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namedSheetViews/namedSheetView1.xml" ContentType="application/vnd.ms-excel.namedsheetview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codeName="ThisWorkbook" hidePivotFieldList="1" defaultThemeVersion="166925"/>
  <xr:revisionPtr revIDLastSave="0" documentId="8_{6CADA928-AF01-47F2-9082-257F323C8BE9}" xr6:coauthVersionLast="47" xr6:coauthVersionMax="47" xr10:uidLastSave="{00000000-0000-0000-0000-000000000000}"/>
  <bookViews>
    <workbookView xWindow="-110" yWindow="-110" windowWidth="19420" windowHeight="11500" tabRatio="745" activeTab="4" xr2:uid="{E4B38375-D351-44CD-8503-29D6B16377D5}"/>
  </bookViews>
  <sheets>
    <sheet name="Revision History" sheetId="37" r:id="rId1"/>
    <sheet name="SOP" sheetId="49" r:id="rId2"/>
    <sheet name="Definitions" sheetId="34" r:id="rId3"/>
    <sheet name="Forms Library" sheetId="48" r:id="rId4"/>
    <sheet name="Dynamic Data" sheetId="43" r:id="rId5"/>
    <sheet name="Headers &amp; Footers" sheetId="50" r:id="rId6"/>
    <sheet name="Data Validation" sheetId="39" r:id="rId7"/>
  </sheets>
  <externalReferences>
    <externalReference r:id="rId8"/>
  </externalReferences>
  <definedNames>
    <definedName name="_xlnm._FilterDatabase" localSheetId="6" hidden="1">'Data Validation'!$B$4:$BR$1492</definedName>
    <definedName name="_xlnm._FilterDatabase" localSheetId="4" hidden="1">'Dynamic Data'!$A$5:$XEY$578</definedName>
    <definedName name="_xlnm._FilterDatabase" localSheetId="3" hidden="1">'Forms Library'!$A$5:$KZ$611</definedName>
    <definedName name="_xlnm._FilterDatabase" localSheetId="5" hidden="1">'Headers &amp; Footers'!$A$5:$E$849</definedName>
    <definedName name="Bureau">'Data Validation'!$H$5:$H$7</definedName>
    <definedName name="Complexity" localSheetId="5">'Headers &amp; Footers'!#REF!</definedName>
    <definedName name="Complexity">#REF!</definedName>
    <definedName name="CPT6022KSPR">'Dynamic Data'!#REF!</definedName>
    <definedName name="CPT6022KSPRODUCTRECALL">'Dynamic Data'!#REF!</definedName>
    <definedName name="FormCP" localSheetId="5">'Headers &amp; Footers'!$A$10</definedName>
    <definedName name="FormCP1" localSheetId="5">'Headers &amp; Footers'!$A$10</definedName>
    <definedName name="Open" localSheetId="5">'Headers &amp; Footers'!#REF!</definedName>
    <definedName name="Open">#REF!</definedName>
    <definedName name="Proprietary">'Data Validation'!$G$5:$G$6</definedName>
    <definedName name="Requirementstatus" localSheetId="5">'Headers &amp; Footers'!#REF!</definedName>
    <definedName name="Requirementstatus">#REF!</definedName>
    <definedName name="Status" localSheetId="5">'Headers &amp; Footers'!#REF!</definedName>
    <definedName name="Status">#REF!</definedName>
    <definedName name="Usage" localSheetId="5">'[1]Data Validation'!#REF!</definedName>
    <definedName name="Usage">'Data Validation'!$F$5:$F$6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88" i="48" l="1"/>
  <c r="H101" i="34"/>
  <c r="L146" i="48"/>
  <c r="L73" i="48"/>
  <c r="L74" i="48"/>
  <c r="L75" i="48"/>
  <c r="L76" i="48"/>
  <c r="L94" i="48"/>
  <c r="L95" i="48"/>
  <c r="L121" i="48"/>
  <c r="L122" i="48"/>
  <c r="L441" i="48"/>
  <c r="L301" i="48"/>
  <c r="L577" i="48"/>
  <c r="L578" i="48"/>
  <c r="L582" i="48"/>
  <c r="L558" i="48"/>
  <c r="L289" i="48"/>
  <c r="L87" i="48"/>
  <c r="L61" i="48"/>
  <c r="L440" i="48"/>
  <c r="L77" i="48"/>
  <c r="L78" i="48"/>
  <c r="L79" i="48"/>
  <c r="L80" i="48"/>
  <c r="L81" i="48"/>
  <c r="L82" i="48"/>
  <c r="L83" i="48"/>
  <c r="L84" i="48"/>
  <c r="L343" i="48"/>
  <c r="L52" i="48"/>
  <c r="L53" i="48"/>
  <c r="L54" i="48"/>
  <c r="L55" i="48"/>
  <c r="L584" i="48"/>
  <c r="L585" i="48"/>
  <c r="L566" i="48"/>
  <c r="L567" i="48"/>
  <c r="L568" i="48"/>
  <c r="L562" i="48"/>
  <c r="L563" i="48"/>
  <c r="L541" i="48"/>
  <c r="L542" i="48"/>
  <c r="L539" i="48"/>
  <c r="L522" i="48"/>
  <c r="L523" i="48"/>
  <c r="L524" i="48"/>
  <c r="L525" i="48"/>
  <c r="L520" i="48"/>
  <c r="L518" i="48"/>
  <c r="L514" i="48"/>
  <c r="L515" i="48"/>
  <c r="L511" i="48"/>
  <c r="L512" i="48"/>
  <c r="L499" i="48"/>
  <c r="L500" i="48"/>
  <c r="L501" i="48"/>
  <c r="L502" i="48"/>
  <c r="L491" i="48"/>
  <c r="L492" i="48"/>
  <c r="L454" i="48"/>
  <c r="L447" i="48"/>
  <c r="L443" i="48"/>
  <c r="L444" i="48"/>
  <c r="L438" i="48"/>
  <c r="L439" i="48"/>
  <c r="L429" i="48"/>
  <c r="L409" i="48"/>
  <c r="L406" i="48"/>
  <c r="L407" i="48"/>
  <c r="L398" i="48"/>
  <c r="L393" i="48"/>
  <c r="L373" i="48"/>
  <c r="L374" i="48"/>
  <c r="L359" i="48"/>
  <c r="L360" i="48"/>
  <c r="L355" i="48"/>
  <c r="L350" i="48"/>
  <c r="L347" i="48"/>
  <c r="L348" i="48"/>
  <c r="L335" i="48"/>
  <c r="L336" i="48"/>
  <c r="L337" i="48"/>
  <c r="L338" i="48"/>
  <c r="L339" i="48"/>
  <c r="L340" i="48"/>
  <c r="L341" i="48"/>
  <c r="L342" i="48"/>
  <c r="L344" i="48"/>
  <c r="L345" i="48"/>
  <c r="L333" i="48"/>
  <c r="L325" i="48"/>
  <c r="L295" i="48"/>
  <c r="L296" i="48"/>
  <c r="L297" i="48"/>
  <c r="L298" i="48"/>
  <c r="L299" i="48"/>
  <c r="L300" i="48"/>
  <c r="L302" i="48"/>
  <c r="L303" i="48"/>
  <c r="L304" i="48"/>
  <c r="L305" i="48"/>
  <c r="L306" i="48"/>
  <c r="L307" i="48"/>
  <c r="L290" i="48"/>
  <c r="L291" i="48"/>
  <c r="L292" i="48"/>
  <c r="L284" i="48"/>
  <c r="L285" i="48"/>
  <c r="L286" i="48"/>
  <c r="L278" i="48"/>
  <c r="L276" i="48"/>
  <c r="L273" i="48"/>
  <c r="L265" i="48"/>
  <c r="L258" i="48"/>
  <c r="L259" i="48"/>
  <c r="L260" i="48"/>
  <c r="L250" i="48"/>
  <c r="L245" i="48"/>
  <c r="L242" i="48"/>
  <c r="L234" i="48"/>
  <c r="L224" i="48"/>
  <c r="L222" i="48"/>
  <c r="L208" i="48"/>
  <c r="L209" i="48"/>
  <c r="L190" i="48"/>
  <c r="L186" i="48"/>
  <c r="L183" i="48"/>
  <c r="L178" i="48"/>
  <c r="L179" i="48"/>
  <c r="L171" i="48"/>
  <c r="L172" i="48"/>
  <c r="L161" i="48"/>
  <c r="L162" i="48"/>
  <c r="L159" i="48"/>
  <c r="L152" i="48"/>
  <c r="L153" i="48"/>
  <c r="L154" i="48"/>
  <c r="L144" i="48"/>
  <c r="L145" i="48"/>
  <c r="L142" i="48"/>
  <c r="L139" i="48"/>
  <c r="L140" i="48"/>
  <c r="L130" i="48"/>
  <c r="L131" i="48"/>
  <c r="L126" i="48"/>
  <c r="L127" i="48"/>
  <c r="L118" i="48"/>
  <c r="L119" i="48"/>
  <c r="L120" i="48"/>
  <c r="L114" i="48"/>
  <c r="L108" i="48"/>
  <c r="L109" i="48"/>
  <c r="L110" i="48"/>
  <c r="L111" i="48"/>
  <c r="L106" i="48"/>
  <c r="L102" i="48"/>
  <c r="L100" i="48"/>
  <c r="L92" i="48"/>
  <c r="L93" i="48"/>
  <c r="L96" i="48"/>
  <c r="L97" i="48"/>
  <c r="L98" i="48"/>
  <c r="L89" i="48"/>
  <c r="L62" i="48"/>
  <c r="L63" i="48"/>
  <c r="L64" i="48"/>
  <c r="L65" i="48"/>
  <c r="L66" i="48"/>
  <c r="L67" i="48"/>
  <c r="L68" i="48"/>
  <c r="L69" i="48"/>
  <c r="L70" i="48"/>
  <c r="L71" i="48"/>
  <c r="L48" i="48"/>
  <c r="L268" i="48"/>
  <c r="L50" i="48"/>
  <c r="L51" i="48"/>
  <c r="L41" i="48"/>
  <c r="K101" i="34" l="1"/>
  <c r="J101" i="34"/>
  <c r="I101" i="3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tc={44F40EB6-CFF4-4579-80D0-2EED071C9577}</author>
    <author>tc={42319305-5801-4C3B-BBF6-417031B18054}</author>
  </authors>
  <commentList>
    <comment ref="CB69" authorId="0" shapeId="0" xr:uid="{44F40EB6-CFF4-4579-80D0-2EED071C9577}">
      <text>
        <t>[Threaded comment]
Your version of Excel allows you to read this threaded comment; however, any edits to it will get removed if the file is opened in a newer version of Excel. Learn more: https://go.microsoft.com/fwlink/?linkid=870924
Comment:
    Adopt but do not use based on GetCurrent decision</t>
      </text>
    </comment>
    <comment ref="C411" authorId="1" shapeId="0" xr:uid="{42319305-5801-4C3B-BBF6-417031B18054}">
      <text>
        <t>[Threaded comment]
Your version of Excel allows you to read this threaded comment; however, any edits to it will get removed if the file is opened in a newer version of Excel. Learn more: https://go.microsoft.com/fwlink/?linkid=870924
Comment:
    This form is filed not loaded in the system</t>
      </text>
    </comment>
  </commentList>
</comments>
</file>

<file path=xl/sharedStrings.xml><?xml version="1.0" encoding="utf-8"?>
<sst xmlns="http://schemas.openxmlformats.org/spreadsheetml/2006/main" count="13861" uniqueCount="1940">
  <si>
    <t>REVISION HISTORY</t>
  </si>
  <si>
    <t>Client:</t>
  </si>
  <si>
    <t>Phase:</t>
  </si>
  <si>
    <t>Product Simplification</t>
  </si>
  <si>
    <t>COLUMN</t>
  </si>
  <si>
    <t>DEFINITION</t>
  </si>
  <si>
    <t>Reference ID</t>
  </si>
  <si>
    <t>Reference any changes made with the subsequent PCM ID.</t>
  </si>
  <si>
    <t>PCM Framework ID</t>
  </si>
  <si>
    <t>Enter PCM Framework ID for form updated.
If multiple changes or no change specific to form use N/A.</t>
  </si>
  <si>
    <t>Date of Change</t>
  </si>
  <si>
    <t>Date of change in MM/DD/YYYY format.</t>
  </si>
  <si>
    <t>Description &amp; Justification of Change</t>
  </si>
  <si>
    <t>Use this column to describe the change made. Use detail. Describe the business need to make the change.</t>
  </si>
  <si>
    <t>Person Making Change</t>
  </si>
  <si>
    <t>Enter your full name.</t>
  </si>
  <si>
    <t>REFERENCE ID</t>
  </si>
  <si>
    <t>PCM FRAMEWORK ID</t>
  </si>
  <si>
    <t>DATE OF CHANGE</t>
  </si>
  <si>
    <t>DESCRIPTION &amp; JUSTIFICATION OF CHANGE</t>
  </si>
  <si>
    <t>PERSON MAKING CHANGE</t>
  </si>
  <si>
    <t>N/A</t>
  </si>
  <si>
    <t>Standard Operating Procedures - Forms Library</t>
  </si>
  <si>
    <t>1. Intent of spreadsheet</t>
  </si>
  <si>
    <t>2. Users of the spreadsheet</t>
  </si>
  <si>
    <t>3. Examples of how the sheet can be used to meet business needs</t>
  </si>
  <si>
    <t>4. A place to document our process while working through this spreadsheet and other spreadsheets (so that this process can be easily repeatable when we roll out other lines)</t>
  </si>
  <si>
    <t>Example of this is:  Fill out the Forms Library at a high level of what you know at a quick look.  Then later on when you are working on the associated rule (if there is one) once you’ve completed the rule, refer back to the Forms Library to verify if  the information on that spreadsheet is still accurate and update as needed.  We may find out as we are working on a rule that there are additional rules or logic associated with it, or we may decide to add some along the way and we want to make sure to back track to update the Forms Library accordingly.</t>
  </si>
  <si>
    <r>
      <rPr>
        <sz val="11"/>
        <color theme="1"/>
        <rFont val="Calibri"/>
        <family val="2"/>
        <scheme val="minor"/>
      </rPr>
      <t>Another example to document would be how we are handling forms and associated rules that are blocked.  For the form attachment conditions we talked and decided that we would not worry with spelling out additional attachment logic at this time for forms that are blocked.  Example would be CG 0122.  Rule 48 for Products/Completed Operations Liability Coverage is rule that would be blocked because we are not writing this product.  There is however a condition of the form attaching within this rule but we’ve decided at this time we will not worry about spelling that out because if in the future we do decide to write this product we’ll need to be doing an in-depth review of the entire product anyways.  Additionally the rule could change between now and then and we would be maintaining a product that we may never use.</t>
    </r>
    <r>
      <rPr>
        <sz val="11"/>
        <color rgb="FF1F497D"/>
        <rFont val="Calibri"/>
        <family val="2"/>
        <scheme val="minor"/>
      </rPr>
      <t xml:space="preserve"> (</t>
    </r>
    <r>
      <rPr>
        <sz val="11"/>
        <color theme="1"/>
        <rFont val="Calibri"/>
        <family val="2"/>
        <scheme val="minor"/>
      </rPr>
      <t>We are aware that in the meeting it sounded like a decision had been made that we will be writing this product, but we are circling back around with Jeri on this.  So for the purpose of this email this is purely just an example.)</t>
    </r>
  </si>
  <si>
    <t>COLUMN DEFINITIONS - FORMS LIBRARY</t>
  </si>
  <si>
    <t>Forms Library Color Legend</t>
  </si>
  <si>
    <t>Grey</t>
  </si>
  <si>
    <t xml:space="preserve">Coverage will not be used and no replacement form </t>
  </si>
  <si>
    <t>Blue</t>
  </si>
  <si>
    <t>COLUMN NAME</t>
  </si>
  <si>
    <t>Product Framework ID</t>
  </si>
  <si>
    <t>This is the same as the ID from the Product Component Model (PCM) document</t>
  </si>
  <si>
    <t>LOB</t>
  </si>
  <si>
    <t>A Line of Business (LOB) is a specific Product, which contains a group of related Coverages</t>
  </si>
  <si>
    <t>Coverage</t>
  </si>
  <si>
    <t>Coverage is the scope of protection against a specific loss or liability within a Line of Business</t>
  </si>
  <si>
    <t>Sub Coverage</t>
  </si>
  <si>
    <t>Sub-Coverage is the scope of protection against a specific loss or liability, and has a parent-child relationship with a Coverage. Often times offered as supplementary or optional for additional premium</t>
  </si>
  <si>
    <t>Form Name</t>
  </si>
  <si>
    <t>The Title on the Form</t>
  </si>
  <si>
    <t>Form Number</t>
  </si>
  <si>
    <t xml:space="preserve">The Number of the Form </t>
  </si>
  <si>
    <t>Form Edition Date</t>
  </si>
  <si>
    <t>Date of the most current version of a form (in MMYY format for ISO and client)</t>
  </si>
  <si>
    <t>Form Effective Date</t>
  </si>
  <si>
    <t>This is the Form Effective Date.</t>
  </si>
  <si>
    <t>Form Expiration Date</t>
  </si>
  <si>
    <t>This is the Form Expiration Date. (12/31/9999 identifies there is no expiration date)</t>
  </si>
  <si>
    <t>Bureau</t>
  </si>
  <si>
    <r>
      <rPr>
        <sz val="11"/>
        <color rgb="FF000000"/>
        <rFont val="Calibri"/>
        <family val="2"/>
      </rPr>
      <t xml:space="preserve">This column indicates the applicability/non-applicability of bureau forms. 
</t>
    </r>
    <r>
      <rPr>
        <b/>
        <sz val="11"/>
        <color rgb="FF000000"/>
        <rFont val="Calibri"/>
        <family val="2"/>
      </rPr>
      <t>ISO</t>
    </r>
    <r>
      <rPr>
        <sz val="11"/>
        <color rgb="FF000000"/>
        <rFont val="Calibri"/>
        <family val="2"/>
      </rPr>
      <t xml:space="preserve"> - indicates a selection of ISO bureau form. 
</t>
    </r>
    <r>
      <rPr>
        <b/>
        <sz val="11"/>
        <color rgb="FF000000"/>
        <rFont val="Calibri"/>
        <family val="2"/>
      </rPr>
      <t>Accord</t>
    </r>
    <r>
      <rPr>
        <sz val="11"/>
        <color rgb="FF000000"/>
        <rFont val="Calibri"/>
        <family val="2"/>
      </rPr>
      <t xml:space="preserve"> - indicates a selection of an Accord form
</t>
    </r>
    <r>
      <rPr>
        <b/>
        <sz val="11"/>
        <color rgb="FF000000"/>
        <rFont val="Calibri"/>
        <family val="2"/>
      </rPr>
      <t>AAIS</t>
    </r>
    <r>
      <rPr>
        <sz val="11"/>
        <color rgb="FF000000"/>
        <rFont val="Calibri"/>
        <family val="2"/>
      </rPr>
      <t xml:space="preserve"> - indicates a selection of AAIS bureau form. 
</t>
    </r>
    <r>
      <rPr>
        <b/>
        <sz val="11"/>
        <color rgb="FF000000"/>
        <rFont val="Calibri"/>
        <family val="2"/>
      </rPr>
      <t>NCCI</t>
    </r>
    <r>
      <rPr>
        <sz val="11"/>
        <color rgb="FF000000"/>
        <rFont val="Calibri"/>
        <family val="2"/>
      </rPr>
      <t xml:space="preserve"> - indicates a selection of NCCI form 
</t>
    </r>
    <r>
      <rPr>
        <b/>
        <sz val="11"/>
        <color rgb="FF000000"/>
        <rFont val="Calibri"/>
        <family val="2"/>
      </rPr>
      <t>N/A</t>
    </r>
    <r>
      <rPr>
        <sz val="11"/>
        <color rgb="FF000000"/>
        <rFont val="Calibri"/>
        <family val="2"/>
      </rPr>
      <t xml:space="preserve"> - indicates a selected form is not a bureau form
</t>
    </r>
  </si>
  <si>
    <t>Proprietary</t>
  </si>
  <si>
    <t>Admitted/Non-Admitted</t>
  </si>
  <si>
    <r>
      <t xml:space="preserve">Admitted: </t>
    </r>
    <r>
      <rPr>
        <sz val="11"/>
        <rFont val="Calibri"/>
        <family val="2"/>
        <scheme val="minor"/>
      </rPr>
      <t xml:space="preserve">An admitted insurance company, whether domestic, foreign, or alien, is authorized by the State Department of Insurance to write business in that State. </t>
    </r>
    <r>
      <rPr>
        <b/>
        <sz val="11"/>
        <rFont val="Calibri"/>
        <family val="2"/>
        <scheme val="minor"/>
      </rPr>
      <t xml:space="preserve">
Non-Admitted: </t>
    </r>
    <r>
      <rPr>
        <sz val="11"/>
        <rFont val="Calibri"/>
        <family val="2"/>
        <scheme val="minor"/>
      </rPr>
      <t>A non-admitted insurance company does not comply with State regulations authorized by the State Department of Insurance, and therefore the insurance carrier manages their own risk appetite.</t>
    </r>
  </si>
  <si>
    <t>Form Category</t>
  </si>
  <si>
    <r>
      <rPr>
        <sz val="11"/>
        <color rgb="FF000000"/>
        <rFont val="Calibri"/>
        <family val="2"/>
      </rPr>
      <t xml:space="preserve">Determines what type of form: Dec Page, Endorsement, Exclusion, Common Policy Conditions, etc.…
</t>
    </r>
    <r>
      <rPr>
        <b/>
        <sz val="11"/>
        <color rgb="FF000000"/>
        <rFont val="Calibri"/>
        <family val="2"/>
      </rPr>
      <t xml:space="preserve">Declaration/ Schedule </t>
    </r>
    <r>
      <rPr>
        <sz val="11"/>
        <color rgb="FF000000"/>
        <rFont val="Calibri"/>
        <family val="2"/>
      </rPr>
      <t xml:space="preserve"> -  Details all of the information on the policy along with any schedules of additional information (i.e. all the coverages/form names on a policy) 
</t>
    </r>
    <r>
      <rPr>
        <b/>
        <sz val="11"/>
        <color rgb="FF000000"/>
        <rFont val="Calibri"/>
        <family val="2"/>
      </rPr>
      <t xml:space="preserve">Policy Notice - </t>
    </r>
    <r>
      <rPr>
        <sz val="11"/>
        <color rgb="FF000000"/>
        <rFont val="Calibri"/>
        <family val="2"/>
      </rPr>
      <t xml:space="preserve">Notice which is sent out to the Insured with information related to the policy
</t>
    </r>
    <r>
      <rPr>
        <b/>
        <sz val="11"/>
        <color rgb="FF000000"/>
        <rFont val="Calibri"/>
        <family val="2"/>
      </rPr>
      <t>Base Coverage Form</t>
    </r>
    <r>
      <rPr>
        <sz val="11"/>
        <color rgb="FF000000"/>
        <rFont val="Calibri"/>
        <family val="2"/>
      </rPr>
      <t xml:space="preserve"> - Forms associated with the coverage provided by the product
</t>
    </r>
    <r>
      <rPr>
        <b/>
        <sz val="11"/>
        <color rgb="FF000000"/>
        <rFont val="Calibri"/>
        <family val="2"/>
      </rPr>
      <t>Endorsements</t>
    </r>
    <r>
      <rPr>
        <sz val="11"/>
        <color rgb="FF000000"/>
        <rFont val="Calibri"/>
        <family val="2"/>
      </rPr>
      <t xml:space="preserve"> - Adding or amending additional coverage to a policy
</t>
    </r>
    <r>
      <rPr>
        <b/>
        <sz val="11"/>
        <color rgb="FF000000"/>
        <rFont val="Calibri"/>
        <family val="2"/>
      </rPr>
      <t>Exclusion</t>
    </r>
    <r>
      <rPr>
        <sz val="11"/>
        <color rgb="FF000000"/>
        <rFont val="Calibri"/>
        <family val="2"/>
      </rPr>
      <t xml:space="preserve"> - Removing/ Amending coverage to a policy 
</t>
    </r>
    <r>
      <rPr>
        <b/>
        <sz val="11"/>
        <color rgb="FF000000"/>
        <rFont val="Calibri"/>
        <family val="2"/>
      </rPr>
      <t xml:space="preserve">Other Policy Documents  - </t>
    </r>
    <r>
      <rPr>
        <sz val="11"/>
        <color rgb="FF000000"/>
        <rFont val="Calibri"/>
        <family val="2"/>
      </rPr>
      <t xml:space="preserve">Other documents (i.e. Cover Letter, Quote Letter, Binder, )
</t>
    </r>
    <r>
      <rPr>
        <b/>
        <sz val="11"/>
        <color rgb="FF000000"/>
        <rFont val="Calibri"/>
        <family val="2"/>
      </rPr>
      <t>Trailing Documents</t>
    </r>
    <r>
      <rPr>
        <sz val="11"/>
        <color rgb="FF000000"/>
        <rFont val="Calibri"/>
        <family val="2"/>
      </rPr>
      <t xml:space="preserve"> - Rejection forms
</t>
    </r>
    <r>
      <rPr>
        <b/>
        <sz val="11"/>
        <color rgb="FF000000"/>
        <rFont val="Calibri"/>
        <family val="2"/>
      </rPr>
      <t>Marketing Materials</t>
    </r>
    <r>
      <rPr>
        <sz val="11"/>
        <color rgb="FF000000"/>
        <rFont val="Calibri"/>
        <family val="2"/>
      </rPr>
      <t xml:space="preserve"> - Advertising information for other products offered</t>
    </r>
  </si>
  <si>
    <t>Dynamic/ Static</t>
  </si>
  <si>
    <r>
      <t xml:space="preserve">This defines the format.  
</t>
    </r>
    <r>
      <rPr>
        <b/>
        <sz val="11"/>
        <rFont val="Calibri"/>
        <family val="2"/>
        <scheme val="minor"/>
      </rPr>
      <t>Static</t>
    </r>
    <r>
      <rPr>
        <sz val="11"/>
        <rFont val="Calibri"/>
        <family val="2"/>
        <scheme val="minor"/>
      </rPr>
      <t xml:space="preserve"> - text only form; 
</t>
    </r>
    <r>
      <rPr>
        <b/>
        <sz val="11"/>
        <rFont val="Calibri"/>
        <family val="2"/>
        <scheme val="minor"/>
      </rPr>
      <t>Dynamic</t>
    </r>
    <r>
      <rPr>
        <sz val="11"/>
        <rFont val="Calibri"/>
        <family val="2"/>
        <scheme val="minor"/>
      </rPr>
      <t xml:space="preserve"> - form changes based on selections in quote, the form will grow or shrink with data or show and hide certain sections of the form</t>
    </r>
  </si>
  <si>
    <t>Dynamic Data</t>
  </si>
  <si>
    <t>This column indicates the associated form merge fields on the Merge Fields tab</t>
  </si>
  <si>
    <t>Bureau Modified</t>
  </si>
  <si>
    <r>
      <t xml:space="preserve">This column indicates the modifications to the Bureau forms. 
</t>
    </r>
    <r>
      <rPr>
        <b/>
        <sz val="11"/>
        <color rgb="FF000000"/>
        <rFont val="Calibri"/>
        <family val="2"/>
      </rPr>
      <t>Yes</t>
    </r>
    <r>
      <rPr>
        <sz val="11"/>
        <color rgb="FF000000"/>
        <rFont val="Calibri"/>
        <family val="2"/>
      </rPr>
      <t xml:space="preserve"> - modifications were made to a Bureau form (i.e. attachment condition)
</t>
    </r>
    <r>
      <rPr>
        <b/>
        <sz val="11"/>
        <color rgb="FF000000"/>
        <rFont val="Calibri"/>
        <family val="2"/>
      </rPr>
      <t>No</t>
    </r>
    <r>
      <rPr>
        <sz val="11"/>
        <color rgb="FF000000"/>
        <rFont val="Calibri"/>
        <family val="2"/>
      </rPr>
      <t xml:space="preserve"> - no modifications were made to a Bureau form 
</t>
    </r>
    <r>
      <rPr>
        <b/>
        <sz val="11"/>
        <color rgb="FF000000"/>
        <rFont val="Calibri"/>
        <family val="2"/>
      </rPr>
      <t>N/A</t>
    </r>
    <r>
      <rPr>
        <sz val="11"/>
        <color rgb="FF000000"/>
        <rFont val="Calibri"/>
        <family val="2"/>
      </rPr>
      <t xml:space="preserve"> - this is not a Bureau form</t>
    </r>
  </si>
  <si>
    <t>Business Unit</t>
  </si>
  <si>
    <t>Division which uses the form</t>
  </si>
  <si>
    <t>Product</t>
  </si>
  <si>
    <t>A Product is a Line of Business or multiple Lines of Business presented for sale and distribution in the market by an insurer</t>
  </si>
  <si>
    <t>State Applicability</t>
  </si>
  <si>
    <t>The State(s) to which the form applies</t>
  </si>
  <si>
    <t>Mandatory/Optional/Conditional</t>
  </si>
  <si>
    <t>Attachment Condition</t>
  </si>
  <si>
    <r>
      <t>Selectable:</t>
    </r>
    <r>
      <rPr>
        <sz val="11"/>
        <color rgb="FF000000"/>
        <rFont val="Calibri"/>
        <family val="2"/>
      </rPr>
      <t xml:space="preserve">  means an optional form (availability rules may apply)</t>
    </r>
    <r>
      <rPr>
        <b/>
        <sz val="11"/>
        <color rgb="FF000000"/>
        <rFont val="Calibri"/>
        <family val="2"/>
      </rPr>
      <t xml:space="preserve">
Defined by Rule:</t>
    </r>
    <r>
      <rPr>
        <sz val="11"/>
        <color rgb="FF000000"/>
        <rFont val="Calibri"/>
        <family val="2"/>
      </rPr>
      <t xml:space="preserve">  means the attachment of the form is solely driven by a rule and this indicates to the person reviewing the Forms Library that they should review the associated rule in the Rules Repository</t>
    </r>
    <r>
      <rPr>
        <b/>
        <sz val="11"/>
        <color rgb="FF000000"/>
        <rFont val="Calibri"/>
        <family val="2"/>
      </rPr>
      <t xml:space="preserve">
Defined by Rule, Else Selectable:</t>
    </r>
    <r>
      <rPr>
        <sz val="11"/>
        <color rgb="FF000000"/>
        <rFont val="Calibri"/>
        <family val="2"/>
      </rPr>
      <t xml:space="preserve">  means a rule drives part of the attachment condition but outside of that rule the form is also selectable </t>
    </r>
  </si>
  <si>
    <t xml:space="preserve">Display On Forms Schedule </t>
  </si>
  <si>
    <r>
      <rPr>
        <sz val="11"/>
        <color rgb="FF000000"/>
        <rFont val="Calibri"/>
        <family val="2"/>
      </rPr>
      <t xml:space="preserve">If we need to show the form on the schedule of all the forms on the policy
</t>
    </r>
    <r>
      <rPr>
        <b/>
        <sz val="11"/>
        <color rgb="FF000000"/>
        <rFont val="Calibri"/>
        <family val="2"/>
      </rPr>
      <t>Yes</t>
    </r>
    <r>
      <rPr>
        <sz val="11"/>
        <color rgb="FF000000"/>
        <rFont val="Calibri"/>
        <family val="2"/>
      </rPr>
      <t xml:space="preserve"> - indicates a form should be listed on the Schedule
</t>
    </r>
    <r>
      <rPr>
        <b/>
        <sz val="11"/>
        <color rgb="FF000000"/>
        <rFont val="Calibri"/>
        <family val="2"/>
      </rPr>
      <t>No</t>
    </r>
    <r>
      <rPr>
        <sz val="11"/>
        <color rgb="FF000000"/>
        <rFont val="Calibri"/>
        <family val="2"/>
      </rPr>
      <t xml:space="preserve"> - indicates a form should not be listed on the Schedule</t>
    </r>
  </si>
  <si>
    <t>Single Or Multi-Use</t>
  </si>
  <si>
    <r>
      <rPr>
        <sz val="11"/>
        <color rgb="FF000000"/>
        <rFont val="Calibri"/>
        <family val="2"/>
      </rPr>
      <t xml:space="preserve">If the form can be added once to a policy or multiple times
</t>
    </r>
    <r>
      <rPr>
        <b/>
        <sz val="11"/>
        <color rgb="FF000000"/>
        <rFont val="Calibri"/>
        <family val="2"/>
      </rPr>
      <t>SINGLE</t>
    </r>
    <r>
      <rPr>
        <sz val="11"/>
        <color rgb="FF000000"/>
        <rFont val="Calibri"/>
        <family val="2"/>
      </rPr>
      <t xml:space="preserve"> - added to the policy only once
</t>
    </r>
    <r>
      <rPr>
        <b/>
        <sz val="11"/>
        <color rgb="FF000000"/>
        <rFont val="Calibri"/>
        <family val="2"/>
      </rPr>
      <t>MULTI</t>
    </r>
    <r>
      <rPr>
        <sz val="11"/>
        <color rgb="FF000000"/>
        <rFont val="Calibri"/>
        <family val="2"/>
      </rPr>
      <t xml:space="preserve"> - added to the policy multiple times (i.e. additional insureds)</t>
    </r>
  </si>
  <si>
    <t>Transactions</t>
  </si>
  <si>
    <t>List of transactions to which form applies: e.g. Quote, New Business, Renewal, Cancellation, Rewrite, etc.…</t>
  </si>
  <si>
    <t>Status of the form and the date completed</t>
  </si>
  <si>
    <t>Status</t>
  </si>
  <si>
    <t>Status of the form's business review
Not Started: Placeholder has been added, but no analysis work has been started
Ready for Review - Draft: Analysis work has been complete and item is ready for business review 
Business Review - In Progress: Business team has started review
Approved - Completed: Item has been reviewed
Rejected: Item has been reviewed rejected (won't be updated and moved back to approved)</t>
  </si>
  <si>
    <t>Forms Dashboard Reviewer</t>
  </si>
  <si>
    <t>Name of the person who reviewed the form in the Forms Dashboard</t>
  </si>
  <si>
    <t>Date Completed</t>
  </si>
  <si>
    <t xml:space="preserve">Date the form was reviewed and completed </t>
  </si>
  <si>
    <t>Development</t>
  </si>
  <si>
    <t>These columns are required for the development team</t>
  </si>
  <si>
    <t>Form Requirement Status</t>
  </si>
  <si>
    <t>Status of the form for when development can complete</t>
  </si>
  <si>
    <t xml:space="preserve">Date the form requirements for development was completed </t>
  </si>
  <si>
    <t>Suppress</t>
  </si>
  <si>
    <t>Form must be hidden from the system</t>
  </si>
  <si>
    <t>UI Trigger</t>
  </si>
  <si>
    <t>Form is triggered by workflow</t>
  </si>
  <si>
    <t xml:space="preserve">COLUMN DEFINITIONS - FORM MERGED FIELDS </t>
  </si>
  <si>
    <t>Form No.</t>
  </si>
  <si>
    <t>The Number of the Form</t>
  </si>
  <si>
    <t>Dynamic Field Name</t>
  </si>
  <si>
    <t>This is the field on the form where data will be mapped to from the policy</t>
  </si>
  <si>
    <t>Data Type</t>
  </si>
  <si>
    <t>Preferred format for a field e.g. Date field mask is mm/dd/yyyy</t>
  </si>
  <si>
    <t>Condition/Rule</t>
  </si>
  <si>
    <t>This is the rule that governs when the merged field is populated with policy data</t>
  </si>
  <si>
    <t>Iterative</t>
  </si>
  <si>
    <r>
      <t xml:space="preserve">If the field is dynamic and repeats multiple times
</t>
    </r>
    <r>
      <rPr>
        <b/>
        <sz val="11"/>
        <color theme="1"/>
        <rFont val="Calibri"/>
        <family val="2"/>
        <scheme val="minor"/>
      </rPr>
      <t>Yes:</t>
    </r>
    <r>
      <rPr>
        <sz val="11"/>
        <color theme="1"/>
        <rFont val="Calibri"/>
        <family val="2"/>
        <scheme val="minor"/>
      </rPr>
      <t xml:space="preserve"> field repeats on the form 
</t>
    </r>
    <r>
      <rPr>
        <b/>
        <sz val="11"/>
        <color theme="1"/>
        <rFont val="Calibri"/>
        <family val="2"/>
        <scheme val="minor"/>
      </rPr>
      <t>No:</t>
    </r>
    <r>
      <rPr>
        <sz val="11"/>
        <color theme="1"/>
        <rFont val="Calibri"/>
        <family val="2"/>
        <scheme val="minor"/>
      </rPr>
      <t xml:space="preserve"> field does not repeat</t>
    </r>
  </si>
  <si>
    <t>EFFECTIVE DATE OF DYNAMIC FIELD</t>
  </si>
  <si>
    <t>Effective date for the dynamic data field</t>
  </si>
  <si>
    <t>EXPIRATION DATE OF DYNAMIC FIELD</t>
  </si>
  <si>
    <t>Expiration date for the dynamic data field</t>
  </si>
  <si>
    <t>UI Field ID</t>
  </si>
  <si>
    <t>This is the field in the user interface which has the data to be mapped into the merged field</t>
  </si>
  <si>
    <t>UI Caption</t>
  </si>
  <si>
    <t>This is the actual name of the user interface field</t>
  </si>
  <si>
    <t>Field Xpath</t>
  </si>
  <si>
    <t xml:space="preserve">This is the Duck Creek location of the field </t>
  </si>
  <si>
    <t>Notes</t>
  </si>
  <si>
    <t>Supplementary notes to inform developers</t>
  </si>
  <si>
    <t xml:space="preserve">Quote </t>
  </si>
  <si>
    <t>A Quote will provide estimate of premium based on the selected coverages and the information entered</t>
  </si>
  <si>
    <t>Bind</t>
  </si>
  <si>
    <t>The Bind transaction grants coverage and issues a binder form</t>
  </si>
  <si>
    <t xml:space="preserve">New Business </t>
  </si>
  <si>
    <t xml:space="preserve">The New transaction initiates the first instance of a policy in the Duck Creek system. </t>
  </si>
  <si>
    <t>Issue</t>
  </si>
  <si>
    <t>The Issue Policy transaction changes the status of a policy from Bound to InForce. This transaction type allows integration requests for printing to execute during subsequent transactions.</t>
  </si>
  <si>
    <t>Endorse</t>
  </si>
  <si>
    <t>The Endorse transaction updates a policy with any premium-bearing or non-premium-bearing modifications. This transaction type should be used for any changes requiring updated forms or documents. </t>
  </si>
  <si>
    <t>Rewrite</t>
  </si>
  <si>
    <t>The Rewrite transaction rewrites a cancelled policy. It creates a new policy term that starts on a specified date and expires in the same number of months as the cancelled term. </t>
  </si>
  <si>
    <t xml:space="preserve">Reissue </t>
  </si>
  <si>
    <t>The Reissue transaction reverses a cancellation, beginning a new policy term (effective the same date as the cancellation) that expires in the same number of months as the previous term.</t>
  </si>
  <si>
    <t>Renew</t>
  </si>
  <si>
    <t>The Renew transaction renews a policy for the policy term. It issues a new policy number if configured to do so in the individual product. </t>
  </si>
  <si>
    <t>Non-Renew</t>
  </si>
  <si>
    <t>The Non-Renew transaction changes the status of a policy to Non-Renewed. This transaction type is usually started at any time during the policy period and then is scheduled for completion at the appropriate Non-Renewal Notice time.</t>
  </si>
  <si>
    <t xml:space="preserve">Final Audit </t>
  </si>
  <si>
    <t>The Final Audit transaction audits a policy. This transaction type causes the system to re-rate each prior transaction with the proposed audit changes, returning a charge resulting from the proposed changes.</t>
  </si>
  <si>
    <t xml:space="preserve">Cancel Pending </t>
  </si>
  <si>
    <t>The Cancel Pending transaction type does not cancel the policy or affect the premium. Instead, it is generally triggered as an automated transaction from a billing system to notify users that the policy will be cancelled if payment is not received. </t>
  </si>
  <si>
    <t xml:space="preserve">Cancel </t>
  </si>
  <si>
    <t>The Cancel transaction cancels a policy and sets the policy status to Cancelled. </t>
  </si>
  <si>
    <t># of Forms with Status "Not Started"</t>
  </si>
  <si>
    <t xml:space="preserve"># of Forms with Status "Ready for Review-Draft" </t>
  </si>
  <si>
    <t xml:space="preserve"># of Forms with Status "Business Review-In Progress" </t>
  </si>
  <si>
    <t xml:space="preserve"># of Forms with Status "Approved-Completed" </t>
  </si>
  <si>
    <t>GL</t>
  </si>
  <si>
    <t>FORMS DETAILS</t>
  </si>
  <si>
    <t xml:space="preserve"> PRODUCT</t>
  </si>
  <si>
    <t>STATE APPLICABILITY</t>
  </si>
  <si>
    <t>FORM CONDITIONS</t>
  </si>
  <si>
    <t>TRANSACTIONS</t>
  </si>
  <si>
    <t>PRODUCT FRAMEWORK ID</t>
  </si>
  <si>
    <t>FORM NAME</t>
  </si>
  <si>
    <t>FORM NUMBER</t>
  </si>
  <si>
    <t>FORM EDITION DATE (MMYY - ISO and PROPRIETARY)</t>
  </si>
  <si>
    <t>FORM EFFECTIVE DATE</t>
  </si>
  <si>
    <t>FORM EXPIRATION DATE</t>
  </si>
  <si>
    <t>BUREAU</t>
  </si>
  <si>
    <t>PROPRIETARY</t>
  </si>
  <si>
    <t>FORM CATEGORY</t>
  </si>
  <si>
    <t>DYNAMIC DATA</t>
  </si>
  <si>
    <t>COMMERCIAL GENERAL LIABILITY</t>
  </si>
  <si>
    <t xml:space="preserve">OWNERS AND CONTRACTORS PROTECTIVE LIABILITY </t>
  </si>
  <si>
    <t xml:space="preserve">RAILROAD PROTECTIVE LIABILITY </t>
  </si>
  <si>
    <t>ELECTRONIC DATA LIABILITY</t>
  </si>
  <si>
    <t>POLLUTION LIABILITY</t>
  </si>
  <si>
    <t>LIQUOR LIABILITY</t>
  </si>
  <si>
    <t>UNDERGROUND STORAGE TANKS</t>
  </si>
  <si>
    <t>PRODUCT WITHDRAWAL</t>
  </si>
  <si>
    <t>ALL STATES</t>
  </si>
  <si>
    <t>AZ</t>
  </si>
  <si>
    <t>CO</t>
  </si>
  <si>
    <t>IL</t>
  </si>
  <si>
    <t>IN</t>
  </si>
  <si>
    <t>IA</t>
  </si>
  <si>
    <t>KS</t>
  </si>
  <si>
    <t>KY</t>
  </si>
  <si>
    <t>MI</t>
  </si>
  <si>
    <t>MN</t>
  </si>
  <si>
    <t>MO</t>
  </si>
  <si>
    <t>ND</t>
  </si>
  <si>
    <t>PA</t>
  </si>
  <si>
    <t>UT</t>
  </si>
  <si>
    <t>WI</t>
  </si>
  <si>
    <t xml:space="preserve">MANDATORY /
OPTIONAL / 
CONDITIONAL </t>
  </si>
  <si>
    <t>ATTACHMENT CONDITIONS</t>
  </si>
  <si>
    <t>DISPLAY ON FORMS SCHEDULE</t>
  </si>
  <si>
    <t>SINGLE OR MULTI-USE</t>
  </si>
  <si>
    <t>Quote</t>
  </si>
  <si>
    <t xml:space="preserve">Bind </t>
  </si>
  <si>
    <t>New Business</t>
  </si>
  <si>
    <t>Reissue</t>
  </si>
  <si>
    <t>Reinstate</t>
  </si>
  <si>
    <t>Final Audit</t>
  </si>
  <si>
    <t xml:space="preserve">Cancel pending </t>
  </si>
  <si>
    <t>Cancel</t>
  </si>
  <si>
    <t>SUPPRESS</t>
  </si>
  <si>
    <t>Yes</t>
  </si>
  <si>
    <t>Admitted</t>
  </si>
  <si>
    <t xml:space="preserve">Endorsement </t>
  </si>
  <si>
    <t>Static</t>
  </si>
  <si>
    <t>No</t>
  </si>
  <si>
    <t>X</t>
  </si>
  <si>
    <t>Conditional</t>
  </si>
  <si>
    <t xml:space="preserve">SINGLE  </t>
  </si>
  <si>
    <t>Approved - Completed</t>
  </si>
  <si>
    <t>Dynamic</t>
  </si>
  <si>
    <t>Optional</t>
  </si>
  <si>
    <t>Selectable</t>
  </si>
  <si>
    <t>Defined by Rule</t>
  </si>
  <si>
    <t>Defined by Rule
Else 
Selectable</t>
  </si>
  <si>
    <t>COMMERCIAL GENERAL LIABILITY COVERAGE FORM</t>
  </si>
  <si>
    <t>CG 00 01</t>
  </si>
  <si>
    <t>ISO</t>
  </si>
  <si>
    <t>Base Coverage Form</t>
  </si>
  <si>
    <t>Mandatory</t>
  </si>
  <si>
    <t>No additional conditions</t>
  </si>
  <si>
    <t>CG 00 02</t>
  </si>
  <si>
    <t>When Claims Basis is Claims Made</t>
  </si>
  <si>
    <t>OWNERS AND CONTRACTORS PROTECTIVE LIABILITY COVERAGE FORM - COVERAGE FOR OPERATIONS OF DESIGNATED CONTRACTOR</t>
  </si>
  <si>
    <t>CG 00 09</t>
  </si>
  <si>
    <t>4/1/2013</t>
  </si>
  <si>
    <t>LIQUOR LIABILITY COVERAGE FORM</t>
  </si>
  <si>
    <t>CG 00 33</t>
  </si>
  <si>
    <t>CG 00 34</t>
  </si>
  <si>
    <t>RAILROAD PROTECTIVE LIABILITY COVERAGE FORM</t>
  </si>
  <si>
    <t>CG 00 35</t>
  </si>
  <si>
    <t>PRODUCTS/COMPLETED OPERATIONS LIABILITY COVERAGE FORM</t>
  </si>
  <si>
    <t>CG 00 37</t>
  </si>
  <si>
    <t>When Claims basis is Occurrence</t>
  </si>
  <si>
    <t>CG 00 38</t>
  </si>
  <si>
    <t>POLLUTION LIABILITY COVERAGE FORM DESIGNATED SITES</t>
  </si>
  <si>
    <t>CG 00 39</t>
  </si>
  <si>
    <t>POLLUTION LIABILITY LIMITED COVERAGE FORM DESIGNATED SITES</t>
  </si>
  <si>
    <t>CG 00 40</t>
  </si>
  <si>
    <t>When Pollution type is limited and Claims basis is Claims Made</t>
  </si>
  <si>
    <t>UNDERGROUND STORAGE TANK POLICY DESIGNATED TANKS</t>
  </si>
  <si>
    <t>CG 00 42</t>
  </si>
  <si>
    <t>ELECTRONIC DATA LIABILITY COVERAGE FORM</t>
  </si>
  <si>
    <t>CG 00 65</t>
  </si>
  <si>
    <t>PRODUCT WITHDRAWAL COVERAGE FORM</t>
  </si>
  <si>
    <t>CG 00 66</t>
  </si>
  <si>
    <t>CHANGES IN GENERAL LIABILITY FORMS FOR COMMERCIAL PACKAGE POLICIES</t>
  </si>
  <si>
    <t>CG 00 99</t>
  </si>
  <si>
    <t>2/1/1986</t>
  </si>
  <si>
    <t xml:space="preserve">When Packaged Policy is created </t>
  </si>
  <si>
    <t>KANSAS AND OKLAHOMA CHANGES - TRANSFER OF RIGHTS</t>
  </si>
  <si>
    <t>CG 01 09</t>
  </si>
  <si>
    <t>PENNSYLVANIA CHANGES IN COMMERCIAL GENERAL LIABILITY COVERAGE FORM - INSURING AGREEMENT</t>
  </si>
  <si>
    <t>CG 01 10</t>
  </si>
  <si>
    <t>9/1/1994</t>
  </si>
  <si>
    <t>Policy Notice</t>
  </si>
  <si>
    <t>PENNSYLVANIA CHANGES IN PRODUCTS/COMPLETED OPERATIONS LIABILITY COVERAGE FORM - INSURING AGREEMENT</t>
  </si>
  <si>
    <t>CG 01 11</t>
  </si>
  <si>
    <t>MINNESOTA CHANGES - UNIT-OWNERS OF TOWNHOUSE OR HOMEOWNER ASSOCIATIONS</t>
  </si>
  <si>
    <t>CG 01 20</t>
  </si>
  <si>
    <t>12/1/2019</t>
  </si>
  <si>
    <t>MINNESOTA CHANGES-CONTRACTUAL LIAB EXCL AND SUPP PAYMENTS</t>
  </si>
  <si>
    <t>CG 01 22</t>
  </si>
  <si>
    <t>12/1/2007</t>
  </si>
  <si>
    <t>Mandatory when Product equals Commercial General Liability or Owners And Contractors Protective Liability
When Product equals Products/Completed Operations Liability - Mandatory defined by rule</t>
  </si>
  <si>
    <t>INDIANA CHANGES POLLUTION EXCLUSION</t>
  </si>
  <si>
    <t>CG 01 23</t>
  </si>
  <si>
    <t>3/1/1997</t>
  </si>
  <si>
    <t xml:space="preserve">Exclusion </t>
  </si>
  <si>
    <t>WISCONSIN CHANGES - AMENDMENT OF POLICY CONDITIONS</t>
  </si>
  <si>
    <t>CG 01 24</t>
  </si>
  <si>
    <t>12/1/1993</t>
  </si>
  <si>
    <t>CONDOMINIUMS</t>
  </si>
  <si>
    <t>CG 01 27</t>
  </si>
  <si>
    <t>MINNESOTA CHANGES-CONDOMINIUMS</t>
  </si>
  <si>
    <t>CG 01 28</t>
  </si>
  <si>
    <t>4/1/1999</t>
  </si>
  <si>
    <t>MISSOURI CHANGES-POLLUTION EXCLUSION</t>
  </si>
  <si>
    <t>CG 01 34</t>
  </si>
  <si>
    <t>8/1/2003</t>
  </si>
  <si>
    <t>MISSOURI CHANGES-GASOLINE RISKS-POLLUTION EXCLUSION</t>
  </si>
  <si>
    <t>CG 01 35</t>
  </si>
  <si>
    <t>UTAH CHANGES - COMMON-INTEREST ASSOCIATIONS</t>
  </si>
  <si>
    <t>CG 01 47</t>
  </si>
  <si>
    <t>KENTUCKY CHANGES - SURFACE COAL MINING OPERATIONS</t>
  </si>
  <si>
    <t>CG 01 48</t>
  </si>
  <si>
    <t>6/1/2013</t>
  </si>
  <si>
    <t>ILLINOIS CHANGES - CONDOMINIUMS</t>
  </si>
  <si>
    <t>CG 01 65</t>
  </si>
  <si>
    <t>8/1/2005</t>
  </si>
  <si>
    <t>MICHIGAN CHANGES</t>
  </si>
  <si>
    <t>CG 01 68</t>
  </si>
  <si>
    <t>11/1/2020</t>
  </si>
  <si>
    <t>COLORADO CHANGES</t>
  </si>
  <si>
    <t>CG 01 72</t>
  </si>
  <si>
    <t>CG 01 73</t>
  </si>
  <si>
    <t>CG 01 74</t>
  </si>
  <si>
    <t>PENNSYLVANIA CHANGES LOSS INFORMATION</t>
  </si>
  <si>
    <t>CG 01 75</t>
  </si>
  <si>
    <t>CG 01 76</t>
  </si>
  <si>
    <t>PENNSYLVANIA CHANGES - LOSS INFORMATION</t>
  </si>
  <si>
    <t>CG 01 77</t>
  </si>
  <si>
    <t>MICHIGAN CHANGES-EXCLUSION OF SPECIFIC ACCIDENTS, PRODUCTS, WORK OR LOCATIONS</t>
  </si>
  <si>
    <t>CG 01 80</t>
  </si>
  <si>
    <t>7/1/1994</t>
  </si>
  <si>
    <t>MISSOURI CHANGES-LOSS INFORMATION</t>
  </si>
  <si>
    <t>CG 01 84</t>
  </si>
  <si>
    <t>UTAH CHANGES</t>
  </si>
  <si>
    <t>CG 01 86</t>
  </si>
  <si>
    <t>UTAH CHANGES - LOSS INFORMATION</t>
  </si>
  <si>
    <t>CG 01 93</t>
  </si>
  <si>
    <t>SINGLE</t>
  </si>
  <si>
    <t>ILLINOIS CHANGES</t>
  </si>
  <si>
    <t>CG 01 99</t>
  </si>
  <si>
    <t>ILLINOIS CHANGES - CANCELLATION AND NONRENEWAL</t>
  </si>
  <si>
    <t xml:space="preserve">CG 02 00 </t>
  </si>
  <si>
    <t>0118</t>
  </si>
  <si>
    <t>IOWA CHANGES - NOTICE OF CANCELLATION FOR CONTRACTORS</t>
  </si>
  <si>
    <t>CG 02 06</t>
  </si>
  <si>
    <t>10/1/2014</t>
  </si>
  <si>
    <t>EARLIER NOTICE OF CANCELLATION PROVIDED BY US</t>
  </si>
  <si>
    <t>CG 02 24</t>
  </si>
  <si>
    <t>COLORADO CHANGES - NOTICE OF CANCELLATION FOR MANUFACTURED HOME INSTALLERS</t>
  </si>
  <si>
    <t>CG 02 38</t>
  </si>
  <si>
    <t>9/1/2014</t>
  </si>
  <si>
    <t>DEDUCTIBLE LIABILITY INSURANCE</t>
  </si>
  <si>
    <t>CG 03 00</t>
  </si>
  <si>
    <t>3/1/1996</t>
  </si>
  <si>
    <t>Defined by Rule
Else
Selectable</t>
  </si>
  <si>
    <t>CG 03 05</t>
  </si>
  <si>
    <t>SEXUAL ABUSE OR SEXUAL MOLESTATION LIABILITY COVERAGE</t>
  </si>
  <si>
    <t>CG 04 14</t>
  </si>
  <si>
    <t xml:space="preserve">SEXUAL ABUSE OR SEXUAL MOLESTATION OF ANY PERSON COMMITTED BY THE INSURED LIABILITY COVERAGE </t>
  </si>
  <si>
    <t>CG 04 15</t>
  </si>
  <si>
    <t xml:space="preserve">SEXUAL ABUSE OR SEXUAL MOLESTATION LIABILITY COVERAGE </t>
  </si>
  <si>
    <t>CG 04 16</t>
  </si>
  <si>
    <t>CG 04 17</t>
  </si>
  <si>
    <t>POLLUTION LIABILITY COVERAGE EXTENSION</t>
  </si>
  <si>
    <t>CG 04 22</t>
  </si>
  <si>
    <t>COVERAGE FOR INJURY TO LEASED WORKERS</t>
  </si>
  <si>
    <t>CG 04 24</t>
  </si>
  <si>
    <t>CG 04 26</t>
  </si>
  <si>
    <t>7/1/1995</t>
  </si>
  <si>
    <t>POLLUTION EXCLUSION - NAMED PERIL LIMITED EXCEPTION FOR A SHORT-TERM POLLUTION EVENT</t>
  </si>
  <si>
    <t>CG 04 28</t>
  </si>
  <si>
    <t>POLLUTION EXCLUSION - LIMITED EXCEPTION FOR A SHORT-TERM POLLUTION EVENT</t>
  </si>
  <si>
    <t>CG 04 29</t>
  </si>
  <si>
    <t>POLLUTION EXCLUSION - LIMITED EXCEPTION FOR DESIGNATED POLLUTANT(S)</t>
  </si>
  <si>
    <t>CG 04 30</t>
  </si>
  <si>
    <t>YEAR 2000 COMPUTER-RELATED AND OTHER ELECTRONIC PROBLEMS - LIMITED COVERAGE OPTIONS</t>
  </si>
  <si>
    <t>CG 04 31</t>
  </si>
  <si>
    <t>9/1/1998</t>
  </si>
  <si>
    <t>YEAR 2000 COMPUTER-RELATED AND OTHER ELECTRONIC PROBLEMS</t>
  </si>
  <si>
    <t>CG 04 32</t>
  </si>
  <si>
    <t>4/1/1998</t>
  </si>
  <si>
    <t>EMPLOYEE BENEFITS LIABILITY COVERAGE</t>
  </si>
  <si>
    <t>CG 04 35</t>
  </si>
  <si>
    <t>LIMITED PRODUCT WITHDRAWAL EXPENSE ENDORSEMENT</t>
  </si>
  <si>
    <t>CG 04 36</t>
  </si>
  <si>
    <t>CG 04 37</t>
  </si>
  <si>
    <t>5/1/2014</t>
  </si>
  <si>
    <t>STOP GAP EMPLOYERS LIABILITY COVERAGE ENDORSEMENT NORTH DAKOTA</t>
  </si>
  <si>
    <t>CG 04 40</t>
  </si>
  <si>
    <t>MISSOURI LIMITED PRODUCT WITHDRAWAL EXPENSE ENDORSEMENT</t>
  </si>
  <si>
    <t>CG 04 70</t>
  </si>
  <si>
    <t>ELECTRONIC DATA LIABILITY - LIMITED BODILY INJURY EXCEPTION NOT INCLUDED</t>
  </si>
  <si>
    <t>CG 04 71</t>
  </si>
  <si>
    <t>ELECTRONIC DATA LIABILITY COVERAGE (COVERAGE A) WITH ACCESS OR DISCLOSURE OF CONFIDENTIAL OR PERSONAL INFORMATION EXCLUSION (COVERAGE B)</t>
  </si>
  <si>
    <t>CG 04 72</t>
  </si>
  <si>
    <t>MICHIGAN CHANGES - EMPLOYEE BENEFITS LIABILITY COVERAGE</t>
  </si>
  <si>
    <t>CG 04 73</t>
  </si>
  <si>
    <t>COLORADO CHANGES LOSS INFORMATION</t>
  </si>
  <si>
    <t>CG 04 80</t>
  </si>
  <si>
    <t>UTAH SEXUAL ABUSE OR SEXUAL MOLESTATION LIABILITY COVERAGE</t>
  </si>
  <si>
    <t>CG 04 81</t>
  </si>
  <si>
    <t>UTAH SEXUAL ABUSE OR SEXUAL MOLESTATION OF ANY PERSON COMMITTED BY THE INSURED LIABILITY COVERAGE</t>
  </si>
  <si>
    <t>CG 04 82</t>
  </si>
  <si>
    <t>CG 04 83</t>
  </si>
  <si>
    <t>CG 04 84</t>
  </si>
  <si>
    <t>MICHIGAN SEXUAL ABUSE OR SEXUAL MOLESTATION LIABILITY COVERAGE</t>
  </si>
  <si>
    <t>CG 04 85</t>
  </si>
  <si>
    <t>MICHIGAN SEXUAL ABUSE OR ABUSE OR SEXUAL MOLESTATION OF ANY PERSON COMMITTED BY THE INSURED LIABILITY COVERAGE</t>
  </si>
  <si>
    <t>CG 04 86</t>
  </si>
  <si>
    <t>CG 04 87</t>
  </si>
  <si>
    <t>MICHIGAN SEXUAL ABUSE OR SEXUAL MOLESTATION OF ANY PERSON COMMITTED BY THE INSURED LIABILITY COVERAGE</t>
  </si>
  <si>
    <t>CG 04 88</t>
  </si>
  <si>
    <t>MINNESOTA SEXUAL ABUSE OR SEXUAL ABUSE MOLESTATION LIABILITY COVERAGE</t>
  </si>
  <si>
    <t>CG 04 89</t>
  </si>
  <si>
    <t xml:space="preserve">MINNESOTA SEXUAL ABUSE OR SEXUAL MOLESTATION OF ANY PERSON COMMITTED BY THE INSURED LIABILITY COVERAGE </t>
  </si>
  <si>
    <t>CG 04 90</t>
  </si>
  <si>
    <t xml:space="preserve">MINNESOTA SEXUAL ABUSE OR SEXUAL MOLESTATION LIABILITY COVERAGE </t>
  </si>
  <si>
    <t>CG 04 91</t>
  </si>
  <si>
    <t>CG 04 92</t>
  </si>
  <si>
    <t>PRIMARY AND NONCONTRIBUTORY - OTHER INSURANCE CONDITION</t>
  </si>
  <si>
    <t>CG 20 01</t>
  </si>
  <si>
    <t xml:space="preserve">Selectable  </t>
  </si>
  <si>
    <t>ADDITIONAL INSURED - CLUB MEMBERS</t>
  </si>
  <si>
    <t>CG 20 02</t>
  </si>
  <si>
    <t>1185</t>
  </si>
  <si>
    <t>ADDITIONAL INSURED - CONCESSIONAIRES TRADING UNDER YOUR NAME</t>
  </si>
  <si>
    <t>CG 20 03</t>
  </si>
  <si>
    <t>ADDITIONAL INSURED - CONDOMINIUM UNIT OWNERS</t>
  </si>
  <si>
    <t>CG 20 04</t>
  </si>
  <si>
    <t>ADDITIONAL INSURED - CONTROLLING INTEREST</t>
  </si>
  <si>
    <t>CG 20 05</t>
  </si>
  <si>
    <t>ADDITIONAL INSURED - ENGINEERS, ARCHITECTS OR SURVEYORS</t>
  </si>
  <si>
    <t>CG 20 07</t>
  </si>
  <si>
    <t>ADDITIONAL INSURED - USERS OF GOLFMOBILES</t>
  </si>
  <si>
    <t>CG 20 08</t>
  </si>
  <si>
    <t>ADDITIONAL INSURED - OWNERS, LESSEES OR CONTRACTORS - SCHEDULED PERSON OR ORGANIZATION</t>
  </si>
  <si>
    <t>CG 20 10</t>
  </si>
  <si>
    <t>ADDITIONAL INSURED-OWNERS, LESSEES OR CONTRACTORS-SCHEDULED PERSON OR ORGANIZATION</t>
  </si>
  <si>
    <t>ADDITIONAL INSURED - MANAGERS OR LESSORS OF PREMISES</t>
  </si>
  <si>
    <t>CG 20 11</t>
  </si>
  <si>
    <t>ADDITIONAL INSURED - STATE OR GOVERNMENTAL AGENCY OR SUBDIVISION OR POLITICAL SUBDIVISION - PERMITS OR AUTHORIZATIONS</t>
  </si>
  <si>
    <t>CG 20 12</t>
  </si>
  <si>
    <t>ADDITIONAL INSURED - STATE OR GOVERNMENTAL AGENCY OR SUBDIVISION OR POLITICAL SUBDIVISION - PERMITS OR AUTHORIZATIONS RELATING TO PREMISES</t>
  </si>
  <si>
    <t>CG 20 13</t>
  </si>
  <si>
    <t>ADDITIONAL INSURED - USERS OF TEAMS, DRAFT OR SADDLE ANIMALS</t>
  </si>
  <si>
    <t>CG 20 14</t>
  </si>
  <si>
    <t>ADDITIONAL INSURED - VENDORS</t>
  </si>
  <si>
    <t>CG 20 15</t>
  </si>
  <si>
    <t>ADDITIONAL INSURED - UNIT-OWNERS OF TOWNHOUSE OR HOMEOWNER ASSOCIATIONS</t>
  </si>
  <si>
    <t>CG 20 17</t>
  </si>
  <si>
    <t>ADDITIONAL INSURED - MORTGAGEE, ASSIGNEE OR RECEIVER</t>
  </si>
  <si>
    <t>CG 20 18</t>
  </si>
  <si>
    <t>ADDITIONAL INSURED - CHARITABLE INSTITUTIONS</t>
  </si>
  <si>
    <t>CG 20 20</t>
  </si>
  <si>
    <t>ADDITIONAL INSURED - CHURCH MEMBERS AND OFFICERS</t>
  </si>
  <si>
    <t>CG 20 22</t>
  </si>
  <si>
    <t>12/1/2001</t>
  </si>
  <si>
    <t>ADDITIONAL INSURED - EXECUTORS, ADMINISTRATORS, TRUSTEES OR BENEFICIARIES</t>
  </si>
  <si>
    <t>CG 20 23</t>
  </si>
  <si>
    <t>ADDITIONAL INSURED - OWNERS OR OTHER INTERESTS FROM WHOM LAND HAS BEEN LEASED</t>
  </si>
  <si>
    <t>CG 20 24</t>
  </si>
  <si>
    <t>ADDITIONAL INSURED - ELECTIVE OR APPOINTIVE EXECUTIVE OFFICERS OF PUBLIC CORPORATIONS</t>
  </si>
  <si>
    <t>CG 20 25</t>
  </si>
  <si>
    <t>ADDITIONAL INSURED - DESIGNATED PERSON OR ORGANIZATION</t>
  </si>
  <si>
    <t>CG 20 26</t>
  </si>
  <si>
    <t>ADDITIONAL INSURED - CO-OWNER OF INSURED PREMISES</t>
  </si>
  <si>
    <t>CG 20 27</t>
  </si>
  <si>
    <t>ADDITIONAL INSURED - LESSOR OF LEASED EQUIPMENT</t>
  </si>
  <si>
    <t>CG 20 28</t>
  </si>
  <si>
    <t>ADDITIONAL INSURED - GRANTOR OF FRANCHISE</t>
  </si>
  <si>
    <t>CG 20 29</t>
  </si>
  <si>
    <t>OIL OR GAS OPERATIONS - NONOPERATING, WORKING INTERESTS</t>
  </si>
  <si>
    <t>CG 20 30</t>
  </si>
  <si>
    <t>CG 20 31</t>
  </si>
  <si>
    <t>ADDITIONAL INSURED - ENGINEERS, ARCHITECTS OR SURVEYORS NOT ENGAGED BY THE NAMED INSURED</t>
  </si>
  <si>
    <t>CG 20 32</t>
  </si>
  <si>
    <t>ADDITIONAL INSURED - OWNERS, LESSEES OR  CONTRACTORS - AUTOMATIC STATUS WHEN  REQUIRED IN A WRITTEN CONSTRUCTION AGREEMENT WITH YOU</t>
  </si>
  <si>
    <t>CG 20 33</t>
  </si>
  <si>
    <t>ADDITIONAL INSURED - LESSOR OF LEASED EQUIPMENT - AUTOMATIC STATUS WHEN REQUIRED IN LEASE AGREEMENT WITH YOU</t>
  </si>
  <si>
    <t>CG 20 34</t>
  </si>
  <si>
    <t>ADDITIONAL INSURED - GRANTOR OF LICENSES - AUTOMATIC STATUS WHEN REQUIRED BY LICENSOR</t>
  </si>
  <si>
    <t>CG 20 35</t>
  </si>
  <si>
    <t>ADDITIONAL INSURED - GRANTOR OF LICENSES</t>
  </si>
  <si>
    <t>CG 20 36</t>
  </si>
  <si>
    <t>ADDITIONAL INSURED - OWNERS, LESSEES OR CONTRACTORS - COMPLETED OPERATIONS</t>
  </si>
  <si>
    <t>CG 20 37</t>
  </si>
  <si>
    <t>ADDITIONAL INSURED - OWNERS, LESSEES OR CONTRACTORS - AUTOMATIC STATUS FOR OTHER PARTIES WHEN REQUIRED IN WRITTEN CONSTRUCTION AGREEMENT</t>
  </si>
  <si>
    <t>CG 20 38</t>
  </si>
  <si>
    <t>ADDITIONAL INSURED - OWNERS, LESSEES OR CONTRACTORS - AUTOMATIC STATUS WHEN REQUIRED IN WRITTEN CONSTRUCTION AGREEMENT WITH YOU (COMPLETED OPERATIONS)</t>
  </si>
  <si>
    <t>CG 20 39</t>
  </si>
  <si>
    <t>ADDITIONAL INSURED - OWNERS, LESSEES OR CONTRACTORS - AUTOMATIC STATUS FOR OTHER PARTIES WHEN REQUIRED IN WRITTEN CONSTRUCTION AGREEMENT (COMPLETED OPERATIONS)</t>
  </si>
  <si>
    <t>CG 20 40</t>
  </si>
  <si>
    <t>ADDITIONAL INSURED - OWNERS, LESSEES OR CONTRACTORS - COMPLETED OPERATIONS SUBJECT TO THE GENERAL AGGREGATE</t>
  </si>
  <si>
    <t>CG 20 41</t>
  </si>
  <si>
    <t>ADDITIONAL INSURED - AUTOMATIC STATUS FOR DESIGNATED OPERATIONS</t>
  </si>
  <si>
    <t>CG 20 42</t>
  </si>
  <si>
    <t>ADDITIONAL INSURED - AUTOMATIC STATUS WHEN REQUIRED IN WRITTEN CONTRACT OR AGREEMENT</t>
  </si>
  <si>
    <t>CG 20 43</t>
  </si>
  <si>
    <t>ADDITIONAL INSURED - VENDORS - AUTOMATIC STATUS WHEN REQUIRED IN AGREEMENT</t>
  </si>
  <si>
    <t>CG 20 44</t>
  </si>
  <si>
    <t>EXCLUSION - ALL HAZARDS IN CONNECTION WITH DESIGNATED PREMISES</t>
  </si>
  <si>
    <t>CG 21 00</t>
  </si>
  <si>
    <t>12/1/1998</t>
  </si>
  <si>
    <t>EXCLUSION - ATHLETIC OR SPORTS PARTICIPANTS</t>
  </si>
  <si>
    <t>CG 21 01</t>
  </si>
  <si>
    <t>EXCLUSION - PRODUCTS-COMPLETED OPERATIONS HAZARD</t>
  </si>
  <si>
    <t>CG 21 04</t>
  </si>
  <si>
    <t>EXCLUSION - ACCESS OR DISCLOSURE OF CONFIDENTIAL OR PERSONAL INFORMATION AND DATA-RELATED LIABILITY - WITH LIMITED BODILY INJURY EXCEPTION</t>
  </si>
  <si>
    <t>CG 21 06</t>
  </si>
  <si>
    <t>EXCLUSION - ACCESS OR DISCLOSURE OF CONFIDENTIAL OR PERSONAL INFORMATION AND DATA-RELATED LIABILITY - LIMITED BODILY INJURY EXCEPTION NOT INCLUDED</t>
  </si>
  <si>
    <t>CG 21 07</t>
  </si>
  <si>
    <t>EXCLUSION - ACCESS OR DISCLOSURE OF CONFIDENTIAL OR PERSONAL INFORMATION (COVERAGE B ONLY)</t>
  </si>
  <si>
    <t>CG 21 08</t>
  </si>
  <si>
    <t>EXCLUSION - UNMANNED AIRCRAFT</t>
  </si>
  <si>
    <t>CG 21 09</t>
  </si>
  <si>
    <t>6/1/2015</t>
  </si>
  <si>
    <t>EXCLUSION - UNMANNED AIRCRAFT (COVERAGE A ONLY)</t>
  </si>
  <si>
    <t>CG 21 10</t>
  </si>
  <si>
    <t>EXCLUSION - UNMANNED AIRCRAFT (COVERAGE B ONLY)</t>
  </si>
  <si>
    <t>CG 21 11</t>
  </si>
  <si>
    <t>MISSOURI - LIMITATION OF COVERAGE TO DESIGNATED PREMISES, PROJECT OR OPERATION</t>
  </si>
  <si>
    <t>CG 21 15</t>
  </si>
  <si>
    <t>8/1/2017</t>
  </si>
  <si>
    <t>EXCLUSION - DESIGNATED PROFESSIONAL SERVICES</t>
  </si>
  <si>
    <t>CG 21 16</t>
  </si>
  <si>
    <t>EXCLUSION - MOVEMENT OF BUILDINGS OR STRUCTURES</t>
  </si>
  <si>
    <t>CG 21 17</t>
  </si>
  <si>
    <t>LIMITED EXCLUSION - DESIGNATED OPERATIONS COVERED BY A CONTROLLED (WRAP-UP) INSURANCE PROGRAM</t>
  </si>
  <si>
    <t>CG 21 31</t>
  </si>
  <si>
    <t>COMMUNICABLE DISEASE EXCLUSION</t>
  </si>
  <si>
    <t>CG 21 32</t>
  </si>
  <si>
    <t>5/1/2009</t>
  </si>
  <si>
    <t>EXCLUSION - DESIGNATED PRODUCTS</t>
  </si>
  <si>
    <t>CG 21 33</t>
  </si>
  <si>
    <t>EXCLUSION - DESIGNATED WORK</t>
  </si>
  <si>
    <t>CG 21 34</t>
  </si>
  <si>
    <t>1/1/1987</t>
  </si>
  <si>
    <t>EXCLUSION - COVERAGE C - MEDICAL PAYMENTS</t>
  </si>
  <si>
    <t>CG 21 35</t>
  </si>
  <si>
    <t>EXCLUSION - NEW ENTITIES</t>
  </si>
  <si>
    <t>CG 21 36</t>
  </si>
  <si>
    <t>3/1/2005</t>
  </si>
  <si>
    <t>EXCLUSION - EMPLOYEES AND VOLUNTEER WORKERS AS INSUREDS</t>
  </si>
  <si>
    <t>CG 21 37</t>
  </si>
  <si>
    <t>EXCLUSION - PERSONAL AND ADVERTISING INJURY</t>
  </si>
  <si>
    <t>CG 21 38</t>
  </si>
  <si>
    <t>CONTRACTUAL LIABILITY LIMITATION</t>
  </si>
  <si>
    <t>CG 21 39</t>
  </si>
  <si>
    <t>EXCLUSION - INTERCOMPANY PRODUCTS SUITS</t>
  </si>
  <si>
    <t>CG 21 41</t>
  </si>
  <si>
    <t>EXCLUSION - EXPLOSION, COLLAPSE, AND UNDERGROUND PROPERTY DAMAGE HAZARD (SPECIFIED OPERATIONS)</t>
  </si>
  <si>
    <t>CG 21 42</t>
  </si>
  <si>
    <t>12/1/2004</t>
  </si>
  <si>
    <t>EXCLUSION - EXPLOSION, COLLAPSE, AND UNDERGROUND PROPERTY DAMAGE HAZARD (SPECIFIED OPERATIONS EXCEPTED)</t>
  </si>
  <si>
    <t>CG 21 43</t>
  </si>
  <si>
    <t>LIMITATION OF COVERAGE TO DESIGNATED PREMISES, PROJECT OR OPERATION</t>
  </si>
  <si>
    <t>CG 21 44</t>
  </si>
  <si>
    <t>4/1/2017</t>
  </si>
  <si>
    <t>EXCLUSION - DAMAGE TO PREMISES RENTED TO YOU</t>
  </si>
  <si>
    <t>CG 21 45</t>
  </si>
  <si>
    <t>EMPLOYMENT-RELATED PRACTICES EXCLUSION</t>
  </si>
  <si>
    <t>CG 21 47</t>
  </si>
  <si>
    <t>TOTAL POLLUTION EXCLUSION ENDORSEMENT</t>
  </si>
  <si>
    <t>CG 21 49</t>
  </si>
  <si>
    <t>9/1/1999</t>
  </si>
  <si>
    <t>AMENDMENT OF LIQUOR LIABILITY EXCLUSION</t>
  </si>
  <si>
    <t>CG 21 50</t>
  </si>
  <si>
    <t>AMENDMENT OF LIQUOR LIABILITY EXCLUSION - EXCEPTION FOR SCHEDULED PREMISES OR ACTIVITIES</t>
  </si>
  <si>
    <t>CG 21 51</t>
  </si>
  <si>
    <t>EXCLUSION - FINANCIAL SERVICES</t>
  </si>
  <si>
    <t>CG 21 52</t>
  </si>
  <si>
    <t>EXCLUSION - DESIGNATED ONGOING OPERATIONS</t>
  </si>
  <si>
    <t>CG 21 53</t>
  </si>
  <si>
    <t>EXCLUSION - DESIGNATED OPERATIONS COVERED BY A CONTROLLED (WRAP-UP) INSURANCE PROGRAM</t>
  </si>
  <si>
    <t>CG 21 54</t>
  </si>
  <si>
    <t>TOTAL POLLUTION EXCLUSION WITH A HOSTILE FIRE EXCEPTION</t>
  </si>
  <si>
    <t>CG 21 55</t>
  </si>
  <si>
    <t>0999</t>
  </si>
  <si>
    <t>EXCLUSION - FUNERAL SERVICES</t>
  </si>
  <si>
    <t>CG 21 56</t>
  </si>
  <si>
    <t>EXCLUSION - COUNSELING SERVICES</t>
  </si>
  <si>
    <t>CG 21 57</t>
  </si>
  <si>
    <t>EXCLUSION - PROFESSIONAL VETERINARIAN SERVICES</t>
  </si>
  <si>
    <t>CG 21 58</t>
  </si>
  <si>
    <t>EXCLUSION - DIAGNOSTIC TESTING LABORATORIES</t>
  </si>
  <si>
    <t>CG 21 59</t>
  </si>
  <si>
    <t>EXCLUSION - YEAR 2000 COMPUTER-RELATED AND OTHER ELECTRONIC PROBLEMS</t>
  </si>
  <si>
    <t>CG 21 60</t>
  </si>
  <si>
    <t>EXCLUSION - YEAR 2000 COMPUTER-RELATED AND OTHER ELECTRONIC PROBLEMS - PRODUCTS/COMPLETED OPERATIONS</t>
  </si>
  <si>
    <t>CG 21 61</t>
  </si>
  <si>
    <t>EXCLUSION - YEAR 2000 COMPUTER-RELATED AND OTHER ELECTRONIC PROBLEMS - WITH EXCEPTION FOR BODILY INJURY ON YOUR PREMISES</t>
  </si>
  <si>
    <t>CG 21 62</t>
  </si>
  <si>
    <t>YEAR 2000 COMPUTER-RELATED AND OTHER ELECTRONIC PROBLEMS - EXCLUSION OF SPECIFIED COVERAGES FOR DESIGNATED LOCATIONS, OPERATIONS, PRODUCTS OR SERVICES</t>
  </si>
  <si>
    <t>CG 21 63</t>
  </si>
  <si>
    <t>YEAR 2000 COMPUTER-RELATED AND OTHER ELECTRONIC PROBLEMS - EXCLUSION OF SPECIFIED COVERAGES FOR DESIGNATED PRODUCTS OR COMPLETED OPERATIONS</t>
  </si>
  <si>
    <t>CG 21 64</t>
  </si>
  <si>
    <t>TOTAL POLLUTION EXCLUSION WITH A BUILDING HEATING, COOLING AND DEHUMIDIFYING EQUIPMENT EXCEPTION AND A HOSTILE FIRE EXCEPTION</t>
  </si>
  <si>
    <t>CG 21 65</t>
  </si>
  <si>
    <t>EXCLUSION - VOLUNTEER WORKERS AS INSUREDS</t>
  </si>
  <si>
    <t>CG 21 66</t>
  </si>
  <si>
    <t>FUNGI OR BACTERIA EXCLUSION</t>
  </si>
  <si>
    <t>CG 21 67</t>
  </si>
  <si>
    <t>EXCLUSION OF OTHER ACTS OF TERRORISM COMMITTED OUTSIDE THE UNITED STATES; CAP ON LOSSES FROM CERTIFIED ACTS OF TERRORISM</t>
  </si>
  <si>
    <t>CG 21 71</t>
  </si>
  <si>
    <t>1/1/2015</t>
  </si>
  <si>
    <t>Exclusion Of Certified Acts Of Terrorism And Exclusion Of Other Acts Of Terrorism Committed Outside The United States</t>
  </si>
  <si>
    <t>CG 21 75</t>
  </si>
  <si>
    <t>0115</t>
  </si>
  <si>
    <t>CERTIFIED ACTS OF TERRORISM AGGREGATE LIMIT; CAP ON LOSSES FROM CERTIFIED ACTS OF TERRORISM</t>
  </si>
  <si>
    <t>CG 21 80</t>
  </si>
  <si>
    <t>CG 21 82</t>
  </si>
  <si>
    <t>EXCLUSION OF CERTIFIED NUCLEAR, BIOLOGICAL, CHEMICAL OR RADIOLOGICAL ACTS OF TERRORISM; CAP ON LOSSES FROM CERTIFIED ACTS OF TERRORISM</t>
  </si>
  <si>
    <t>CG 21 84</t>
  </si>
  <si>
    <t>EXCLUSION - EXTERIOR INSULATION AND FINISH SYSTEMS</t>
  </si>
  <si>
    <t>CG 21 86</t>
  </si>
  <si>
    <t>CONDITIONAL EXCLUSION OF TERRORISM INVOLVING NUCLEAR, BIOLOGICAL OR CHEMICAL TERRORISM (RELATING TO DISPOSITION OF FEDERAL TERRORISM RISK INSURANCE ACT)</t>
  </si>
  <si>
    <t>CG 21 88</t>
  </si>
  <si>
    <t>CONDITIONAL LIMITATION OF COVERAGE FOR TERRORISM ON AN ANNUAL AGGREGATE BASIS (RELATING TO DISPOSITION OF FEDERAL TERRORISM RISK INSURANCE ACT)</t>
  </si>
  <si>
    <t>CG 21 89</t>
  </si>
  <si>
    <t>EXCLUSION OF TERRORISM</t>
  </si>
  <si>
    <t>CG 21 90</t>
  </si>
  <si>
    <t>5/5/2004</t>
  </si>
  <si>
    <t>EXCLUSION OF TERRORISM INVOLVING NUCLEAR, BIOLOGICAL OR CHEMICAL TERRORISM</t>
  </si>
  <si>
    <t>CG 21 91</t>
  </si>
  <si>
    <t>LIMITATION OF COVERAGE FOR TERRORISM ON AN ANNUAL AGGREGATE BASIS</t>
  </si>
  <si>
    <t>CG 21 92</t>
  </si>
  <si>
    <t>EXTENDED REPORTING PERIOD FOR TERRORISM COVERAGE</t>
  </si>
  <si>
    <t>CG 21 93</t>
  </si>
  <si>
    <t>7/13/2004</t>
  </si>
  <si>
    <t>SILICA OR SILICA-RELATED DUST EXCLUSION</t>
  </si>
  <si>
    <t>CG 21 96</t>
  </si>
  <si>
    <t>CG 21 98</t>
  </si>
  <si>
    <t>1207</t>
  </si>
  <si>
    <t>Exclusion</t>
  </si>
  <si>
    <t>TOTAL POLLUTION EXCLUSION FOR DESIGNATED PRODUCTS OR WORK</t>
  </si>
  <si>
    <t>CG 21 99</t>
  </si>
  <si>
    <t>EXCLUSION - INSPECTION, APPRAISAL AND SURVEY COMPANIES</t>
  </si>
  <si>
    <t>CG 22 24</t>
  </si>
  <si>
    <t>EXCLUSION-BODILY INJURY TO RAILROAD PASSENGER</t>
  </si>
  <si>
    <t>CG 22 27</t>
  </si>
  <si>
    <t>AMENDMENT - TRAVEL AGENCY TOURS (LIMITATION OF COVERAGE)</t>
  </si>
  <si>
    <t>CG 22 28</t>
  </si>
  <si>
    <t>EXCLUSION - PROPERTY ENTRUSTED</t>
  </si>
  <si>
    <t>CG 22 29</t>
  </si>
  <si>
    <t>EXCLUSION - CORPORAL PUNISHMENT</t>
  </si>
  <si>
    <t>CG 22 30</t>
  </si>
  <si>
    <t>EXCLUSION - RIOT, CIVIL COMMOTION OR MOB ACTION - GOVERNMENTAL SUBDIVISIONS</t>
  </si>
  <si>
    <t>CG 22 31</t>
  </si>
  <si>
    <t>EXCLUSION - PROFESSIONAL SERVICES - BLOOD BANKS</t>
  </si>
  <si>
    <t>CG 22 32</t>
  </si>
  <si>
    <t>EXCLUSION - TESTING OR CONSULTING ERRORS AND OMISSIONS</t>
  </si>
  <si>
    <t>CG 22 33</t>
  </si>
  <si>
    <t>EXCLUSION - CONSTRUCTION MANAGEMENT ERRORS AND OMISSIONS</t>
  </si>
  <si>
    <t>CG 22 34</t>
  </si>
  <si>
    <t>EXCLUSION - LIMITED PRODUCTS AND PROFESSIONAL SERVICES - PHARMACISTS</t>
  </si>
  <si>
    <t>CG 22 36</t>
  </si>
  <si>
    <t>EXCLUSION - PRODUCTS AND PROFESSIONAL SERVICES (OPTICAL AND HEARING AID ESTABLISHMENTS)</t>
  </si>
  <si>
    <t>CG 22 37</t>
  </si>
  <si>
    <t>EXCLUSION - FIDUCIARY OR REPRESENTATIVE LIABILITY OF FINANCIAL INSTITUTIONS</t>
  </si>
  <si>
    <t>CG 22 38</t>
  </si>
  <si>
    <t>EXCLUSION - CAMPS OR CAMPGROUNDS</t>
  </si>
  <si>
    <t>CG 22 39</t>
  </si>
  <si>
    <t>EXCLUSION - MEDICAL PAYMENTS - DAY CARE CENTERS</t>
  </si>
  <si>
    <t>CG 22 40</t>
  </si>
  <si>
    <t>EXCLUSION - HOUSING PROJECTS SITES</t>
  </si>
  <si>
    <t>CG 22 41</t>
  </si>
  <si>
    <t>EXCLUSION - EXISTENCE OR MAINTENANCE OF STREETS, ROADS, HIGHWAYS OR BRIDGES</t>
  </si>
  <si>
    <t>CG 22 42</t>
  </si>
  <si>
    <t>EXCLUSION - ENGINEERS, ARCHITECTS OR SURVEYORS PROFESSIONAL LIABILITY</t>
  </si>
  <si>
    <t>CG 22 43</t>
  </si>
  <si>
    <t>EXCLUSION - SERVICES FURNISHED BY HEALTH CARE PROVIDERS</t>
  </si>
  <si>
    <t>CG 22 44</t>
  </si>
  <si>
    <t>EXCLUSION - SPECIFIED THERAPEUTIC OR COSMETIC SERVICES</t>
  </si>
  <si>
    <t>CG 22 45</t>
  </si>
  <si>
    <t>EXCLUSION - ROLLING STOCK - RAILROAD CONSTRUCTION</t>
  </si>
  <si>
    <t>CG 22 46</t>
  </si>
  <si>
    <t>EXCLUSION - SALINE SUBSTANCES CONTAMINATION</t>
  </si>
  <si>
    <t>CG 22 47</t>
  </si>
  <si>
    <t>EXCLUSION - INSURANCE AND RELATED OPERATIONS</t>
  </si>
  <si>
    <t>CG 22 48</t>
  </si>
  <si>
    <t>EXCLUSION - FAILURE TO SUPPLY</t>
  </si>
  <si>
    <t>CG 22 50</t>
  </si>
  <si>
    <t>EXCLUSION - LAW ENFORCEMENT ACTIVITIES</t>
  </si>
  <si>
    <t>CG 22 51</t>
  </si>
  <si>
    <t>EXCLUSION - MEDICAL PAYMENTS COVERAGE (INMATES, PATIENTS OR PRISONERS)</t>
  </si>
  <si>
    <t>CG 22 52</t>
  </si>
  <si>
    <t>EXCLUSION - LAUNDRY AND DRY CLEANING DAMAGE</t>
  </si>
  <si>
    <t>CG 22 53</t>
  </si>
  <si>
    <t>EXCLUSION - LOGGING AND LUMBERING OPERATIONS</t>
  </si>
  <si>
    <t>CG 22 54</t>
  </si>
  <si>
    <t>EXCLUSION - INJURY TO VOLUNTEER FIREFIGHTERS</t>
  </si>
  <si>
    <t>CG 22 56</t>
  </si>
  <si>
    <t>EXCLUSION - UNDERGROUND RESOURCES AND EQUIPMENT</t>
  </si>
  <si>
    <t>CG 22 57</t>
  </si>
  <si>
    <t>EXCLUSION - DESCRIBED HAZARDS (CARNIVALS, CIRCUSES AND FAIRS)</t>
  </si>
  <si>
    <t>CG 22 58</t>
  </si>
  <si>
    <t>LIMITATION OF COVERAGE - REAL ESTATE OPERATIONS</t>
  </si>
  <si>
    <t>CG 22 60</t>
  </si>
  <si>
    <t>UNDERGROUND RESOURCES AND EQUIPMENT COVERAGE</t>
  </si>
  <si>
    <t>CG 22 62</t>
  </si>
  <si>
    <t>STEVEDORING OPERATIONS LIMITED COMPLETED OPERATIONS COVERAGE</t>
  </si>
  <si>
    <t>CG 22 63</t>
  </si>
  <si>
    <t>PESTICIDE OR HERBICIDE APPLICATOR - LIMITED POLLUTION COVERAGE</t>
  </si>
  <si>
    <t>CG 22 64</t>
  </si>
  <si>
    <t>OPTICAL AND HEARING AID ESTABLISHMENTS</t>
  </si>
  <si>
    <t>CG 22 65</t>
  </si>
  <si>
    <t>MISDELIVERY OF LIQUID PRODUCTS COVERAGE</t>
  </si>
  <si>
    <t>CG 22 66</t>
  </si>
  <si>
    <t>CORPORAL PUNISHMENT</t>
  </si>
  <si>
    <t>CG 22 67</t>
  </si>
  <si>
    <t>OPERATION OF CUSTOMERS AUTOS ON PARTICULAR PREMISES</t>
  </si>
  <si>
    <t>CG 22 68</t>
  </si>
  <si>
    <t>9/1/1997</t>
  </si>
  <si>
    <t>PHARMACISTS</t>
  </si>
  <si>
    <t>CG 22 69</t>
  </si>
  <si>
    <t>REAL ESTATE PROPERTY MANAGED</t>
  </si>
  <si>
    <t>CG 22 70</t>
  </si>
  <si>
    <t>COLLEGES OR SCHOOLS (LIMITED FORM)</t>
  </si>
  <si>
    <t>CG 22 71</t>
  </si>
  <si>
    <t>COLLEGES OR SCHOOLS</t>
  </si>
  <si>
    <t>CG 22 72</t>
  </si>
  <si>
    <t>EXCLUSION - OIL OR GAS PRODUCING OPERATIONS</t>
  </si>
  <si>
    <t>CG 22 73</t>
  </si>
  <si>
    <t>LIMITED CONTRACTUAL LIABILITY COVERAGE FOR PERSONAL AND ADVERTISING INJURY</t>
  </si>
  <si>
    <t>CG 22 74</t>
  </si>
  <si>
    <t>PROFESSIONAL LIABILITY EXCLUSION - COMPUTER SOFTWARE</t>
  </si>
  <si>
    <t>CG 22 75</t>
  </si>
  <si>
    <t>PROFESSIONAL LIABILITY EXCLUSION - HEALTH OR EXERCISE CLUBS OR COMMERCIALLY OPERATED HEALTH OR EXERCISE FACILITIES</t>
  </si>
  <si>
    <t>CG 22 76</t>
  </si>
  <si>
    <t>PROFESSIONAL LIABILITY EXCLUSION - COMPUTER DATA PROCESSING</t>
  </si>
  <si>
    <t>CG 22 77</t>
  </si>
  <si>
    <t>HAZARDOUS MATERIAL CONTRACTORS</t>
  </si>
  <si>
    <t>CG 22 78</t>
  </si>
  <si>
    <t>EXCLUSION - CONTRACTORS - PROFESSIONAL LIABILITY</t>
  </si>
  <si>
    <t>CG 22 79</t>
  </si>
  <si>
    <t xml:space="preserve">LIMITED EXCLUSION - CONTRACTORS - PROFESSIONAL LIABILITY </t>
  </si>
  <si>
    <t>CG 22 80</t>
  </si>
  <si>
    <t>EXCLUSION - ERRONEOUS DELIVERY OR MIXTURE AND RESULTING FAILURE OF SEED TO GERMINATE - SEED MERCHANTS</t>
  </si>
  <si>
    <t>CG 22 81</t>
  </si>
  <si>
    <t>MINNESOTA CHANGES - LIMITED CONTRACTUAL LIABILITY COVERAGE FOR PERSONAL AND ADVERTISING INJURY</t>
  </si>
  <si>
    <t>CG 22 85</t>
  </si>
  <si>
    <t>12/1/2002</t>
  </si>
  <si>
    <t>EXCLUSION - ADULT DAY CARE CENTERS</t>
  </si>
  <si>
    <t>CG 22 87</t>
  </si>
  <si>
    <t>PROFESSIONAL LIABILITY EXCLUSION - ELECTRONIC DATA PROCESSING SERVICES AND COMPUTER CONSULTING OR PROGRAMMING SERVICES</t>
  </si>
  <si>
    <t>CG 22 88</t>
  </si>
  <si>
    <t>PROFESSIONAL LIABILITY EXCLUSION - SPAS OR PERSONAL ENHANCEMENT FACILITIES</t>
  </si>
  <si>
    <t>CG 22 90</t>
  </si>
  <si>
    <t>EXCLUSION - TELECOMMUNICATION EQUIPMENT OR SERVICE PROVIDERS ERRORS AND OMISSIONS</t>
  </si>
  <si>
    <t>CG 22 91</t>
  </si>
  <si>
    <t>SNOW PLOW OPERATIONS COVERAGE</t>
  </si>
  <si>
    <t>CG 22 92</t>
  </si>
  <si>
    <t>LAWN CARE SERVICES - LIMITED POLLUTION COVERAGE</t>
  </si>
  <si>
    <t>CG 22 93</t>
  </si>
  <si>
    <t>EXCLUSION - DAMAGE TO WORK PERFORMED BY SUBCONTRACTORS ON YOUR BEHALF</t>
  </si>
  <si>
    <t>CG 22 94</t>
  </si>
  <si>
    <t>EXCLUSION - DAMAGE TO WORK PERFORMED BY SUBCONTRACTORS ON YOUR BEHALF - DESIGNATED SITES OR OPERATIONS</t>
  </si>
  <si>
    <t>CG 22 95</t>
  </si>
  <si>
    <t>LIMITED EXCLUSION - PERSONAL AND ADVERTISING INJURY - LAWYERS</t>
  </si>
  <si>
    <t>CG 22 96</t>
  </si>
  <si>
    <t>PHARMACISTS - BROADENED COVERAGE</t>
  </si>
  <si>
    <t>CG 22 97</t>
  </si>
  <si>
    <t>EXCLUSION - INTERNET SERVICE PROVIDERS AND INTERNET ACCESS PROVIDERS ERRORS AND OMISSIONS</t>
  </si>
  <si>
    <t>CG 22 98</t>
  </si>
  <si>
    <t>PROFESSIONAL LIABILITY EXCLUSION - WEB SITE DESIGNERS</t>
  </si>
  <si>
    <t>CG 22 99</t>
  </si>
  <si>
    <t>EXCLUSION - REAL ESTATE AGENTS OR BROKERS ERRORS OR OMISSIONS</t>
  </si>
  <si>
    <t>CG 23 01</t>
  </si>
  <si>
    <t>EXCLUSION - PROFESSIONAL SERVICES - PHARMACISTS</t>
  </si>
  <si>
    <t>CG 23 02</t>
  </si>
  <si>
    <t>EXCLUSION - PROFESSIONAL SERVICES - OPTICAL AND HEARING AID ESTABLISHMENTS</t>
  </si>
  <si>
    <t>CG 23 03</t>
  </si>
  <si>
    <t>CANNABIS ACTIVITY COVERAGE AGGREGATE LIMIT</t>
  </si>
  <si>
    <t>CG 23 04</t>
  </si>
  <si>
    <t>8/1/2021</t>
  </si>
  <si>
    <t>CANNABIS EXCLUSION WITH HEMP EXCEPTION SUBJECT TO HEMP AGGREGATE LIMIT</t>
  </si>
  <si>
    <t>CG 23 05</t>
  </si>
  <si>
    <t>CANNABIS EXCLUSION WITH DESIGNATED PRODUCT OR WORK EXCEPTION SUBJECT TO CANNABIS PRODUCTS/COMPLETED OPERATIONS AGGREGATE LIMIT</t>
  </si>
  <si>
    <t>CG 23 06</t>
  </si>
  <si>
    <t>KENTUCKY CHANGES - AERIAL RECREATIONAL DEVICES AND FACILITIES - NOTICE OF CANCELLATION</t>
  </si>
  <si>
    <t>CG 23 10</t>
  </si>
  <si>
    <t>NON-BINDING ARBITRATION</t>
  </si>
  <si>
    <t>CG 24 01</t>
  </si>
  <si>
    <t>BINDING ARBITRATION</t>
  </si>
  <si>
    <t>CG 24 02</t>
  </si>
  <si>
    <t>WAIVER OF CHARITABLE IMMUNITY</t>
  </si>
  <si>
    <t>CG 24 03</t>
  </si>
  <si>
    <t>WAIVER OF TRANSFER OF RIGHTS OF RECOVERY AGAINST OTHERS TO US</t>
  </si>
  <si>
    <t>CG 24 04</t>
  </si>
  <si>
    <t>FINANCIAL INSTITUTIONS - FIDUCIARY INTEREST ONLY</t>
  </si>
  <si>
    <t>CG 24 05</t>
  </si>
  <si>
    <t>LIQUOR LIABILITY - BRING YOUR OWN ALCOHOL ESTABLISHMENTS</t>
  </si>
  <si>
    <t>CG 24 06</t>
  </si>
  <si>
    <t>PRODUCTS/COMPLETED OPERATIONS HAZARD REDEFINED</t>
  </si>
  <si>
    <t>CG 24 07</t>
  </si>
  <si>
    <t>CG 24 08</t>
  </si>
  <si>
    <t>GOVERNMENTAL SUBDIVISIONS</t>
  </si>
  <si>
    <t>CG 24 09</t>
  </si>
  <si>
    <t>EXCESS PROVISION - VENDORS</t>
  </si>
  <si>
    <t>CG 24 10</t>
  </si>
  <si>
    <t>FIDUCIARIES - FIDUCIARY INTEREST</t>
  </si>
  <si>
    <t>CG 24 11</t>
  </si>
  <si>
    <t>BOATS</t>
  </si>
  <si>
    <t>CG 24 12</t>
  </si>
  <si>
    <t>AMENDMENT OF PERSONAL AND ADVERTISING INJURY DEFINITION</t>
  </si>
  <si>
    <t>CG 24 13</t>
  </si>
  <si>
    <t>WAIVER OF GOVERNMENTAL IMMUNITY</t>
  </si>
  <si>
    <t>CG 24 14</t>
  </si>
  <si>
    <t>LIMITED POLLUTION LIABILITY EXTENSION ENDORSEMENT</t>
  </si>
  <si>
    <t>CG 24 15</t>
  </si>
  <si>
    <t>CANOES OR ROWBOATS</t>
  </si>
  <si>
    <t>CG 24 16</t>
  </si>
  <si>
    <t>CONTRACTUAL LIABILITY - RAILROADS</t>
  </si>
  <si>
    <t>CG 24 17</t>
  </si>
  <si>
    <t>SEED MERCHANTS - COVERAGE FOR ERRONEOUS DELIVERY OR MIXTURE AND RESULTING FAILURE OF SEED TO GERMINATE</t>
  </si>
  <si>
    <t>CG 24 18</t>
  </si>
  <si>
    <t>SEED MERCHANTS - COVERAGE FOR ERRONEOUS DELIVERY OR MIXTURE (RESULTING FAILURE OF SEED TO GERMINATE NOT INCLUDED)</t>
  </si>
  <si>
    <t>CG 24 19</t>
  </si>
  <si>
    <t>CG 24 20</t>
  </si>
  <si>
    <t>CG 24 21</t>
  </si>
  <si>
    <t>AMENDMENT OF COVERAGE TERRITORY - WORLDWIDE COVERAGE</t>
  </si>
  <si>
    <t>CG 24 22</t>
  </si>
  <si>
    <t>AMENDMENT OF COVERAGE TERRITORY - ADDITIONAL SCHEDULED COUNTRIES</t>
  </si>
  <si>
    <t>CG 24 23</t>
  </si>
  <si>
    <t>AMENDMENT OF COVERAGE TERRITORY - WORLDWIDE COVERAGE WITH SPECIFIED EXCEPTIONS</t>
  </si>
  <si>
    <t>CG 24 24</t>
  </si>
  <si>
    <t>LIMITED FUNGI OR BACTERIA COVERAGE</t>
  </si>
  <si>
    <t>CG 24 25</t>
  </si>
  <si>
    <t>AMENDMENT OF INSURED CONTRACT DEFINITION</t>
  </si>
  <si>
    <t>CG 24 26</t>
  </si>
  <si>
    <t>LIMITED CONTRACTUAL LIABILITY - RAILROADS</t>
  </si>
  <si>
    <t>CG 24 27</t>
  </si>
  <si>
    <t>INDIANA CHANGES - AMENDMENT OF DEFINITION OF POLLUTANTS</t>
  </si>
  <si>
    <t>CG 24 28</t>
  </si>
  <si>
    <t>0208</t>
  </si>
  <si>
    <t>LIMITED COVERAGE FOR DESIGNATED UNMANNED AIRCRAFT</t>
  </si>
  <si>
    <t>CG 24 50</t>
  </si>
  <si>
    <t>LIMITED COVERAGE FOR DESIGNATED UNMANNED AIRCRAFT (COVERAGE A ONLY)</t>
  </si>
  <si>
    <t>CG 24 51</t>
  </si>
  <si>
    <t>LIMITED COVERAGE FOR DESIGNATED UNMANNED AIRCRAFT (COVERAGE B ONLY)</t>
  </si>
  <si>
    <t>CG 24 52</t>
  </si>
  <si>
    <t>WAIVER OF TRANSFER OF RIGHTS OF RECOVERY AGAINST OTHERS TO US (WAIVER OF SUBROGATION) - AUTOMATIC</t>
  </si>
  <si>
    <t>CG 24 53</t>
  </si>
  <si>
    <t>AUTOMATIC INSURED STATUS FOR NEWLY ACQUIRED OR FORMED LIMITED LIABILITY COMPANIES</t>
  </si>
  <si>
    <t>CG 24 54</t>
  </si>
  <si>
    <t>AMENDMENT OF LIMITS OF INSURANCE</t>
  </si>
  <si>
    <t>CG 25 02</t>
  </si>
  <si>
    <t>DESIGNATED CONSTRUCTION PROJECT(S) GENERAL AGGREGATE LIMIT</t>
  </si>
  <si>
    <t>CG 25 03</t>
  </si>
  <si>
    <t>DESIGNATED LOCATION(S) GENERAL AGGREGATE LIMIT</t>
  </si>
  <si>
    <t>CG 25 04</t>
  </si>
  <si>
    <t>MISSOURI CHANGES - PER PERSON LIMITS OF INSURANCE - GOVERNMENTAL SUBDIVISIONS</t>
  </si>
  <si>
    <t>CG 25 05</t>
  </si>
  <si>
    <t>NORTH DAKOTA CHANGES PER PERSON LIMITS OF INSURANCE GOVERNMENTAL SUBDIVISIONS</t>
  </si>
  <si>
    <t>CG 25 10</t>
  </si>
  <si>
    <t>2/1/1994</t>
  </si>
  <si>
    <t>INDIANA CHANGES-PER PERSON LIMITS OF INSURANCE - GOVERNMENTAL SUBDIVISIONS</t>
  </si>
  <si>
    <t>CG 25 12</t>
  </si>
  <si>
    <t>UTAH CHANGES - LIMITS OF INSURANCE - GOVERNMENTAL SUBDIVISIONS</t>
  </si>
  <si>
    <t>CG 25 13</t>
  </si>
  <si>
    <t>DESIGNATED LOCATION(S) AGGREGATE LIMIT</t>
  </si>
  <si>
    <t>CG 25 14</t>
  </si>
  <si>
    <t>KENTUCKY - ELEVATOR CONTRACTORS</t>
  </si>
  <si>
    <t>CG 25 44</t>
  </si>
  <si>
    <t>11/1/2010</t>
  </si>
  <si>
    <t>CG 25 45</t>
  </si>
  <si>
    <t>CG 25 46</t>
  </si>
  <si>
    <t>DESIGNATED PROJECT(S) AGGREGATE LIMIT</t>
  </si>
  <si>
    <t>CG 25 47</t>
  </si>
  <si>
    <t>CG 25 48</t>
  </si>
  <si>
    <t xml:space="preserve">MINNESTOTA CHANGES </t>
  </si>
  <si>
    <t>CG 26 05</t>
  </si>
  <si>
    <t>0207</t>
  </si>
  <si>
    <t>KENTUCKY CHANGES - NON-BINDING ARBITRATION</t>
  </si>
  <si>
    <t>CG 26 10</t>
  </si>
  <si>
    <t>PENNSYLVANIA EXTENDED REPORTING PERIOD OPTION CHANGES</t>
  </si>
  <si>
    <t>CG 26 12</t>
  </si>
  <si>
    <t>1/1/1991</t>
  </si>
  <si>
    <t>PENNSYLVANIA CHANGES - PESTICIDE APPLICATOR - LIMITED POLLUTION COVERAGE</t>
  </si>
  <si>
    <t>CG 26 16</t>
  </si>
  <si>
    <t>WISCONSIN CHANGES - NOTICE OF CANCELLATION FOR DRIVER SCHOOLS</t>
  </si>
  <si>
    <t>CG 26 17</t>
  </si>
  <si>
    <t>3/1/2007</t>
  </si>
  <si>
    <t>MICHIGAN CHANGES-LIQUOR LIABILITY</t>
  </si>
  <si>
    <t>CG 26 22</t>
  </si>
  <si>
    <t>MISSOURI CHANGES-GUARANTY ASSOCIATION</t>
  </si>
  <si>
    <t>CG 26 25</t>
  </si>
  <si>
    <t>4/1/2005</t>
  </si>
  <si>
    <t>MINNESOTA CHANGES-LOSS INFORMATION</t>
  </si>
  <si>
    <t>CG 26 28</t>
  </si>
  <si>
    <t>3/1/1994</t>
  </si>
  <si>
    <t>CG 26 30</t>
  </si>
  <si>
    <t>CG 26 31</t>
  </si>
  <si>
    <t>NORTH DAKOTA CHANGES LOSS INFORMATION</t>
  </si>
  <si>
    <t>CG 26 32</t>
  </si>
  <si>
    <t>7/1/1993</t>
  </si>
  <si>
    <t>CG 26 33</t>
  </si>
  <si>
    <t>CG 26 34</t>
  </si>
  <si>
    <t xml:space="preserve"> MISSOURI CHANGES - BINDING ARBITRATION</t>
  </si>
  <si>
    <t>CG 26 43</t>
  </si>
  <si>
    <t>IOWA CHANGES - NOTIFICATION REQUIREMENT FOR OWNERS AND POSSESSORS OF DANGEROUS WILD ANIMALS</t>
  </si>
  <si>
    <t>CG 26 48</t>
  </si>
  <si>
    <t>6/1/2008</t>
  </si>
  <si>
    <t>MISSOURI CHANGES - MEDICAL PAYMENTS</t>
  </si>
  <si>
    <t>CG 26 50</t>
  </si>
  <si>
    <t>NORTH DAKOTA CHANGES NOTICE OF CANCELLATION PESTICIDE APPLICATORS</t>
  </si>
  <si>
    <t>CG 26 56</t>
  </si>
  <si>
    <t>10/1/1999</t>
  </si>
  <si>
    <t>ILLINOIS CHANGES - CONTRACTORS - HOME REPAIR AND REMODELING</t>
  </si>
  <si>
    <t>CG 26 59</t>
  </si>
  <si>
    <t>7/1/2000</t>
  </si>
  <si>
    <t>KENTUCKY CHANGES - BINDING ARBITRATION</t>
  </si>
  <si>
    <t>CG 26 66</t>
  </si>
  <si>
    <t>KENTUCKY CHANGES - NOTICE OF CANCELLATION AND NONRENEWAL FOR RADON MEASUREMENT AND MITIGATION CONTRACTORS</t>
  </si>
  <si>
    <t>CG 26 71</t>
  </si>
  <si>
    <t>11/1/2011</t>
  </si>
  <si>
    <t>UTAH CHANGES - NOTICE OF CANCELLATION FOR PRIVATE INVESTIGATOR AGENCIES</t>
  </si>
  <si>
    <t>CG 26 80</t>
  </si>
  <si>
    <t>MINNESOTA CHANGES – DUTIES CONDITION</t>
  </si>
  <si>
    <t>CG 26 81</t>
  </si>
  <si>
    <t>KANSAS CHANGES - CONCEALMENT OR FRAUD</t>
  </si>
  <si>
    <t>CG 26 82</t>
  </si>
  <si>
    <t>1/1/2016</t>
  </si>
  <si>
    <t>ILLINOIS CHANGES - ADDITIONAL INSURED - CITY OF CHICAGO - SCAFFOLDING</t>
  </si>
  <si>
    <t>CG 26 85</t>
  </si>
  <si>
    <t>6/1/2003</t>
  </si>
  <si>
    <t>MISSOURI CHANGES - NOTICE OF CANCELLATION FOR LIQUEFIED PETROLEUM GAS RETAILERS, HANDLERS AND TRANSPORTERS</t>
  </si>
  <si>
    <t>CG 26 94</t>
  </si>
  <si>
    <t>10/1/2008</t>
  </si>
  <si>
    <t>MISSOURI CHANGES - AMENDMENT OF DEFINITION OF POLLUTANTS</t>
  </si>
  <si>
    <t>CG 26 95</t>
  </si>
  <si>
    <t>MISSOURI CHANGES</t>
  </si>
  <si>
    <t>CG 26 96</t>
  </si>
  <si>
    <t>EXCLUSION OF SPECIFIC ACCIDENTS, PRODUCTS, WORK OR LOCATIONS</t>
  </si>
  <si>
    <t>CG 27 02</t>
  </si>
  <si>
    <t>AMENDMENT OF SECTION V - EXTENDED REPORTING PERIODS FOR SPECIFIC ACCIDENTS, PRODUCTS, WORK OR LOCATION</t>
  </si>
  <si>
    <t>CG 27 03</t>
  </si>
  <si>
    <t>CG 27 05</t>
  </si>
  <si>
    <t>COLORADO AMENDMENT OF SECTION V</t>
  </si>
  <si>
    <t>CG 27 06</t>
  </si>
  <si>
    <t>SUPPLEMENTAL EXTENDED REPORTING PERIOD ENDORSEMENT</t>
  </si>
  <si>
    <t>CG 27 10</t>
  </si>
  <si>
    <t>SUPPLEMENTAL EXTENDED REPORTING PERIOD ENDORSEMENT FOR SPECIFIC ACCIDENTS, PRODUCTS, WORK OR LOCATIONS</t>
  </si>
  <si>
    <t>CG 27 11</t>
  </si>
  <si>
    <t>EXTENDED REPORTING PERIOD ENDORSEMENT FOR EMPLOYEE BENEFITS LIABILITY COVERAGE</t>
  </si>
  <si>
    <t>CG 27 15</t>
  </si>
  <si>
    <t>KANSAS LIMITED PRODUCT WITHDRAWAL EXPENSE ENDORSEMENT</t>
  </si>
  <si>
    <t>CG 27 27</t>
  </si>
  <si>
    <t>SUPPLEMENTAL EXTENDED REPORTING PERIOD ENDORSEMENT FOR SEXUAL ABUSE OR SECUAL MOLESTATION LIABILITY COVERAGE</t>
  </si>
  <si>
    <t>CG 27 55</t>
  </si>
  <si>
    <t>MICHIGAN CHANGES - EXTENDED REPORTING PERIOD ENDORSEMENT FOR EMPLOYEE BENEFITS LIABILITY COVERAGE</t>
  </si>
  <si>
    <t>CG 27 79</t>
  </si>
  <si>
    <t>EXTENDED REPORTING PERIOD ENDORSEMENT</t>
  </si>
  <si>
    <t>CG 28 01</t>
  </si>
  <si>
    <t>INSURED SITE DEFINITION (CONTRACTORS)</t>
  </si>
  <si>
    <t>CG 28 02</t>
  </si>
  <si>
    <t>CG 28 03</t>
  </si>
  <si>
    <t>CG 28 04</t>
  </si>
  <si>
    <t>PERSONAL INJURY LIABILITY</t>
  </si>
  <si>
    <t>CG 28 05</t>
  </si>
  <si>
    <t>LIMITATION OF COVERAGE TO INSURED PREMISES</t>
  </si>
  <si>
    <t>CG 28 06</t>
  </si>
  <si>
    <t>PRINCIPALS PROTECTIVE LIABILITY COVERAGE</t>
  </si>
  <si>
    <t>CG 28 07</t>
  </si>
  <si>
    <t>MICHIGAN CHANGES-PERSONAL INJURY LIAB</t>
  </si>
  <si>
    <t>CG 28 09</t>
  </si>
  <si>
    <t>CG 28 10</t>
  </si>
  <si>
    <t>CG 28 11</t>
  </si>
  <si>
    <t>CG 28 12</t>
  </si>
  <si>
    <t>CG 28 26</t>
  </si>
  <si>
    <t>11/1/2018</t>
  </si>
  <si>
    <t>ILLINOIS CHANGES - EXTENDED REPORTING PERIOD</t>
  </si>
  <si>
    <t>CG 28 28</t>
  </si>
  <si>
    <t>1/1/1999</t>
  </si>
  <si>
    <t>VOLUNTARY CLEAN-UP COSTS REIMBURSEMENT (FOR USE WITH POLLUTION POLICY CG 00 39)</t>
  </si>
  <si>
    <t>CG 28 33</t>
  </si>
  <si>
    <t>CG 28 34</t>
  </si>
  <si>
    <t>CG 28 35</t>
  </si>
  <si>
    <t>CG 28 38</t>
  </si>
  <si>
    <t>CG 28 39</t>
  </si>
  <si>
    <t>MINNESOTA CHANGES</t>
  </si>
  <si>
    <t>CG 28 43</t>
  </si>
  <si>
    <t>2/1/2007</t>
  </si>
  <si>
    <t>CG 28 44</t>
  </si>
  <si>
    <t>5/1/2020</t>
  </si>
  <si>
    <t>PENNSYLVANIA CHANGES CANCELLATION AND NONRENEWAL</t>
  </si>
  <si>
    <t>CG 28 49</t>
  </si>
  <si>
    <t>9/1/1996</t>
  </si>
  <si>
    <t>CG 28 50</t>
  </si>
  <si>
    <t>COLORADO CHANGES CANCELLATION AND NONRENEWAL</t>
  </si>
  <si>
    <t>CG 28 65</t>
  </si>
  <si>
    <t>1/1/1990</t>
  </si>
  <si>
    <t>CG 28 66</t>
  </si>
  <si>
    <t>ARIZONA CHANGES CANCELLATION AND NONRENEWAL</t>
  </si>
  <si>
    <t>CG 28 70</t>
  </si>
  <si>
    <t>6/1/2021</t>
  </si>
  <si>
    <t>ARIZONA CHANGES  CANCELLATION AND NONRENEWAL</t>
  </si>
  <si>
    <t>CG 28 71</t>
  </si>
  <si>
    <t>KANSAS CHANGES CANCELLATION AND NONRENEWAL</t>
  </si>
  <si>
    <t>CG 28 76</t>
  </si>
  <si>
    <t>10/1/1987</t>
  </si>
  <si>
    <t>KANSAS CHANGES-CANCELLATION AND NONRENEWAL</t>
  </si>
  <si>
    <t>CG 28 77</t>
  </si>
  <si>
    <t>ILLINOIS EXTENDED REPORTING PERIOD ENDORSEMENT</t>
  </si>
  <si>
    <t>CG 28 78</t>
  </si>
  <si>
    <t>CG 28 79</t>
  </si>
  <si>
    <t xml:space="preserve">             </t>
  </si>
  <si>
    <t>KENTUCKY CHANGES-CANCELLATION AND NONRENEWAL</t>
  </si>
  <si>
    <t>CG 28 86</t>
  </si>
  <si>
    <t>8/1/2000</t>
  </si>
  <si>
    <t>CG 28 87</t>
  </si>
  <si>
    <t>CG 28 90</t>
  </si>
  <si>
    <t>UTAH CHANGES - CANCELLATION AND NONRENEWAL</t>
  </si>
  <si>
    <t>CG 28 93</t>
  </si>
  <si>
    <t>CG 28 94</t>
  </si>
  <si>
    <t>CG 29 05</t>
  </si>
  <si>
    <t>1/1/2018</t>
  </si>
  <si>
    <t>CG 29 06</t>
  </si>
  <si>
    <t>MINNESOTA CHANGES - CANCELLATION AND NONRENEWAL</t>
  </si>
  <si>
    <t>CG 29 07</t>
  </si>
  <si>
    <t>2/1/2011</t>
  </si>
  <si>
    <t>NORTH DAKOTA CHANGES CANCELLATION AND NONRENEWAL</t>
  </si>
  <si>
    <t>CG 29 21</t>
  </si>
  <si>
    <t>12/1/2003</t>
  </si>
  <si>
    <t>CG 29 22</t>
  </si>
  <si>
    <t>INDIANA CHANGES - CANCELLATION AND NONRENEWAL</t>
  </si>
  <si>
    <t>CG 29 25</t>
  </si>
  <si>
    <t>12/1/2021</t>
  </si>
  <si>
    <t>INDIANA CHANGES-CANCELLATION NONRENEWAL</t>
  </si>
  <si>
    <t>CG 29 26</t>
  </si>
  <si>
    <t>IOWA CHANGES-CANCELLATION AND NONRENEWAL</t>
  </si>
  <si>
    <t>CG 29 27</t>
  </si>
  <si>
    <t>4/1/1988</t>
  </si>
  <si>
    <t>CG 29 28</t>
  </si>
  <si>
    <t>MISSOURI CHANGES-CANCELLATION AND NONRENEWAL</t>
  </si>
  <si>
    <t>CG 29 29</t>
  </si>
  <si>
    <t>2/1/2013</t>
  </si>
  <si>
    <t>CG 29 30</t>
  </si>
  <si>
    <t>CG 29 31</t>
  </si>
  <si>
    <t>CG 29 32</t>
  </si>
  <si>
    <t>CG 29 35</t>
  </si>
  <si>
    <t>CG 29 45</t>
  </si>
  <si>
    <t>CG 29 46</t>
  </si>
  <si>
    <t>CG 29 51</t>
  </si>
  <si>
    <t>CG 29 52</t>
  </si>
  <si>
    <t>CG 29 53</t>
  </si>
  <si>
    <t>CG 29 60</t>
  </si>
  <si>
    <t>MISSOURI CHANGES-APPRAISAL</t>
  </si>
  <si>
    <t>CG 29 61</t>
  </si>
  <si>
    <t>10/1/1990</t>
  </si>
  <si>
    <t>CG 29 76</t>
  </si>
  <si>
    <t>NORTH DAKOTA CHANGES EXAMINATION OF YOUR BOOKS AND RECORDS</t>
  </si>
  <si>
    <t>CG 29 77</t>
  </si>
  <si>
    <t>5/1/1991</t>
  </si>
  <si>
    <t>EXCLUSION - UNDERGROUND STORAGE TANK INCIDENTS</t>
  </si>
  <si>
    <t>CG 29 78</t>
  </si>
  <si>
    <t>CG 29 80</t>
  </si>
  <si>
    <t>12/1/1991</t>
  </si>
  <si>
    <t>CG 29 81</t>
  </si>
  <si>
    <t>CG 29 88</t>
  </si>
  <si>
    <t>CG 29 91</t>
  </si>
  <si>
    <t>CG 29 96</t>
  </si>
  <si>
    <t>MINNESOTA CHANGES - LIQUOR LIABILITY</t>
  </si>
  <si>
    <t>CG 29 97</t>
  </si>
  <si>
    <t>CG 29 98</t>
  </si>
  <si>
    <t>ARIZONA CHANGES - CANCELLATION AND NONRENEWAL</t>
  </si>
  <si>
    <t>CG 30 04</t>
  </si>
  <si>
    <t>CG 30 05</t>
  </si>
  <si>
    <t>MICHIGAN CHANGES CANCELLATION AND NONRENEWAL</t>
  </si>
  <si>
    <t>CG 30 10</t>
  </si>
  <si>
    <t>WISCONSIN CHANGES - CANCELLATION AND NONRENEWAL</t>
  </si>
  <si>
    <t>CG 30 11</t>
  </si>
  <si>
    <t>CG 30 18</t>
  </si>
  <si>
    <t>CG 30 21</t>
  </si>
  <si>
    <t>INDIANA CHANGES-CANCELLATION AND NONRENEWAL</t>
  </si>
  <si>
    <t>CG 30 23</t>
  </si>
  <si>
    <t>CG 30 26</t>
  </si>
  <si>
    <t>CG 30 27</t>
  </si>
  <si>
    <t>CG 30 29</t>
  </si>
  <si>
    <t>MINNESOTA CHANGES CANCELLATION AND NONRENEWAL</t>
  </si>
  <si>
    <t>CG 30 30</t>
  </si>
  <si>
    <t>10/1/2000</t>
  </si>
  <si>
    <t>MICHIGAN CHANGES -UNDERGROUND STORAGE TANK</t>
  </si>
  <si>
    <t>CG 30 32</t>
  </si>
  <si>
    <t>2/1/1998</t>
  </si>
  <si>
    <t>CG 30 33</t>
  </si>
  <si>
    <t>CG 30 38</t>
  </si>
  <si>
    <t>CG 30 42</t>
  </si>
  <si>
    <t>CG 30 51</t>
  </si>
  <si>
    <t>CG 30 54</t>
  </si>
  <si>
    <t>CG 30 56</t>
  </si>
  <si>
    <t>CG 30 57</t>
  </si>
  <si>
    <t>AMENDATORY ENDORSEMENT - EXTENDED REPORTING PERIODS</t>
  </si>
  <si>
    <t>CG 30 60</t>
  </si>
  <si>
    <t>10/1/1995</t>
  </si>
  <si>
    <t>ILLINOIS CHANGES - TRANSFER OF DUTIES WHEN A LIMIT OF INSURANCE OR THE DEFENSE EXPENSE AMOUNT IS USED UP</t>
  </si>
  <si>
    <t>CG 30 62</t>
  </si>
  <si>
    <t>8/1/1997</t>
  </si>
  <si>
    <t>EXCLUSION - CROSS SUITS LIABILITY</t>
  </si>
  <si>
    <t>CG 30 70</t>
  </si>
  <si>
    <t>CANNABIS EXCLUSION</t>
  </si>
  <si>
    <t>CG 30 71</t>
  </si>
  <si>
    <t>CANNABIS EXCLUSION WITH HEMP EXCEPTION</t>
  </si>
  <si>
    <t>CG 30 72</t>
  </si>
  <si>
    <t>CG 31 04</t>
  </si>
  <si>
    <t>CG 31 12</t>
  </si>
  <si>
    <t>5/1/2000</t>
  </si>
  <si>
    <t>CG 31 13</t>
  </si>
  <si>
    <t>CONSTRUCTION PROJECT MANAGEMENT PROTECTIVE LIABILITY COVERAGE</t>
  </si>
  <si>
    <t>CG 31 15</t>
  </si>
  <si>
    <t xml:space="preserve">ILLINOIS CHANGES - LIQUOR LIABILITY </t>
  </si>
  <si>
    <t>CG 31 22</t>
  </si>
  <si>
    <t>9/1/2002</t>
  </si>
  <si>
    <t xml:space="preserve">UTAH CHANGES - LIQUOR LIABILITY </t>
  </si>
  <si>
    <t>CG 31 23</t>
  </si>
  <si>
    <t>UTAH CHANGES - DESIGNATED LOCATION(S) AGGREGATE LIMIT</t>
  </si>
  <si>
    <t>CG 31 24</t>
  </si>
  <si>
    <t>CG 31 31</t>
  </si>
  <si>
    <t>CG 31 32</t>
  </si>
  <si>
    <t>MINNESOTA - DESIGNATED LOCATION(S) AGGREGATE LIMIT</t>
  </si>
  <si>
    <t>CG 31 46</t>
  </si>
  <si>
    <t>MINNESOTA CHANGES PREMIUM AUDIT CONDITION</t>
  </si>
  <si>
    <t>CG 31 52</t>
  </si>
  <si>
    <t>MINNESOTA CHANGES TRANSFER OF RIGHTS</t>
  </si>
  <si>
    <t>CG 31 53</t>
  </si>
  <si>
    <t>IOWA CHANGES-LIQUOR LIABILITY</t>
  </si>
  <si>
    <t>CG 31 64</t>
  </si>
  <si>
    <t>CG 31 66</t>
  </si>
  <si>
    <t>CG 31 67</t>
  </si>
  <si>
    <t>EXCLUSION - COVERAGE A - PRODUCT WITHDRAWAL EXPENSE</t>
  </si>
  <si>
    <t>CG 31 68</t>
  </si>
  <si>
    <t>EXCLUSION - COVERAGE B - PRODUCT WITHDRAWAL LIABILITY</t>
  </si>
  <si>
    <t>CG 31 69</t>
  </si>
  <si>
    <t>EXCLUSION - PRODUCT TAMPERING</t>
  </si>
  <si>
    <t>CG 31 70</t>
  </si>
  <si>
    <t>EXCLUSION - PRODUCT REPLACEMENT, REPAIR OR REPURCHASE</t>
  </si>
  <si>
    <t>CG 31 71</t>
  </si>
  <si>
    <t>COVERAGE EXTENSION - COVERAGE A - PRODUCT RESTORATION EXPENSE</t>
  </si>
  <si>
    <t>CG 31 72</t>
  </si>
  <si>
    <t>EXTENDED REPORTING PERIOD ENDORSEMENT FOR ELECTRONIC DATA LIABILITY COVERAGE</t>
  </si>
  <si>
    <t>CG 31 73</t>
  </si>
  <si>
    <t>EXCLUSION OF NEWLY ACQUIRED ORGANIZATIONS AS INSUREDS</t>
  </si>
  <si>
    <t>CG 31 74</t>
  </si>
  <si>
    <t>CG 31 79</t>
  </si>
  <si>
    <t>COLORADO CHANGES - CANCELLATION AND NONRENEWAL</t>
  </si>
  <si>
    <t>CG 31 81</t>
  </si>
  <si>
    <t>2/1/2010</t>
  </si>
  <si>
    <t>CG 31 82</t>
  </si>
  <si>
    <t>IOWA CHANGES - CANCELLATION AND NONRENEWAL</t>
  </si>
  <si>
    <t>CG 31 88</t>
  </si>
  <si>
    <t>INDIANA CHANGES</t>
  </si>
  <si>
    <t>CG 31 91</t>
  </si>
  <si>
    <t>KANSAS CHANGES - CANCELLATION AND NONRENEWAL</t>
  </si>
  <si>
    <t>CG 31 92</t>
  </si>
  <si>
    <t>KENTUCKY CHANGES - CANCELLATION AND NONRENEWAL</t>
  </si>
  <si>
    <t>CG 31 93</t>
  </si>
  <si>
    <t>CALCULATION OF PREMIUM</t>
  </si>
  <si>
    <t>CG 31 98</t>
  </si>
  <si>
    <t>NUCLEAR ENERGY LIABILITY EXCLUSION ENDORSEMENT (BROAD FORM)</t>
  </si>
  <si>
    <t>CG 31 99</t>
  </si>
  <si>
    <t>MISSOURI POLLUTION EXCLUSION - NAMED PERIL LIMITED EXCEPTION FOR A SHORT-TERM POLLUTION EVENT</t>
  </si>
  <si>
    <t>CG 32 50</t>
  </si>
  <si>
    <t>MISSOURI POLLUTION EXCLUSION - LIMITED EXCEPTION FOR A SHORT-TERM POLLUTION EVENT</t>
  </si>
  <si>
    <t>CG 32 51</t>
  </si>
  <si>
    <t>WISCONSIN CHANGES - NOTICE OF CANCELLATION AND NONRENEWAL FOR LIQUEFIED PETROLEUM GAS RETAIL SUPPLIERS</t>
  </si>
  <si>
    <t>CG 32 92</t>
  </si>
  <si>
    <t>8/1/2009</t>
  </si>
  <si>
    <t>INDIANA CHANGES - POLLUTION EXCLUSION</t>
  </si>
  <si>
    <t>CG 33 01</t>
  </si>
  <si>
    <t>MICHIGAN CHANGES - CANCELLATION AND NONRENEWAL</t>
  </si>
  <si>
    <t>CG 33 02</t>
  </si>
  <si>
    <t>CG 33 03</t>
  </si>
  <si>
    <t>1/1/2005</t>
  </si>
  <si>
    <t>CG 33 05</t>
  </si>
  <si>
    <t>MISSOURI CHANGES - POLLUTION EXCLUSION</t>
  </si>
  <si>
    <t>CG 33 06</t>
  </si>
  <si>
    <t>MISSOURI CHANGES - LOSS INFORMATION</t>
  </si>
  <si>
    <t>CG 33 07</t>
  </si>
  <si>
    <t>CG 33 08</t>
  </si>
  <si>
    <t>CG 33 09</t>
  </si>
  <si>
    <t>CG 33 10</t>
  </si>
  <si>
    <t>6/1/2005</t>
  </si>
  <si>
    <t>NORTH DAKOTA CHANGES</t>
  </si>
  <si>
    <t>CG 33 11</t>
  </si>
  <si>
    <t>NORTH DAKOTA CHANGES - LOSS INFORMATION</t>
  </si>
  <si>
    <t>CG 33 12</t>
  </si>
  <si>
    <t>PENNSYLVANIA CHANGES - CANCELLATION AND NONRENEWAL</t>
  </si>
  <si>
    <t>CG 33 16</t>
  </si>
  <si>
    <t>PENNSYLVANIA CHANGES - CLAIMS-MADE PROVISIONS</t>
  </si>
  <si>
    <t>CG 33 17</t>
  </si>
  <si>
    <t>CG 33 22</t>
  </si>
  <si>
    <t>CG 33 23</t>
  </si>
  <si>
    <t>WISCONSIN CHANGES</t>
  </si>
  <si>
    <t>CG 33 35</t>
  </si>
  <si>
    <t>CG 33 53</t>
  </si>
  <si>
    <t>CG 33 59</t>
  </si>
  <si>
    <t>MISSOURI CHANGES - GASOLINE RISKS - POLLUTION EXCLUSION</t>
  </si>
  <si>
    <t>CG 33 60</t>
  </si>
  <si>
    <t>EXCLUSION - ACCESS, DISCLOSURE OR UNAUTHORIZED USE OF ELECTRONIC DATA</t>
  </si>
  <si>
    <t>CG 33 63</t>
  </si>
  <si>
    <t>CG 33 70</t>
  </si>
  <si>
    <t>CG 33 71</t>
  </si>
  <si>
    <t>CG 33 74</t>
  </si>
  <si>
    <t>3/1/2008</t>
  </si>
  <si>
    <t>CG 33 75</t>
  </si>
  <si>
    <t>CG 33 76</t>
  </si>
  <si>
    <t>COLORADO CHANGES - POLLUTION LIABILITY CONDITIONS</t>
  </si>
  <si>
    <t>CG 33 77</t>
  </si>
  <si>
    <t>COLORADO CHANGES - EMPLOYEE BENEFITS LIABILITY COVERAGE</t>
  </si>
  <si>
    <t>CG 33 78</t>
  </si>
  <si>
    <t>8/1/2010</t>
  </si>
  <si>
    <t>KENTUCKY CHANGES - YOUR RIGHT TO CLAIM INFORMATION</t>
  </si>
  <si>
    <t>CG 33 89</t>
  </si>
  <si>
    <t>5/1/2013</t>
  </si>
  <si>
    <t>CG 33 98</t>
  </si>
  <si>
    <t>CG 33 99</t>
  </si>
  <si>
    <t>ADDITIONAL INSURED - OWNERS, MANAGERS OR LESSORS OF PREMISES - LIQUOR LIABILITY</t>
  </si>
  <si>
    <t>CG 34 01</t>
  </si>
  <si>
    <t>ADDITIONAL INSURED - GRANTOR OF FRANCHISE - LIQUOR LIABILITY</t>
  </si>
  <si>
    <t>CG 34 02</t>
  </si>
  <si>
    <t>ADDITIONAL INSURED - STATE OR GOVERNMENTAL AGENCY OR SUBDIVISION OR POLITICAL SUBDIVISION - PERMITS OR AUTHORIZATIONS - LIQUOR LIABILITY</t>
  </si>
  <si>
    <t>CG 34 03</t>
  </si>
  <si>
    <t>ADDITIONAL INSURED - SPONSOR(S) - LIQUOR LIABILITY</t>
  </si>
  <si>
    <t>CG 34 04</t>
  </si>
  <si>
    <t>ADDITIONAL INSURED - TRUSTS</t>
  </si>
  <si>
    <t>CG 34 05</t>
  </si>
  <si>
    <t>ADDITIONAL INSURED - VOLUNTEER WORKERS</t>
  </si>
  <si>
    <t>CG 34 06</t>
  </si>
  <si>
    <t>CG 34 07</t>
  </si>
  <si>
    <t>CG 34 08</t>
  </si>
  <si>
    <t>CG 34 09</t>
  </si>
  <si>
    <t>CG 34 10</t>
  </si>
  <si>
    <t>CG 34 11</t>
  </si>
  <si>
    <t>CG 34 12</t>
  </si>
  <si>
    <t>CG 34 13</t>
  </si>
  <si>
    <t>CG 34 14</t>
  </si>
  <si>
    <t>GENETICALLY MODIFIED ORGANISM EXCLUSION</t>
  </si>
  <si>
    <t>CG 34 15</t>
  </si>
  <si>
    <t>GENETICALLY MODIFIED ORGANISM EXCLUSION FOR DESIGNATED OPERATIONS OR PRODUCTS</t>
  </si>
  <si>
    <t>CG 34 16</t>
  </si>
  <si>
    <t>WAIVER OF TRANSFER OF RIGHTS OF RECOVERY AGAINST OTHERS TO US (WAIVER OF SUBROGATION)</t>
  </si>
  <si>
    <t>CG 34 17</t>
  </si>
  <si>
    <t>CG 34 18</t>
  </si>
  <si>
    <t>CG 34 19</t>
  </si>
  <si>
    <t>CG 34 20</t>
  </si>
  <si>
    <t>CG 34 21</t>
  </si>
  <si>
    <t>CG 34 22</t>
  </si>
  <si>
    <t>EXCLUSION - EARTH MOVEMENT</t>
  </si>
  <si>
    <t>CG 34 23</t>
  </si>
  <si>
    <t>CG 34 24</t>
  </si>
  <si>
    <t>CG 34 25</t>
  </si>
  <si>
    <t>EXCLUSION - DESIGNATED OPERATIONS COVERED BY A CONTROLLED (WRAP-UP) INSURANCE PROGRAM - LIMITED EXCEPTION FOR ADDITIONAL INSUREDS</t>
  </si>
  <si>
    <t>CG 34 26</t>
  </si>
  <si>
    <t>LIMITED EXCLUSION - DESIGNATED OPERATIONS COVERED BY A CONTROLLED (WRAP-UP) INSURANCE PROGRAM - LIMITED EXCEPTION FOR ADDITIONAL INSUREDS</t>
  </si>
  <si>
    <t>CG 34 27</t>
  </si>
  <si>
    <t>CG 34 28</t>
  </si>
  <si>
    <t>CG 34 29</t>
  </si>
  <si>
    <t>CG 34 30</t>
  </si>
  <si>
    <t>CG 34 31</t>
  </si>
  <si>
    <t>TOTAL POLLUTION EXCLUSION</t>
  </si>
  <si>
    <t>CG 34 32</t>
  </si>
  <si>
    <t>CG 34 33</t>
  </si>
  <si>
    <t>CG 34 34</t>
  </si>
  <si>
    <t>CG 34 35</t>
  </si>
  <si>
    <t>CG 34 36</t>
  </si>
  <si>
    <t>CG 34 37</t>
  </si>
  <si>
    <t>CG 34 38</t>
  </si>
  <si>
    <t>CG 34 39</t>
  </si>
  <si>
    <t>CG 34 40</t>
  </si>
  <si>
    <t>CG 34 41</t>
  </si>
  <si>
    <t>CG 34 42</t>
  </si>
  <si>
    <t>CG 34 43</t>
  </si>
  <si>
    <t>CG 34 44</t>
  </si>
  <si>
    <t>CG 34 45</t>
  </si>
  <si>
    <t>CG 34 46</t>
  </si>
  <si>
    <t>CG 34 47</t>
  </si>
  <si>
    <t>CG 34 48</t>
  </si>
  <si>
    <t>CG 34 49</t>
  </si>
  <si>
    <t>CG 34 50</t>
  </si>
  <si>
    <t>CG 34 51</t>
  </si>
  <si>
    <t>CG 34 52</t>
  </si>
  <si>
    <t>CG 34 53</t>
  </si>
  <si>
    <t>CG 34 54</t>
  </si>
  <si>
    <t>CG 34 55</t>
  </si>
  <si>
    <t>DEFENSE WITHIN LIMITS PRODUCTS/COMPLETED OPERATIONS</t>
  </si>
  <si>
    <t>CG 34 76</t>
  </si>
  <si>
    <t>ILLINOIS CHANGES DEFENSE WITHIN LIMITS PRODUCTS/COMPLETED OPERATIONS</t>
  </si>
  <si>
    <t>CG 34 77</t>
  </si>
  <si>
    <t>MINNESOTA CHANGES DEFENSE WITHIN LIMITS PRODUCTS/COMPLETED OPERATIONS</t>
  </si>
  <si>
    <t>CG 34 78</t>
  </si>
  <si>
    <t>MICHIGAN CHANGES DEFENSE WITHIN LIMITS PRODUCTS/COMPLETED OPERATIONS</t>
  </si>
  <si>
    <t>CG 34 82</t>
  </si>
  <si>
    <t>ILLINOIS EXCLUSION VIRAL OR BACTERIAL INFECTIONS EXCEPTION FOR DESIGNATED INFECTION, ONGOING OPERATIONS OR PRODUCTS</t>
  </si>
  <si>
    <t>CG 34 93</t>
  </si>
  <si>
    <t>EXCLUSION - PERFLUOROALKYL AND POLYFLUOROALKYL SUBSTANCES (PFAS)</t>
  </si>
  <si>
    <t>CG 34 95</t>
  </si>
  <si>
    <t>CG 34 96</t>
  </si>
  <si>
    <t>CG 40 01</t>
  </si>
  <si>
    <t>CG 40 02</t>
  </si>
  <si>
    <t>EXCLUSION - ATHLETIC OR SPORTS PARTICIPANTS - ALL CONTESTS OR EXHIBITIONS</t>
  </si>
  <si>
    <t>CG 40 03</t>
  </si>
  <si>
    <t>CG 40 04</t>
  </si>
  <si>
    <t>EXCLUSION - EARTH MOVEMENT - COMPLETED OPERATIONS</t>
  </si>
  <si>
    <t>CG 40 05</t>
  </si>
  <si>
    <t>EARTH MOVEMENT - EXCLUSION FOR DESIGNATED OPERATION(S) OR PROJECT(S)</t>
  </si>
  <si>
    <t>CG 40 06</t>
  </si>
  <si>
    <t>CG 40 07</t>
  </si>
  <si>
    <t>CG 40 08</t>
  </si>
  <si>
    <t>AMENDMENT OF LIQUOR LIABILITY EXCLUSION - LIMITED EXCEPTION FOR BRING YOUR OWN ALCOHOL</t>
  </si>
  <si>
    <t>CG 40 09</t>
  </si>
  <si>
    <t>CG 40 10</t>
  </si>
  <si>
    <t>EXCLUSION - HIRED AUTO LIABILITY</t>
  </si>
  <si>
    <t>CG 40 11</t>
  </si>
  <si>
    <t>EXCLUSION - ALL HAZARDS IN CONNECTION WITH AN ELECTRONIC SMOKING DEVICE, ITS VAPOR, COMPONENT PARTS, EQUIPMENT AND ACCESSORIES</t>
  </si>
  <si>
    <t>CG 40 12</t>
  </si>
  <si>
    <t>EXCLUSION - HEALTH HAZARDS, ELECTRONIC SMOKING DEVICE VAPOR</t>
  </si>
  <si>
    <t>CG 40 13</t>
  </si>
  <si>
    <t>CG 40 14</t>
  </si>
  <si>
    <t>CG 40 15</t>
  </si>
  <si>
    <t>CANNABIS EXCLUSION WITH HEMP AND LESSORS RISK EXCEPTIONS</t>
  </si>
  <si>
    <t>CG 40 16</t>
  </si>
  <si>
    <t>EXCLUSION DESIGNATED CANNABIS PRODUCTS</t>
  </si>
  <si>
    <t>CG 40 25</t>
  </si>
  <si>
    <t>EXCLUSION CANNABIS PRODUCTS</t>
  </si>
  <si>
    <t>CG 40 26</t>
  </si>
  <si>
    <t>BROAD ABUSE OR SEXUAL MOLESTATION EXCLUSION</t>
  </si>
  <si>
    <t>CG 40 28</t>
  </si>
  <si>
    <t xml:space="preserve">SEXUAL ABUSE OR SEXUAL MOLESTATION EXCLUSION </t>
  </si>
  <si>
    <t>CG 40 29</t>
  </si>
  <si>
    <t>CG 40 32</t>
  </si>
  <si>
    <t>CG 40 42</t>
  </si>
  <si>
    <t>ILLINOIS CHANGES - NOTICE - ENERGY EFFICIENCY INSTALLERS</t>
  </si>
  <si>
    <t>CG 99 08</t>
  </si>
  <si>
    <t>PREMIUM AUDIT NONCOMPLIANCE CHARGE</t>
  </si>
  <si>
    <t>CG 99 09</t>
  </si>
  <si>
    <t>CG 99 10</t>
  </si>
  <si>
    <t>COMMERCIAL GENERAL LIABILITY DECLARATIONS</t>
  </si>
  <si>
    <t>CG DS 01</t>
  </si>
  <si>
    <t>Declarations &amp; Schedules</t>
  </si>
  <si>
    <t>In Progress</t>
  </si>
  <si>
    <t>OWNERS AND CONTRACTORS PROTECTIVE LIABILITY DECLARATIONS</t>
  </si>
  <si>
    <t>CG DS 02</t>
  </si>
  <si>
    <t>LIQUOR LIABILITY DECLARATIONS</t>
  </si>
  <si>
    <t>CG DS 03</t>
  </si>
  <si>
    <t>RAILROAD PROTECTIVE LIABILITY DECLARATIONS</t>
  </si>
  <si>
    <t>CG DS 04</t>
  </si>
  <si>
    <t>PRODUCTS/COMPLETED OPERATIONS LIABILITY DECLARATIONS</t>
  </si>
  <si>
    <t>CG DS 05</t>
  </si>
  <si>
    <t>POLLUTION LIABILITY DECLARATIONS</t>
  </si>
  <si>
    <t>CG DS 06</t>
  </si>
  <si>
    <t>UNDERGROUND STORAGE TANKS LIABILITY DECLARATIONS</t>
  </si>
  <si>
    <t>CG DS 07</t>
  </si>
  <si>
    <t>ELECTRONIC DATA LIABILITY DECLARATIONS</t>
  </si>
  <si>
    <t>CG DS 09</t>
  </si>
  <si>
    <t>PRODUCT WITHDRAWAL DECLARATIONS</t>
  </si>
  <si>
    <t>CG DS 10</t>
  </si>
  <si>
    <t>REVISIONS TO ADDITIONAL INSURED - VENDORS ADVISORY NOTICE TO POLICYHOLDERS</t>
  </si>
  <si>
    <t>CG P0 02</t>
  </si>
  <si>
    <t>7/1/2004</t>
  </si>
  <si>
    <t>AMENDMENT OF INSURED CONTRACT DEFINITION ADVISORY NOTICE TO POLICYHOLDERS</t>
  </si>
  <si>
    <t>CG P0 03</t>
  </si>
  <si>
    <t>2004 GENERAL LIABILITY MULTISTATE FORMS REVISION ADVISORY NOTICE TO POLICYHOLDERS</t>
  </si>
  <si>
    <t>CG P0 04</t>
  </si>
  <si>
    <t>EXCLUSION - VIOLATION OF STATUTES THAT GOVERN E-MAILS, FAX, PHONE CALLS OR OTHER METHODS OF SENDING MATERIAL OR INFORMATION ADVISORY NOTICE TO POLICYHOLDERS</t>
  </si>
  <si>
    <t>CG P0 05</t>
  </si>
  <si>
    <t>EXCLUSION - SILICA OR SILICA-RELATED DUST ADVISORY NOTICE TO POLICYHOLDERS</t>
  </si>
  <si>
    <t>CG P0 06</t>
  </si>
  <si>
    <t>2007 GENERAL LIABILITY MULTISTATE FORMS REVISION ADVISORY NOTICE TO POLICYHOLDERS</t>
  </si>
  <si>
    <t>CG P0 10</t>
  </si>
  <si>
    <t>RECORDING AND DISTRIBUTION OF MATERIAL OR INFORMATION IN VIOLATION OF LAW EXCLUSION ENDORSEMENT ADVISORY NOTICE TO POLICYHOLDERS</t>
  </si>
  <si>
    <t>CG P0 11</t>
  </si>
  <si>
    <t>LIMITED EXCLUSION - DESIGNATED OPERATIONS COVERED BY A CONSOLIDATED (WRAP-UP) INSURANCE PROGRAM ENDORSEMENT ADVISORY NOTICE TO POLICYHOLDERS</t>
  </si>
  <si>
    <t>CG P0 12</t>
  </si>
  <si>
    <t>COMMUNICABLE DISEASE EXCLUSION ENDORSEMENT ADVISORY NOTICE TO POLICYHOLDERS</t>
  </si>
  <si>
    <t>CG P0 13</t>
  </si>
  <si>
    <t>UNDERGROUND RESOURCES AND EQUIPMENT COVERAGE ENDORSEMENT ADVISORY NOTICE TO POLICYHOLDERS</t>
  </si>
  <si>
    <t>CG P0 14</t>
  </si>
  <si>
    <t>2012 GENERAL LIABILITY MULTISTATE FORMS REVISION ADVISORY NOTICE TO POLICYHOLDERS</t>
  </si>
  <si>
    <t>CG P0 15</t>
  </si>
  <si>
    <t>GENERAL LIABILITY ACCESS OR DISCLOSURE OF CONFIDENTIAL OR PERSONAL INFORMATION EXCLUSIONS</t>
  </si>
  <si>
    <t>CG P0 16</t>
  </si>
  <si>
    <t>GENERAL LIABILITY UNMANNED AIRCRAFT ENDORSEMENTS</t>
  </si>
  <si>
    <t>CG P0 17</t>
  </si>
  <si>
    <t>LIMITATION OF COVERAGE TO DESIGNATED PREMISES, PROJECT OR OPERATION ENDORSEMENT ADVISORY NOTICE TO POLICYHOLDERS</t>
  </si>
  <si>
    <t>CG P0 18</t>
  </si>
  <si>
    <t>ADVISORY NOTICE TO POLICYHOLDERS 2018 GENERAL LIABILITY MULTISTATE ENDORSEMENT REVISION - CGL ENDORSEMENTS</t>
  </si>
  <si>
    <t>CG P0 19</t>
  </si>
  <si>
    <t>12/30/2016</t>
  </si>
  <si>
    <t>ADVISORY NOTICE TO POLICYHOLDERS 2018 GENERAL LIABILITY MULTISTATE ENDORSEMENT REVISION - MISCELLANEOUS COVERAGE PARTS</t>
  </si>
  <si>
    <t>CG P0 20</t>
  </si>
  <si>
    <t>2020 GENERAL LIABILITY MULTISTATE OPTIONAL ENDORSEMENTS ADDRESSING CANNABIS - ADVISORY NOTICE TO POLICYHOLDERS</t>
  </si>
  <si>
    <t>CG P0 21</t>
  </si>
  <si>
    <t>COMMERCIAL GENERAL LIABILITY COVERAGE PART DECLARATIONS</t>
  </si>
  <si>
    <t>CGD 0001</t>
  </si>
  <si>
    <t>COMMERCIAL GENERAL LIABILITY COVERAGE PART PREMIUM AUDIT DECLARATIONS</t>
  </si>
  <si>
    <t>CGD 0002</t>
  </si>
  <si>
    <t>GENERAL CHANGE ENDORSEMENT - COMMERCIAL GENERAL LIABILITY COVERAGE PART</t>
  </si>
  <si>
    <t>CGD 0006</t>
  </si>
  <si>
    <t>MULTI</t>
  </si>
  <si>
    <t>CONSTRUCTION LIMITATION WITH LIMITED EARTH MOVEMENT EVENT COVERAGE</t>
  </si>
  <si>
    <t>ILE 0255</t>
  </si>
  <si>
    <t>OWNERS AND CONTRACTORS PROTECTIVE LIABILITY POLICY DECLARATIONS</t>
  </si>
  <si>
    <t>OCD 0001</t>
  </si>
  <si>
    <t>GENERAL CHANGE ENDORSEMENT - OWNERS AND CONTRACTORS PROTECTIVE LIABILITY DECLARATION</t>
  </si>
  <si>
    <t>OCD 0006</t>
  </si>
  <si>
    <t>RAILROAD PROTECTIVE LIABILITY POLICY DECLARATIONS</t>
  </si>
  <si>
    <t>RRD 0001</t>
  </si>
  <si>
    <t>GENERAL CHANGE ENDORSEMENT - RAILROAD PROTECTIVE LIABILITY</t>
  </si>
  <si>
    <t>RRD 0006</t>
  </si>
  <si>
    <t>DYNAMIC DATA  FIELDS</t>
  </si>
  <si>
    <t>FORM DETAILS</t>
  </si>
  <si>
    <t xml:space="preserve">DYNAMIC FIELD DETAILS </t>
  </si>
  <si>
    <t>UI FIELD DETAILS (DEVELOPMENT ONLY)</t>
  </si>
  <si>
    <t>FORM NO.</t>
  </si>
  <si>
    <t>DYNAMIC FIELD NAME</t>
  </si>
  <si>
    <t>DATA TYPE</t>
  </si>
  <si>
    <t>CONDITION/RULE</t>
  </si>
  <si>
    <t>ITERATIVE</t>
  </si>
  <si>
    <t>UI FIELD ID</t>
  </si>
  <si>
    <t xml:space="preserve">UI CAPTION </t>
  </si>
  <si>
    <t xml:space="preserve">FIELD XPATH </t>
  </si>
  <si>
    <t xml:space="preserve">NOTES </t>
  </si>
  <si>
    <t>Number</t>
  </si>
  <si>
    <t>Limits of Insurance: Aggregate Limit</t>
  </si>
  <si>
    <t>The deductible amount per occurrence the insured must pay before a claim is paid</t>
  </si>
  <si>
    <t>Text</t>
  </si>
  <si>
    <t xml:space="preserve">CG 20 10 </t>
  </si>
  <si>
    <t>Name Of Additional Insured Person(s)
Or Organization(s)</t>
  </si>
  <si>
    <t>Name of Additional Insured - Owners, Contractors and Trustees</t>
  </si>
  <si>
    <t>Location(s) Of Covered Operations</t>
  </si>
  <si>
    <t>Additional Insured Location of covered operations</t>
  </si>
  <si>
    <t>Each Occurrence Limit</t>
  </si>
  <si>
    <t>Aggregate Limit</t>
  </si>
  <si>
    <t>Aggregate limit for the indicated Bodily Injury by Disease</t>
  </si>
  <si>
    <t>Aggregate limit for the indicated Product Recall Expense</t>
  </si>
  <si>
    <t>Deductible</t>
  </si>
  <si>
    <t>The deductible amount the insured must pay before a claim is paid</t>
  </si>
  <si>
    <t>Aggregate limit for the indicated Limited Product Withdrawal Expense</t>
  </si>
  <si>
    <t>Deductible Amount Per Product Withdrawal</t>
  </si>
  <si>
    <t>The deductible amount per product withdrawal the insured must pay before a claim is paid</t>
  </si>
  <si>
    <t>Participation Percentage Per Product Withdrawal</t>
  </si>
  <si>
    <t>Cut-Off Date</t>
  </si>
  <si>
    <t>Date</t>
  </si>
  <si>
    <t>The date after which the insurer is not liable for losses</t>
  </si>
  <si>
    <t xml:space="preserve">Each Person Bodily Injury Limit </t>
  </si>
  <si>
    <t>Each Person Bodily Injury limit for the indicated Liquor Liability coverage</t>
  </si>
  <si>
    <t>Each Person Property Damage Limit</t>
  </si>
  <si>
    <t>Each Person Property Damage limit for the indicated Liquor Liability coverage</t>
  </si>
  <si>
    <t>Loss of Means Of Support or Loss of Society Limit</t>
  </si>
  <si>
    <t>Loss of Society Limit for the indicated liquor liability coverage</t>
  </si>
  <si>
    <t>POLICY NUMBER:</t>
  </si>
  <si>
    <t>AlphaNumeric</t>
  </si>
  <si>
    <t>Number of the corresponding policy</t>
  </si>
  <si>
    <t xml:space="preserve">Description of Watercraft:
</t>
  </si>
  <si>
    <t>Detailed description of the covered watercraft</t>
  </si>
  <si>
    <t>Additional Premium:</t>
  </si>
  <si>
    <t>Currency</t>
  </si>
  <si>
    <t>Additional Premium to be charged for the Boats coverage</t>
  </si>
  <si>
    <t>Number of Days' Notice</t>
  </si>
  <si>
    <t>Number of days notice provided by the company required for cancellation</t>
  </si>
  <si>
    <t>Description and Location of Insured Premises</t>
  </si>
  <si>
    <t>Detailed description of the location where coverage is included</t>
  </si>
  <si>
    <t>Loss Of Electronic Data Limit:</t>
  </si>
  <si>
    <t>Loss of Electronic Data limit for the indicated Electronic Data Liability Coverage (Coverage A)</t>
  </si>
  <si>
    <t>Description and Location of Premises</t>
  </si>
  <si>
    <t>Detailed description of the location where coverage is excluded</t>
  </si>
  <si>
    <t>Description of Professional Services</t>
  </si>
  <si>
    <t>Detailed description of the professional services</t>
  </si>
  <si>
    <t>Description and Location of Operations</t>
  </si>
  <si>
    <t>Designated Product(s)</t>
  </si>
  <si>
    <t>Detailed description of the designated product(s) excluded from coverage</t>
  </si>
  <si>
    <t xml:space="preserve">Description of your work </t>
  </si>
  <si>
    <t>Detailed description of the location</t>
  </si>
  <si>
    <t>Location and Description of Operations</t>
  </si>
  <si>
    <t>Excluded Hazard(s)</t>
  </si>
  <si>
    <t>Name of the hazards excluded from Explosion, Collapse, and Underground Property Damage coverage</t>
  </si>
  <si>
    <t>Covered Hazard(s)</t>
  </si>
  <si>
    <t>Name of the hazards covered</t>
  </si>
  <si>
    <t>Premises :</t>
  </si>
  <si>
    <t xml:space="preserve">The designated premises </t>
  </si>
  <si>
    <t>Project or Operation :</t>
  </si>
  <si>
    <t>Name of the project or operation</t>
  </si>
  <si>
    <t>Description Of Premises or Activities :</t>
  </si>
  <si>
    <t>Detailed description of the premises or activities excluded from coverage</t>
  </si>
  <si>
    <t>Description of Designated Ongoing Operations(s)</t>
  </si>
  <si>
    <t>Detailed description of the designated operations that are ongoing</t>
  </si>
  <si>
    <t>Specified Location (If Applicable)</t>
  </si>
  <si>
    <t>Specified location, if available</t>
  </si>
  <si>
    <t>EXCLUSION - DESIGNATED OPERATIONS COVERED BY A CONSOLIDATED (WRAP-UP) INSURANCE PROGRAM</t>
  </si>
  <si>
    <t xml:space="preserve">Description and Location (s) of Operation(s) </t>
  </si>
  <si>
    <t>Bodily Injury</t>
  </si>
  <si>
    <t>Indicate with an 'X' if the Bodily Injury Coverage is to be excluded</t>
  </si>
  <si>
    <t>Property Damage</t>
  </si>
  <si>
    <t>Indicate with an 'X' if the Property Damage Coverage is to be excluded</t>
  </si>
  <si>
    <t>Personal and Advertising Injury</t>
  </si>
  <si>
    <t>Indicate with an 'X' if the Personal and Advertising Injury Coverage is to be excluded</t>
  </si>
  <si>
    <t>Description of Location(s), Operation(s), Product(s), or Service(s)</t>
  </si>
  <si>
    <t xml:space="preserve">Detailed description of the location(s), operation(s),product(s), or service(s) </t>
  </si>
  <si>
    <t>Description And Location Of Premises Or Classification:</t>
  </si>
  <si>
    <t>Terrorism Aggregate Limit:</t>
  </si>
  <si>
    <t>Aggregate limit for the indicated Terrorism Coverage</t>
  </si>
  <si>
    <t>Designated Product(s) Or Description Of Work:</t>
  </si>
  <si>
    <t>Detailed description of the designated product(s) or work included in coverage</t>
  </si>
  <si>
    <t>Description Of Operations:</t>
  </si>
  <si>
    <t>Detailed description of the excluded operations</t>
  </si>
  <si>
    <t>Description Of Designated Sites Or Operations</t>
  </si>
  <si>
    <t>Detailed description of the designated sites or operations</t>
  </si>
  <si>
    <t>Hemp Aggregate Limit:</t>
  </si>
  <si>
    <t>Aggregate limit for the indicated Hemp Coverage</t>
  </si>
  <si>
    <t>Description Of Your Product(s)</t>
  </si>
  <si>
    <t>Detailed description of the products (to be provided by customer)</t>
  </si>
  <si>
    <t>Description Of Your Work</t>
  </si>
  <si>
    <t>Detailed description of the work (to be provided by customer)</t>
  </si>
  <si>
    <t xml:space="preserve">Limit Of Insurance: Cannabis Products/Completed Operations
Aggregate Limit: </t>
  </si>
  <si>
    <t>Aggregate limit for the indicated Cannabis Products/Completed Operations Coverage</t>
  </si>
  <si>
    <t xml:space="preserve">Date of Accident </t>
  </si>
  <si>
    <t>The date the accident occurred</t>
  </si>
  <si>
    <t>Location of Accident</t>
  </si>
  <si>
    <t>The location the accident took place</t>
  </si>
  <si>
    <t>Description of Accident</t>
  </si>
  <si>
    <t xml:space="preserve">Detailed description of the accident </t>
  </si>
  <si>
    <t>"Location"</t>
  </si>
  <si>
    <t xml:space="preserve">The name of that particular location </t>
  </si>
  <si>
    <t>Address</t>
  </si>
  <si>
    <t>Address Lines, City, State, ZIP of the excluded locations</t>
  </si>
  <si>
    <t>Description of "Location"</t>
  </si>
  <si>
    <t>Description of the "Location"</t>
  </si>
  <si>
    <t>"Your Product" or "Your Work" (Description)</t>
  </si>
  <si>
    <t>Detailed description of the product or work where coverage is excluded</t>
  </si>
  <si>
    <t>Date of ----------------------
(Manufacture, Sale, Distribution, Disposal or Completion)
(Specify Date and one of above acts)</t>
  </si>
  <si>
    <t>The respective date of manufacture, sale, distribution, disposal, or completion</t>
  </si>
  <si>
    <t>The location the accident took place where coverage is excluded</t>
  </si>
  <si>
    <t>The actual location where coverage is excluded</t>
  </si>
  <si>
    <t>Description Of Premises Or Activities:</t>
  </si>
  <si>
    <t>Designated Product(s):</t>
  </si>
  <si>
    <t>Description And Location(s) Of Operation(s):</t>
  </si>
  <si>
    <t>Description Of Operation(s) Or Project(s)</t>
  </si>
  <si>
    <t>Exclusion - Athletic Or Sports Participants - All Contests Or Exhibitions</t>
  </si>
  <si>
    <t>Exclusion - Athletic Or Sports Participants</t>
  </si>
  <si>
    <t>Limit of Insurance: Each employee</t>
  </si>
  <si>
    <t>Limit for the indicated type of Employee Benefits Liability Coverage</t>
  </si>
  <si>
    <t xml:space="preserve">Limit of Insurance: Aggregate </t>
  </si>
  <si>
    <t>Aggregate limit for the indicated Employee Benefits Coverage</t>
  </si>
  <si>
    <t>Each Employee Deductible</t>
  </si>
  <si>
    <t>The deductible amount per employee the insured must pay before a claim is paid</t>
  </si>
  <si>
    <t>Premium</t>
  </si>
  <si>
    <t>Premium to be charged for the Employee Benefits Liability Coverage</t>
  </si>
  <si>
    <t>Retroactive Date :</t>
  </si>
  <si>
    <t>The start date when the insured's Employee Benefits Liability Coverage giving rise to a claim can take place</t>
  </si>
  <si>
    <t>Aggregate limit for the indicated Employee Benefits Liability Coverage</t>
  </si>
  <si>
    <t>Premium to be charged for the Michigan Changes - Employee Benefits Liability Coverage</t>
  </si>
  <si>
    <t>Premium to be charged for the Extended Reporting Period Endorsement For Employee Benefits Liability Coverage</t>
  </si>
  <si>
    <t>Premium to be charged for the Michigan Changes - Extended Reporting Period Endorsement For Employee Benefits Liability Coverage</t>
  </si>
  <si>
    <t>Bodily Injury By Accident: Each Accident</t>
  </si>
  <si>
    <t xml:space="preserve">Each Accident limit </t>
  </si>
  <si>
    <t>Bodily Injury By Disease: Aggregate Limit</t>
  </si>
  <si>
    <t>Bodily Injury By Disease: Each Employee</t>
  </si>
  <si>
    <t>Each Employee limit</t>
  </si>
  <si>
    <t>Description of location(s), operation (s), product(s) or service (s)</t>
  </si>
  <si>
    <t>Detailed Description of location(s), operations(s), product(s), pr service(s)</t>
  </si>
  <si>
    <t>Premium, $ ----------if any</t>
  </si>
  <si>
    <t>Premium to be charged for the Year 2000 Computer-Related And Other Electronic Problems - Limited Coverage Options coverage</t>
  </si>
  <si>
    <t>Participation percentage per product withdrawal for the indicated Limited Product Withdrawal Expense coverage</t>
  </si>
  <si>
    <t>Limited Pollution Liability Extension Aggregate Limit</t>
  </si>
  <si>
    <t>Aggregate limit for the indicated Pollution Liability Extension</t>
  </si>
  <si>
    <t>Premium to be charged for the Limited Pollution Liability Extension Endorsement coverage</t>
  </si>
  <si>
    <t>Designated Contract Or Agreement:</t>
  </si>
  <si>
    <t xml:space="preserve">Designated contract or agreement </t>
  </si>
  <si>
    <t>Detailed description of the operations</t>
  </si>
  <si>
    <t>Loss of Electronic Data Limit</t>
  </si>
  <si>
    <t>MINNESOTA CHANGES Â LIMITED CONTRACTUAL LIABILITY COVERAGE FOR PERSONAL AND ADVERTISING INJURY</t>
  </si>
  <si>
    <t>MINNESOTA CHANGES Â LIMITED CONTRACTUAL LIABILITY COVERAGE FOR PERSONAL AND ADVERTISING INJURY</t>
  </si>
  <si>
    <t>Description of designated contract or agreement</t>
  </si>
  <si>
    <t>Fungi And Bacteria Liability Aggregate Limit</t>
  </si>
  <si>
    <t>Aggregate limit for the indicated Fungi or Bacteria Coverage</t>
  </si>
  <si>
    <t>Scheduled Railroad:</t>
  </si>
  <si>
    <t>Detailed description of scheduled railroad</t>
  </si>
  <si>
    <t>Designated Job Site:</t>
  </si>
  <si>
    <t>Detailed description of designated job site</t>
  </si>
  <si>
    <t>Description Of Unmanned Aircraft</t>
  </si>
  <si>
    <t>Detailed description of unmanned aircraft</t>
  </si>
  <si>
    <t>Unmanned Aircraft Liability Aggregate Limit:</t>
  </si>
  <si>
    <t>Aggregate limit for the indicated Designated Unmanned Aircraft Coverage</t>
  </si>
  <si>
    <t>Coverage A: Unmanned Aircraft Liability Aggregate Limit:</t>
  </si>
  <si>
    <t>Coverage B: Unmanned Aircraft Liability Aggregate Limit:</t>
  </si>
  <si>
    <t>Aggregate limit for the indicated Product Withdrawal Expense</t>
  </si>
  <si>
    <t>Participation percentage</t>
  </si>
  <si>
    <t>Aggregate limit for the indicated Liquor Liability</t>
  </si>
  <si>
    <t xml:space="preserve">Limits of Insurance: Each Common Cause Limit </t>
  </si>
  <si>
    <t xml:space="preserve">Each common cause limit for the indicated type of liquor liability </t>
  </si>
  <si>
    <t>Limits of Insurance: Bodily Injury Common Cause Limit</t>
  </si>
  <si>
    <t xml:space="preserve">Bodily injury common cause limit for the indicated type of liquor liability </t>
  </si>
  <si>
    <t>Limits of Insurance: Per Person Bodily Injury Limit</t>
  </si>
  <si>
    <t xml:space="preserve">Per person bodily injury limit for the indicated type of liquor liability </t>
  </si>
  <si>
    <t xml:space="preserve">Limits of Insurance: Loss Of Means Of Support Common Cause Limit </t>
  </si>
  <si>
    <t xml:space="preserve">Loss of means of support common cause limit for the indicated type of liquor liability </t>
  </si>
  <si>
    <t>Limits of Insurance: Per Person Loss Of Means Of Support Limit</t>
  </si>
  <si>
    <t xml:space="preserve">Per person loss of means of support limit for the indicated type of liquor liability </t>
  </si>
  <si>
    <t xml:space="preserve">Limits of Insurance: Property Damage Common Cause Limit </t>
  </si>
  <si>
    <t xml:space="preserve">Property damage common cause of loss limit for the indicated type of liquor liability </t>
  </si>
  <si>
    <t>Limits of Insurance: Other Pecuniary Loss Common Cause Limit</t>
  </si>
  <si>
    <t xml:space="preserve">Other pecuniary loss common cause limit for the indicated type of liquor liability </t>
  </si>
  <si>
    <t xml:space="preserve">Limits of Insurance: Per Person Other Pecuniary Loss Limit </t>
  </si>
  <si>
    <t xml:space="preserve">Per person other pecuniary loss limit for the indicated type of liquor liability </t>
  </si>
  <si>
    <t>ILLINOIS CHANGES - LIQUOR LIABILITY</t>
  </si>
  <si>
    <t>Limits of Insurance: Each Person Bodily Injury Limit</t>
  </si>
  <si>
    <t xml:space="preserve">Each person bodily injury limit for the indicated type of liquor liability </t>
  </si>
  <si>
    <t>Limits of Insurance: Each Person Property Damage Limit</t>
  </si>
  <si>
    <t xml:space="preserve">Each person property damage limit for the indicated type of liquor liability </t>
  </si>
  <si>
    <t>Limit of Insurance: Loss Of Means Of Support Or Loss Of Society Limit</t>
  </si>
  <si>
    <t>Limit for the indicated type of Liquor Liability Coverage</t>
  </si>
  <si>
    <t>Limits of Insurance: Each Common Cause Bodily Injury Limit</t>
  </si>
  <si>
    <t xml:space="preserve">Each common cause bodily injury limit for the indicated type of liquor liability </t>
  </si>
  <si>
    <t xml:space="preserve">Limits of Insurance: Each Person Loss Of Means Of Support Limit </t>
  </si>
  <si>
    <t xml:space="preserve">Each person loss of means of support limit for the indicated type of liquor liability </t>
  </si>
  <si>
    <t xml:space="preserve">Limits of Insurance: Each Common Cause Loss Of Means Of Support Limit </t>
  </si>
  <si>
    <t xml:space="preserve">Each common cause loss of means of support limit for the indicated type of liquor liability </t>
  </si>
  <si>
    <t>State Or Governmental Agency Or Subdivision Or Political Subdivision:</t>
  </si>
  <si>
    <t>Name of the state or governmental agency or subdivision or political sub division</t>
  </si>
  <si>
    <t>Name(s) Of Person(s) Or Organization(s):</t>
  </si>
  <si>
    <t>Names of persons or organizations</t>
  </si>
  <si>
    <t>Description Of Event Or Function:</t>
  </si>
  <si>
    <t>Description of event or function</t>
  </si>
  <si>
    <t>Name Of Person(s) Or Organization(s):</t>
  </si>
  <si>
    <t>Description of Premises and Operations:</t>
  </si>
  <si>
    <t>Detailed description of the premises or activities</t>
  </si>
  <si>
    <t>Underground Resources and Equipment Hazard Property Damage Aggregate Limit</t>
  </si>
  <si>
    <t>Aggregate limit for the indicated Underground Resources and Equipment Coverage</t>
  </si>
  <si>
    <t>Premises:</t>
  </si>
  <si>
    <t>Description of premises</t>
  </si>
  <si>
    <t>Project Or Operation:</t>
  </si>
  <si>
    <t>Description of project or operation</t>
  </si>
  <si>
    <t>Limits of Insurance: Each Person</t>
  </si>
  <si>
    <t xml:space="preserve">Each person limit for the indicated type of liquor liability </t>
  </si>
  <si>
    <t>Specifically identified substances or materials</t>
  </si>
  <si>
    <t>Specifically identified substances or materials for the indicated coverage</t>
  </si>
  <si>
    <t>Per "occurrence"</t>
  </si>
  <si>
    <t>Per occurrence limit</t>
  </si>
  <si>
    <t>Premium to be charged for the Illinois Changes - Contractors - Home Repair And Remodeling coverage</t>
  </si>
  <si>
    <t>Cannabis Activity Aggregate Limit:</t>
  </si>
  <si>
    <t>Aggregate limit for the indicated Cannabis Activity Coverage</t>
  </si>
  <si>
    <t>Name Of Additional Insured Person(s) Or Organization(s):</t>
  </si>
  <si>
    <t>Names of additional insured persons or organizations</t>
  </si>
  <si>
    <t>Description Of Operation(s):</t>
  </si>
  <si>
    <t xml:space="preserve">
Designated Construction Project(s):</t>
  </si>
  <si>
    <t>Description of designated construction or projects</t>
  </si>
  <si>
    <t>Loss of the indicated Electronic Data limit</t>
  </si>
  <si>
    <t>Designation Of Premises (Part Leased To You):</t>
  </si>
  <si>
    <t>Designation of premises leased</t>
  </si>
  <si>
    <t>Name Of Person(s) Or Organization(s) (Additional Insured):</t>
  </si>
  <si>
    <t xml:space="preserve">Names of persons or organizations for the indicated Additional Insured </t>
  </si>
  <si>
    <t>Additional Premium to be charged for the Additional Insured - Managers or Lessors of Premises</t>
  </si>
  <si>
    <t xml:space="preserve">
State Or Governmental Agency Or Subdivision Or Political Subdivision:</t>
  </si>
  <si>
    <t>Name Of Additional Insured Person(s) Or Organization(s) (Vendor)</t>
  </si>
  <si>
    <t>Names of additional insured persons or organizations of the indicated vendor</t>
  </si>
  <si>
    <t>Your Products</t>
  </si>
  <si>
    <t>Detailed Description of Products</t>
  </si>
  <si>
    <t>Name (s) of Person(s) Or Organization(s)</t>
  </si>
  <si>
    <t>Designation Of Premises</t>
  </si>
  <si>
    <t>Designation of premises</t>
  </si>
  <si>
    <t>Name Of Person(s) Or Organization(s)</t>
  </si>
  <si>
    <t>Designation Of Land (Part Leased To You)</t>
  </si>
  <si>
    <t>Designation of Land (Part Leased to user)</t>
  </si>
  <si>
    <t>Name(s) Of Person(s) Or Organization(s)</t>
  </si>
  <si>
    <t>Location Of Premises</t>
  </si>
  <si>
    <t>Description of location of premises</t>
  </si>
  <si>
    <t>Name(s) Of Additional Insured Engineer(s), Architect(s) Or Surveyor(s) Not Engaged By The Named Insured:</t>
  </si>
  <si>
    <t>For US addresses: Address Lines, City, State, ZIP of the corresponding building owner to be included as a named insured</t>
  </si>
  <si>
    <t>For Canada addresses: Address Lines, Municipality, Province, Postal Code of the corresponding building owner to be included as a named insured</t>
  </si>
  <si>
    <t>Name Of Additional Insured Person(s)
Or Organization(s) :</t>
  </si>
  <si>
    <t>Location And Description Of Completed Operations</t>
  </si>
  <si>
    <t>Location And Description</t>
  </si>
  <si>
    <t xml:space="preserve">
Certified Acts Of Terrorism Aggregate Limit:</t>
  </si>
  <si>
    <t>Certified Acts Of Terrorism Aggregate Limit:</t>
  </si>
  <si>
    <t>Date of Accident</t>
  </si>
  <si>
    <t>Description of location of accident</t>
  </si>
  <si>
    <t xml:space="preserve">	
Description of Accident</t>
  </si>
  <si>
    <t>The actual location for the indicated exclusion</t>
  </si>
  <si>
    <t xml:space="preserve">	
Description of Location</t>
  </si>
  <si>
    <t>"Your Product"
or "Your Work"
(Description)</t>
  </si>
  <si>
    <t>Description of product or work (to be provided by user)</t>
  </si>
  <si>
    <t xml:space="preserve">	
Date of                     
(Manufacture, Sale,
Distribution, Disposal
or Completion) (Specify
Date and one of above
acts)</t>
  </si>
  <si>
    <t xml:space="preserve">Amount and Basis of Deductible 	
PER CLAIM
</t>
  </si>
  <si>
    <t>The deductible amount per claim the insured must pay before a claim is paid</t>
  </si>
  <si>
    <t>Amount and Basis of Deductible 	
PER OCCURRENCE</t>
  </si>
  <si>
    <t>Location</t>
  </si>
  <si>
    <t>Location for the indicated coverage</t>
  </si>
  <si>
    <t>Amount and Basis of Deductible 	
PER CLAIM</t>
  </si>
  <si>
    <t>Amount and Basis of Deductible 	
PER COMMON CAUSE</t>
  </si>
  <si>
    <t>The deductible amount per common cause the insured must pay before a claim is paid</t>
  </si>
  <si>
    <t>Description of scheduled railroad</t>
  </si>
  <si>
    <t>Designated Job site</t>
  </si>
  <si>
    <t>Specified Additional Countries</t>
  </si>
  <si>
    <t>Description of specified additional countries</t>
  </si>
  <si>
    <t>Specified Excepted Countries</t>
  </si>
  <si>
    <t>Description of specified excepted countries</t>
  </si>
  <si>
    <t>General Aggregate Limit</t>
  </si>
  <si>
    <t>Aggregate limit for the indicated</t>
  </si>
  <si>
    <t>Products-Completed Operations Aggregate Limit</t>
  </si>
  <si>
    <t>Aggregate limit for the indicated Products Completed Operations Coverage</t>
  </si>
  <si>
    <t>Personal &amp; Advertising Injury Limit</t>
  </si>
  <si>
    <t>Personal and Advertising Injury Limit</t>
  </si>
  <si>
    <t>Damage To Premises Rented To You Limit</t>
  </si>
  <si>
    <t>Damage to premises rented to you limit</t>
  </si>
  <si>
    <t>Medical Expense Limit</t>
  </si>
  <si>
    <t>Designated Location(s):</t>
  </si>
  <si>
    <t>Designated locations</t>
  </si>
  <si>
    <t>Limit of Insurance  Each Person</t>
  </si>
  <si>
    <t>Limit for the indicated type of Governmental Subdivisions Coverage</t>
  </si>
  <si>
    <t>INDIANA CHANGES-PER PERSON LIMIT</t>
  </si>
  <si>
    <t>Limit Of Insurance: Each Person</t>
  </si>
  <si>
    <t>Limit for the indicated type of coverage</t>
  </si>
  <si>
    <t xml:space="preserve">
Designated Location(s):</t>
  </si>
  <si>
    <t>Each Occurrence Bodily Injury Limit</t>
  </si>
  <si>
    <t>Each occurrence bodily injury limit</t>
  </si>
  <si>
    <t>Each Occurrence Property Damage Limit</t>
  </si>
  <si>
    <t>Each occurrence property damage limit</t>
  </si>
  <si>
    <t>DESIGNATED PROJECT(S) PRODUCTS-COMPLETED OPERATIONS AGGREGATE LIMIT</t>
  </si>
  <si>
    <t>Designated Project(s):</t>
  </si>
  <si>
    <t>Description of designated projects</t>
  </si>
  <si>
    <t>DESIGNATED LOCATION(S) PRODUCTS-COMPLETED OPERATIONS AGGREGATE LIMIT</t>
  </si>
  <si>
    <t>AMENDMENT OF SECTION V - EXTENDED REPORTING PERIODS FOR SPECIFIC ACCIDENTS, PRODUCTS, WORK OR LOCATIONS</t>
  </si>
  <si>
    <t>Description of location of accident of accident</t>
  </si>
  <si>
    <t>Description of accident</t>
  </si>
  <si>
    <t>The actual location for the indicated extended reporting period</t>
  </si>
  <si>
    <t>Address Lines, City, State, ZIP of the included locations</t>
  </si>
  <si>
    <t xml:space="preserve">	
Description of "Location"</t>
  </si>
  <si>
    <t>Address Lines, City, State, ZIP</t>
  </si>
  <si>
    <t>Detailed description of the product or work</t>
  </si>
  <si>
    <t xml:space="preserve">Premium: </t>
  </si>
  <si>
    <t>Premium to be charged for the Supplemental Extended Reporting Period Endorsement coverage</t>
  </si>
  <si>
    <t>Premium to be charged for the Supplemental Extended Reporting Period Endorsement For Specific Accidents, Products, Work Or Locations coverage</t>
  </si>
  <si>
    <t>Detailed description of the accident</t>
  </si>
  <si>
    <t>Designated Construction Project Description:</t>
  </si>
  <si>
    <t>Detailed description of the designated construction project</t>
  </si>
  <si>
    <t>Designated Construction Project Location:</t>
  </si>
  <si>
    <t>Designated Construction Project location</t>
  </si>
  <si>
    <t>Type Of Business:</t>
  </si>
  <si>
    <t>Category of business</t>
  </si>
  <si>
    <t>Owner:</t>
  </si>
  <si>
    <t xml:space="preserve">Name of the owner </t>
  </si>
  <si>
    <t>Contractor:</t>
  </si>
  <si>
    <t>Name of the contractor</t>
  </si>
  <si>
    <t>Architect, Engineer Or Surveyor:</t>
  </si>
  <si>
    <t>Name of the architect, engineer, or survivor</t>
  </si>
  <si>
    <t>Construction Manager:</t>
  </si>
  <si>
    <t>Name of construction manager</t>
  </si>
  <si>
    <t>Each Withdrawal Limit</t>
  </si>
  <si>
    <t>Each withdrawal limit</t>
  </si>
  <si>
    <t xml:space="preserve">
Specifically identified substances or materials</t>
  </si>
  <si>
    <t xml:space="preserve">Description of specifically identified substances or materials </t>
  </si>
  <si>
    <t>Total Advance Premium:</t>
  </si>
  <si>
    <t>Indicates the total advance premium</t>
  </si>
  <si>
    <t>Audit Noncompliance Charge Factor:</t>
  </si>
  <si>
    <t>Audit Noncompliance charge factor</t>
  </si>
  <si>
    <t>Number Of Written Attempts To Obtain Audit Information:</t>
  </si>
  <si>
    <t>Number of written attempts to obtain audit information</t>
  </si>
  <si>
    <t>Reassessment Charge:</t>
  </si>
  <si>
    <t>Reassessment charge</t>
  </si>
  <si>
    <t>Locations of covered operations</t>
  </si>
  <si>
    <t>Name of Person or Organization :</t>
  </si>
  <si>
    <t>Detailed description of the person or organization where coverage is included</t>
  </si>
  <si>
    <t>YEAR 2000 COMPUTER-RELATED AND OTHER ELECTRONIC PROBLEMS – LIMITED COVERAGE OPTIONS</t>
  </si>
  <si>
    <t>Description of product(s) or completed operations</t>
  </si>
  <si>
    <t>Detailed description of the product(s) or completed operations</t>
  </si>
  <si>
    <t>Premium to be charged for the  coverage</t>
  </si>
  <si>
    <t>ADDITIONAL INSURED - OWNERS, LESSEES OR CONTRACTORS - SCHEDULED PERSON OR
ORGANIZATION</t>
  </si>
  <si>
    <t>Name of Additional Insured Person(s) or Organizations(s)</t>
  </si>
  <si>
    <t>Location(s) of Covered Operations</t>
  </si>
  <si>
    <t>Description of locations of covered operations</t>
  </si>
  <si>
    <t>Name(s) Of Person(s) or Organization(s)</t>
  </si>
  <si>
    <t>Designation of Premises (Part Leased to You)</t>
  </si>
  <si>
    <t>Designation of Premises (Part leased to user)</t>
  </si>
  <si>
    <t>Name (s) Of Person(s) Or Organization(s) Additional Insured</t>
  </si>
  <si>
    <t>Premium $</t>
  </si>
  <si>
    <t>Each Common Cause Limit</t>
  </si>
  <si>
    <t>Description of Premise(s), Project(s), Contract(s), Or Agreement(s)</t>
  </si>
  <si>
    <t>Detailed Description of Premises, Projects, Contracts, or Agreements</t>
  </si>
  <si>
    <t>Sexual Abuse or Sexual Molestation Liability Aggregate Limit</t>
  </si>
  <si>
    <t>Aggregate limit for the indicated Sexual Abuse or Sexual Molestation Liability coverage</t>
  </si>
  <si>
    <t>Sexual Abuse or Sexual Molestation Liability Each Act Limit</t>
  </si>
  <si>
    <t>Sexual Abuse or Sexual Molestation Liability Each Act Deductible</t>
  </si>
  <si>
    <t>The deductible amount per act the insured must pay before a claim is paid</t>
  </si>
  <si>
    <t>Sexual Abuse or Sexual Molestation Liability Premium</t>
  </si>
  <si>
    <t>Detailed description of premises, projects, contracts or agreements</t>
  </si>
  <si>
    <t>The start date when the insured's coverage giving rise to a claim can take place</t>
  </si>
  <si>
    <t>Retroactive Date:</t>
  </si>
  <si>
    <t>The number of the corresponding policy</t>
  </si>
  <si>
    <t>Each Person Limit :</t>
  </si>
  <si>
    <t>Each Person Limit</t>
  </si>
  <si>
    <t>Each Common Cause Limit :</t>
  </si>
  <si>
    <t>Aggregate Limit :</t>
  </si>
  <si>
    <t xml:space="preserve">Aggregate Limit </t>
  </si>
  <si>
    <t>POLLUTION EXCLUSION - LIMITED EXCEPTION FOR DESIGNATED POLLUTANT(s)</t>
  </si>
  <si>
    <t>Designated Pollutant(s)</t>
  </si>
  <si>
    <t>Designated pollutants</t>
  </si>
  <si>
    <t>POLICY NUMBER :</t>
  </si>
  <si>
    <t>Concessionaire(s)</t>
  </si>
  <si>
    <t>Description of concessionaires</t>
  </si>
  <si>
    <t>ILLINOIS - EXCLUSION - VIRAL OR BACTERIAL INFECTIONS - EXCEPTION FOR DESIGNATED
INFECTION, ONGOING OPERATIONS OR PRODUCTS</t>
  </si>
  <si>
    <t>Description of Infection</t>
  </si>
  <si>
    <t>Description Of Ongoing Operations Or Your Product</t>
  </si>
  <si>
    <t>EXCLUSION - DESIGNATED CANNABIS PRODUCTS</t>
  </si>
  <si>
    <t>Designated Cannabis Product(s)</t>
  </si>
  <si>
    <t>Description of the designated cannabis products</t>
  </si>
  <si>
    <t>EXCLUSION - CANNABIS PRODUCTS</t>
  </si>
  <si>
    <t>ILLINOIS - EXCLUSION - VIRAL OR BACTERIAL INFECTIONS - EXCEPTION FOR DESIGNATED INFECTION, ONGOING OPERATIONS OR PRODUCTS</t>
  </si>
  <si>
    <t>Designated Location</t>
  </si>
  <si>
    <t>Description of the designated location</t>
  </si>
  <si>
    <t>Abuse Or Sexual Molestation Liability Aggregate Limit</t>
  </si>
  <si>
    <t>Abuse or Sexual Molestation Liability Aggregate Limit</t>
  </si>
  <si>
    <t>Abuse Or Sexual Molestation Liability Each Act Limit</t>
  </si>
  <si>
    <t>Abuse or Sexual Molestation Liability per act  limit</t>
  </si>
  <si>
    <t>Abuse Or Sexual Molestation Liability Each Act Deductible</t>
  </si>
  <si>
    <t>Abuse Or Sexual Molestation Liability Premium</t>
  </si>
  <si>
    <t>Abuse or Sexual Molestation Liability Premium</t>
  </si>
  <si>
    <t>Abuse Or Sexual Molestation Liability Description</t>
  </si>
  <si>
    <t>Description of the abuse or sexual molestation liability</t>
  </si>
  <si>
    <t>Abuse Or Sexual Molestation of Person Liability Aggregate Limit</t>
  </si>
  <si>
    <t>Abuse or Sexual Molestation of person liability aggregate limit</t>
  </si>
  <si>
    <t>Abuse Or Sexual Molestation of Person Liability Each Act Limit</t>
  </si>
  <si>
    <t>Abuse or Sexual Molestation of person liability per act limit</t>
  </si>
  <si>
    <t>Abuse Or Molestation of Person Liability Each Act Deductible</t>
  </si>
  <si>
    <t>The deductible amount per act for the indicated abuse or molestation of person liability, the insured must pay before a claim is paid</t>
  </si>
  <si>
    <t>Abuse Or Molestation of Person Liability Premium</t>
  </si>
  <si>
    <t>Abuse or Molestation of person liability premium</t>
  </si>
  <si>
    <t>Abuse Or Molestation of Person Liability Description</t>
  </si>
  <si>
    <t>Description of the abuse or molestation liability</t>
  </si>
  <si>
    <t>Claims Made Abuse or Molestation Liability Aggregate Limit</t>
  </si>
  <si>
    <t>Claims made Abuse or Molestation Liability Aggregate Limit</t>
  </si>
  <si>
    <t>Claims Made Abuse or Molestation Liability Each Act Limit</t>
  </si>
  <si>
    <t>Claims Made Abuse or Molestation Liability per act Limit</t>
  </si>
  <si>
    <t>Claims Made Abuse or Molestation Liability Each Act Deductible</t>
  </si>
  <si>
    <t>The deductible amount per act for the indicated claims made abuse or molestation, the insured must pay</t>
  </si>
  <si>
    <t>Claims Made Abuse or Molestation Liability Premium</t>
  </si>
  <si>
    <t>Claims Made Abuse or Molestation Liability Description</t>
  </si>
  <si>
    <t xml:space="preserve">Description of the claims made Abuse or Molestation Liability </t>
  </si>
  <si>
    <t>Claims Made Abuse or Molestation Liability Retro Date</t>
  </si>
  <si>
    <t>Retroactive date against the Claims Made Abuse or Molestation Liability</t>
  </si>
  <si>
    <t>Claims Made Abuse or Molestation of Person Liability Aggregate Limit</t>
  </si>
  <si>
    <t>Claims made Abuse or Molestation of person  liability Aggregate Limit</t>
  </si>
  <si>
    <t>Claims Made Abuse or Molestation of Person Liability Each Act Limit</t>
  </si>
  <si>
    <t>Claims Made Abuse or Molestation of person liability per act Limit</t>
  </si>
  <si>
    <t>Claims Made Abuse or Molestation of Person Liability Each Act Deductible</t>
  </si>
  <si>
    <t>The deductible amount per act for the indicated claims made abuse or molestation of person , the insured must pay</t>
  </si>
  <si>
    <t>Claims Made Abuse or Molestation of Person Liability Premium</t>
  </si>
  <si>
    <t>Claims Made Abuse or Molestation of person liability Premium</t>
  </si>
  <si>
    <t>Claims Made Abuse or Molestation of Person Liability Description</t>
  </si>
  <si>
    <t xml:space="preserve">Description of the claims made Abuse or Molestation of person  Liability </t>
  </si>
  <si>
    <t>Claims Made Abuse or Molestation of Person Liability Retro Date</t>
  </si>
  <si>
    <t>Retroactive date against the Claims Made Abuse or Molestation of person Liability</t>
  </si>
  <si>
    <t>BI Occur Government Lmt</t>
  </si>
  <si>
    <t xml:space="preserve">Bodily Injury per Occurrence governmental limit </t>
  </si>
  <si>
    <t>BI Person Government Lmt</t>
  </si>
  <si>
    <t>Bodily Injury per person governmental limit</t>
  </si>
  <si>
    <t>PD Governmental limit</t>
  </si>
  <si>
    <t>Property Damage governmental limit</t>
  </si>
  <si>
    <t xml:space="preserve">Indicates the premium for the indicated Pollution Liability Coverage </t>
  </si>
  <si>
    <t>CG 20 37 (10 01 only)</t>
  </si>
  <si>
    <t>ADDITIONAL INSURED-OWNERS, LESSEES OR CONTRACTORS-COMPLETED OPERATIONS</t>
  </si>
  <si>
    <t>Additional Premium :</t>
  </si>
  <si>
    <t xml:space="preserve">Additional Premium for the indicated coverage, if applicable </t>
  </si>
  <si>
    <t>INDIANA CHANGES – AMENDMENT OF DEFINITION OF POLLUTANTS</t>
  </si>
  <si>
    <t>Specifically Identified Substances or Materials</t>
  </si>
  <si>
    <t>Description of Specifically Identified Substances or Materials</t>
  </si>
  <si>
    <t xml:space="preserve">Limits Of Insurance :
Each Earth Movement Limit
</t>
  </si>
  <si>
    <t>Indicates limit per earth movement</t>
  </si>
  <si>
    <t>Earth Movement Aggregate Limit</t>
  </si>
  <si>
    <t>Indicates aggregate limit for the indicated earth movement coverage</t>
  </si>
  <si>
    <t>Deductible : Each Earth Movement Deductible</t>
  </si>
  <si>
    <t xml:space="preserve">The deductible to be paid against each earth movement </t>
  </si>
  <si>
    <t>HEADERS &amp; FOOTERS - DYNAMIC DATA FIELDS</t>
  </si>
  <si>
    <t>HEADER / FOOTER DETAILS</t>
  </si>
  <si>
    <t>FIELD NAME</t>
  </si>
  <si>
    <t>HEADER / FOOTER</t>
  </si>
  <si>
    <t>DYNAMIC / STATIC</t>
  </si>
  <si>
    <t>LOGO</t>
  </si>
  <si>
    <t>Header</t>
  </si>
  <si>
    <t>COMPANY NAME</t>
  </si>
  <si>
    <t>COVERAGE TYPE</t>
  </si>
  <si>
    <t>PACKAGE COVERAGE PART</t>
  </si>
  <si>
    <t>TRANSACTION NAME</t>
  </si>
  <si>
    <t>Footer</t>
  </si>
  <si>
    <t>PRINT DATE</t>
  </si>
  <si>
    <t>ENTRY PERSON ID</t>
  </si>
  <si>
    <t>COMMISSION CODE</t>
  </si>
  <si>
    <t>BILL PLAN CODE</t>
  </si>
  <si>
    <t>SUB-AGENT CODE</t>
  </si>
  <si>
    <t>LIST OF FORMS DROPDOWNS (ALWAYS STAYS HIDDEN)</t>
  </si>
  <si>
    <t> </t>
  </si>
  <si>
    <t>ADMITTED/NON-ADMITTED</t>
  </si>
  <si>
    <t>MANDATORY/
OPTIONAL/CONDITIONAL</t>
  </si>
  <si>
    <t xml:space="preserve">FORM CATEGORY </t>
  </si>
  <si>
    <t>SINGLE OR MULTI -USE</t>
  </si>
  <si>
    <t>PRODUCT SIMPLIFICATION STATUS</t>
  </si>
  <si>
    <t>FORM STATUS</t>
  </si>
  <si>
    <t>INDICATOR</t>
  </si>
  <si>
    <t>SPECIALTY IMPLEMENTATION PRIORITY</t>
  </si>
  <si>
    <t xml:space="preserve">Declaration/ Schedule </t>
  </si>
  <si>
    <t>Not Started</t>
  </si>
  <si>
    <t xml:space="preserve">High </t>
  </si>
  <si>
    <t>Non-Admitted</t>
  </si>
  <si>
    <t>ACORD</t>
  </si>
  <si>
    <t>Ready for Review - Draft</t>
  </si>
  <si>
    <t xml:space="preserve">Not Started </t>
  </si>
  <si>
    <t>Medium</t>
  </si>
  <si>
    <t>AAIS</t>
  </si>
  <si>
    <t>Business Review - In Progress</t>
  </si>
  <si>
    <t>Completed</t>
  </si>
  <si>
    <t>Low</t>
  </si>
  <si>
    <t>NCCI</t>
  </si>
  <si>
    <t>N/A (DC OOB)</t>
  </si>
  <si>
    <t>Other Policy Documents</t>
  </si>
  <si>
    <t>Trailing Documents</t>
  </si>
  <si>
    <t>Marketing Materials</t>
  </si>
  <si>
    <t>&lt;Client Name&gt; Insurance Companies</t>
  </si>
  <si>
    <t>ISO form replaced by &lt;Client Name&gt; form</t>
  </si>
  <si>
    <t>This column indicates if the forms is specific to &lt;Client Name&gt; or a bureau forms. 
Yes - indicates a form is a proprietary form.
No - indicates a form is a non-proprietary form</t>
  </si>
  <si>
    <t>&lt;Client Name&gt; Premium Bearing</t>
  </si>
  <si>
    <t>Identifies if the form impacts &lt;Client Name&gt; premium calculations.
Yes - indicates a form specifies a premium bearing coverage
No - indicates a form does not specify a premium bearing coverage</t>
  </si>
  <si>
    <t xml:space="preserve">Determines whether the Coverage is Mandatory or Optional
Mandatory: State mandates this form (i.e. Policy Notice), ISO mandates this (i.e. Declaration, Base Coverage), or
&lt;Client Name&gt; mandates this form (i.e. Policy Notice) is required on every policy and cannot be removed.
Optional: Optional coverage for policy which can be selected to be added or defined by a rule when rule /condition is met (i.e. endorsements, exclusions, and Additional Insureds). 
Conditional: Based on the columns (i.e. Product or State or Market Segment) the form is either Mandatory or Optional </t>
  </si>
  <si>
    <t>&lt;Client Name&gt; PREMIUM BEARING</t>
  </si>
  <si>
    <t>FORMS LIBRARY - GENERAL LIABILITY</t>
  </si>
  <si>
    <t>ADMITTED / NOT ADMITTED</t>
  </si>
  <si>
    <t>PREMIUM BEARING</t>
  </si>
  <si>
    <t>MARKET SEGMENT #1</t>
  </si>
  <si>
    <t>MARKET SEGMENT #2</t>
  </si>
  <si>
    <t>AL</t>
  </si>
  <si>
    <t>AK</t>
  </si>
  <si>
    <t>AR</t>
  </si>
  <si>
    <t>CA</t>
  </si>
  <si>
    <t>CT</t>
  </si>
  <si>
    <t>DC</t>
  </si>
  <si>
    <t>DE</t>
  </si>
  <si>
    <t>FL</t>
  </si>
  <si>
    <t>GA</t>
  </si>
  <si>
    <t>HI</t>
  </si>
  <si>
    <t>ID</t>
  </si>
  <si>
    <t>LA</t>
  </si>
  <si>
    <t>ME</t>
  </si>
  <si>
    <t>MD</t>
  </si>
  <si>
    <t>MA</t>
  </si>
  <si>
    <t>MS</t>
  </si>
  <si>
    <t>MT</t>
  </si>
  <si>
    <t>NE</t>
  </si>
  <si>
    <t>NV</t>
  </si>
  <si>
    <t>NH</t>
  </si>
  <si>
    <t>NJ</t>
  </si>
  <si>
    <t>NM</t>
  </si>
  <si>
    <t>NY</t>
  </si>
  <si>
    <t>NC</t>
  </si>
  <si>
    <t>OH</t>
  </si>
  <si>
    <t>OK</t>
  </si>
  <si>
    <t>OR</t>
  </si>
  <si>
    <t>RI</t>
  </si>
  <si>
    <t>SC</t>
  </si>
  <si>
    <t>SD</t>
  </si>
  <si>
    <t>TN</t>
  </si>
  <si>
    <t>TX</t>
  </si>
  <si>
    <t>VT</t>
  </si>
  <si>
    <t>VA</t>
  </si>
  <si>
    <t>WA</t>
  </si>
  <si>
    <t>WV</t>
  </si>
  <si>
    <t>WY</t>
  </si>
  <si>
    <t>&lt;Client Name&gt;</t>
  </si>
  <si>
    <t>&lt;Placeholder&gt;</t>
  </si>
  <si>
    <t>PRODUCTS/ COMPLETED OPERATIONS LIABILITY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</si>
</sst>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43" formatCode="_(* #,##0.00_);_(* \(#,##0.00\);_(* &quot;-&quot;??_);_(@_)"/>
    <numFmt numFmtId="164" formatCode="_-* #,##0.00\ _L_t_-;\-* #,##0.00\ _L_t_-;_-* &quot;-&quot;??\ _L_t_-;_-@_-"/>
    <numFmt numFmtId="165" formatCode="0.0"/>
    <numFmt numFmtId="166" formatCode="[$-409]mm/yy;@"/>
    <numFmt numFmtId="167" formatCode="0000"/>
  </numFmts>
  <fonts count="96" x14ac:knownFonts="1">
    <font>
      <sz val="11"/>
      <color theme="1"/>
      <name val="Calibri"/>
      <family val="2"/>
      <scheme val="minor"/>
    </font>
    <font>
      <sz val="11"/>
      <color theme="1"/>
      <name val="Calibri"/>
      <family val="2"/>
      <scheme val="minor"/>
    </font>
    <font>
      <b/>
      <sz val="11"/>
      <color theme="3"/>
      <name val="Calibri"/>
      <family val="2"/>
      <scheme val="minor"/>
    </font>
    <font>
      <b/>
      <sz val="11"/>
      <color theme="1"/>
      <name val="Calibri"/>
      <family val="2"/>
      <scheme val="minor"/>
    </font>
    <font>
      <sz val="11"/>
      <color theme="0"/>
      <name val="Calibri"/>
      <family val="2"/>
      <scheme val="minor"/>
    </font>
    <font>
      <sz val="10"/>
      <color theme="1"/>
      <name val="Arial"/>
      <family val="2"/>
    </font>
    <font>
      <sz val="8"/>
      <name val="Arial"/>
      <family val="2"/>
    </font>
    <font>
      <b/>
      <sz val="11"/>
      <color theme="3"/>
      <name val="Calibri"/>
      <family val="2"/>
      <charset val="186"/>
      <scheme val="minor"/>
    </font>
    <font>
      <sz val="11"/>
      <color theme="1"/>
      <name val="Calibri"/>
      <family val="2"/>
      <charset val="186"/>
      <scheme val="minor"/>
    </font>
    <font>
      <sz val="8"/>
      <color theme="1"/>
      <name val="Arial"/>
      <family val="2"/>
    </font>
    <font>
      <sz val="8"/>
      <color theme="0" tint="-0.34998626667073579"/>
      <name val="Arial"/>
      <family val="2"/>
    </font>
    <font>
      <sz val="10"/>
      <name val="Arial"/>
      <family val="2"/>
    </font>
    <font>
      <sz val="11"/>
      <color indexed="8"/>
      <name val="Calibri"/>
      <family val="2"/>
    </font>
    <font>
      <sz val="11"/>
      <color indexed="9"/>
      <name val="Calibri"/>
      <family val="2"/>
    </font>
    <font>
      <sz val="11"/>
      <color indexed="20"/>
      <name val="Calibri"/>
      <family val="2"/>
    </font>
    <font>
      <sz val="8"/>
      <name val="Arial"/>
      <family val="2"/>
      <charset val="204"/>
    </font>
    <font>
      <b/>
      <sz val="11"/>
      <color indexed="52"/>
      <name val="Calibri"/>
      <family val="2"/>
    </font>
    <font>
      <b/>
      <sz val="11"/>
      <color indexed="9"/>
      <name val="Calibri"/>
      <family val="2"/>
    </font>
    <font>
      <sz val="9"/>
      <color theme="1"/>
      <name val="Arial"/>
      <family val="2"/>
    </font>
    <font>
      <sz val="11"/>
      <color indexed="8"/>
      <name val="Calibri"/>
      <family val="2"/>
      <charset val="204"/>
    </font>
    <font>
      <b/>
      <sz val="11"/>
      <color indexed="62"/>
      <name val="Calibri"/>
      <family val="2"/>
      <charset val="186"/>
    </font>
    <font>
      <i/>
      <sz val="11"/>
      <color indexed="23"/>
      <name val="Calibri"/>
      <family val="2"/>
    </font>
    <font>
      <sz val="11"/>
      <color indexed="17"/>
      <name val="Calibri"/>
      <family val="2"/>
    </font>
    <font>
      <b/>
      <sz val="15"/>
      <color indexed="56"/>
      <name val="Calibri"/>
      <family val="2"/>
    </font>
    <font>
      <b/>
      <sz val="13"/>
      <color theme="3"/>
      <name val="Calibri"/>
      <family val="2"/>
      <charset val="186"/>
      <scheme val="minor"/>
    </font>
    <font>
      <b/>
      <sz val="13"/>
      <color indexed="56"/>
      <name val="Calibri"/>
      <family val="2"/>
    </font>
    <font>
      <b/>
      <sz val="11"/>
      <color indexed="56"/>
      <name val="Calibri"/>
      <family val="2"/>
    </font>
    <font>
      <u/>
      <sz val="11"/>
      <color theme="10"/>
      <name val="Calibri"/>
      <family val="2"/>
      <charset val="186"/>
    </font>
    <font>
      <u/>
      <sz val="11"/>
      <color theme="10"/>
      <name val="Calibri"/>
      <family val="2"/>
    </font>
    <font>
      <u/>
      <sz val="11"/>
      <color theme="10"/>
      <name val="Calibri"/>
      <family val="2"/>
      <charset val="186"/>
      <scheme val="minor"/>
    </font>
    <font>
      <u/>
      <sz val="11"/>
      <color theme="10"/>
      <name val="Calibri"/>
      <family val="2"/>
      <scheme val="minor"/>
    </font>
    <font>
      <sz val="11"/>
      <color indexed="62"/>
      <name val="Calibri"/>
      <family val="2"/>
    </font>
    <font>
      <sz val="11"/>
      <color indexed="52"/>
      <name val="Calibri"/>
      <family val="2"/>
    </font>
    <font>
      <sz val="11"/>
      <color indexed="60"/>
      <name val="Calibri"/>
      <family val="2"/>
    </font>
    <font>
      <sz val="10"/>
      <name val="Arial"/>
      <family val="2"/>
      <charset val="186"/>
    </font>
    <font>
      <sz val="10"/>
      <name val="Arial"/>
      <family val="2"/>
      <charset val="204"/>
    </font>
    <font>
      <sz val="9"/>
      <name val="Arial"/>
      <family val="2"/>
    </font>
    <font>
      <sz val="11"/>
      <color indexed="8"/>
      <name val="Calibri"/>
      <family val="2"/>
      <charset val="186"/>
    </font>
    <font>
      <sz val="11"/>
      <color theme="1"/>
      <name val="Calibri"/>
      <family val="2"/>
      <charset val="204"/>
      <scheme val="minor"/>
    </font>
    <font>
      <sz val="12"/>
      <name val="Arial"/>
      <family val="2"/>
    </font>
    <font>
      <sz val="10"/>
      <color indexed="8"/>
      <name val="Arial"/>
      <family val="2"/>
    </font>
    <font>
      <sz val="12"/>
      <name val="Courier New"/>
      <family val="3"/>
    </font>
    <font>
      <b/>
      <sz val="11"/>
      <color indexed="63"/>
      <name val="Calibri"/>
      <family val="2"/>
    </font>
    <font>
      <sz val="10"/>
      <color indexed="39"/>
      <name val="Arial"/>
      <family val="2"/>
    </font>
    <font>
      <b/>
      <sz val="10"/>
      <color indexed="8"/>
      <name val="Arial"/>
      <family val="2"/>
    </font>
    <font>
      <b/>
      <sz val="12"/>
      <color indexed="8"/>
      <name val="Arial"/>
      <family val="2"/>
    </font>
    <font>
      <b/>
      <sz val="16"/>
      <color indexed="23"/>
      <name val="Arial"/>
      <family val="2"/>
    </font>
    <font>
      <sz val="10"/>
      <color indexed="10"/>
      <name val="Arial"/>
      <family val="2"/>
    </font>
    <font>
      <b/>
      <sz val="18"/>
      <color indexed="56"/>
      <name val="Cambria"/>
      <family val="2"/>
    </font>
    <font>
      <b/>
      <sz val="11"/>
      <color indexed="8"/>
      <name val="Calibri"/>
      <family val="2"/>
    </font>
    <font>
      <sz val="11"/>
      <color indexed="10"/>
      <name val="Calibri"/>
      <family val="2"/>
    </font>
    <font>
      <sz val="10"/>
      <name val="Palatino Linotype"/>
      <family val="1"/>
      <charset val="204"/>
    </font>
    <font>
      <u/>
      <sz val="11"/>
      <color indexed="39"/>
      <name val="Calibri"/>
      <family val="2"/>
    </font>
    <font>
      <sz val="9"/>
      <color indexed="8"/>
      <name val="Arial"/>
      <family val="2"/>
    </font>
    <font>
      <b/>
      <sz val="13"/>
      <color indexed="62"/>
      <name val="Calibri"/>
      <family val="2"/>
      <charset val="186"/>
      <scheme val="minor"/>
    </font>
    <font>
      <b/>
      <sz val="11"/>
      <color indexed="62"/>
      <name val="Calibri"/>
      <family val="2"/>
      <scheme val="minor"/>
    </font>
    <font>
      <b/>
      <sz val="11"/>
      <color indexed="62"/>
      <name val="Calibri"/>
      <family val="2"/>
    </font>
    <font>
      <b/>
      <sz val="11"/>
      <color indexed="62"/>
      <name val="Calibri"/>
      <family val="2"/>
      <charset val="186"/>
      <scheme val="minor"/>
    </font>
    <font>
      <u/>
      <sz val="11"/>
      <color indexed="39"/>
      <name val="Calibri"/>
      <family val="2"/>
      <charset val="186"/>
    </font>
    <font>
      <u/>
      <sz val="11"/>
      <color indexed="39"/>
      <name val="Calibri"/>
      <family val="2"/>
      <charset val="186"/>
      <scheme val="minor"/>
    </font>
    <font>
      <u/>
      <sz val="8"/>
      <color indexed="49"/>
      <name val="Arial"/>
      <family val="2"/>
    </font>
    <font>
      <u/>
      <sz val="8"/>
      <color theme="4"/>
      <name val="Arial"/>
      <family val="2"/>
    </font>
    <font>
      <sz val="11"/>
      <color theme="0"/>
      <name val="Calibri"/>
      <family val="2"/>
      <charset val="186"/>
      <scheme val="minor"/>
    </font>
    <font>
      <b/>
      <sz val="11"/>
      <color theme="0"/>
      <name val="Calibri"/>
      <family val="2"/>
      <scheme val="minor"/>
    </font>
    <font>
      <sz val="11"/>
      <name val="Calibri"/>
      <family val="2"/>
      <scheme val="minor"/>
    </font>
    <font>
      <sz val="9"/>
      <color theme="1"/>
      <name val="Calibri"/>
      <family val="2"/>
      <scheme val="minor"/>
    </font>
    <font>
      <b/>
      <sz val="11"/>
      <name val="Calibri"/>
      <family val="2"/>
      <scheme val="minor"/>
    </font>
    <font>
      <sz val="11"/>
      <color rgb="FF000000"/>
      <name val="Calibri"/>
      <family val="2"/>
      <scheme val="minor"/>
    </font>
    <font>
      <sz val="8"/>
      <name val="Calibri"/>
      <family val="2"/>
      <scheme val="minor"/>
    </font>
    <font>
      <b/>
      <sz val="12"/>
      <color theme="0"/>
      <name val="Calibri"/>
      <family val="2"/>
      <scheme val="minor"/>
    </font>
    <font>
      <sz val="11"/>
      <name val="Times New Roman"/>
      <family val="1"/>
    </font>
    <font>
      <b/>
      <sz val="11"/>
      <color rgb="FFFF0000"/>
      <name val="Calibri"/>
      <family val="2"/>
      <scheme val="minor"/>
    </font>
    <font>
      <sz val="12"/>
      <color theme="0"/>
      <name val="Calibri"/>
      <family val="2"/>
      <scheme val="minor"/>
    </font>
    <font>
      <sz val="12"/>
      <name val="Calibri"/>
      <family val="2"/>
      <scheme val="minor"/>
    </font>
    <font>
      <b/>
      <sz val="11"/>
      <color rgb="FFFFFFFF"/>
      <name val="Calibri"/>
      <family val="2"/>
      <scheme val="minor"/>
    </font>
    <font>
      <sz val="11"/>
      <name val="Calibri"/>
      <family val="2"/>
    </font>
    <font>
      <sz val="11"/>
      <color rgb="FF000000"/>
      <name val="Calibri"/>
      <family val="2"/>
    </font>
    <font>
      <sz val="11"/>
      <name val="Arial"/>
      <family val="2"/>
    </font>
    <font>
      <b/>
      <sz val="11"/>
      <color rgb="FF000000"/>
      <name val="Calibri"/>
      <family val="2"/>
      <scheme val="minor"/>
    </font>
    <font>
      <b/>
      <sz val="11"/>
      <color rgb="FF000000"/>
      <name val="Calibri"/>
      <family val="2"/>
    </font>
    <font>
      <sz val="11"/>
      <color rgb="FF002060"/>
      <name val="Calibri"/>
      <family val="2"/>
      <scheme val="minor"/>
    </font>
    <font>
      <b/>
      <sz val="11"/>
      <color theme="0" tint="-4.9989318521683403E-2"/>
      <name val="Calibri"/>
      <family val="2"/>
      <scheme val="minor"/>
    </font>
    <font>
      <strike/>
      <sz val="11"/>
      <name val="Calibri"/>
      <family val="2"/>
      <scheme val="minor"/>
    </font>
    <font>
      <strike/>
      <sz val="11"/>
      <color theme="1"/>
      <name val="Calibri"/>
      <family val="2"/>
      <scheme val="minor"/>
    </font>
    <font>
      <sz val="11"/>
      <color rgb="FF1F497D"/>
      <name val="Calibri"/>
      <family val="2"/>
      <scheme val="minor"/>
    </font>
    <font>
      <sz val="11"/>
      <color theme="1"/>
      <name val="Calibri"/>
      <family val="2"/>
    </font>
    <font>
      <sz val="11"/>
      <color rgb="FFFF0000"/>
      <name val="Calibri"/>
      <family val="2"/>
      <scheme val="minor"/>
    </font>
    <font>
      <u/>
      <sz val="11"/>
      <color rgb="FF000000"/>
      <name val="Calibri"/>
      <family val="2"/>
      <scheme val="minor"/>
    </font>
    <font>
      <sz val="11"/>
      <color rgb="FFFFFFFF"/>
      <name val="Calibri"/>
      <family val="2"/>
    </font>
    <font>
      <b/>
      <sz val="11"/>
      <color rgb="FFFF0000"/>
      <name val="Calibri"/>
      <family val="2"/>
    </font>
    <font>
      <b/>
      <sz val="11"/>
      <color rgb="FFFFFFFF"/>
      <name val="Calibri"/>
      <family val="2"/>
    </font>
    <font>
      <sz val="11"/>
      <color theme="0"/>
      <name val="Calibri"/>
      <family val="2"/>
    </font>
    <font>
      <sz val="10"/>
      <color theme="0"/>
      <name val="Calibri"/>
      <family val="2"/>
      <scheme val="minor"/>
    </font>
    <font>
      <sz val="10"/>
      <name val="Calibri"/>
      <family val="2"/>
      <scheme val="minor"/>
    </font>
    <font>
      <b/>
      <sz val="10"/>
      <color rgb="FFFF0000"/>
      <name val="Calibri"/>
      <family val="2"/>
      <scheme val="minor"/>
    </font>
    <font>
      <b/>
      <sz val="9"/>
      <color rgb="FF000000"/>
      <name val="Arial"/>
      <family val="2"/>
    </font>
  </fonts>
  <fills count="85">
    <fill>
      <patternFill patternType="none"/>
    </fill>
    <fill>
      <patternFill patternType="gray125"/>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0" tint="-4.9989318521683403E-2"/>
        <bgColor indexed="64"/>
      </patternFill>
    </fill>
    <fill>
      <patternFill patternType="solid">
        <fgColor theme="5" tint="0.79998168889431442"/>
        <bgColor indexed="64"/>
      </patternFill>
    </fill>
    <fill>
      <patternFill patternType="solid">
        <fgColor rgb="FFC7E6A4"/>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55"/>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63"/>
      </patternFill>
    </fill>
    <fill>
      <patternFill patternType="solid">
        <fgColor indexed="53"/>
      </patternFill>
    </fill>
    <fill>
      <patternFill patternType="solid">
        <fgColor indexed="43"/>
        <bgColor indexed="26"/>
      </patternFill>
    </fill>
    <fill>
      <patternFill patternType="solid">
        <fgColor indexed="22"/>
      </patternFill>
    </fill>
    <fill>
      <patternFill patternType="solid">
        <fgColor indexed="43"/>
      </patternFill>
    </fill>
    <fill>
      <patternFill patternType="solid">
        <fgColor indexed="26"/>
      </patternFill>
    </fill>
    <fill>
      <patternFill patternType="solid">
        <fgColor indexed="43"/>
        <bgColor indexed="64"/>
      </patternFill>
    </fill>
    <fill>
      <patternFill patternType="solid">
        <fgColor indexed="31"/>
        <bgColor indexed="64"/>
      </patternFill>
    </fill>
    <fill>
      <patternFill patternType="solid">
        <fgColor indexed="45"/>
        <bgColor indexed="64"/>
      </patternFill>
    </fill>
    <fill>
      <patternFill patternType="solid">
        <fgColor indexed="29"/>
        <bgColor indexed="64"/>
      </patternFill>
    </fill>
    <fill>
      <patternFill patternType="solid">
        <fgColor indexed="10"/>
        <bgColor indexed="64"/>
      </patternFill>
    </fill>
    <fill>
      <patternFill patternType="solid">
        <fgColor indexed="51"/>
        <bgColor indexed="64"/>
      </patternFill>
    </fill>
    <fill>
      <patternFill patternType="solid">
        <fgColor indexed="52"/>
        <bgColor indexed="64"/>
      </patternFill>
    </fill>
    <fill>
      <patternFill patternType="solid">
        <fgColor indexed="53"/>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lightUp">
        <fgColor indexed="22"/>
        <bgColor indexed="35"/>
      </patternFill>
    </fill>
    <fill>
      <patternFill patternType="solid">
        <fgColor indexed="35"/>
        <bgColor indexed="64"/>
      </patternFill>
    </fill>
    <fill>
      <patternFill patternType="solid">
        <fgColor indexed="54"/>
        <bgColor indexed="64"/>
      </patternFill>
    </fill>
    <fill>
      <patternFill patternType="solid">
        <fgColor indexed="23"/>
        <bgColor indexed="64"/>
      </patternFill>
    </fill>
    <fill>
      <patternFill patternType="solid">
        <fgColor indexed="55"/>
        <bgColor indexed="64"/>
      </patternFill>
    </fill>
    <fill>
      <patternFill patternType="solid">
        <fgColor indexed="22"/>
        <bgColor indexed="64"/>
      </patternFill>
    </fill>
    <fill>
      <patternFill patternType="solid">
        <fgColor indexed="26"/>
        <bgColor indexed="64"/>
      </patternFill>
    </fill>
    <fill>
      <patternFill patternType="solid">
        <fgColor indexed="9"/>
      </patternFill>
    </fill>
    <fill>
      <patternFill patternType="solid">
        <fgColor indexed="19"/>
      </patternFill>
    </fill>
    <fill>
      <patternFill patternType="solid">
        <fgColor indexed="54"/>
      </patternFill>
    </fill>
    <fill>
      <patternFill patternType="solid">
        <fgColor indexed="47"/>
        <bgColor indexed="64"/>
      </patternFill>
    </fill>
    <fill>
      <patternFill patternType="solid">
        <fgColor theme="0"/>
        <bgColor indexed="64"/>
      </patternFill>
    </fill>
    <fill>
      <patternFill patternType="solid">
        <fgColor rgb="FFFFFF99"/>
        <bgColor indexed="64"/>
      </patternFill>
    </fill>
    <fill>
      <patternFill patternType="solid">
        <fgColor rgb="FF7030A0"/>
        <bgColor indexed="64"/>
      </patternFill>
    </fill>
    <fill>
      <patternFill patternType="solid">
        <fgColor rgb="FF7030A0"/>
        <bgColor rgb="FF000000"/>
      </patternFill>
    </fill>
    <fill>
      <patternFill patternType="solid">
        <fgColor theme="0" tint="-0.14999847407452621"/>
        <bgColor rgb="FF000000"/>
      </patternFill>
    </fill>
    <fill>
      <patternFill patternType="solid">
        <fgColor theme="3"/>
        <bgColor rgb="FF000000"/>
      </patternFill>
    </fill>
    <fill>
      <patternFill patternType="solid">
        <fgColor theme="0" tint="-0.14999847407452621"/>
        <bgColor indexed="64"/>
      </patternFill>
    </fill>
    <fill>
      <patternFill patternType="solid">
        <fgColor theme="3"/>
        <bgColor indexed="64"/>
      </patternFill>
    </fill>
    <fill>
      <patternFill patternType="solid">
        <fgColor theme="1"/>
        <bgColor indexed="64"/>
      </patternFill>
    </fill>
    <fill>
      <patternFill patternType="solid">
        <fgColor rgb="FF0070C0"/>
        <bgColor indexed="64"/>
      </patternFill>
    </fill>
    <fill>
      <patternFill patternType="solid">
        <fgColor theme="5" tint="-0.249977111117893"/>
        <bgColor indexed="64"/>
      </patternFill>
    </fill>
    <fill>
      <patternFill patternType="solid">
        <fgColor theme="4" tint="-0.499984740745262"/>
        <bgColor indexed="64"/>
      </patternFill>
    </fill>
    <fill>
      <patternFill patternType="solid">
        <fgColor rgb="FFC65911"/>
        <bgColor indexed="64"/>
      </patternFill>
    </fill>
    <fill>
      <patternFill patternType="solid">
        <fgColor theme="0" tint="-0.249977111117893"/>
        <bgColor indexed="64"/>
      </patternFill>
    </fill>
    <fill>
      <patternFill patternType="solid">
        <fgColor rgb="FFD9D9D9"/>
        <bgColor rgb="FF000000"/>
      </patternFill>
    </fill>
    <fill>
      <patternFill patternType="solid">
        <fgColor theme="4" tint="0.59999389629810485"/>
        <bgColor indexed="64"/>
      </patternFill>
    </fill>
    <fill>
      <patternFill patternType="solid">
        <fgColor rgb="FF44546A"/>
        <bgColor rgb="FF000000"/>
      </patternFill>
    </fill>
    <fill>
      <patternFill patternType="solid">
        <fgColor theme="7" tint="0.79998168889431442"/>
        <bgColor indexed="64"/>
      </patternFill>
    </fill>
  </fills>
  <borders count="78">
    <border>
      <left/>
      <right/>
      <top/>
      <bottom/>
      <diagonal/>
    </border>
    <border>
      <left/>
      <right/>
      <top/>
      <bottom style="thick">
        <color theme="4" tint="0.499984740745262"/>
      </bottom>
      <diagonal/>
    </border>
    <border>
      <left/>
      <right/>
      <top/>
      <bottom style="medium">
        <color theme="4" tint="0.39997558519241921"/>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bottom style="thin">
        <color indexed="64"/>
      </bottom>
      <diagonal/>
    </border>
    <border>
      <left style="thin">
        <color indexed="22"/>
      </left>
      <right style="thin">
        <color indexed="22"/>
      </right>
      <top style="thin">
        <color indexed="22"/>
      </top>
      <bottom style="thin">
        <color indexed="22"/>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medium">
        <color indexed="4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style="thin">
        <color indexed="63"/>
      </left>
      <right style="thin">
        <color indexed="63"/>
      </right>
      <top style="thin">
        <color indexed="64"/>
      </top>
      <bottom style="thin">
        <color indexed="63"/>
      </bottom>
      <diagonal/>
    </border>
    <border>
      <left/>
      <right/>
      <top style="thin">
        <color indexed="62"/>
      </top>
      <bottom style="double">
        <color indexed="62"/>
      </bottom>
      <diagonal/>
    </border>
    <border>
      <left/>
      <right/>
      <top/>
      <bottom style="medium">
        <color indexed="49"/>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3"/>
      </left>
      <right style="thin">
        <color indexed="63"/>
      </right>
      <top style="thin">
        <color indexed="64"/>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thin">
        <color indexed="63"/>
      </left>
      <right style="thin">
        <color indexed="63"/>
      </right>
      <top style="thin">
        <color indexed="64"/>
      </top>
      <bottom style="thin">
        <color indexed="6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3"/>
      </left>
      <right style="thin">
        <color indexed="63"/>
      </right>
      <top style="thin">
        <color indexed="64"/>
      </top>
      <bottom style="thin">
        <color indexed="63"/>
      </bottom>
      <diagonal/>
    </border>
    <border>
      <left style="thin">
        <color theme="0" tint="-0.14999847407452621"/>
      </left>
      <right style="thin">
        <color theme="0" tint="-0.14999847407452621"/>
      </right>
      <top style="thin">
        <color theme="0" tint="-0.14999847407452621"/>
      </top>
      <bottom/>
      <diagonal/>
    </border>
    <border>
      <left/>
      <right style="thin">
        <color theme="0" tint="-0.14999847407452621"/>
      </right>
      <top style="thin">
        <color theme="0" tint="-0.14999847407452621"/>
      </top>
      <bottom/>
      <diagonal/>
    </border>
    <border>
      <left/>
      <right/>
      <top/>
      <bottom style="thin">
        <color theme="0" tint="-0.14999847407452621"/>
      </bottom>
      <diagonal/>
    </border>
    <border>
      <left/>
      <right style="thin">
        <color theme="0"/>
      </right>
      <top/>
      <bottom style="thin">
        <color theme="0" tint="-0.14999847407452621"/>
      </bottom>
      <diagonal/>
    </border>
    <border>
      <left style="thin">
        <color theme="0"/>
      </left>
      <right/>
      <top/>
      <bottom style="thin">
        <color theme="0" tint="-0.14999847407452621"/>
      </bottom>
      <diagonal/>
    </border>
    <border>
      <left/>
      <right/>
      <top/>
      <bottom style="thin">
        <color indexed="64"/>
      </bottom>
      <diagonal/>
    </border>
    <border>
      <left style="thin">
        <color theme="0"/>
      </left>
      <right/>
      <top style="thin">
        <color indexed="64"/>
      </top>
      <bottom style="thin">
        <color theme="0" tint="-0.14999847407452621"/>
      </bottom>
      <diagonal/>
    </border>
    <border>
      <left/>
      <right/>
      <top style="thin">
        <color indexed="64"/>
      </top>
      <bottom style="thin">
        <color theme="0" tint="-0.14999847407452621"/>
      </bottom>
      <diagonal/>
    </border>
    <border>
      <left/>
      <right style="thin">
        <color indexed="64"/>
      </right>
      <top style="thin">
        <color indexed="64"/>
      </top>
      <bottom style="thin">
        <color theme="0" tint="-0.1499984740745262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theme="0"/>
      </left>
      <right style="thin">
        <color theme="0" tint="-0.14999847407452621"/>
      </right>
      <top style="thin">
        <color theme="0" tint="-0.14999847407452621"/>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indexed="64"/>
      </left>
      <right/>
      <top style="thin">
        <color indexed="64"/>
      </top>
      <bottom/>
      <diagonal/>
    </border>
    <border>
      <left/>
      <right/>
      <top style="thin">
        <color indexed="64"/>
      </top>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right/>
      <top style="thin">
        <color indexed="64"/>
      </top>
      <bottom style="thin">
        <color indexed="64"/>
      </bottom>
      <diagonal/>
    </border>
    <border>
      <left style="thin">
        <color indexed="64"/>
      </left>
      <right style="thin">
        <color indexed="64"/>
      </right>
      <top/>
      <bottom/>
      <diagonal/>
    </border>
    <border>
      <left/>
      <right style="thin">
        <color indexed="64"/>
      </right>
      <top/>
      <bottom style="thin">
        <color indexed="64"/>
      </bottom>
      <diagonal/>
    </border>
  </borders>
  <cellStyleXfs count="39976">
    <xf numFmtId="0" fontId="0" fillId="0" borderId="0"/>
    <xf numFmtId="0" fontId="1" fillId="0" borderId="0"/>
    <xf numFmtId="0" fontId="6" fillId="20" borderId="5" applyBorder="0" applyAlignment="0"/>
    <xf numFmtId="0" fontId="7" fillId="0" borderId="2" applyNumberFormat="0" applyFill="0" applyAlignment="0" applyProtection="0"/>
    <xf numFmtId="0" fontId="8" fillId="0" borderId="0"/>
    <xf numFmtId="0" fontId="9" fillId="19" borderId="6"/>
    <xf numFmtId="0" fontId="10" fillId="18" borderId="6"/>
    <xf numFmtId="0" fontId="8" fillId="0" borderId="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2" fillId="21" borderId="0" applyNumberFormat="0" applyBorder="0" applyAlignment="0" applyProtection="0"/>
    <xf numFmtId="0" fontId="12" fillId="21"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2" fillId="22" borderId="0" applyNumberFormat="0" applyBorder="0" applyAlignment="0" applyProtection="0"/>
    <xf numFmtId="0" fontId="12" fillId="22"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2" fillId="23"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2" fillId="23" borderId="0" applyNumberFormat="0" applyBorder="0" applyAlignment="0" applyProtection="0"/>
    <xf numFmtId="0" fontId="12" fillId="23"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2" fillId="23"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24" borderId="0" applyNumberFormat="0" applyBorder="0" applyAlignment="0" applyProtection="0"/>
    <xf numFmtId="0" fontId="12" fillId="25"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2" fillId="25" borderId="0" applyNumberFormat="0" applyBorder="0" applyAlignment="0" applyProtection="0"/>
    <xf numFmtId="0" fontId="12" fillId="25"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2" fillId="25"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2" fillId="27"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2" fillId="27"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2" fillId="30"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2" fillId="30" borderId="0" applyNumberFormat="0" applyBorder="0" applyAlignment="0" applyProtection="0"/>
    <xf numFmtId="0" fontId="12" fillId="30"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2" fillId="30"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2" fillId="25"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2" fillId="25" borderId="0" applyNumberFormat="0" applyBorder="0" applyAlignment="0" applyProtection="0"/>
    <xf numFmtId="0" fontId="12" fillId="25"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2" fillId="25"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29" borderId="0" applyNumberFormat="0" applyBorder="0" applyAlignment="0" applyProtection="0"/>
    <xf numFmtId="0" fontId="13" fillId="29" borderId="0" applyNumberFormat="0" applyBorder="0" applyAlignment="0" applyProtection="0"/>
    <xf numFmtId="0" fontId="13" fillId="29" borderId="0" applyNumberFormat="0" applyBorder="0" applyAlignment="0" applyProtection="0"/>
    <xf numFmtId="0" fontId="13" fillId="29" borderId="0" applyNumberFormat="0" applyBorder="0" applyAlignment="0" applyProtection="0"/>
    <xf numFmtId="0" fontId="13" fillId="30" borderId="0" applyNumberFormat="0" applyBorder="0" applyAlignment="0" applyProtection="0"/>
    <xf numFmtId="0" fontId="13" fillId="30" borderId="0" applyNumberFormat="0" applyBorder="0" applyAlignment="0" applyProtection="0"/>
    <xf numFmtId="0" fontId="13" fillId="30" borderId="0" applyNumberFormat="0" applyBorder="0" applyAlignment="0" applyProtection="0"/>
    <xf numFmtId="0" fontId="13" fillId="30" borderId="0" applyNumberFormat="0" applyBorder="0" applyAlignment="0" applyProtection="0"/>
    <xf numFmtId="0" fontId="13" fillId="33" borderId="0" applyNumberFormat="0" applyBorder="0" applyAlignment="0" applyProtection="0"/>
    <xf numFmtId="0" fontId="13" fillId="33" borderId="0" applyNumberFormat="0" applyBorder="0" applyAlignment="0" applyProtection="0"/>
    <xf numFmtId="0" fontId="13" fillId="33" borderId="0" applyNumberFormat="0" applyBorder="0" applyAlignment="0" applyProtection="0"/>
    <xf numFmtId="0" fontId="13" fillId="33" borderId="0" applyNumberFormat="0" applyBorder="0" applyAlignment="0" applyProtection="0"/>
    <xf numFmtId="0" fontId="13" fillId="34" borderId="0" applyNumberFormat="0" applyBorder="0" applyAlignment="0" applyProtection="0"/>
    <xf numFmtId="0" fontId="13" fillId="34" borderId="0" applyNumberFormat="0" applyBorder="0" applyAlignment="0" applyProtection="0"/>
    <xf numFmtId="0" fontId="13" fillId="34" borderId="0" applyNumberFormat="0" applyBorder="0" applyAlignment="0" applyProtection="0"/>
    <xf numFmtId="0" fontId="13" fillId="34" borderId="0" applyNumberFormat="0" applyBorder="0" applyAlignment="0" applyProtection="0"/>
    <xf numFmtId="0" fontId="13" fillId="35" borderId="0" applyNumberFormat="0" applyBorder="0" applyAlignment="0" applyProtection="0"/>
    <xf numFmtId="0" fontId="13" fillId="35" borderId="0" applyNumberFormat="0" applyBorder="0" applyAlignment="0" applyProtection="0"/>
    <xf numFmtId="0" fontId="13" fillId="35" borderId="0" applyNumberFormat="0" applyBorder="0" applyAlignment="0" applyProtection="0"/>
    <xf numFmtId="0" fontId="13" fillId="35" borderId="0" applyNumberFormat="0" applyBorder="0" applyAlignment="0" applyProtection="0"/>
    <xf numFmtId="0" fontId="13" fillId="36" borderId="0" applyNumberFormat="0" applyBorder="0" applyAlignment="0" applyProtection="0"/>
    <xf numFmtId="0" fontId="13" fillId="36" borderId="0" applyNumberFormat="0" applyBorder="0" applyAlignment="0" applyProtection="0"/>
    <xf numFmtId="0" fontId="4" fillId="34" borderId="0" applyNumberFormat="0" applyBorder="0" applyAlignment="0" applyProtection="0"/>
    <xf numFmtId="0" fontId="13" fillId="36" borderId="0" applyNumberFormat="0" applyBorder="0" applyAlignment="0" applyProtection="0"/>
    <xf numFmtId="0" fontId="4" fillId="34" borderId="0" applyNumberFormat="0" applyBorder="0" applyAlignment="0" applyProtection="0"/>
    <xf numFmtId="0" fontId="13" fillId="36" borderId="0" applyNumberFormat="0" applyBorder="0" applyAlignment="0" applyProtection="0"/>
    <xf numFmtId="0" fontId="4" fillId="34" borderId="0" applyNumberFormat="0" applyBorder="0" applyAlignment="0" applyProtection="0"/>
    <xf numFmtId="0" fontId="13" fillId="36" borderId="0" applyNumberFormat="0" applyBorder="0" applyAlignment="0" applyProtection="0"/>
    <xf numFmtId="0" fontId="4" fillId="34" borderId="0" applyNumberFormat="0" applyBorder="0" applyAlignment="0" applyProtection="0"/>
    <xf numFmtId="0" fontId="13" fillId="37" borderId="0" applyNumberFormat="0" applyBorder="0" applyAlignment="0" applyProtection="0"/>
    <xf numFmtId="0" fontId="13" fillId="37" borderId="0" applyNumberFormat="0" applyBorder="0" applyAlignment="0" applyProtection="0"/>
    <xf numFmtId="0" fontId="13" fillId="37" borderId="0" applyNumberFormat="0" applyBorder="0" applyAlignment="0" applyProtection="0"/>
    <xf numFmtId="0" fontId="13" fillId="37" borderId="0" applyNumberFormat="0" applyBorder="0" applyAlignment="0" applyProtection="0"/>
    <xf numFmtId="0" fontId="13" fillId="38" borderId="0" applyNumberFormat="0" applyBorder="0" applyAlignment="0" applyProtection="0"/>
    <xf numFmtId="0" fontId="4" fillId="7" borderId="0" applyNumberFormat="0" applyBorder="0" applyAlignment="0" applyProtection="0"/>
    <xf numFmtId="0" fontId="13" fillId="38" borderId="0" applyNumberFormat="0" applyBorder="0" applyAlignment="0" applyProtection="0"/>
    <xf numFmtId="0" fontId="4" fillId="36" borderId="0" applyNumberFormat="0" applyBorder="0" applyAlignment="0" applyProtection="0"/>
    <xf numFmtId="0" fontId="13" fillId="38" borderId="0" applyNumberFormat="0" applyBorder="0" applyAlignment="0" applyProtection="0"/>
    <xf numFmtId="0" fontId="13" fillId="38" borderId="0" applyNumberFormat="0" applyBorder="0" applyAlignment="0" applyProtection="0"/>
    <xf numFmtId="0" fontId="4" fillId="7" borderId="0" applyNumberFormat="0" applyBorder="0" applyAlignment="0" applyProtection="0"/>
    <xf numFmtId="0" fontId="4" fillId="36" borderId="0" applyNumberFormat="0" applyBorder="0" applyAlignment="0" applyProtection="0"/>
    <xf numFmtId="0" fontId="13" fillId="38" borderId="0" applyNumberFormat="0" applyBorder="0" applyAlignment="0" applyProtection="0"/>
    <xf numFmtId="0" fontId="13" fillId="38" borderId="0" applyNumberFormat="0" applyBorder="0" applyAlignment="0" applyProtection="0"/>
    <xf numFmtId="0" fontId="4" fillId="7" borderId="0" applyNumberFormat="0" applyBorder="0" applyAlignment="0" applyProtection="0"/>
    <xf numFmtId="0" fontId="4" fillId="36" borderId="0" applyNumberFormat="0" applyBorder="0" applyAlignment="0" applyProtection="0"/>
    <xf numFmtId="0" fontId="13" fillId="38" borderId="0" applyNumberFormat="0" applyBorder="0" applyAlignment="0" applyProtection="0"/>
    <xf numFmtId="0" fontId="13" fillId="38" borderId="0" applyNumberFormat="0" applyBorder="0" applyAlignment="0" applyProtection="0"/>
    <xf numFmtId="0" fontId="4" fillId="7"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13" fillId="33" borderId="0" applyNumberFormat="0" applyBorder="0" applyAlignment="0" applyProtection="0"/>
    <xf numFmtId="0" fontId="4" fillId="10" borderId="0" applyNumberFormat="0" applyBorder="0" applyAlignment="0" applyProtection="0"/>
    <xf numFmtId="0" fontId="13" fillId="33" borderId="0" applyNumberFormat="0" applyBorder="0" applyAlignment="0" applyProtection="0"/>
    <xf numFmtId="0" fontId="4" fillId="39" borderId="0" applyNumberFormat="0" applyBorder="0" applyAlignment="0" applyProtection="0"/>
    <xf numFmtId="0" fontId="13" fillId="33" borderId="0" applyNumberFormat="0" applyBorder="0" applyAlignment="0" applyProtection="0"/>
    <xf numFmtId="0" fontId="13" fillId="33" borderId="0" applyNumberFormat="0" applyBorder="0" applyAlignment="0" applyProtection="0"/>
    <xf numFmtId="0" fontId="4" fillId="10" borderId="0" applyNumberFormat="0" applyBorder="0" applyAlignment="0" applyProtection="0"/>
    <xf numFmtId="0" fontId="4" fillId="39" borderId="0" applyNumberFormat="0" applyBorder="0" applyAlignment="0" applyProtection="0"/>
    <xf numFmtId="0" fontId="13" fillId="33" borderId="0" applyNumberFormat="0" applyBorder="0" applyAlignment="0" applyProtection="0"/>
    <xf numFmtId="0" fontId="13" fillId="33" borderId="0" applyNumberFormat="0" applyBorder="0" applyAlignment="0" applyProtection="0"/>
    <xf numFmtId="0" fontId="4" fillId="10" borderId="0" applyNumberFormat="0" applyBorder="0" applyAlignment="0" applyProtection="0"/>
    <xf numFmtId="0" fontId="4" fillId="39" borderId="0" applyNumberFormat="0" applyBorder="0" applyAlignment="0" applyProtection="0"/>
    <xf numFmtId="0" fontId="13" fillId="33" borderId="0" applyNumberFormat="0" applyBorder="0" applyAlignment="0" applyProtection="0"/>
    <xf numFmtId="0" fontId="13" fillId="33" borderId="0" applyNumberFormat="0" applyBorder="0" applyAlignment="0" applyProtection="0"/>
    <xf numFmtId="0" fontId="4" fillId="10"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13" fillId="34" borderId="0" applyNumberFormat="0" applyBorder="0" applyAlignment="0" applyProtection="0"/>
    <xf numFmtId="0" fontId="13" fillId="34" borderId="0" applyNumberFormat="0" applyBorder="0" applyAlignment="0" applyProtection="0"/>
    <xf numFmtId="0" fontId="13" fillId="34" borderId="0" applyNumberFormat="0" applyBorder="0" applyAlignment="0" applyProtection="0"/>
    <xf numFmtId="0" fontId="13" fillId="34" borderId="0" applyNumberFormat="0" applyBorder="0" applyAlignment="0" applyProtection="0"/>
    <xf numFmtId="0" fontId="13" fillId="40" borderId="0" applyNumberFormat="0" applyBorder="0" applyAlignment="0" applyProtection="0"/>
    <xf numFmtId="0" fontId="4" fillId="15" borderId="0" applyNumberFormat="0" applyBorder="0" applyAlignment="0" applyProtection="0"/>
    <xf numFmtId="0" fontId="13" fillId="40" borderId="0" applyNumberFormat="0" applyBorder="0" applyAlignment="0" applyProtection="0"/>
    <xf numFmtId="0" fontId="13" fillId="40" borderId="0" applyNumberFormat="0" applyBorder="0" applyAlignment="0" applyProtection="0"/>
    <xf numFmtId="0" fontId="4" fillId="15" borderId="0" applyNumberFormat="0" applyBorder="0" applyAlignment="0" applyProtection="0"/>
    <xf numFmtId="0" fontId="13" fillId="40" borderId="0" applyNumberFormat="0" applyBorder="0" applyAlignment="0" applyProtection="0"/>
    <xf numFmtId="0" fontId="13" fillId="40" borderId="0" applyNumberFormat="0" applyBorder="0" applyAlignment="0" applyProtection="0"/>
    <xf numFmtId="0" fontId="4" fillId="15" borderId="0" applyNumberFormat="0" applyBorder="0" applyAlignment="0" applyProtection="0"/>
    <xf numFmtId="0" fontId="13" fillId="40" borderId="0" applyNumberFormat="0" applyBorder="0" applyAlignment="0" applyProtection="0"/>
    <xf numFmtId="0" fontId="13" fillId="40" borderId="0" applyNumberFormat="0" applyBorder="0" applyAlignment="0" applyProtection="0"/>
    <xf numFmtId="0" fontId="4" fillId="15" borderId="0" applyNumberFormat="0" applyBorder="0" applyAlignment="0" applyProtection="0"/>
    <xf numFmtId="0" fontId="14" fillId="22" borderId="0" applyNumberFormat="0" applyBorder="0" applyAlignment="0" applyProtection="0"/>
    <xf numFmtId="0" fontId="14" fillId="22" borderId="0" applyNumberFormat="0" applyBorder="0" applyAlignment="0" applyProtection="0"/>
    <xf numFmtId="0" fontId="14" fillId="22" borderId="0" applyNumberFormat="0" applyBorder="0" applyAlignment="0" applyProtection="0"/>
    <xf numFmtId="0" fontId="14" fillId="22" borderId="0" applyNumberFormat="0" applyBorder="0" applyAlignment="0" applyProtection="0"/>
    <xf numFmtId="0" fontId="6" fillId="20" borderId="5" applyBorder="0" applyAlignment="0"/>
    <xf numFmtId="0" fontId="15" fillId="41" borderId="0" applyBorder="0" applyAlignment="0"/>
    <xf numFmtId="0" fontId="6" fillId="20" borderId="6" applyBorder="0" applyAlignment="0"/>
    <xf numFmtId="0" fontId="15" fillId="41" borderId="0"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16" fillId="42" borderId="7" applyNumberFormat="0" applyAlignment="0" applyProtection="0"/>
    <xf numFmtId="0" fontId="16" fillId="42" borderId="7" applyNumberFormat="0" applyAlignment="0" applyProtection="0"/>
    <xf numFmtId="0" fontId="16" fillId="42" borderId="7" applyNumberFormat="0" applyAlignment="0" applyProtection="0"/>
    <xf numFmtId="0" fontId="16" fillId="42" borderId="7" applyNumberFormat="0" applyAlignment="0" applyProtection="0"/>
    <xf numFmtId="0" fontId="16" fillId="42" borderId="7" applyNumberFormat="0" applyAlignment="0" applyProtection="0"/>
    <xf numFmtId="0" fontId="16" fillId="42" borderId="7" applyNumberFormat="0" applyAlignment="0" applyProtection="0"/>
    <xf numFmtId="0" fontId="16" fillId="42" borderId="7" applyNumberFormat="0" applyAlignment="0" applyProtection="0"/>
    <xf numFmtId="0" fontId="16" fillId="42" borderId="7" applyNumberFormat="0" applyAlignment="0" applyProtection="0"/>
    <xf numFmtId="0" fontId="16" fillId="42" borderId="7" applyNumberFormat="0" applyAlignment="0" applyProtection="0"/>
    <xf numFmtId="0" fontId="16" fillId="42" borderId="7" applyNumberFormat="0" applyAlignment="0" applyProtection="0"/>
    <xf numFmtId="0" fontId="16" fillId="42" borderId="7" applyNumberFormat="0" applyAlignment="0" applyProtection="0"/>
    <xf numFmtId="0" fontId="16" fillId="42" borderId="7" applyNumberFormat="0" applyAlignment="0" applyProtection="0"/>
    <xf numFmtId="0" fontId="16" fillId="42" borderId="7" applyNumberFormat="0" applyAlignment="0" applyProtection="0"/>
    <xf numFmtId="0" fontId="16" fillId="42" borderId="7" applyNumberFormat="0" applyAlignment="0" applyProtection="0"/>
    <xf numFmtId="0" fontId="16" fillId="42" borderId="7" applyNumberFormat="0" applyAlignment="0" applyProtection="0"/>
    <xf numFmtId="0" fontId="16" fillId="42" borderId="7" applyNumberFormat="0" applyAlignment="0" applyProtection="0"/>
    <xf numFmtId="0" fontId="17" fillId="24" borderId="8" applyNumberFormat="0" applyAlignment="0" applyProtection="0"/>
    <xf numFmtId="0" fontId="17" fillId="24" borderId="8" applyNumberFormat="0" applyAlignment="0" applyProtection="0"/>
    <xf numFmtId="0" fontId="17" fillId="24" borderId="8" applyNumberFormat="0" applyAlignment="0" applyProtection="0"/>
    <xf numFmtId="0" fontId="17" fillId="24" borderId="8" applyNumberFormat="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39" fontId="11" fillId="0" borderId="0" applyFont="0" applyFill="0" applyBorder="0" applyAlignment="0" applyProtection="0"/>
    <xf numFmtId="43" fontId="11" fillId="0" borderId="0" applyFont="0" applyFill="0" applyBorder="0" applyAlignment="0" applyProtection="0"/>
    <xf numFmtId="39" fontId="11"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39" fontId="1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39" fontId="1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1" fillId="0" borderId="0" applyFont="0" applyFill="0" applyBorder="0" applyAlignment="0" applyProtection="0"/>
    <xf numFmtId="39" fontId="11" fillId="0" borderId="0" applyFont="0" applyFill="0" applyBorder="0" applyAlignment="0" applyProtection="0"/>
    <xf numFmtId="39" fontId="11" fillId="0" borderId="0" applyFont="0" applyFill="0" applyBorder="0" applyAlignment="0" applyProtection="0"/>
    <xf numFmtId="43" fontId="11" fillId="0" borderId="0" applyFont="0" applyFill="0" applyBorder="0" applyAlignment="0" applyProtection="0"/>
    <xf numFmtId="39" fontId="11" fillId="0" borderId="0" applyFont="0" applyFill="0" applyBorder="0" applyAlignment="0" applyProtection="0"/>
    <xf numFmtId="39" fontId="11" fillId="0" borderId="0" applyFont="0" applyFill="0" applyBorder="0" applyAlignment="0" applyProtection="0"/>
    <xf numFmtId="39" fontId="11" fillId="0" borderId="0" applyFont="0" applyFill="0" applyBorder="0" applyAlignment="0" applyProtection="0"/>
    <xf numFmtId="39" fontId="11" fillId="0" borderId="0" applyFont="0" applyFill="0" applyBorder="0" applyAlignment="0" applyProtection="0"/>
    <xf numFmtId="39" fontId="11"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8" fillId="0" borderId="0" applyFont="0" applyFill="0" applyBorder="0" applyAlignment="0" applyProtection="0"/>
    <xf numFmtId="43"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2"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9"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9"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9"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9"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2" fillId="0" borderId="0" applyFont="0" applyFill="0" applyBorder="0" applyAlignment="0" applyProtection="0"/>
    <xf numFmtId="44" fontId="19" fillId="0" borderId="0" applyFont="0" applyFill="0" applyBorder="0" applyAlignment="0" applyProtection="0"/>
    <xf numFmtId="0" fontId="20" fillId="0" borderId="9" applyNumberFormat="0" applyFill="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3" fillId="0" borderId="10" applyNumberFormat="0" applyFill="0" applyAlignment="0" applyProtection="0"/>
    <xf numFmtId="0" fontId="23" fillId="0" borderId="10" applyNumberFormat="0" applyFill="0" applyAlignment="0" applyProtection="0"/>
    <xf numFmtId="0" fontId="23" fillId="0" borderId="10" applyNumberFormat="0" applyFill="0" applyAlignment="0" applyProtection="0"/>
    <xf numFmtId="0" fontId="23" fillId="0" borderId="10" applyNumberFormat="0" applyFill="0" applyAlignment="0" applyProtection="0"/>
    <xf numFmtId="0" fontId="24" fillId="0" borderId="1" applyNumberFormat="0" applyFill="0" applyAlignment="0" applyProtection="0"/>
    <xf numFmtId="0" fontId="25" fillId="0" borderId="11" applyNumberFormat="0" applyFill="0" applyAlignment="0" applyProtection="0"/>
    <xf numFmtId="0" fontId="25" fillId="0" borderId="11" applyNumberFormat="0" applyFill="0" applyAlignment="0" applyProtection="0"/>
    <xf numFmtId="0" fontId="25" fillId="0" borderId="11" applyNumberFormat="0" applyFill="0" applyAlignment="0" applyProtection="0"/>
    <xf numFmtId="0" fontId="25" fillId="0" borderId="11" applyNumberFormat="0" applyFill="0" applyAlignment="0" applyProtection="0"/>
    <xf numFmtId="0" fontId="7" fillId="0" borderId="2" applyNumberFormat="0" applyFill="0" applyAlignment="0" applyProtection="0"/>
    <xf numFmtId="0" fontId="7" fillId="0" borderId="2" applyNumberFormat="0" applyFill="0" applyAlignment="0" applyProtection="0"/>
    <xf numFmtId="0" fontId="2" fillId="0" borderId="2" applyNumberFormat="0" applyFill="0" applyAlignment="0" applyProtection="0"/>
    <xf numFmtId="0" fontId="7" fillId="0" borderId="2" applyNumberFormat="0" applyFill="0" applyAlignment="0" applyProtection="0"/>
    <xf numFmtId="0" fontId="2" fillId="0" borderId="2" applyNumberFormat="0" applyFill="0" applyAlignment="0" applyProtection="0"/>
    <xf numFmtId="0" fontId="2" fillId="0" borderId="2" applyNumberFormat="0" applyFill="0" applyAlignment="0" applyProtection="0"/>
    <xf numFmtId="0" fontId="26" fillId="0" borderId="12" applyNumberFormat="0" applyFill="0" applyAlignment="0" applyProtection="0"/>
    <xf numFmtId="0" fontId="26" fillId="0" borderId="12" applyNumberFormat="0" applyFill="0" applyAlignment="0" applyProtection="0"/>
    <xf numFmtId="0" fontId="26" fillId="0" borderId="12" applyNumberFormat="0" applyFill="0" applyAlignment="0" applyProtection="0"/>
    <xf numFmtId="0" fontId="26" fillId="0" borderId="12" applyNumberFormat="0" applyFill="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alignment vertical="top"/>
      <protection locked="0"/>
    </xf>
    <xf numFmtId="0" fontId="28" fillId="0" borderId="0" applyNumberFormat="0" applyFill="0" applyBorder="0" applyAlignment="0" applyProtection="0">
      <alignment vertical="top"/>
      <protection locked="0"/>
    </xf>
    <xf numFmtId="0" fontId="29" fillId="0" borderId="0" applyNumberFormat="0" applyFill="0" applyBorder="0" applyAlignment="0" applyProtection="0"/>
    <xf numFmtId="0" fontId="27" fillId="0" borderId="0" applyNumberFormat="0" applyFill="0" applyBorder="0" applyAlignment="0" applyProtection="0">
      <alignment vertical="top"/>
      <protection locked="0"/>
    </xf>
    <xf numFmtId="0" fontId="30" fillId="0" borderId="0" applyNumberFormat="0" applyFill="0" applyBorder="0" applyAlignment="0" applyProtection="0"/>
    <xf numFmtId="0" fontId="31" fillId="27" borderId="7" applyNumberFormat="0" applyAlignment="0" applyProtection="0"/>
    <xf numFmtId="0" fontId="31" fillId="27" borderId="7" applyNumberFormat="0" applyAlignment="0" applyProtection="0"/>
    <xf numFmtId="0" fontId="31" fillId="27" borderId="7" applyNumberFormat="0" applyAlignment="0" applyProtection="0"/>
    <xf numFmtId="0" fontId="31" fillId="27" borderId="7" applyNumberFormat="0" applyAlignment="0" applyProtection="0"/>
    <xf numFmtId="0" fontId="31" fillId="27" borderId="7" applyNumberFormat="0" applyAlignment="0" applyProtection="0"/>
    <xf numFmtId="0" fontId="31" fillId="27" borderId="7" applyNumberFormat="0" applyAlignment="0" applyProtection="0"/>
    <xf numFmtId="0" fontId="31" fillId="27" borderId="7" applyNumberFormat="0" applyAlignment="0" applyProtection="0"/>
    <xf numFmtId="0" fontId="31" fillId="27" borderId="7" applyNumberFormat="0" applyAlignment="0" applyProtection="0"/>
    <xf numFmtId="0" fontId="31" fillId="27" borderId="7" applyNumberFormat="0" applyAlignment="0" applyProtection="0"/>
    <xf numFmtId="0" fontId="31" fillId="27" borderId="7" applyNumberFormat="0" applyAlignment="0" applyProtection="0"/>
    <xf numFmtId="0" fontId="31" fillId="27" borderId="7" applyNumberFormat="0" applyAlignment="0" applyProtection="0"/>
    <xf numFmtId="0" fontId="31" fillId="27" borderId="7" applyNumberFormat="0" applyAlignment="0" applyProtection="0"/>
    <xf numFmtId="0" fontId="31" fillId="27" borderId="7" applyNumberFormat="0" applyAlignment="0" applyProtection="0"/>
    <xf numFmtId="0" fontId="31" fillId="27" borderId="7" applyNumberFormat="0" applyAlignment="0" applyProtection="0"/>
    <xf numFmtId="0" fontId="31" fillId="27" borderId="7" applyNumberFormat="0" applyAlignment="0" applyProtection="0"/>
    <xf numFmtId="0" fontId="31" fillId="27" borderId="7" applyNumberFormat="0" applyAlignment="0" applyProtection="0"/>
    <xf numFmtId="0" fontId="32" fillId="0" borderId="13" applyNumberFormat="0" applyFill="0" applyAlignment="0" applyProtection="0"/>
    <xf numFmtId="0" fontId="32" fillId="0" borderId="13" applyNumberFormat="0" applyFill="0" applyAlignment="0" applyProtection="0"/>
    <xf numFmtId="0" fontId="32" fillId="0" borderId="13" applyNumberFormat="0" applyFill="0" applyAlignment="0" applyProtection="0"/>
    <xf numFmtId="0" fontId="32" fillId="0" borderId="13" applyNumberFormat="0" applyFill="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3" fillId="43" borderId="0" applyNumberFormat="0" applyBorder="0" applyAlignment="0" applyProtection="0"/>
    <xf numFmtId="0" fontId="34" fillId="0" borderId="0"/>
    <xf numFmtId="0" fontId="34" fillId="0" borderId="0"/>
    <xf numFmtId="0" fontId="34" fillId="0" borderId="0"/>
    <xf numFmtId="0" fontId="34" fillId="0" borderId="0"/>
    <xf numFmtId="0" fontId="34" fillId="0" borderId="0"/>
    <xf numFmtId="0" fontId="34" fillId="0" borderId="0"/>
    <xf numFmtId="0" fontId="11" fillId="0" borderId="0"/>
    <xf numFmtId="0" fontId="11" fillId="0" borderId="0"/>
    <xf numFmtId="0" fontId="1" fillId="0" borderId="0"/>
    <xf numFmtId="0" fontId="1" fillId="0" borderId="0"/>
    <xf numFmtId="0" fontId="34"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1" fillId="0" borderId="0"/>
    <xf numFmtId="0" fontId="1" fillId="0" borderId="0"/>
    <xf numFmtId="0" fontId="1" fillId="0" borderId="0"/>
    <xf numFmtId="0" fontId="1" fillId="0" borderId="0"/>
    <xf numFmtId="0" fontId="1" fillId="0" borderId="0"/>
    <xf numFmtId="0" fontId="34" fillId="0" borderId="0"/>
    <xf numFmtId="0" fontId="1" fillId="0" borderId="0"/>
    <xf numFmtId="0" fontId="1" fillId="0" borderId="0"/>
    <xf numFmtId="0" fontId="1" fillId="0" borderId="0"/>
    <xf numFmtId="0" fontId="1" fillId="0" borderId="0"/>
    <xf numFmtId="0" fontId="34" fillId="0" borderId="0"/>
    <xf numFmtId="0" fontId="1" fillId="0" borderId="0"/>
    <xf numFmtId="0" fontId="1" fillId="0" borderId="0"/>
    <xf numFmtId="0" fontId="1" fillId="0" borderId="0"/>
    <xf numFmtId="0" fontId="1" fillId="0" borderId="0"/>
    <xf numFmtId="0" fontId="34" fillId="0" borderId="0"/>
    <xf numFmtId="0" fontId="1" fillId="0" borderId="0"/>
    <xf numFmtId="0" fontId="1" fillId="0" borderId="0"/>
    <xf numFmtId="0" fontId="1" fillId="0" borderId="0"/>
    <xf numFmtId="0" fontId="1" fillId="0" borderId="0"/>
    <xf numFmtId="0" fontId="34" fillId="0" borderId="0"/>
    <xf numFmtId="0" fontId="1" fillId="0" borderId="0"/>
    <xf numFmtId="0" fontId="1" fillId="0" borderId="0"/>
    <xf numFmtId="0" fontId="34" fillId="0" borderId="0"/>
    <xf numFmtId="0" fontId="34" fillId="0" borderId="0"/>
    <xf numFmtId="0" fontId="34"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35"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5" fillId="0" borderId="0"/>
    <xf numFmtId="0" fontId="19" fillId="0" borderId="0"/>
    <xf numFmtId="0" fontId="8" fillId="0" borderId="0"/>
    <xf numFmtId="0" fontId="8" fillId="0" borderId="0"/>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 fillId="0" borderId="0"/>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11" fillId="0" borderId="0"/>
    <xf numFmtId="0"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1" fillId="0" borderId="0"/>
    <xf numFmtId="0" fontId="8" fillId="0" borderId="0"/>
    <xf numFmtId="0" fontId="1" fillId="0" borderId="0"/>
    <xf numFmtId="0" fontId="1" fillId="0" borderId="0"/>
    <xf numFmtId="0" fontId="1" fillId="0" borderId="0"/>
    <xf numFmtId="0" fontId="1" fillId="0" borderId="0"/>
    <xf numFmtId="0" fontId="8" fillId="0" borderId="0"/>
    <xf numFmtId="0" fontId="8" fillId="0" borderId="0"/>
    <xf numFmtId="0" fontId="8" fillId="0" borderId="0"/>
    <xf numFmtId="0" fontId="1" fillId="0" borderId="0"/>
    <xf numFmtId="0"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3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38"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35" fillId="0" borderId="0"/>
    <xf numFmtId="0" fontId="39" fillId="0" borderId="0"/>
    <xf numFmtId="0" fontId="39" fillId="0" borderId="0"/>
    <xf numFmtId="0" fontId="11" fillId="0" borderId="0"/>
    <xf numFmtId="0" fontId="11" fillId="0" borderId="0"/>
    <xf numFmtId="0" fontId="11" fillId="0" borderId="0"/>
    <xf numFmtId="0" fontId="11" fillId="0" borderId="0"/>
    <xf numFmtId="0" fontId="11" fillId="0" borderId="0"/>
    <xf numFmtId="0" fontId="39"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35"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38"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35" fillId="0" borderId="0"/>
    <xf numFmtId="0" fontId="11" fillId="0" borderId="0"/>
    <xf numFmtId="0" fontId="4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34" fillId="0" borderId="0"/>
    <xf numFmtId="0" fontId="34" fillId="0" borderId="0"/>
    <xf numFmtId="0" fontId="34" fillId="0" borderId="0"/>
    <xf numFmtId="0" fontId="34" fillId="0" borderId="0"/>
    <xf numFmtId="0" fontId="34"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 fillId="0" borderId="0"/>
    <xf numFmtId="0" fontId="11" fillId="0" borderId="0"/>
    <xf numFmtId="0" fontId="41" fillId="0" borderId="0"/>
    <xf numFmtId="0" fontId="34" fillId="0" borderId="0"/>
    <xf numFmtId="0" fontId="1" fillId="0" borderId="0"/>
    <xf numFmtId="0" fontId="34" fillId="0" borderId="0"/>
    <xf numFmtId="0" fontId="34" fillId="0" borderId="0"/>
    <xf numFmtId="0" fontId="34" fillId="0" borderId="0"/>
    <xf numFmtId="0" fontId="34" fillId="0" borderId="0"/>
    <xf numFmtId="0" fontId="34"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34" fillId="0" borderId="0"/>
    <xf numFmtId="0" fontId="34" fillId="0" borderId="0"/>
    <xf numFmtId="0" fontId="34" fillId="0" borderId="0"/>
    <xf numFmtId="0" fontId="34" fillId="0" borderId="0"/>
    <xf numFmtId="0" fontId="34" fillId="0" borderId="0"/>
    <xf numFmtId="0" fontId="19" fillId="0" borderId="0"/>
    <xf numFmtId="0" fontId="1" fillId="0" borderId="0"/>
    <xf numFmtId="0" fontId="34" fillId="0" borderId="0"/>
    <xf numFmtId="0" fontId="3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 fillId="0" borderId="0"/>
    <xf numFmtId="0" fontId="1" fillId="0" borderId="0"/>
    <xf numFmtId="0" fontId="1" fillId="0" borderId="0"/>
    <xf numFmtId="0" fontId="1" fillId="0" borderId="0"/>
    <xf numFmtId="0" fontId="1" fillId="0" borderId="0"/>
    <xf numFmtId="0" fontId="34" fillId="0" borderId="0"/>
    <xf numFmtId="0" fontId="1" fillId="0" borderId="0"/>
    <xf numFmtId="0" fontId="1" fillId="0" borderId="0"/>
    <xf numFmtId="0" fontId="1" fillId="0" borderId="0"/>
    <xf numFmtId="0" fontId="1" fillId="0" borderId="0"/>
    <xf numFmtId="0" fontId="34" fillId="0" borderId="0"/>
    <xf numFmtId="0" fontId="1" fillId="0" borderId="0"/>
    <xf numFmtId="0" fontId="1" fillId="0" borderId="0"/>
    <xf numFmtId="0" fontId="34" fillId="0" borderId="0"/>
    <xf numFmtId="0" fontId="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34" fillId="0" borderId="0"/>
    <xf numFmtId="0" fontId="34" fillId="0" borderId="0"/>
    <xf numFmtId="0" fontId="34" fillId="0" borderId="0"/>
    <xf numFmtId="0" fontId="34" fillId="0" borderId="0"/>
    <xf numFmtId="0" fontId="34" fillId="0" borderId="0"/>
    <xf numFmtId="0" fontId="19" fillId="0" borderId="0"/>
    <xf numFmtId="0" fontId="34" fillId="0" borderId="0"/>
    <xf numFmtId="0" fontId="3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 fillId="0" borderId="0"/>
    <xf numFmtId="0" fontId="1" fillId="0" borderId="0"/>
    <xf numFmtId="0" fontId="1" fillId="0" borderId="0"/>
    <xf numFmtId="0" fontId="1" fillId="0" borderId="0"/>
    <xf numFmtId="0" fontId="1" fillId="0" borderId="0"/>
    <xf numFmtId="0" fontId="34" fillId="0" borderId="0"/>
    <xf numFmtId="0" fontId="1" fillId="0" borderId="0"/>
    <xf numFmtId="0" fontId="1" fillId="0" borderId="0"/>
    <xf numFmtId="0" fontId="1" fillId="0" borderId="0"/>
    <xf numFmtId="0" fontId="1" fillId="0" borderId="0"/>
    <xf numFmtId="0" fontId="34" fillId="0" borderId="0"/>
    <xf numFmtId="0" fontId="1" fillId="0" borderId="0"/>
    <xf numFmtId="0" fontId="1" fillId="0" borderId="0"/>
    <xf numFmtId="0" fontId="34" fillId="0" borderId="0"/>
    <xf numFmtId="0" fontId="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2" borderId="3" applyNumberFormat="0" applyFont="0" applyAlignment="0" applyProtection="0"/>
    <xf numFmtId="0" fontId="1" fillId="2" borderId="3" applyNumberFormat="0" applyFont="0" applyAlignment="0" applyProtection="0"/>
    <xf numFmtId="0" fontId="1" fillId="2" borderId="3" applyNumberFormat="0" applyFont="0" applyAlignment="0" applyProtection="0"/>
    <xf numFmtId="0" fontId="1" fillId="2" borderId="3" applyNumberFormat="0" applyFont="0" applyAlignment="0" applyProtection="0"/>
    <xf numFmtId="0" fontId="1" fillId="2" borderId="3" applyNumberFormat="0" applyFont="0" applyAlignment="0" applyProtection="0"/>
    <xf numFmtId="0" fontId="1" fillId="2" borderId="3" applyNumberFormat="0" applyFont="0" applyAlignment="0" applyProtection="0"/>
    <xf numFmtId="0" fontId="1" fillId="2" borderId="3" applyNumberFormat="0" applyFont="0" applyAlignment="0" applyProtection="0"/>
    <xf numFmtId="0" fontId="1" fillId="2" borderId="3" applyNumberFormat="0" applyFont="0" applyAlignment="0" applyProtection="0"/>
    <xf numFmtId="0" fontId="1" fillId="2" borderId="3" applyNumberFormat="0" applyFont="0" applyAlignment="0" applyProtection="0"/>
    <xf numFmtId="0" fontId="1" fillId="2" borderId="3" applyNumberFormat="0" applyFont="0" applyAlignment="0" applyProtection="0"/>
    <xf numFmtId="0" fontId="1" fillId="2" borderId="3" applyNumberFormat="0" applyFont="0" applyAlignment="0" applyProtection="0"/>
    <xf numFmtId="0" fontId="1" fillId="2" borderId="3" applyNumberFormat="0" applyFont="0" applyAlignment="0" applyProtection="0"/>
    <xf numFmtId="0" fontId="1" fillId="2" borderId="3" applyNumberFormat="0" applyFont="0" applyAlignment="0" applyProtection="0"/>
    <xf numFmtId="0" fontId="1" fillId="2" borderId="3" applyNumberFormat="0" applyFont="0" applyAlignment="0" applyProtection="0"/>
    <xf numFmtId="0" fontId="1" fillId="2" borderId="3" applyNumberFormat="0" applyFont="0" applyAlignment="0" applyProtection="0"/>
    <xf numFmtId="0" fontId="1" fillId="2" borderId="3" applyNumberFormat="0" applyFont="0" applyAlignment="0" applyProtection="0"/>
    <xf numFmtId="0" fontId="40" fillId="44" borderId="5" applyNumberFormat="0" applyFont="0" applyAlignment="0" applyProtection="0"/>
    <xf numFmtId="0" fontId="1" fillId="2" borderId="3" applyNumberFormat="0" applyFont="0" applyAlignment="0" applyProtection="0"/>
    <xf numFmtId="0" fontId="1" fillId="2" borderId="3" applyNumberFormat="0" applyFont="0" applyAlignment="0" applyProtection="0"/>
    <xf numFmtId="0" fontId="1" fillId="2" borderId="3" applyNumberFormat="0" applyFont="0" applyAlignment="0" applyProtection="0"/>
    <xf numFmtId="0" fontId="1" fillId="2" borderId="3" applyNumberFormat="0" applyFont="0" applyAlignment="0" applyProtection="0"/>
    <xf numFmtId="0" fontId="1" fillId="2" borderId="3" applyNumberFormat="0" applyFont="0" applyAlignment="0" applyProtection="0"/>
    <xf numFmtId="0" fontId="1" fillId="2" borderId="3" applyNumberFormat="0" applyFont="0" applyAlignment="0" applyProtection="0"/>
    <xf numFmtId="0" fontId="1" fillId="2" borderId="3" applyNumberFormat="0" applyFont="0" applyAlignment="0" applyProtection="0"/>
    <xf numFmtId="0" fontId="1" fillId="2" borderId="3" applyNumberFormat="0" applyFont="0" applyAlignment="0" applyProtection="0"/>
    <xf numFmtId="0" fontId="1" fillId="2" borderId="3" applyNumberFormat="0" applyFont="0" applyAlignment="0" applyProtection="0"/>
    <xf numFmtId="0" fontId="1" fillId="2" borderId="3" applyNumberFormat="0" applyFont="0" applyAlignment="0" applyProtection="0"/>
    <xf numFmtId="0" fontId="1" fillId="2" borderId="3" applyNumberFormat="0" applyFont="0" applyAlignment="0" applyProtection="0"/>
    <xf numFmtId="0" fontId="1" fillId="2" borderId="3" applyNumberFormat="0" applyFont="0" applyAlignment="0" applyProtection="0"/>
    <xf numFmtId="0" fontId="1" fillId="2" borderId="3" applyNumberFormat="0" applyFont="0" applyAlignment="0" applyProtection="0"/>
    <xf numFmtId="0" fontId="1" fillId="2" borderId="3" applyNumberFormat="0" applyFont="0" applyAlignment="0" applyProtection="0"/>
    <xf numFmtId="0" fontId="1" fillId="2" borderId="3" applyNumberFormat="0" applyFont="0" applyAlignment="0" applyProtection="0"/>
    <xf numFmtId="0" fontId="1" fillId="2" borderId="3" applyNumberFormat="0" applyFont="0" applyAlignment="0" applyProtection="0"/>
    <xf numFmtId="0" fontId="1" fillId="2" borderId="3" applyNumberFormat="0" applyFont="0" applyAlignment="0" applyProtection="0"/>
    <xf numFmtId="0" fontId="1" fillId="2" borderId="3" applyNumberFormat="0" applyFont="0" applyAlignment="0" applyProtection="0"/>
    <xf numFmtId="0" fontId="1" fillId="2" borderId="3" applyNumberFormat="0" applyFont="0" applyAlignment="0" applyProtection="0"/>
    <xf numFmtId="0" fontId="1" fillId="2" borderId="3" applyNumberFormat="0" applyFont="0" applyAlignment="0" applyProtection="0"/>
    <xf numFmtId="0" fontId="40" fillId="44" borderId="5" applyNumberFormat="0" applyFont="0" applyAlignment="0" applyProtection="0"/>
    <xf numFmtId="0" fontId="40" fillId="44" borderId="5" applyNumberFormat="0" applyFont="0" applyAlignment="0" applyProtection="0"/>
    <xf numFmtId="0" fontId="40" fillId="44" borderId="5" applyNumberFormat="0" applyFont="0" applyAlignment="0" applyProtection="0"/>
    <xf numFmtId="0" fontId="40" fillId="44" borderId="5" applyNumberFormat="0" applyFont="0" applyAlignment="0" applyProtection="0"/>
    <xf numFmtId="0" fontId="1" fillId="2" borderId="3" applyNumberFormat="0" applyFont="0" applyAlignment="0" applyProtection="0"/>
    <xf numFmtId="0" fontId="1" fillId="2" borderId="3" applyNumberFormat="0" applyFont="0" applyAlignment="0" applyProtection="0"/>
    <xf numFmtId="0" fontId="40" fillId="44" borderId="5" applyNumberFormat="0" applyFont="0" applyAlignment="0" applyProtection="0"/>
    <xf numFmtId="0" fontId="40" fillId="44" borderId="5" applyNumberFormat="0" applyFont="0" applyAlignment="0" applyProtection="0"/>
    <xf numFmtId="0" fontId="40" fillId="44" borderId="5" applyNumberFormat="0" applyFont="0" applyAlignment="0" applyProtection="0"/>
    <xf numFmtId="0" fontId="40" fillId="44" borderId="5" applyNumberFormat="0" applyFont="0" applyAlignment="0" applyProtection="0"/>
    <xf numFmtId="0" fontId="40" fillId="44" borderId="5" applyNumberFormat="0" applyFont="0" applyAlignment="0" applyProtection="0"/>
    <xf numFmtId="0" fontId="40" fillId="44" borderId="5" applyNumberFormat="0" applyFont="0" applyAlignment="0" applyProtection="0"/>
    <xf numFmtId="0" fontId="40" fillId="44" borderId="5" applyNumberFormat="0" applyFont="0" applyAlignment="0" applyProtection="0"/>
    <xf numFmtId="0" fontId="42" fillId="42" borderId="14" applyNumberFormat="0" applyAlignment="0" applyProtection="0"/>
    <xf numFmtId="0" fontId="42" fillId="42" borderId="14" applyNumberFormat="0" applyAlignment="0" applyProtection="0"/>
    <xf numFmtId="0" fontId="42" fillId="42" borderId="14" applyNumberFormat="0" applyAlignment="0" applyProtection="0"/>
    <xf numFmtId="0" fontId="42" fillId="42" borderId="14" applyNumberFormat="0" applyAlignment="0" applyProtection="0"/>
    <xf numFmtId="0" fontId="42" fillId="42" borderId="14" applyNumberFormat="0" applyAlignment="0" applyProtection="0"/>
    <xf numFmtId="0" fontId="42" fillId="42" borderId="14" applyNumberFormat="0" applyAlignment="0" applyProtection="0"/>
    <xf numFmtId="0" fontId="42" fillId="42" borderId="14" applyNumberFormat="0" applyAlignment="0" applyProtection="0"/>
    <xf numFmtId="0" fontId="42" fillId="42" borderId="14" applyNumberFormat="0" applyAlignment="0" applyProtection="0"/>
    <xf numFmtId="0" fontId="42" fillId="42" borderId="14" applyNumberFormat="0" applyAlignment="0" applyProtection="0"/>
    <xf numFmtId="0" fontId="42" fillId="42" borderId="14" applyNumberFormat="0" applyAlignment="0" applyProtection="0"/>
    <xf numFmtId="0" fontId="42" fillId="42" borderId="14" applyNumberFormat="0" applyAlignment="0" applyProtection="0"/>
    <xf numFmtId="0" fontId="42" fillId="42" borderId="14" applyNumberFormat="0" applyAlignment="0" applyProtection="0"/>
    <xf numFmtId="0" fontId="42" fillId="42" borderId="14" applyNumberFormat="0" applyAlignment="0" applyProtection="0"/>
    <xf numFmtId="0" fontId="42" fillId="42" borderId="14" applyNumberFormat="0" applyAlignment="0" applyProtection="0"/>
    <xf numFmtId="0" fontId="42" fillId="42" borderId="14" applyNumberFormat="0" applyAlignment="0" applyProtection="0"/>
    <xf numFmtId="0" fontId="42" fillId="42" borderId="14" applyNumberFormat="0" applyAlignment="0" applyProtection="0"/>
    <xf numFmtId="9" fontId="11" fillId="0" borderId="0" applyFont="0" applyFill="0" applyBorder="0" applyAlignment="0" applyProtection="0"/>
    <xf numFmtId="9" fontId="1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38"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2"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2" fillId="0" borderId="0" applyFont="0" applyFill="0" applyBorder="0" applyAlignment="0" applyProtection="0"/>
    <xf numFmtId="9" fontId="19"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40" fillId="0" borderId="0" applyFont="0" applyFill="0" applyBorder="0" applyAlignment="0" applyProtection="0"/>
    <xf numFmtId="9" fontId="19"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9" fillId="0" borderId="0" applyFont="0" applyFill="0" applyBorder="0" applyAlignment="0" applyProtection="0"/>
    <xf numFmtId="9" fontId="1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9" fillId="0" borderId="0" applyFont="0" applyFill="0" applyBorder="0" applyAlignment="0" applyProtection="0"/>
    <xf numFmtId="9" fontId="1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2" fillId="0" borderId="0" applyFont="0" applyFill="0" applyBorder="0" applyAlignment="0" applyProtection="0"/>
    <xf numFmtId="9" fontId="11" fillId="0" borderId="0" applyFont="0" applyFill="0" applyBorder="0" applyAlignment="0" applyProtection="0"/>
    <xf numFmtId="9" fontId="19" fillId="0" borderId="0" applyFont="0" applyFill="0" applyBorder="0" applyAlignment="0" applyProtection="0"/>
    <xf numFmtId="9" fontId="11" fillId="0" borderId="0" applyFont="0" applyFill="0" applyBorder="0" applyAlignment="0" applyProtection="0"/>
    <xf numFmtId="4" fontId="40" fillId="45" borderId="14" applyNumberFormat="0" applyProtection="0">
      <alignment vertical="center"/>
    </xf>
    <xf numFmtId="4" fontId="43" fillId="45" borderId="14" applyNumberFormat="0" applyProtection="0">
      <alignment vertical="center"/>
    </xf>
    <xf numFmtId="4" fontId="40" fillId="45" borderId="14" applyNumberFormat="0" applyProtection="0">
      <alignment horizontal="left" vertical="center" indent="1"/>
    </xf>
    <xf numFmtId="4" fontId="40" fillId="45" borderId="14" applyNumberFormat="0" applyProtection="0">
      <alignment horizontal="left" vertical="center" indent="1"/>
    </xf>
    <xf numFmtId="0" fontId="11" fillId="46" borderId="14" applyNumberFormat="0" applyProtection="0">
      <alignment horizontal="left" vertical="center" indent="1"/>
    </xf>
    <xf numFmtId="4" fontId="40" fillId="47" borderId="14" applyNumberFormat="0" applyProtection="0">
      <alignment horizontal="right" vertical="center"/>
    </xf>
    <xf numFmtId="4" fontId="40" fillId="48" borderId="14" applyNumberFormat="0" applyProtection="0">
      <alignment horizontal="right" vertical="center"/>
    </xf>
    <xf numFmtId="4" fontId="40" fillId="49" borderId="14" applyNumberFormat="0" applyProtection="0">
      <alignment horizontal="right" vertical="center"/>
    </xf>
    <xf numFmtId="4" fontId="40" fillId="50" borderId="14" applyNumberFormat="0" applyProtection="0">
      <alignment horizontal="right" vertical="center"/>
    </xf>
    <xf numFmtId="4" fontId="40" fillId="51" borderId="14" applyNumberFormat="0" applyProtection="0">
      <alignment horizontal="right" vertical="center"/>
    </xf>
    <xf numFmtId="4" fontId="40" fillId="52" borderId="14" applyNumberFormat="0" applyProtection="0">
      <alignment horizontal="right" vertical="center"/>
    </xf>
    <xf numFmtId="4" fontId="40" fillId="53" borderId="14" applyNumberFormat="0" applyProtection="0">
      <alignment horizontal="right" vertical="center"/>
    </xf>
    <xf numFmtId="4" fontId="40" fillId="54" borderId="14" applyNumberFormat="0" applyProtection="0">
      <alignment horizontal="right" vertical="center"/>
    </xf>
    <xf numFmtId="4" fontId="40" fillId="55" borderId="14" applyNumberFormat="0" applyProtection="0">
      <alignment horizontal="right" vertical="center"/>
    </xf>
    <xf numFmtId="4" fontId="44" fillId="56" borderId="14" applyNumberFormat="0" applyProtection="0">
      <alignment horizontal="left" vertical="center" indent="1"/>
    </xf>
    <xf numFmtId="4" fontId="40" fillId="57" borderId="15" applyNumberFormat="0" applyProtection="0">
      <alignment horizontal="left" vertical="center" indent="1"/>
    </xf>
    <xf numFmtId="4" fontId="45" fillId="58" borderId="0" applyNumberFormat="0" applyProtection="0">
      <alignment horizontal="left" vertical="center" indent="1"/>
    </xf>
    <xf numFmtId="0" fontId="11" fillId="46" borderId="14" applyNumberFormat="0" applyProtection="0">
      <alignment horizontal="left" vertical="center" indent="1"/>
    </xf>
    <xf numFmtId="4" fontId="40" fillId="57" borderId="14" applyNumberFormat="0" applyProtection="0">
      <alignment horizontal="left" vertical="center" indent="1"/>
    </xf>
    <xf numFmtId="4" fontId="40" fillId="59" borderId="14" applyNumberFormat="0" applyProtection="0">
      <alignment horizontal="left" vertical="center" indent="1"/>
    </xf>
    <xf numFmtId="0" fontId="11" fillId="59" borderId="14" applyNumberFormat="0" applyProtection="0">
      <alignment horizontal="left" vertical="center" indent="1"/>
    </xf>
    <xf numFmtId="0" fontId="11" fillId="59" borderId="14" applyNumberFormat="0" applyProtection="0">
      <alignment horizontal="left" vertical="center" indent="1"/>
    </xf>
    <xf numFmtId="0" fontId="11" fillId="60" borderId="14" applyNumberFormat="0" applyProtection="0">
      <alignment horizontal="left" vertical="center" indent="1"/>
    </xf>
    <xf numFmtId="0" fontId="11" fillId="60" borderId="14" applyNumberFormat="0" applyProtection="0">
      <alignment horizontal="left" vertical="center" indent="1"/>
    </xf>
    <xf numFmtId="0" fontId="11" fillId="61" borderId="14" applyNumberFormat="0" applyProtection="0">
      <alignment horizontal="left" vertical="center" indent="1"/>
    </xf>
    <xf numFmtId="0" fontId="11" fillId="61" borderId="14" applyNumberFormat="0" applyProtection="0">
      <alignment horizontal="left" vertical="center" indent="1"/>
    </xf>
    <xf numFmtId="0" fontId="11" fillId="46" borderId="14" applyNumberFormat="0" applyProtection="0">
      <alignment horizontal="left" vertical="center" indent="1"/>
    </xf>
    <xf numFmtId="0" fontId="11" fillId="46" borderId="14" applyNumberFormat="0" applyProtection="0">
      <alignment horizontal="left" vertical="center" indent="1"/>
    </xf>
    <xf numFmtId="4" fontId="40" fillId="62" borderId="14" applyNumberFormat="0" applyProtection="0">
      <alignment vertical="center"/>
    </xf>
    <xf numFmtId="4" fontId="43" fillId="62" borderId="14" applyNumberFormat="0" applyProtection="0">
      <alignment vertical="center"/>
    </xf>
    <xf numFmtId="4" fontId="40" fillId="62" borderId="14" applyNumberFormat="0" applyProtection="0">
      <alignment horizontal="left" vertical="center" indent="1"/>
    </xf>
    <xf numFmtId="4" fontId="40" fillId="62" borderId="14" applyNumberFormat="0" applyProtection="0">
      <alignment horizontal="left" vertical="center" indent="1"/>
    </xf>
    <xf numFmtId="4" fontId="40" fillId="57" borderId="14" applyNumberFormat="0" applyProtection="0">
      <alignment horizontal="right" vertical="center"/>
    </xf>
    <xf numFmtId="4" fontId="43" fillId="57" borderId="14" applyNumberFormat="0" applyProtection="0">
      <alignment horizontal="right" vertical="center"/>
    </xf>
    <xf numFmtId="0" fontId="11" fillId="46" borderId="14" applyNumberFormat="0" applyProtection="0">
      <alignment horizontal="left" vertical="center" indent="1"/>
    </xf>
    <xf numFmtId="0" fontId="11" fillId="46" borderId="14" applyNumberFormat="0" applyProtection="0">
      <alignment horizontal="left" vertical="center" indent="1"/>
    </xf>
    <xf numFmtId="0" fontId="46" fillId="0" borderId="0"/>
    <xf numFmtId="4" fontId="47" fillId="57" borderId="14" applyNumberFormat="0" applyProtection="0">
      <alignment horizontal="right" vertical="center"/>
    </xf>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9" fillId="0" borderId="16" applyNumberFormat="0" applyFill="0" applyAlignment="0" applyProtection="0"/>
    <xf numFmtId="0" fontId="49" fillId="0" borderId="16" applyNumberFormat="0" applyFill="0" applyAlignment="0" applyProtection="0"/>
    <xf numFmtId="0" fontId="49" fillId="0" borderId="16" applyNumberFormat="0" applyFill="0" applyAlignment="0" applyProtection="0"/>
    <xf numFmtId="0" fontId="49" fillId="0" borderId="16" applyNumberFormat="0" applyFill="0" applyAlignment="0" applyProtection="0"/>
    <xf numFmtId="0" fontId="49" fillId="0" borderId="16" applyNumberFormat="0" applyFill="0" applyAlignment="0" applyProtection="0"/>
    <xf numFmtId="0" fontId="49" fillId="0" borderId="16" applyNumberFormat="0" applyFill="0" applyAlignment="0" applyProtection="0"/>
    <xf numFmtId="0" fontId="49" fillId="0" borderId="16" applyNumberFormat="0" applyFill="0" applyAlignment="0" applyProtection="0"/>
    <xf numFmtId="0" fontId="49" fillId="0" borderId="16" applyNumberFormat="0" applyFill="0" applyAlignment="0" applyProtection="0"/>
    <xf numFmtId="0" fontId="49" fillId="0" borderId="16" applyNumberFormat="0" applyFill="0" applyAlignment="0" applyProtection="0"/>
    <xf numFmtId="0" fontId="49" fillId="0" borderId="16" applyNumberFormat="0" applyFill="0" applyAlignment="0" applyProtection="0"/>
    <xf numFmtId="0" fontId="49" fillId="0" borderId="16" applyNumberFormat="0" applyFill="0" applyAlignment="0" applyProtection="0"/>
    <xf numFmtId="0" fontId="49" fillId="0" borderId="16" applyNumberFormat="0" applyFill="0" applyAlignment="0" applyProtection="0"/>
    <xf numFmtId="0" fontId="49" fillId="0" borderId="16" applyNumberFormat="0" applyFill="0" applyAlignment="0" applyProtection="0"/>
    <xf numFmtId="0" fontId="49" fillId="0" borderId="16" applyNumberFormat="0" applyFill="0" applyAlignment="0" applyProtection="0"/>
    <xf numFmtId="0" fontId="49" fillId="0" borderId="16" applyNumberFormat="0" applyFill="0" applyAlignment="0" applyProtection="0"/>
    <xf numFmtId="0" fontId="49" fillId="0" borderId="16" applyNumberFormat="0" applyFill="0" applyAlignment="0" applyProtection="0"/>
    <xf numFmtId="0" fontId="6" fillId="20" borderId="5" applyBorder="0" applyAlignment="0"/>
    <xf numFmtId="0" fontId="15" fillId="41" borderId="0" applyBorder="0" applyAlignment="0"/>
    <xf numFmtId="0" fontId="6" fillId="20" borderId="6"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1" fillId="0" borderId="0"/>
    <xf numFmtId="0" fontId="52" fillId="0" borderId="0" applyNumberFormat="0" applyFill="0" applyBorder="0" applyAlignment="0" applyProtection="0">
      <alignment vertical="top"/>
      <protection locked="0"/>
    </xf>
    <xf numFmtId="44" fontId="1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5" fillId="0" borderId="0"/>
    <xf numFmtId="0" fontId="35" fillId="0" borderId="0"/>
    <xf numFmtId="0" fontId="51" fillId="0" borderId="0"/>
    <xf numFmtId="0" fontId="35" fillId="0" borderId="0"/>
    <xf numFmtId="0" fontId="1" fillId="0" borderId="0"/>
    <xf numFmtId="0" fontId="1" fillId="0" borderId="0"/>
    <xf numFmtId="0" fontId="1" fillId="0" borderId="0"/>
    <xf numFmtId="0" fontId="1" fillId="0" borderId="0"/>
    <xf numFmtId="0" fontId="51" fillId="0" borderId="0"/>
    <xf numFmtId="0" fontId="38" fillId="0" borderId="0"/>
    <xf numFmtId="0" fontId="38" fillId="0" borderId="0"/>
    <xf numFmtId="0" fontId="38" fillId="0" borderId="0"/>
    <xf numFmtId="0" fontId="12" fillId="0" borderId="0"/>
    <xf numFmtId="0" fontId="38"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1" fillId="3" borderId="0" applyNumberFormat="0" applyBorder="0" applyAlignment="0" applyProtection="0"/>
    <xf numFmtId="0" fontId="1" fillId="63" borderId="0" applyNumberFormat="0" applyBorder="0" applyAlignment="0" applyProtection="0"/>
    <xf numFmtId="0" fontId="1" fillId="3" borderId="0" applyNumberFormat="0" applyBorder="0" applyAlignment="0" applyProtection="0"/>
    <xf numFmtId="0" fontId="1" fillId="63" borderId="0" applyNumberFormat="0" applyBorder="0" applyAlignment="0" applyProtection="0"/>
    <xf numFmtId="0" fontId="1" fillId="3" borderId="0" applyNumberFormat="0" applyBorder="0" applyAlignment="0" applyProtection="0"/>
    <xf numFmtId="0" fontId="1" fillId="63" borderId="0" applyNumberFormat="0" applyBorder="0" applyAlignment="0" applyProtection="0"/>
    <xf numFmtId="0" fontId="1" fillId="3" borderId="0" applyNumberFormat="0" applyBorder="0" applyAlignment="0" applyProtection="0"/>
    <xf numFmtId="0" fontId="1" fillId="63" borderId="0" applyNumberFormat="0" applyBorder="0" applyAlignment="0" applyProtection="0"/>
    <xf numFmtId="0" fontId="1" fillId="3" borderId="0" applyNumberFormat="0" applyBorder="0" applyAlignment="0" applyProtection="0"/>
    <xf numFmtId="0" fontId="1" fillId="63" borderId="0" applyNumberFormat="0" applyBorder="0" applyAlignment="0" applyProtection="0"/>
    <xf numFmtId="0" fontId="1" fillId="3" borderId="0" applyNumberFormat="0" applyBorder="0" applyAlignment="0" applyProtection="0"/>
    <xf numFmtId="0" fontId="1" fillId="63" borderId="0" applyNumberFormat="0" applyBorder="0" applyAlignment="0" applyProtection="0"/>
    <xf numFmtId="0" fontId="1" fillId="3" borderId="0" applyNumberFormat="0" applyBorder="0" applyAlignment="0" applyProtection="0"/>
    <xf numFmtId="0" fontId="1" fillId="63" borderId="0" applyNumberFormat="0" applyBorder="0" applyAlignment="0" applyProtection="0"/>
    <xf numFmtId="0" fontId="1" fillId="3" borderId="0" applyNumberFormat="0" applyBorder="0" applyAlignment="0" applyProtection="0"/>
    <xf numFmtId="0" fontId="1" fillId="63" borderId="0" applyNumberFormat="0" applyBorder="0" applyAlignment="0" applyProtection="0"/>
    <xf numFmtId="0" fontId="1" fillId="3" borderId="0" applyNumberFormat="0" applyBorder="0" applyAlignment="0" applyProtection="0"/>
    <xf numFmtId="0" fontId="1" fillId="63" borderId="0" applyNumberFormat="0" applyBorder="0" applyAlignment="0" applyProtection="0"/>
    <xf numFmtId="0" fontId="1" fillId="3" borderId="0" applyNumberFormat="0" applyBorder="0" applyAlignment="0" applyProtection="0"/>
    <xf numFmtId="0" fontId="1" fillId="63" borderId="0" applyNumberFormat="0" applyBorder="0" applyAlignment="0" applyProtection="0"/>
    <xf numFmtId="0" fontId="1" fillId="3" borderId="0" applyNumberFormat="0" applyBorder="0" applyAlignment="0" applyProtection="0"/>
    <xf numFmtId="0" fontId="1" fillId="63" borderId="0" applyNumberFormat="0" applyBorder="0" applyAlignment="0" applyProtection="0"/>
    <xf numFmtId="0" fontId="1" fillId="3" borderId="0" applyNumberFormat="0" applyBorder="0" applyAlignment="0" applyProtection="0"/>
    <xf numFmtId="0" fontId="1" fillId="63" borderId="0" applyNumberFormat="0" applyBorder="0" applyAlignment="0" applyProtection="0"/>
    <xf numFmtId="0" fontId="1" fillId="3" borderId="0" applyNumberFormat="0" applyBorder="0" applyAlignment="0" applyProtection="0"/>
    <xf numFmtId="0" fontId="1" fillId="63" borderId="0" applyNumberFormat="0" applyBorder="0" applyAlignment="0" applyProtection="0"/>
    <xf numFmtId="0" fontId="1" fillId="3" borderId="0" applyNumberFormat="0" applyBorder="0" applyAlignment="0" applyProtection="0"/>
    <xf numFmtId="0" fontId="1" fillId="63" borderId="0" applyNumberFormat="0" applyBorder="0" applyAlignment="0" applyProtection="0"/>
    <xf numFmtId="0" fontId="1" fillId="3" borderId="0" applyNumberFormat="0" applyBorder="0" applyAlignment="0" applyProtection="0"/>
    <xf numFmtId="0" fontId="1" fillId="63" borderId="0" applyNumberFormat="0" applyBorder="0" applyAlignment="0" applyProtection="0"/>
    <xf numFmtId="0" fontId="1" fillId="3" borderId="0" applyNumberFormat="0" applyBorder="0" applyAlignment="0" applyProtection="0"/>
    <xf numFmtId="0" fontId="1" fillId="63" borderId="0" applyNumberFormat="0" applyBorder="0" applyAlignment="0" applyProtection="0"/>
    <xf numFmtId="0" fontId="1" fillId="3" borderId="0" applyNumberFormat="0" applyBorder="0" applyAlignment="0" applyProtection="0"/>
    <xf numFmtId="0" fontId="1" fillId="63" borderId="0" applyNumberFormat="0" applyBorder="0" applyAlignment="0" applyProtection="0"/>
    <xf numFmtId="0" fontId="1" fillId="3" borderId="0" applyNumberFormat="0" applyBorder="0" applyAlignment="0" applyProtection="0"/>
    <xf numFmtId="0" fontId="1" fillId="63" borderId="0" applyNumberFormat="0" applyBorder="0" applyAlignment="0" applyProtection="0"/>
    <xf numFmtId="0" fontId="1" fillId="3" borderId="0" applyNumberFormat="0" applyBorder="0" applyAlignment="0" applyProtection="0"/>
    <xf numFmtId="0" fontId="1" fillId="63" borderId="0" applyNumberFormat="0" applyBorder="0" applyAlignment="0" applyProtection="0"/>
    <xf numFmtId="0" fontId="1" fillId="3" borderId="0" applyNumberFormat="0" applyBorder="0" applyAlignment="0" applyProtection="0"/>
    <xf numFmtId="0" fontId="1" fillId="63" borderId="0" applyNumberFormat="0" applyBorder="0" applyAlignment="0" applyProtection="0"/>
    <xf numFmtId="0" fontId="1" fillId="3" borderId="0" applyNumberFormat="0" applyBorder="0" applyAlignment="0" applyProtection="0"/>
    <xf numFmtId="0" fontId="1" fillId="63" borderId="0" applyNumberFormat="0" applyBorder="0" applyAlignment="0" applyProtection="0"/>
    <xf numFmtId="0" fontId="1" fillId="3" borderId="0" applyNumberFormat="0" applyBorder="0" applyAlignment="0" applyProtection="0"/>
    <xf numFmtId="0" fontId="1" fillId="63" borderId="0" applyNumberFormat="0" applyBorder="0" applyAlignment="0" applyProtection="0"/>
    <xf numFmtId="0" fontId="1" fillId="3" borderId="0" applyNumberFormat="0" applyBorder="0" applyAlignment="0" applyProtection="0"/>
    <xf numFmtId="0" fontId="1" fillId="63" borderId="0" applyNumberFormat="0" applyBorder="0" applyAlignment="0" applyProtection="0"/>
    <xf numFmtId="0" fontId="1" fillId="3" borderId="0" applyNumberFormat="0" applyBorder="0" applyAlignment="0" applyProtection="0"/>
    <xf numFmtId="0" fontId="1" fillId="63" borderId="0" applyNumberFormat="0" applyBorder="0" applyAlignment="0" applyProtection="0"/>
    <xf numFmtId="0" fontId="1" fillId="3" borderId="0" applyNumberFormat="0" applyBorder="0" applyAlignment="0" applyProtection="0"/>
    <xf numFmtId="0" fontId="1" fillId="63" borderId="0" applyNumberFormat="0" applyBorder="0" applyAlignment="0" applyProtection="0"/>
    <xf numFmtId="0" fontId="1" fillId="3" borderId="0" applyNumberFormat="0" applyBorder="0" applyAlignment="0" applyProtection="0"/>
    <xf numFmtId="0" fontId="1" fillId="63" borderId="0" applyNumberFormat="0" applyBorder="0" applyAlignment="0" applyProtection="0"/>
    <xf numFmtId="0" fontId="1" fillId="3" borderId="0" applyNumberFormat="0" applyBorder="0" applyAlignment="0" applyProtection="0"/>
    <xf numFmtId="0" fontId="1" fillId="63" borderId="0" applyNumberFormat="0" applyBorder="0" applyAlignment="0" applyProtection="0"/>
    <xf numFmtId="0" fontId="1" fillId="3" borderId="0" applyNumberFormat="0" applyBorder="0" applyAlignment="0" applyProtection="0"/>
    <xf numFmtId="0" fontId="1" fillId="63" borderId="0" applyNumberFormat="0" applyBorder="0" applyAlignment="0" applyProtection="0"/>
    <xf numFmtId="0" fontId="1" fillId="3" borderId="0" applyNumberFormat="0" applyBorder="0" applyAlignment="0" applyProtection="0"/>
    <xf numFmtId="0" fontId="1" fillId="63" borderId="0" applyNumberFormat="0" applyBorder="0" applyAlignment="0" applyProtection="0"/>
    <xf numFmtId="0" fontId="1" fillId="3" borderId="0" applyNumberFormat="0" applyBorder="0" applyAlignment="0" applyProtection="0"/>
    <xf numFmtId="0" fontId="1" fillId="63" borderId="0" applyNumberFormat="0" applyBorder="0" applyAlignment="0" applyProtection="0"/>
    <xf numFmtId="0" fontId="1" fillId="5" borderId="0" applyNumberFormat="0" applyBorder="0" applyAlignment="0" applyProtection="0"/>
    <xf numFmtId="0" fontId="1" fillId="27" borderId="0" applyNumberFormat="0" applyBorder="0" applyAlignment="0" applyProtection="0"/>
    <xf numFmtId="0" fontId="1" fillId="5" borderId="0" applyNumberFormat="0" applyBorder="0" applyAlignment="0" applyProtection="0"/>
    <xf numFmtId="0" fontId="1" fillId="27" borderId="0" applyNumberFormat="0" applyBorder="0" applyAlignment="0" applyProtection="0"/>
    <xf numFmtId="0" fontId="1" fillId="5" borderId="0" applyNumberFormat="0" applyBorder="0" applyAlignment="0" applyProtection="0"/>
    <xf numFmtId="0" fontId="1" fillId="27" borderId="0" applyNumberFormat="0" applyBorder="0" applyAlignment="0" applyProtection="0"/>
    <xf numFmtId="0" fontId="1" fillId="5" borderId="0" applyNumberFormat="0" applyBorder="0" applyAlignment="0" applyProtection="0"/>
    <xf numFmtId="0" fontId="1" fillId="27" borderId="0" applyNumberFormat="0" applyBorder="0" applyAlignment="0" applyProtection="0"/>
    <xf numFmtId="0" fontId="1" fillId="5" borderId="0" applyNumberFormat="0" applyBorder="0" applyAlignment="0" applyProtection="0"/>
    <xf numFmtId="0" fontId="1" fillId="27" borderId="0" applyNumberFormat="0" applyBorder="0" applyAlignment="0" applyProtection="0"/>
    <xf numFmtId="0" fontId="1" fillId="5" borderId="0" applyNumberFormat="0" applyBorder="0" applyAlignment="0" applyProtection="0"/>
    <xf numFmtId="0" fontId="1" fillId="27" borderId="0" applyNumberFormat="0" applyBorder="0" applyAlignment="0" applyProtection="0"/>
    <xf numFmtId="0" fontId="1" fillId="5" borderId="0" applyNumberFormat="0" applyBorder="0" applyAlignment="0" applyProtection="0"/>
    <xf numFmtId="0" fontId="1" fillId="27" borderId="0" applyNumberFormat="0" applyBorder="0" applyAlignment="0" applyProtection="0"/>
    <xf numFmtId="0" fontId="1" fillId="5" borderId="0" applyNumberFormat="0" applyBorder="0" applyAlignment="0" applyProtection="0"/>
    <xf numFmtId="0" fontId="1" fillId="27" borderId="0" applyNumberFormat="0" applyBorder="0" applyAlignment="0" applyProtection="0"/>
    <xf numFmtId="0" fontId="1" fillId="5" borderId="0" applyNumberFormat="0" applyBorder="0" applyAlignment="0" applyProtection="0"/>
    <xf numFmtId="0" fontId="1" fillId="27" borderId="0" applyNumberFormat="0" applyBorder="0" applyAlignment="0" applyProtection="0"/>
    <xf numFmtId="0" fontId="1" fillId="5" borderId="0" applyNumberFormat="0" applyBorder="0" applyAlignment="0" applyProtection="0"/>
    <xf numFmtId="0" fontId="1" fillId="27" borderId="0" applyNumberFormat="0" applyBorder="0" applyAlignment="0" applyProtection="0"/>
    <xf numFmtId="0" fontId="1" fillId="5" borderId="0" applyNumberFormat="0" applyBorder="0" applyAlignment="0" applyProtection="0"/>
    <xf numFmtId="0" fontId="1" fillId="27" borderId="0" applyNumberFormat="0" applyBorder="0" applyAlignment="0" applyProtection="0"/>
    <xf numFmtId="0" fontId="1" fillId="5" borderId="0" applyNumberFormat="0" applyBorder="0" applyAlignment="0" applyProtection="0"/>
    <xf numFmtId="0" fontId="1" fillId="27" borderId="0" applyNumberFormat="0" applyBorder="0" applyAlignment="0" applyProtection="0"/>
    <xf numFmtId="0" fontId="1" fillId="5" borderId="0" applyNumberFormat="0" applyBorder="0" applyAlignment="0" applyProtection="0"/>
    <xf numFmtId="0" fontId="1" fillId="27" borderId="0" applyNumberFormat="0" applyBorder="0" applyAlignment="0" applyProtection="0"/>
    <xf numFmtId="0" fontId="1" fillId="5" borderId="0" applyNumberFormat="0" applyBorder="0" applyAlignment="0" applyProtection="0"/>
    <xf numFmtId="0" fontId="1" fillId="27" borderId="0" applyNumberFormat="0" applyBorder="0" applyAlignment="0" applyProtection="0"/>
    <xf numFmtId="0" fontId="1" fillId="5" borderId="0" applyNumberFormat="0" applyBorder="0" applyAlignment="0" applyProtection="0"/>
    <xf numFmtId="0" fontId="1" fillId="27" borderId="0" applyNumberFormat="0" applyBorder="0" applyAlignment="0" applyProtection="0"/>
    <xf numFmtId="0" fontId="1" fillId="5" borderId="0" applyNumberFormat="0" applyBorder="0" applyAlignment="0" applyProtection="0"/>
    <xf numFmtId="0" fontId="1" fillId="27" borderId="0" applyNumberFormat="0" applyBorder="0" applyAlignment="0" applyProtection="0"/>
    <xf numFmtId="0" fontId="1" fillId="5" borderId="0" applyNumberFormat="0" applyBorder="0" applyAlignment="0" applyProtection="0"/>
    <xf numFmtId="0" fontId="1" fillId="27" borderId="0" applyNumberFormat="0" applyBorder="0" applyAlignment="0" applyProtection="0"/>
    <xf numFmtId="0" fontId="1" fillId="5" borderId="0" applyNumberFormat="0" applyBorder="0" applyAlignment="0" applyProtection="0"/>
    <xf numFmtId="0" fontId="1" fillId="27" borderId="0" applyNumberFormat="0" applyBorder="0" applyAlignment="0" applyProtection="0"/>
    <xf numFmtId="0" fontId="1" fillId="5" borderId="0" applyNumberFormat="0" applyBorder="0" applyAlignment="0" applyProtection="0"/>
    <xf numFmtId="0" fontId="1" fillId="27" borderId="0" applyNumberFormat="0" applyBorder="0" applyAlignment="0" applyProtection="0"/>
    <xf numFmtId="0" fontId="1" fillId="5" borderId="0" applyNumberFormat="0" applyBorder="0" applyAlignment="0" applyProtection="0"/>
    <xf numFmtId="0" fontId="1" fillId="27" borderId="0" applyNumberFormat="0" applyBorder="0" applyAlignment="0" applyProtection="0"/>
    <xf numFmtId="0" fontId="1" fillId="5" borderId="0" applyNumberFormat="0" applyBorder="0" applyAlignment="0" applyProtection="0"/>
    <xf numFmtId="0" fontId="1" fillId="27" borderId="0" applyNumberFormat="0" applyBorder="0" applyAlignment="0" applyProtection="0"/>
    <xf numFmtId="0" fontId="1" fillId="5" borderId="0" applyNumberFormat="0" applyBorder="0" applyAlignment="0" applyProtection="0"/>
    <xf numFmtId="0" fontId="1" fillId="27" borderId="0" applyNumberFormat="0" applyBorder="0" applyAlignment="0" applyProtection="0"/>
    <xf numFmtId="0" fontId="1" fillId="5" borderId="0" applyNumberFormat="0" applyBorder="0" applyAlignment="0" applyProtection="0"/>
    <xf numFmtId="0" fontId="1" fillId="27" borderId="0" applyNumberFormat="0" applyBorder="0" applyAlignment="0" applyProtection="0"/>
    <xf numFmtId="0" fontId="1" fillId="5" borderId="0" applyNumberFormat="0" applyBorder="0" applyAlignment="0" applyProtection="0"/>
    <xf numFmtId="0" fontId="1" fillId="27" borderId="0" applyNumberFormat="0" applyBorder="0" applyAlignment="0" applyProtection="0"/>
    <xf numFmtId="0" fontId="1" fillId="5" borderId="0" applyNumberFormat="0" applyBorder="0" applyAlignment="0" applyProtection="0"/>
    <xf numFmtId="0" fontId="1" fillId="27" borderId="0" applyNumberFormat="0" applyBorder="0" applyAlignment="0" applyProtection="0"/>
    <xf numFmtId="0" fontId="1" fillId="5" borderId="0" applyNumberFormat="0" applyBorder="0" applyAlignment="0" applyProtection="0"/>
    <xf numFmtId="0" fontId="1" fillId="27" borderId="0" applyNumberFormat="0" applyBorder="0" applyAlignment="0" applyProtection="0"/>
    <xf numFmtId="0" fontId="1" fillId="5" borderId="0" applyNumberFormat="0" applyBorder="0" applyAlignment="0" applyProtection="0"/>
    <xf numFmtId="0" fontId="1" fillId="27" borderId="0" applyNumberFormat="0" applyBorder="0" applyAlignment="0" applyProtection="0"/>
    <xf numFmtId="0" fontId="1" fillId="5" borderId="0" applyNumberFormat="0" applyBorder="0" applyAlignment="0" applyProtection="0"/>
    <xf numFmtId="0" fontId="1" fillId="27" borderId="0" applyNumberFormat="0" applyBorder="0" applyAlignment="0" applyProtection="0"/>
    <xf numFmtId="0" fontId="1" fillId="5" borderId="0" applyNumberFormat="0" applyBorder="0" applyAlignment="0" applyProtection="0"/>
    <xf numFmtId="0" fontId="1" fillId="27" borderId="0" applyNumberFormat="0" applyBorder="0" applyAlignment="0" applyProtection="0"/>
    <xf numFmtId="0" fontId="1" fillId="5" borderId="0" applyNumberFormat="0" applyBorder="0" applyAlignment="0" applyProtection="0"/>
    <xf numFmtId="0" fontId="1" fillId="27" borderId="0" applyNumberFormat="0" applyBorder="0" applyAlignment="0" applyProtection="0"/>
    <xf numFmtId="0" fontId="1" fillId="8" borderId="0" applyNumberFormat="0" applyBorder="0" applyAlignment="0" applyProtection="0"/>
    <xf numFmtId="0" fontId="1" fillId="44" borderId="0" applyNumberFormat="0" applyBorder="0" applyAlignment="0" applyProtection="0"/>
    <xf numFmtId="0" fontId="1" fillId="8" borderId="0" applyNumberFormat="0" applyBorder="0" applyAlignment="0" applyProtection="0"/>
    <xf numFmtId="0" fontId="1" fillId="44" borderId="0" applyNumberFormat="0" applyBorder="0" applyAlignment="0" applyProtection="0"/>
    <xf numFmtId="0" fontId="1" fillId="8" borderId="0" applyNumberFormat="0" applyBorder="0" applyAlignment="0" applyProtection="0"/>
    <xf numFmtId="0" fontId="1" fillId="44" borderId="0" applyNumberFormat="0" applyBorder="0" applyAlignment="0" applyProtection="0"/>
    <xf numFmtId="0" fontId="1" fillId="8" borderId="0" applyNumberFormat="0" applyBorder="0" applyAlignment="0" applyProtection="0"/>
    <xf numFmtId="0" fontId="1" fillId="44" borderId="0" applyNumberFormat="0" applyBorder="0" applyAlignment="0" applyProtection="0"/>
    <xf numFmtId="0" fontId="1" fillId="8" borderId="0" applyNumberFormat="0" applyBorder="0" applyAlignment="0" applyProtection="0"/>
    <xf numFmtId="0" fontId="1" fillId="44" borderId="0" applyNumberFormat="0" applyBorder="0" applyAlignment="0" applyProtection="0"/>
    <xf numFmtId="0" fontId="1" fillId="8" borderId="0" applyNumberFormat="0" applyBorder="0" applyAlignment="0" applyProtection="0"/>
    <xf numFmtId="0" fontId="1" fillId="44" borderId="0" applyNumberFormat="0" applyBorder="0" applyAlignment="0" applyProtection="0"/>
    <xf numFmtId="0" fontId="1" fillId="8" borderId="0" applyNumberFormat="0" applyBorder="0" applyAlignment="0" applyProtection="0"/>
    <xf numFmtId="0" fontId="1" fillId="44" borderId="0" applyNumberFormat="0" applyBorder="0" applyAlignment="0" applyProtection="0"/>
    <xf numFmtId="0" fontId="1" fillId="8" borderId="0" applyNumberFormat="0" applyBorder="0" applyAlignment="0" applyProtection="0"/>
    <xf numFmtId="0" fontId="1" fillId="44" borderId="0" applyNumberFormat="0" applyBorder="0" applyAlignment="0" applyProtection="0"/>
    <xf numFmtId="0" fontId="1" fillId="8" borderId="0" applyNumberFormat="0" applyBorder="0" applyAlignment="0" applyProtection="0"/>
    <xf numFmtId="0" fontId="1" fillId="44" borderId="0" applyNumberFormat="0" applyBorder="0" applyAlignment="0" applyProtection="0"/>
    <xf numFmtId="0" fontId="1" fillId="8" borderId="0" applyNumberFormat="0" applyBorder="0" applyAlignment="0" applyProtection="0"/>
    <xf numFmtId="0" fontId="1" fillId="44" borderId="0" applyNumberFormat="0" applyBorder="0" applyAlignment="0" applyProtection="0"/>
    <xf numFmtId="0" fontId="1" fillId="8" borderId="0" applyNumberFormat="0" applyBorder="0" applyAlignment="0" applyProtection="0"/>
    <xf numFmtId="0" fontId="1" fillId="44" borderId="0" applyNumberFormat="0" applyBorder="0" applyAlignment="0" applyProtection="0"/>
    <xf numFmtId="0" fontId="1" fillId="8" borderId="0" applyNumberFormat="0" applyBorder="0" applyAlignment="0" applyProtection="0"/>
    <xf numFmtId="0" fontId="1" fillId="44" borderId="0" applyNumberFormat="0" applyBorder="0" applyAlignment="0" applyProtection="0"/>
    <xf numFmtId="0" fontId="1" fillId="8" borderId="0" applyNumberFormat="0" applyBorder="0" applyAlignment="0" applyProtection="0"/>
    <xf numFmtId="0" fontId="1" fillId="44" borderId="0" applyNumberFormat="0" applyBorder="0" applyAlignment="0" applyProtection="0"/>
    <xf numFmtId="0" fontId="1" fillId="8" borderId="0" applyNumberFormat="0" applyBorder="0" applyAlignment="0" applyProtection="0"/>
    <xf numFmtId="0" fontId="1" fillId="44" borderId="0" applyNumberFormat="0" applyBorder="0" applyAlignment="0" applyProtection="0"/>
    <xf numFmtId="0" fontId="1" fillId="8" borderId="0" applyNumberFormat="0" applyBorder="0" applyAlignment="0" applyProtection="0"/>
    <xf numFmtId="0" fontId="1" fillId="44" borderId="0" applyNumberFormat="0" applyBorder="0" applyAlignment="0" applyProtection="0"/>
    <xf numFmtId="0" fontId="1" fillId="8" borderId="0" applyNumberFormat="0" applyBorder="0" applyAlignment="0" applyProtection="0"/>
    <xf numFmtId="0" fontId="1" fillId="44" borderId="0" applyNumberFormat="0" applyBorder="0" applyAlignment="0" applyProtection="0"/>
    <xf numFmtId="0" fontId="1" fillId="8" borderId="0" applyNumberFormat="0" applyBorder="0" applyAlignment="0" applyProtection="0"/>
    <xf numFmtId="0" fontId="1" fillId="44" borderId="0" applyNumberFormat="0" applyBorder="0" applyAlignment="0" applyProtection="0"/>
    <xf numFmtId="0" fontId="1" fillId="8" borderId="0" applyNumberFormat="0" applyBorder="0" applyAlignment="0" applyProtection="0"/>
    <xf numFmtId="0" fontId="1" fillId="44" borderId="0" applyNumberFormat="0" applyBorder="0" applyAlignment="0" applyProtection="0"/>
    <xf numFmtId="0" fontId="1" fillId="8" borderId="0" applyNumberFormat="0" applyBorder="0" applyAlignment="0" applyProtection="0"/>
    <xf numFmtId="0" fontId="1" fillId="44" borderId="0" applyNumberFormat="0" applyBorder="0" applyAlignment="0" applyProtection="0"/>
    <xf numFmtId="0" fontId="1" fillId="8" borderId="0" applyNumberFormat="0" applyBorder="0" applyAlignment="0" applyProtection="0"/>
    <xf numFmtId="0" fontId="1" fillId="44" borderId="0" applyNumberFormat="0" applyBorder="0" applyAlignment="0" applyProtection="0"/>
    <xf numFmtId="0" fontId="1" fillId="8" borderId="0" applyNumberFormat="0" applyBorder="0" applyAlignment="0" applyProtection="0"/>
    <xf numFmtId="0" fontId="1" fillId="44" borderId="0" applyNumberFormat="0" applyBorder="0" applyAlignment="0" applyProtection="0"/>
    <xf numFmtId="0" fontId="1" fillId="8" borderId="0" applyNumberFormat="0" applyBorder="0" applyAlignment="0" applyProtection="0"/>
    <xf numFmtId="0" fontId="1" fillId="44" borderId="0" applyNumberFormat="0" applyBorder="0" applyAlignment="0" applyProtection="0"/>
    <xf numFmtId="0" fontId="1" fillId="8" borderId="0" applyNumberFormat="0" applyBorder="0" applyAlignment="0" applyProtection="0"/>
    <xf numFmtId="0" fontId="1" fillId="44" borderId="0" applyNumberFormat="0" applyBorder="0" applyAlignment="0" applyProtection="0"/>
    <xf numFmtId="0" fontId="1" fillId="8" borderId="0" applyNumberFormat="0" applyBorder="0" applyAlignment="0" applyProtection="0"/>
    <xf numFmtId="0" fontId="1" fillId="44" borderId="0" applyNumberFormat="0" applyBorder="0" applyAlignment="0" applyProtection="0"/>
    <xf numFmtId="0" fontId="1" fillId="8" borderId="0" applyNumberFormat="0" applyBorder="0" applyAlignment="0" applyProtection="0"/>
    <xf numFmtId="0" fontId="1" fillId="44" borderId="0" applyNumberFormat="0" applyBorder="0" applyAlignment="0" applyProtection="0"/>
    <xf numFmtId="0" fontId="1" fillId="8" borderId="0" applyNumberFormat="0" applyBorder="0" applyAlignment="0" applyProtection="0"/>
    <xf numFmtId="0" fontId="1" fillId="44" borderId="0" applyNumberFormat="0" applyBorder="0" applyAlignment="0" applyProtection="0"/>
    <xf numFmtId="0" fontId="1" fillId="8" borderId="0" applyNumberFormat="0" applyBorder="0" applyAlignment="0" applyProtection="0"/>
    <xf numFmtId="0" fontId="1" fillId="44" borderId="0" applyNumberFormat="0" applyBorder="0" applyAlignment="0" applyProtection="0"/>
    <xf numFmtId="0" fontId="1" fillId="8" borderId="0" applyNumberFormat="0" applyBorder="0" applyAlignment="0" applyProtection="0"/>
    <xf numFmtId="0" fontId="1" fillId="44" borderId="0" applyNumberFormat="0" applyBorder="0" applyAlignment="0" applyProtection="0"/>
    <xf numFmtId="0" fontId="1" fillId="8" borderId="0" applyNumberFormat="0" applyBorder="0" applyAlignment="0" applyProtection="0"/>
    <xf numFmtId="0" fontId="1" fillId="44" borderId="0" applyNumberFormat="0" applyBorder="0" applyAlignment="0" applyProtection="0"/>
    <xf numFmtId="0" fontId="1" fillId="8" borderId="0" applyNumberFormat="0" applyBorder="0" applyAlignment="0" applyProtection="0"/>
    <xf numFmtId="0" fontId="1" fillId="44" borderId="0" applyNumberFormat="0" applyBorder="0" applyAlignment="0" applyProtection="0"/>
    <xf numFmtId="0" fontId="1" fillId="8" borderId="0" applyNumberFormat="0" applyBorder="0" applyAlignment="0" applyProtection="0"/>
    <xf numFmtId="0" fontId="1" fillId="44" borderId="0" applyNumberFormat="0" applyBorder="0" applyAlignment="0" applyProtection="0"/>
    <xf numFmtId="0" fontId="1" fillId="8" borderId="0" applyNumberFormat="0" applyBorder="0" applyAlignment="0" applyProtection="0"/>
    <xf numFmtId="0" fontId="1" fillId="44" borderId="0" applyNumberFormat="0" applyBorder="0" applyAlignment="0" applyProtection="0"/>
    <xf numFmtId="0" fontId="1" fillId="8" borderId="0" applyNumberFormat="0" applyBorder="0" applyAlignment="0" applyProtection="0"/>
    <xf numFmtId="0" fontId="1" fillId="44" borderId="0" applyNumberFormat="0" applyBorder="0" applyAlignment="0" applyProtection="0"/>
    <xf numFmtId="0" fontId="1" fillId="8" borderId="0" applyNumberFormat="0" applyBorder="0" applyAlignment="0" applyProtection="0"/>
    <xf numFmtId="0" fontId="1" fillId="44" borderId="0" applyNumberFormat="0" applyBorder="0" applyAlignment="0" applyProtection="0"/>
    <xf numFmtId="0" fontId="1" fillId="8" borderId="0" applyNumberFormat="0" applyBorder="0" applyAlignment="0" applyProtection="0"/>
    <xf numFmtId="0" fontId="1" fillId="44" borderId="0" applyNumberFormat="0" applyBorder="0" applyAlignment="0" applyProtection="0"/>
    <xf numFmtId="0" fontId="1" fillId="8" borderId="0" applyNumberFormat="0" applyBorder="0" applyAlignment="0" applyProtection="0"/>
    <xf numFmtId="0" fontId="1" fillId="44" borderId="0" applyNumberFormat="0" applyBorder="0" applyAlignment="0" applyProtection="0"/>
    <xf numFmtId="0" fontId="1" fillId="8" borderId="0" applyNumberFormat="0" applyBorder="0" applyAlignment="0" applyProtection="0"/>
    <xf numFmtId="0" fontId="1" fillId="44" borderId="0" applyNumberFormat="0" applyBorder="0" applyAlignment="0" applyProtection="0"/>
    <xf numFmtId="0" fontId="1" fillId="11" borderId="0" applyNumberFormat="0" applyBorder="0" applyAlignment="0" applyProtection="0"/>
    <xf numFmtId="0" fontId="1" fillId="63" borderId="0" applyNumberFormat="0" applyBorder="0" applyAlignment="0" applyProtection="0"/>
    <xf numFmtId="0" fontId="1" fillId="11" borderId="0" applyNumberFormat="0" applyBorder="0" applyAlignment="0" applyProtection="0"/>
    <xf numFmtId="0" fontId="1" fillId="63" borderId="0" applyNumberFormat="0" applyBorder="0" applyAlignment="0" applyProtection="0"/>
    <xf numFmtId="0" fontId="1" fillId="11" borderId="0" applyNumberFormat="0" applyBorder="0" applyAlignment="0" applyProtection="0"/>
    <xf numFmtId="0" fontId="1" fillId="63" borderId="0" applyNumberFormat="0" applyBorder="0" applyAlignment="0" applyProtection="0"/>
    <xf numFmtId="0" fontId="1" fillId="11" borderId="0" applyNumberFormat="0" applyBorder="0" applyAlignment="0" applyProtection="0"/>
    <xf numFmtId="0" fontId="1" fillId="63" borderId="0" applyNumberFormat="0" applyBorder="0" applyAlignment="0" applyProtection="0"/>
    <xf numFmtId="0" fontId="1" fillId="11" borderId="0" applyNumberFormat="0" applyBorder="0" applyAlignment="0" applyProtection="0"/>
    <xf numFmtId="0" fontId="1" fillId="63" borderId="0" applyNumberFormat="0" applyBorder="0" applyAlignment="0" applyProtection="0"/>
    <xf numFmtId="0" fontId="1" fillId="11" borderId="0" applyNumberFormat="0" applyBorder="0" applyAlignment="0" applyProtection="0"/>
    <xf numFmtId="0" fontId="1" fillId="63" borderId="0" applyNumberFormat="0" applyBorder="0" applyAlignment="0" applyProtection="0"/>
    <xf numFmtId="0" fontId="1" fillId="11" borderId="0" applyNumberFormat="0" applyBorder="0" applyAlignment="0" applyProtection="0"/>
    <xf numFmtId="0" fontId="1" fillId="63" borderId="0" applyNumberFormat="0" applyBorder="0" applyAlignment="0" applyProtection="0"/>
    <xf numFmtId="0" fontId="1" fillId="11" borderId="0" applyNumberFormat="0" applyBorder="0" applyAlignment="0" applyProtection="0"/>
    <xf numFmtId="0" fontId="1" fillId="63" borderId="0" applyNumberFormat="0" applyBorder="0" applyAlignment="0" applyProtection="0"/>
    <xf numFmtId="0" fontId="1" fillId="11" borderId="0" applyNumberFormat="0" applyBorder="0" applyAlignment="0" applyProtection="0"/>
    <xf numFmtId="0" fontId="1" fillId="63" borderId="0" applyNumberFormat="0" applyBorder="0" applyAlignment="0" applyProtection="0"/>
    <xf numFmtId="0" fontId="1" fillId="11" borderId="0" applyNumberFormat="0" applyBorder="0" applyAlignment="0" applyProtection="0"/>
    <xf numFmtId="0" fontId="1" fillId="63" borderId="0" applyNumberFormat="0" applyBorder="0" applyAlignment="0" applyProtection="0"/>
    <xf numFmtId="0" fontId="1" fillId="11" borderId="0" applyNumberFormat="0" applyBorder="0" applyAlignment="0" applyProtection="0"/>
    <xf numFmtId="0" fontId="1" fillId="63" borderId="0" applyNumberFormat="0" applyBorder="0" applyAlignment="0" applyProtection="0"/>
    <xf numFmtId="0" fontId="1" fillId="11" borderId="0" applyNumberFormat="0" applyBorder="0" applyAlignment="0" applyProtection="0"/>
    <xf numFmtId="0" fontId="1" fillId="63" borderId="0" applyNumberFormat="0" applyBorder="0" applyAlignment="0" applyProtection="0"/>
    <xf numFmtId="0" fontId="1" fillId="11" borderId="0" applyNumberFormat="0" applyBorder="0" applyAlignment="0" applyProtection="0"/>
    <xf numFmtId="0" fontId="1" fillId="63" borderId="0" applyNumberFormat="0" applyBorder="0" applyAlignment="0" applyProtection="0"/>
    <xf numFmtId="0" fontId="1" fillId="11" borderId="0" applyNumberFormat="0" applyBorder="0" applyAlignment="0" applyProtection="0"/>
    <xf numFmtId="0" fontId="1" fillId="63" borderId="0" applyNumberFormat="0" applyBorder="0" applyAlignment="0" applyProtection="0"/>
    <xf numFmtId="0" fontId="1" fillId="11" borderId="0" applyNumberFormat="0" applyBorder="0" applyAlignment="0" applyProtection="0"/>
    <xf numFmtId="0" fontId="1" fillId="63" borderId="0" applyNumberFormat="0" applyBorder="0" applyAlignment="0" applyProtection="0"/>
    <xf numFmtId="0" fontId="1" fillId="11" borderId="0" applyNumberFormat="0" applyBorder="0" applyAlignment="0" applyProtection="0"/>
    <xf numFmtId="0" fontId="1" fillId="63" borderId="0" applyNumberFormat="0" applyBorder="0" applyAlignment="0" applyProtection="0"/>
    <xf numFmtId="0" fontId="1" fillId="11" borderId="0" applyNumberFormat="0" applyBorder="0" applyAlignment="0" applyProtection="0"/>
    <xf numFmtId="0" fontId="1" fillId="63" borderId="0" applyNumberFormat="0" applyBorder="0" applyAlignment="0" applyProtection="0"/>
    <xf numFmtId="0" fontId="1" fillId="11" borderId="0" applyNumberFormat="0" applyBorder="0" applyAlignment="0" applyProtection="0"/>
    <xf numFmtId="0" fontId="1" fillId="63" borderId="0" applyNumberFormat="0" applyBorder="0" applyAlignment="0" applyProtection="0"/>
    <xf numFmtId="0" fontId="1" fillId="11" borderId="0" applyNumberFormat="0" applyBorder="0" applyAlignment="0" applyProtection="0"/>
    <xf numFmtId="0" fontId="1" fillId="63" borderId="0" applyNumberFormat="0" applyBorder="0" applyAlignment="0" applyProtection="0"/>
    <xf numFmtId="0" fontId="1" fillId="11" borderId="0" applyNumberFormat="0" applyBorder="0" applyAlignment="0" applyProtection="0"/>
    <xf numFmtId="0" fontId="1" fillId="63" borderId="0" applyNumberFormat="0" applyBorder="0" applyAlignment="0" applyProtection="0"/>
    <xf numFmtId="0" fontId="1" fillId="11" borderId="0" applyNumberFormat="0" applyBorder="0" applyAlignment="0" applyProtection="0"/>
    <xf numFmtId="0" fontId="1" fillId="63" borderId="0" applyNumberFormat="0" applyBorder="0" applyAlignment="0" applyProtection="0"/>
    <xf numFmtId="0" fontId="1" fillId="11" borderId="0" applyNumberFormat="0" applyBorder="0" applyAlignment="0" applyProtection="0"/>
    <xf numFmtId="0" fontId="1" fillId="63" borderId="0" applyNumberFormat="0" applyBorder="0" applyAlignment="0" applyProtection="0"/>
    <xf numFmtId="0" fontId="1" fillId="11" borderId="0" applyNumberFormat="0" applyBorder="0" applyAlignment="0" applyProtection="0"/>
    <xf numFmtId="0" fontId="1" fillId="63" borderId="0" applyNumberFormat="0" applyBorder="0" applyAlignment="0" applyProtection="0"/>
    <xf numFmtId="0" fontId="1" fillId="11" borderId="0" applyNumberFormat="0" applyBorder="0" applyAlignment="0" applyProtection="0"/>
    <xf numFmtId="0" fontId="1" fillId="63" borderId="0" applyNumberFormat="0" applyBorder="0" applyAlignment="0" applyProtection="0"/>
    <xf numFmtId="0" fontId="1" fillId="11" borderId="0" applyNumberFormat="0" applyBorder="0" applyAlignment="0" applyProtection="0"/>
    <xf numFmtId="0" fontId="1" fillId="63" borderId="0" applyNumberFormat="0" applyBorder="0" applyAlignment="0" applyProtection="0"/>
    <xf numFmtId="0" fontId="1" fillId="11" borderId="0" applyNumberFormat="0" applyBorder="0" applyAlignment="0" applyProtection="0"/>
    <xf numFmtId="0" fontId="1" fillId="63" borderId="0" applyNumberFormat="0" applyBorder="0" applyAlignment="0" applyProtection="0"/>
    <xf numFmtId="0" fontId="1" fillId="11" borderId="0" applyNumberFormat="0" applyBorder="0" applyAlignment="0" applyProtection="0"/>
    <xf numFmtId="0" fontId="1" fillId="63" borderId="0" applyNumberFormat="0" applyBorder="0" applyAlignment="0" applyProtection="0"/>
    <xf numFmtId="0" fontId="1" fillId="11" borderId="0" applyNumberFormat="0" applyBorder="0" applyAlignment="0" applyProtection="0"/>
    <xf numFmtId="0" fontId="1" fillId="63" borderId="0" applyNumberFormat="0" applyBorder="0" applyAlignment="0" applyProtection="0"/>
    <xf numFmtId="0" fontId="1" fillId="11" borderId="0" applyNumberFormat="0" applyBorder="0" applyAlignment="0" applyProtection="0"/>
    <xf numFmtId="0" fontId="1" fillId="63" borderId="0" applyNumberFormat="0" applyBorder="0" applyAlignment="0" applyProtection="0"/>
    <xf numFmtId="0" fontId="1" fillId="11" borderId="0" applyNumberFormat="0" applyBorder="0" applyAlignment="0" applyProtection="0"/>
    <xf numFmtId="0" fontId="1" fillId="63" borderId="0" applyNumberFormat="0" applyBorder="0" applyAlignment="0" applyProtection="0"/>
    <xf numFmtId="0" fontId="1" fillId="11" borderId="0" applyNumberFormat="0" applyBorder="0" applyAlignment="0" applyProtection="0"/>
    <xf numFmtId="0" fontId="1" fillId="63" borderId="0" applyNumberFormat="0" applyBorder="0" applyAlignment="0" applyProtection="0"/>
    <xf numFmtId="0" fontId="1" fillId="11" borderId="0" applyNumberFormat="0" applyBorder="0" applyAlignment="0" applyProtection="0"/>
    <xf numFmtId="0" fontId="1" fillId="63" borderId="0" applyNumberFormat="0" applyBorder="0" applyAlignment="0" applyProtection="0"/>
    <xf numFmtId="0" fontId="1" fillId="11" borderId="0" applyNumberFormat="0" applyBorder="0" applyAlignment="0" applyProtection="0"/>
    <xf numFmtId="0" fontId="1" fillId="63" borderId="0" applyNumberFormat="0" applyBorder="0" applyAlignment="0" applyProtection="0"/>
    <xf numFmtId="0" fontId="1" fillId="11" borderId="0" applyNumberFormat="0" applyBorder="0" applyAlignment="0" applyProtection="0"/>
    <xf numFmtId="0" fontId="1" fillId="63" borderId="0" applyNumberFormat="0" applyBorder="0" applyAlignment="0" applyProtection="0"/>
    <xf numFmtId="0" fontId="1" fillId="11" borderId="0" applyNumberFormat="0" applyBorder="0" applyAlignment="0" applyProtection="0"/>
    <xf numFmtId="0" fontId="1" fillId="63" borderId="0" applyNumberFormat="0" applyBorder="0" applyAlignment="0" applyProtection="0"/>
    <xf numFmtId="0" fontId="1" fillId="11" borderId="0" applyNumberFormat="0" applyBorder="0" applyAlignment="0" applyProtection="0"/>
    <xf numFmtId="0" fontId="1" fillId="63" borderId="0" applyNumberFormat="0" applyBorder="0" applyAlignment="0" applyProtection="0"/>
    <xf numFmtId="0" fontId="1" fillId="11" borderId="0" applyNumberFormat="0" applyBorder="0" applyAlignment="0" applyProtection="0"/>
    <xf numFmtId="0" fontId="1" fillId="63" borderId="0" applyNumberFormat="0" applyBorder="0" applyAlignment="0" applyProtection="0"/>
    <xf numFmtId="0" fontId="1" fillId="4" borderId="0" applyNumberFormat="0" applyBorder="0" applyAlignment="0" applyProtection="0"/>
    <xf numFmtId="0" fontId="1" fillId="42" borderId="0" applyNumberFormat="0" applyBorder="0" applyAlignment="0" applyProtection="0"/>
    <xf numFmtId="0" fontId="1" fillId="4" borderId="0" applyNumberFormat="0" applyBorder="0" applyAlignment="0" applyProtection="0"/>
    <xf numFmtId="0" fontId="1" fillId="42" borderId="0" applyNumberFormat="0" applyBorder="0" applyAlignment="0" applyProtection="0"/>
    <xf numFmtId="0" fontId="1" fillId="4" borderId="0" applyNumberFormat="0" applyBorder="0" applyAlignment="0" applyProtection="0"/>
    <xf numFmtId="0" fontId="1" fillId="42" borderId="0" applyNumberFormat="0" applyBorder="0" applyAlignment="0" applyProtection="0"/>
    <xf numFmtId="0" fontId="1" fillId="4" borderId="0" applyNumberFormat="0" applyBorder="0" applyAlignment="0" applyProtection="0"/>
    <xf numFmtId="0" fontId="1" fillId="42" borderId="0" applyNumberFormat="0" applyBorder="0" applyAlignment="0" applyProtection="0"/>
    <xf numFmtId="0" fontId="1" fillId="4" borderId="0" applyNumberFormat="0" applyBorder="0" applyAlignment="0" applyProtection="0"/>
    <xf numFmtId="0" fontId="1" fillId="42" borderId="0" applyNumberFormat="0" applyBorder="0" applyAlignment="0" applyProtection="0"/>
    <xf numFmtId="0" fontId="1" fillId="4" borderId="0" applyNumberFormat="0" applyBorder="0" applyAlignment="0" applyProtection="0"/>
    <xf numFmtId="0" fontId="1" fillId="42" borderId="0" applyNumberFormat="0" applyBorder="0" applyAlignment="0" applyProtection="0"/>
    <xf numFmtId="0" fontId="1" fillId="4" borderId="0" applyNumberFormat="0" applyBorder="0" applyAlignment="0" applyProtection="0"/>
    <xf numFmtId="0" fontId="1" fillId="42" borderId="0" applyNumberFormat="0" applyBorder="0" applyAlignment="0" applyProtection="0"/>
    <xf numFmtId="0" fontId="1" fillId="4" borderId="0" applyNumberFormat="0" applyBorder="0" applyAlignment="0" applyProtection="0"/>
    <xf numFmtId="0" fontId="1" fillId="42" borderId="0" applyNumberFormat="0" applyBorder="0" applyAlignment="0" applyProtection="0"/>
    <xf numFmtId="0" fontId="1" fillId="4" borderId="0" applyNumberFormat="0" applyBorder="0" applyAlignment="0" applyProtection="0"/>
    <xf numFmtId="0" fontId="1" fillId="42" borderId="0" applyNumberFormat="0" applyBorder="0" applyAlignment="0" applyProtection="0"/>
    <xf numFmtId="0" fontId="1" fillId="4" borderId="0" applyNumberFormat="0" applyBorder="0" applyAlignment="0" applyProtection="0"/>
    <xf numFmtId="0" fontId="1" fillId="42" borderId="0" applyNumberFormat="0" applyBorder="0" applyAlignment="0" applyProtection="0"/>
    <xf numFmtId="0" fontId="1" fillId="4" borderId="0" applyNumberFormat="0" applyBorder="0" applyAlignment="0" applyProtection="0"/>
    <xf numFmtId="0" fontId="1" fillId="42" borderId="0" applyNumberFormat="0" applyBorder="0" applyAlignment="0" applyProtection="0"/>
    <xf numFmtId="0" fontId="1" fillId="4" borderId="0" applyNumberFormat="0" applyBorder="0" applyAlignment="0" applyProtection="0"/>
    <xf numFmtId="0" fontId="1" fillId="42" borderId="0" applyNumberFormat="0" applyBorder="0" applyAlignment="0" applyProtection="0"/>
    <xf numFmtId="0" fontId="1" fillId="4" borderId="0" applyNumberFormat="0" applyBorder="0" applyAlignment="0" applyProtection="0"/>
    <xf numFmtId="0" fontId="1" fillId="42" borderId="0" applyNumberFormat="0" applyBorder="0" applyAlignment="0" applyProtection="0"/>
    <xf numFmtId="0" fontId="1" fillId="4" borderId="0" applyNumberFormat="0" applyBorder="0" applyAlignment="0" applyProtection="0"/>
    <xf numFmtId="0" fontId="1" fillId="42" borderId="0" applyNumberFormat="0" applyBorder="0" applyAlignment="0" applyProtection="0"/>
    <xf numFmtId="0" fontId="1" fillId="4" borderId="0" applyNumberFormat="0" applyBorder="0" applyAlignment="0" applyProtection="0"/>
    <xf numFmtId="0" fontId="1" fillId="42" borderId="0" applyNumberFormat="0" applyBorder="0" applyAlignment="0" applyProtection="0"/>
    <xf numFmtId="0" fontId="1" fillId="4" borderId="0" applyNumberFormat="0" applyBorder="0" applyAlignment="0" applyProtection="0"/>
    <xf numFmtId="0" fontId="1" fillId="42" borderId="0" applyNumberFormat="0" applyBorder="0" applyAlignment="0" applyProtection="0"/>
    <xf numFmtId="0" fontId="1" fillId="4" borderId="0" applyNumberFormat="0" applyBorder="0" applyAlignment="0" applyProtection="0"/>
    <xf numFmtId="0" fontId="1" fillId="42" borderId="0" applyNumberFormat="0" applyBorder="0" applyAlignment="0" applyProtection="0"/>
    <xf numFmtId="0" fontId="1" fillId="4" borderId="0" applyNumberFormat="0" applyBorder="0" applyAlignment="0" applyProtection="0"/>
    <xf numFmtId="0" fontId="1" fillId="42" borderId="0" applyNumberFormat="0" applyBorder="0" applyAlignment="0" applyProtection="0"/>
    <xf numFmtId="0" fontId="1" fillId="4" borderId="0" applyNumberFormat="0" applyBorder="0" applyAlignment="0" applyProtection="0"/>
    <xf numFmtId="0" fontId="1" fillId="42" borderId="0" applyNumberFormat="0" applyBorder="0" applyAlignment="0" applyProtection="0"/>
    <xf numFmtId="0" fontId="1" fillId="4" borderId="0" applyNumberFormat="0" applyBorder="0" applyAlignment="0" applyProtection="0"/>
    <xf numFmtId="0" fontId="1" fillId="42" borderId="0" applyNumberFormat="0" applyBorder="0" applyAlignment="0" applyProtection="0"/>
    <xf numFmtId="0" fontId="1" fillId="4" borderId="0" applyNumberFormat="0" applyBorder="0" applyAlignment="0" applyProtection="0"/>
    <xf numFmtId="0" fontId="1" fillId="42" borderId="0" applyNumberFormat="0" applyBorder="0" applyAlignment="0" applyProtection="0"/>
    <xf numFmtId="0" fontId="1" fillId="4" borderId="0" applyNumberFormat="0" applyBorder="0" applyAlignment="0" applyProtection="0"/>
    <xf numFmtId="0" fontId="1" fillId="42" borderId="0" applyNumberFormat="0" applyBorder="0" applyAlignment="0" applyProtection="0"/>
    <xf numFmtId="0" fontId="1" fillId="4" borderId="0" applyNumberFormat="0" applyBorder="0" applyAlignment="0" applyProtection="0"/>
    <xf numFmtId="0" fontId="1" fillId="42" borderId="0" applyNumberFormat="0" applyBorder="0" applyAlignment="0" applyProtection="0"/>
    <xf numFmtId="0" fontId="1" fillId="4" borderId="0" applyNumberFormat="0" applyBorder="0" applyAlignment="0" applyProtection="0"/>
    <xf numFmtId="0" fontId="1" fillId="42" borderId="0" applyNumberFormat="0" applyBorder="0" applyAlignment="0" applyProtection="0"/>
    <xf numFmtId="0" fontId="1" fillId="4" borderId="0" applyNumberFormat="0" applyBorder="0" applyAlignment="0" applyProtection="0"/>
    <xf numFmtId="0" fontId="1" fillId="42" borderId="0" applyNumberFormat="0" applyBorder="0" applyAlignment="0" applyProtection="0"/>
    <xf numFmtId="0" fontId="1" fillId="4" borderId="0" applyNumberFormat="0" applyBorder="0" applyAlignment="0" applyProtection="0"/>
    <xf numFmtId="0" fontId="1" fillId="42" borderId="0" applyNumberFormat="0" applyBorder="0" applyAlignment="0" applyProtection="0"/>
    <xf numFmtId="0" fontId="1" fillId="4" borderId="0" applyNumberFormat="0" applyBorder="0" applyAlignment="0" applyProtection="0"/>
    <xf numFmtId="0" fontId="1" fillId="42" borderId="0" applyNumberFormat="0" applyBorder="0" applyAlignment="0" applyProtection="0"/>
    <xf numFmtId="0" fontId="1" fillId="4" borderId="0" applyNumberFormat="0" applyBorder="0" applyAlignment="0" applyProtection="0"/>
    <xf numFmtId="0" fontId="1" fillId="42" borderId="0" applyNumberFormat="0" applyBorder="0" applyAlignment="0" applyProtection="0"/>
    <xf numFmtId="0" fontId="1" fillId="4" borderId="0" applyNumberFormat="0" applyBorder="0" applyAlignment="0" applyProtection="0"/>
    <xf numFmtId="0" fontId="1" fillId="42" borderId="0" applyNumberFormat="0" applyBorder="0" applyAlignment="0" applyProtection="0"/>
    <xf numFmtId="0" fontId="1" fillId="4" borderId="0" applyNumberFormat="0" applyBorder="0" applyAlignment="0" applyProtection="0"/>
    <xf numFmtId="0" fontId="1" fillId="42" borderId="0" applyNumberFormat="0" applyBorder="0" applyAlignment="0" applyProtection="0"/>
    <xf numFmtId="0" fontId="1" fillId="9" borderId="0" applyNumberFormat="0" applyBorder="0" applyAlignment="0" applyProtection="0"/>
    <xf numFmtId="0" fontId="1" fillId="43" borderId="0" applyNumberFormat="0" applyBorder="0" applyAlignment="0" applyProtection="0"/>
    <xf numFmtId="0" fontId="1" fillId="9" borderId="0" applyNumberFormat="0" applyBorder="0" applyAlignment="0" applyProtection="0"/>
    <xf numFmtId="0" fontId="1" fillId="43" borderId="0" applyNumberFormat="0" applyBorder="0" applyAlignment="0" applyProtection="0"/>
    <xf numFmtId="0" fontId="1" fillId="9" borderId="0" applyNumberFormat="0" applyBorder="0" applyAlignment="0" applyProtection="0"/>
    <xf numFmtId="0" fontId="1" fillId="43" borderId="0" applyNumberFormat="0" applyBorder="0" applyAlignment="0" applyProtection="0"/>
    <xf numFmtId="0" fontId="1" fillId="9" borderId="0" applyNumberFormat="0" applyBorder="0" applyAlignment="0" applyProtection="0"/>
    <xf numFmtId="0" fontId="1" fillId="43" borderId="0" applyNumberFormat="0" applyBorder="0" applyAlignment="0" applyProtection="0"/>
    <xf numFmtId="0" fontId="1" fillId="9" borderId="0" applyNumberFormat="0" applyBorder="0" applyAlignment="0" applyProtection="0"/>
    <xf numFmtId="0" fontId="1" fillId="43" borderId="0" applyNumberFormat="0" applyBorder="0" applyAlignment="0" applyProtection="0"/>
    <xf numFmtId="0" fontId="1" fillId="9" borderId="0" applyNumberFormat="0" applyBorder="0" applyAlignment="0" applyProtection="0"/>
    <xf numFmtId="0" fontId="1" fillId="43" borderId="0" applyNumberFormat="0" applyBorder="0" applyAlignment="0" applyProtection="0"/>
    <xf numFmtId="0" fontId="1" fillId="9" borderId="0" applyNumberFormat="0" applyBorder="0" applyAlignment="0" applyProtection="0"/>
    <xf numFmtId="0" fontId="1" fillId="43" borderId="0" applyNumberFormat="0" applyBorder="0" applyAlignment="0" applyProtection="0"/>
    <xf numFmtId="0" fontId="1" fillId="9" borderId="0" applyNumberFormat="0" applyBorder="0" applyAlignment="0" applyProtection="0"/>
    <xf numFmtId="0" fontId="1" fillId="43" borderId="0" applyNumberFormat="0" applyBorder="0" applyAlignment="0" applyProtection="0"/>
    <xf numFmtId="0" fontId="1" fillId="9" borderId="0" applyNumberFormat="0" applyBorder="0" applyAlignment="0" applyProtection="0"/>
    <xf numFmtId="0" fontId="1" fillId="43" borderId="0" applyNumberFormat="0" applyBorder="0" applyAlignment="0" applyProtection="0"/>
    <xf numFmtId="0" fontId="1" fillId="9" borderId="0" applyNumberFormat="0" applyBorder="0" applyAlignment="0" applyProtection="0"/>
    <xf numFmtId="0" fontId="1" fillId="43" borderId="0" applyNumberFormat="0" applyBorder="0" applyAlignment="0" applyProtection="0"/>
    <xf numFmtId="0" fontId="1" fillId="9" borderId="0" applyNumberFormat="0" applyBorder="0" applyAlignment="0" applyProtection="0"/>
    <xf numFmtId="0" fontId="1" fillId="43" borderId="0" applyNumberFormat="0" applyBorder="0" applyAlignment="0" applyProtection="0"/>
    <xf numFmtId="0" fontId="1" fillId="9" borderId="0" applyNumberFormat="0" applyBorder="0" applyAlignment="0" applyProtection="0"/>
    <xf numFmtId="0" fontId="1" fillId="43" borderId="0" applyNumberFormat="0" applyBorder="0" applyAlignment="0" applyProtection="0"/>
    <xf numFmtId="0" fontId="1" fillId="9" borderId="0" applyNumberFormat="0" applyBorder="0" applyAlignment="0" applyProtection="0"/>
    <xf numFmtId="0" fontId="1" fillId="43" borderId="0" applyNumberFormat="0" applyBorder="0" applyAlignment="0" applyProtection="0"/>
    <xf numFmtId="0" fontId="1" fillId="9" borderId="0" applyNumberFormat="0" applyBorder="0" applyAlignment="0" applyProtection="0"/>
    <xf numFmtId="0" fontId="1" fillId="43" borderId="0" applyNumberFormat="0" applyBorder="0" applyAlignment="0" applyProtection="0"/>
    <xf numFmtId="0" fontId="1" fillId="9" borderId="0" applyNumberFormat="0" applyBorder="0" applyAlignment="0" applyProtection="0"/>
    <xf numFmtId="0" fontId="1" fillId="43" borderId="0" applyNumberFormat="0" applyBorder="0" applyAlignment="0" applyProtection="0"/>
    <xf numFmtId="0" fontId="1" fillId="9" borderId="0" applyNumberFormat="0" applyBorder="0" applyAlignment="0" applyProtection="0"/>
    <xf numFmtId="0" fontId="1" fillId="43" borderId="0" applyNumberFormat="0" applyBorder="0" applyAlignment="0" applyProtection="0"/>
    <xf numFmtId="0" fontId="1" fillId="9" borderId="0" applyNumberFormat="0" applyBorder="0" applyAlignment="0" applyProtection="0"/>
    <xf numFmtId="0" fontId="1" fillId="43" borderId="0" applyNumberFormat="0" applyBorder="0" applyAlignment="0" applyProtection="0"/>
    <xf numFmtId="0" fontId="1" fillId="9" borderId="0" applyNumberFormat="0" applyBorder="0" applyAlignment="0" applyProtection="0"/>
    <xf numFmtId="0" fontId="1" fillId="43" borderId="0" applyNumberFormat="0" applyBorder="0" applyAlignment="0" applyProtection="0"/>
    <xf numFmtId="0" fontId="1" fillId="9" borderId="0" applyNumberFormat="0" applyBorder="0" applyAlignment="0" applyProtection="0"/>
    <xf numFmtId="0" fontId="1" fillId="43" borderId="0" applyNumberFormat="0" applyBorder="0" applyAlignment="0" applyProtection="0"/>
    <xf numFmtId="0" fontId="1" fillId="9" borderId="0" applyNumberFormat="0" applyBorder="0" applyAlignment="0" applyProtection="0"/>
    <xf numFmtId="0" fontId="1" fillId="43" borderId="0" applyNumberFormat="0" applyBorder="0" applyAlignment="0" applyProtection="0"/>
    <xf numFmtId="0" fontId="1" fillId="9" borderId="0" applyNumberFormat="0" applyBorder="0" applyAlignment="0" applyProtection="0"/>
    <xf numFmtId="0" fontId="1" fillId="43" borderId="0" applyNumberFormat="0" applyBorder="0" applyAlignment="0" applyProtection="0"/>
    <xf numFmtId="0" fontId="1" fillId="9" borderId="0" applyNumberFormat="0" applyBorder="0" applyAlignment="0" applyProtection="0"/>
    <xf numFmtId="0" fontId="1" fillId="43" borderId="0" applyNumberFormat="0" applyBorder="0" applyAlignment="0" applyProtection="0"/>
    <xf numFmtId="0" fontId="1" fillId="9" borderId="0" applyNumberFormat="0" applyBorder="0" applyAlignment="0" applyProtection="0"/>
    <xf numFmtId="0" fontId="1" fillId="43" borderId="0" applyNumberFormat="0" applyBorder="0" applyAlignment="0" applyProtection="0"/>
    <xf numFmtId="0" fontId="1" fillId="9" borderId="0" applyNumberFormat="0" applyBorder="0" applyAlignment="0" applyProtection="0"/>
    <xf numFmtId="0" fontId="1" fillId="43" borderId="0" applyNumberFormat="0" applyBorder="0" applyAlignment="0" applyProtection="0"/>
    <xf numFmtId="0" fontId="1" fillId="9" borderId="0" applyNumberFormat="0" applyBorder="0" applyAlignment="0" applyProtection="0"/>
    <xf numFmtId="0" fontId="1" fillId="43" borderId="0" applyNumberFormat="0" applyBorder="0" applyAlignment="0" applyProtection="0"/>
    <xf numFmtId="0" fontId="1" fillId="9" borderId="0" applyNumberFormat="0" applyBorder="0" applyAlignment="0" applyProtection="0"/>
    <xf numFmtId="0" fontId="1" fillId="43" borderId="0" applyNumberFormat="0" applyBorder="0" applyAlignment="0" applyProtection="0"/>
    <xf numFmtId="0" fontId="1" fillId="9" borderId="0" applyNumberFormat="0" applyBorder="0" applyAlignment="0" applyProtection="0"/>
    <xf numFmtId="0" fontId="1" fillId="43" borderId="0" applyNumberFormat="0" applyBorder="0" applyAlignment="0" applyProtection="0"/>
    <xf numFmtId="0" fontId="1" fillId="9" borderId="0" applyNumberFormat="0" applyBorder="0" applyAlignment="0" applyProtection="0"/>
    <xf numFmtId="0" fontId="1" fillId="43" borderId="0" applyNumberFormat="0" applyBorder="0" applyAlignment="0" applyProtection="0"/>
    <xf numFmtId="0" fontId="1" fillId="9" borderId="0" applyNumberFormat="0" applyBorder="0" applyAlignment="0" applyProtection="0"/>
    <xf numFmtId="0" fontId="1" fillId="43" borderId="0" applyNumberFormat="0" applyBorder="0" applyAlignment="0" applyProtection="0"/>
    <xf numFmtId="0" fontId="1" fillId="9" borderId="0" applyNumberFormat="0" applyBorder="0" applyAlignment="0" applyProtection="0"/>
    <xf numFmtId="0" fontId="1" fillId="43" borderId="0" applyNumberFormat="0" applyBorder="0" applyAlignment="0" applyProtection="0"/>
    <xf numFmtId="0" fontId="1" fillId="9" borderId="0" applyNumberFormat="0" applyBorder="0" applyAlignment="0" applyProtection="0"/>
    <xf numFmtId="0" fontId="1" fillId="43" borderId="0" applyNumberFormat="0" applyBorder="0" applyAlignment="0" applyProtection="0"/>
    <xf numFmtId="0" fontId="1" fillId="9" borderId="0" applyNumberFormat="0" applyBorder="0" applyAlignment="0" applyProtection="0"/>
    <xf numFmtId="0" fontId="1" fillId="43" borderId="0" applyNumberFormat="0" applyBorder="0" applyAlignment="0" applyProtection="0"/>
    <xf numFmtId="0" fontId="1" fillId="9" borderId="0" applyNumberFormat="0" applyBorder="0" applyAlignment="0" applyProtection="0"/>
    <xf numFmtId="0" fontId="1" fillId="43" borderId="0" applyNumberFormat="0" applyBorder="0" applyAlignment="0" applyProtection="0"/>
    <xf numFmtId="0" fontId="1" fillId="12" borderId="0" applyNumberFormat="0" applyBorder="0" applyAlignment="0" applyProtection="0"/>
    <xf numFmtId="0" fontId="1" fillId="42" borderId="0" applyNumberFormat="0" applyBorder="0" applyAlignment="0" applyProtection="0"/>
    <xf numFmtId="0" fontId="1" fillId="12" borderId="0" applyNumberFormat="0" applyBorder="0" applyAlignment="0" applyProtection="0"/>
    <xf numFmtId="0" fontId="1" fillId="42" borderId="0" applyNumberFormat="0" applyBorder="0" applyAlignment="0" applyProtection="0"/>
    <xf numFmtId="0" fontId="1" fillId="12" borderId="0" applyNumberFormat="0" applyBorder="0" applyAlignment="0" applyProtection="0"/>
    <xf numFmtId="0" fontId="1" fillId="42" borderId="0" applyNumberFormat="0" applyBorder="0" applyAlignment="0" applyProtection="0"/>
    <xf numFmtId="0" fontId="1" fillId="12" borderId="0" applyNumberFormat="0" applyBorder="0" applyAlignment="0" applyProtection="0"/>
    <xf numFmtId="0" fontId="1" fillId="42" borderId="0" applyNumberFormat="0" applyBorder="0" applyAlignment="0" applyProtection="0"/>
    <xf numFmtId="0" fontId="1" fillId="12" borderId="0" applyNumberFormat="0" applyBorder="0" applyAlignment="0" applyProtection="0"/>
    <xf numFmtId="0" fontId="1" fillId="42" borderId="0" applyNumberFormat="0" applyBorder="0" applyAlignment="0" applyProtection="0"/>
    <xf numFmtId="0" fontId="1" fillId="12" borderId="0" applyNumberFormat="0" applyBorder="0" applyAlignment="0" applyProtection="0"/>
    <xf numFmtId="0" fontId="1" fillId="42" borderId="0" applyNumberFormat="0" applyBorder="0" applyAlignment="0" applyProtection="0"/>
    <xf numFmtId="0" fontId="1" fillId="12" borderId="0" applyNumberFormat="0" applyBorder="0" applyAlignment="0" applyProtection="0"/>
    <xf numFmtId="0" fontId="1" fillId="42" borderId="0" applyNumberFormat="0" applyBorder="0" applyAlignment="0" applyProtection="0"/>
    <xf numFmtId="0" fontId="1" fillId="12" borderId="0" applyNumberFormat="0" applyBorder="0" applyAlignment="0" applyProtection="0"/>
    <xf numFmtId="0" fontId="1" fillId="42" borderId="0" applyNumberFormat="0" applyBorder="0" applyAlignment="0" applyProtection="0"/>
    <xf numFmtId="0" fontId="1" fillId="12" borderId="0" applyNumberFormat="0" applyBorder="0" applyAlignment="0" applyProtection="0"/>
    <xf numFmtId="0" fontId="1" fillId="42" borderId="0" applyNumberFormat="0" applyBorder="0" applyAlignment="0" applyProtection="0"/>
    <xf numFmtId="0" fontId="1" fillId="12" borderId="0" applyNumberFormat="0" applyBorder="0" applyAlignment="0" applyProtection="0"/>
    <xf numFmtId="0" fontId="1" fillId="42" borderId="0" applyNumberFormat="0" applyBorder="0" applyAlignment="0" applyProtection="0"/>
    <xf numFmtId="0" fontId="1" fillId="12" borderId="0" applyNumberFormat="0" applyBorder="0" applyAlignment="0" applyProtection="0"/>
    <xf numFmtId="0" fontId="1" fillId="42" borderId="0" applyNumberFormat="0" applyBorder="0" applyAlignment="0" applyProtection="0"/>
    <xf numFmtId="0" fontId="1" fillId="12" borderId="0" applyNumberFormat="0" applyBorder="0" applyAlignment="0" applyProtection="0"/>
    <xf numFmtId="0" fontId="1" fillId="42" borderId="0" applyNumberFormat="0" applyBorder="0" applyAlignment="0" applyProtection="0"/>
    <xf numFmtId="0" fontId="1" fillId="12" borderId="0" applyNumberFormat="0" applyBorder="0" applyAlignment="0" applyProtection="0"/>
    <xf numFmtId="0" fontId="1" fillId="42" borderId="0" applyNumberFormat="0" applyBorder="0" applyAlignment="0" applyProtection="0"/>
    <xf numFmtId="0" fontId="1" fillId="12" borderId="0" applyNumberFormat="0" applyBorder="0" applyAlignment="0" applyProtection="0"/>
    <xf numFmtId="0" fontId="1" fillId="42" borderId="0" applyNumberFormat="0" applyBorder="0" applyAlignment="0" applyProtection="0"/>
    <xf numFmtId="0" fontId="1" fillId="12" borderId="0" applyNumberFormat="0" applyBorder="0" applyAlignment="0" applyProtection="0"/>
    <xf numFmtId="0" fontId="1" fillId="42" borderId="0" applyNumberFormat="0" applyBorder="0" applyAlignment="0" applyProtection="0"/>
    <xf numFmtId="0" fontId="1" fillId="12" borderId="0" applyNumberFormat="0" applyBorder="0" applyAlignment="0" applyProtection="0"/>
    <xf numFmtId="0" fontId="1" fillId="42" borderId="0" applyNumberFormat="0" applyBorder="0" applyAlignment="0" applyProtection="0"/>
    <xf numFmtId="0" fontId="1" fillId="12" borderId="0" applyNumberFormat="0" applyBorder="0" applyAlignment="0" applyProtection="0"/>
    <xf numFmtId="0" fontId="1" fillId="42" borderId="0" applyNumberFormat="0" applyBorder="0" applyAlignment="0" applyProtection="0"/>
    <xf numFmtId="0" fontId="1" fillId="12" borderId="0" applyNumberFormat="0" applyBorder="0" applyAlignment="0" applyProtection="0"/>
    <xf numFmtId="0" fontId="1" fillId="42" borderId="0" applyNumberFormat="0" applyBorder="0" applyAlignment="0" applyProtection="0"/>
    <xf numFmtId="0" fontId="1" fillId="12" borderId="0" applyNumberFormat="0" applyBorder="0" applyAlignment="0" applyProtection="0"/>
    <xf numFmtId="0" fontId="1" fillId="42" borderId="0" applyNumberFormat="0" applyBorder="0" applyAlignment="0" applyProtection="0"/>
    <xf numFmtId="0" fontId="1" fillId="12" borderId="0" applyNumberFormat="0" applyBorder="0" applyAlignment="0" applyProtection="0"/>
    <xf numFmtId="0" fontId="1" fillId="42" borderId="0" applyNumberFormat="0" applyBorder="0" applyAlignment="0" applyProtection="0"/>
    <xf numFmtId="0" fontId="1" fillId="12" borderId="0" applyNumberFormat="0" applyBorder="0" applyAlignment="0" applyProtection="0"/>
    <xf numFmtId="0" fontId="1" fillId="42" borderId="0" applyNumberFormat="0" applyBorder="0" applyAlignment="0" applyProtection="0"/>
    <xf numFmtId="0" fontId="1" fillId="12" borderId="0" applyNumberFormat="0" applyBorder="0" applyAlignment="0" applyProtection="0"/>
    <xf numFmtId="0" fontId="1" fillId="42" borderId="0" applyNumberFormat="0" applyBorder="0" applyAlignment="0" applyProtection="0"/>
    <xf numFmtId="0" fontId="1" fillId="12" borderId="0" applyNumberFormat="0" applyBorder="0" applyAlignment="0" applyProtection="0"/>
    <xf numFmtId="0" fontId="1" fillId="42" borderId="0" applyNumberFormat="0" applyBorder="0" applyAlignment="0" applyProtection="0"/>
    <xf numFmtId="0" fontId="1" fillId="12" borderId="0" applyNumberFormat="0" applyBorder="0" applyAlignment="0" applyProtection="0"/>
    <xf numFmtId="0" fontId="1" fillId="42" borderId="0" applyNumberFormat="0" applyBorder="0" applyAlignment="0" applyProtection="0"/>
    <xf numFmtId="0" fontId="1" fillId="12" borderId="0" applyNumberFormat="0" applyBorder="0" applyAlignment="0" applyProtection="0"/>
    <xf numFmtId="0" fontId="1" fillId="42" borderId="0" applyNumberFormat="0" applyBorder="0" applyAlignment="0" applyProtection="0"/>
    <xf numFmtId="0" fontId="1" fillId="12" borderId="0" applyNumberFormat="0" applyBorder="0" applyAlignment="0" applyProtection="0"/>
    <xf numFmtId="0" fontId="1" fillId="42" borderId="0" applyNumberFormat="0" applyBorder="0" applyAlignment="0" applyProtection="0"/>
    <xf numFmtId="0" fontId="1" fillId="12" borderId="0" applyNumberFormat="0" applyBorder="0" applyAlignment="0" applyProtection="0"/>
    <xf numFmtId="0" fontId="1" fillId="42" borderId="0" applyNumberFormat="0" applyBorder="0" applyAlignment="0" applyProtection="0"/>
    <xf numFmtId="0" fontId="1" fillId="12" borderId="0" applyNumberFormat="0" applyBorder="0" applyAlignment="0" applyProtection="0"/>
    <xf numFmtId="0" fontId="1" fillId="42" borderId="0" applyNumberFormat="0" applyBorder="0" applyAlignment="0" applyProtection="0"/>
    <xf numFmtId="0" fontId="1" fillId="12" borderId="0" applyNumberFormat="0" applyBorder="0" applyAlignment="0" applyProtection="0"/>
    <xf numFmtId="0" fontId="1" fillId="42" borderId="0" applyNumberFormat="0" applyBorder="0" applyAlignment="0" applyProtection="0"/>
    <xf numFmtId="0" fontId="1" fillId="12" borderId="0" applyNumberFormat="0" applyBorder="0" applyAlignment="0" applyProtection="0"/>
    <xf numFmtId="0" fontId="1" fillId="42" borderId="0" applyNumberFormat="0" applyBorder="0" applyAlignment="0" applyProtection="0"/>
    <xf numFmtId="0" fontId="1" fillId="12" borderId="0" applyNumberFormat="0" applyBorder="0" applyAlignment="0" applyProtection="0"/>
    <xf numFmtId="0" fontId="1" fillId="42" borderId="0" applyNumberFormat="0" applyBorder="0" applyAlignment="0" applyProtection="0"/>
    <xf numFmtId="0" fontId="1" fillId="12" borderId="0" applyNumberFormat="0" applyBorder="0" applyAlignment="0" applyProtection="0"/>
    <xf numFmtId="0" fontId="1" fillId="42" borderId="0" applyNumberFormat="0" applyBorder="0" applyAlignment="0" applyProtection="0"/>
    <xf numFmtId="0" fontId="1" fillId="12" borderId="0" applyNumberFormat="0" applyBorder="0" applyAlignment="0" applyProtection="0"/>
    <xf numFmtId="0" fontId="1" fillId="42" borderId="0" applyNumberFormat="0" applyBorder="0" applyAlignment="0" applyProtection="0"/>
    <xf numFmtId="0" fontId="1" fillId="17" borderId="0" applyNumberFormat="0" applyBorder="0" applyAlignment="0" applyProtection="0"/>
    <xf numFmtId="0" fontId="1" fillId="27" borderId="0" applyNumberFormat="0" applyBorder="0" applyAlignment="0" applyProtection="0"/>
    <xf numFmtId="0" fontId="1" fillId="17" borderId="0" applyNumberFormat="0" applyBorder="0" applyAlignment="0" applyProtection="0"/>
    <xf numFmtId="0" fontId="1" fillId="27" borderId="0" applyNumberFormat="0" applyBorder="0" applyAlignment="0" applyProtection="0"/>
    <xf numFmtId="0" fontId="1" fillId="17" borderId="0" applyNumberFormat="0" applyBorder="0" applyAlignment="0" applyProtection="0"/>
    <xf numFmtId="0" fontId="1" fillId="27" borderId="0" applyNumberFormat="0" applyBorder="0" applyAlignment="0" applyProtection="0"/>
    <xf numFmtId="0" fontId="1" fillId="17" borderId="0" applyNumberFormat="0" applyBorder="0" applyAlignment="0" applyProtection="0"/>
    <xf numFmtId="0" fontId="1" fillId="27" borderId="0" applyNumberFormat="0" applyBorder="0" applyAlignment="0" applyProtection="0"/>
    <xf numFmtId="0" fontId="1" fillId="17" borderId="0" applyNumberFormat="0" applyBorder="0" applyAlignment="0" applyProtection="0"/>
    <xf numFmtId="0" fontId="1" fillId="27" borderId="0" applyNumberFormat="0" applyBorder="0" applyAlignment="0" applyProtection="0"/>
    <xf numFmtId="0" fontId="1" fillId="17" borderId="0" applyNumberFormat="0" applyBorder="0" applyAlignment="0" applyProtection="0"/>
    <xf numFmtId="0" fontId="1" fillId="27" borderId="0" applyNumberFormat="0" applyBorder="0" applyAlignment="0" applyProtection="0"/>
    <xf numFmtId="0" fontId="1" fillId="17" borderId="0" applyNumberFormat="0" applyBorder="0" applyAlignment="0" applyProtection="0"/>
    <xf numFmtId="0" fontId="1" fillId="27" borderId="0" applyNumberFormat="0" applyBorder="0" applyAlignment="0" applyProtection="0"/>
    <xf numFmtId="0" fontId="1" fillId="17" borderId="0" applyNumberFormat="0" applyBorder="0" applyAlignment="0" applyProtection="0"/>
    <xf numFmtId="0" fontId="1" fillId="27" borderId="0" applyNumberFormat="0" applyBorder="0" applyAlignment="0" applyProtection="0"/>
    <xf numFmtId="0" fontId="1" fillId="17" borderId="0" applyNumberFormat="0" applyBorder="0" applyAlignment="0" applyProtection="0"/>
    <xf numFmtId="0" fontId="1" fillId="27" borderId="0" applyNumberFormat="0" applyBorder="0" applyAlignment="0" applyProtection="0"/>
    <xf numFmtId="0" fontId="1" fillId="17" borderId="0" applyNumberFormat="0" applyBorder="0" applyAlignment="0" applyProtection="0"/>
    <xf numFmtId="0" fontId="1" fillId="27" borderId="0" applyNumberFormat="0" applyBorder="0" applyAlignment="0" applyProtection="0"/>
    <xf numFmtId="0" fontId="1" fillId="17" borderId="0" applyNumberFormat="0" applyBorder="0" applyAlignment="0" applyProtection="0"/>
    <xf numFmtId="0" fontId="1" fillId="27" borderId="0" applyNumberFormat="0" applyBorder="0" applyAlignment="0" applyProtection="0"/>
    <xf numFmtId="0" fontId="1" fillId="17" borderId="0" applyNumberFormat="0" applyBorder="0" applyAlignment="0" applyProtection="0"/>
    <xf numFmtId="0" fontId="1" fillId="27" borderId="0" applyNumberFormat="0" applyBorder="0" applyAlignment="0" applyProtection="0"/>
    <xf numFmtId="0" fontId="1" fillId="17" borderId="0" applyNumberFormat="0" applyBorder="0" applyAlignment="0" applyProtection="0"/>
    <xf numFmtId="0" fontId="1" fillId="27" borderId="0" applyNumberFormat="0" applyBorder="0" applyAlignment="0" applyProtection="0"/>
    <xf numFmtId="0" fontId="1" fillId="17" borderId="0" applyNumberFormat="0" applyBorder="0" applyAlignment="0" applyProtection="0"/>
    <xf numFmtId="0" fontId="1" fillId="27" borderId="0" applyNumberFormat="0" applyBorder="0" applyAlignment="0" applyProtection="0"/>
    <xf numFmtId="0" fontId="1" fillId="17" borderId="0" applyNumberFormat="0" applyBorder="0" applyAlignment="0" applyProtection="0"/>
    <xf numFmtId="0" fontId="1" fillId="27" borderId="0" applyNumberFormat="0" applyBorder="0" applyAlignment="0" applyProtection="0"/>
    <xf numFmtId="0" fontId="1" fillId="17" borderId="0" applyNumberFormat="0" applyBorder="0" applyAlignment="0" applyProtection="0"/>
    <xf numFmtId="0" fontId="1" fillId="27" borderId="0" applyNumberFormat="0" applyBorder="0" applyAlignment="0" applyProtection="0"/>
    <xf numFmtId="0" fontId="1" fillId="17" borderId="0" applyNumberFormat="0" applyBorder="0" applyAlignment="0" applyProtection="0"/>
    <xf numFmtId="0" fontId="1" fillId="27" borderId="0" applyNumberFormat="0" applyBorder="0" applyAlignment="0" applyProtection="0"/>
    <xf numFmtId="0" fontId="1" fillId="17" borderId="0" applyNumberFormat="0" applyBorder="0" applyAlignment="0" applyProtection="0"/>
    <xf numFmtId="0" fontId="1" fillId="27" borderId="0" applyNumberFormat="0" applyBorder="0" applyAlignment="0" applyProtection="0"/>
    <xf numFmtId="0" fontId="1" fillId="17" borderId="0" applyNumberFormat="0" applyBorder="0" applyAlignment="0" applyProtection="0"/>
    <xf numFmtId="0" fontId="1" fillId="27" borderId="0" applyNumberFormat="0" applyBorder="0" applyAlignment="0" applyProtection="0"/>
    <xf numFmtId="0" fontId="1" fillId="17" borderId="0" applyNumberFormat="0" applyBorder="0" applyAlignment="0" applyProtection="0"/>
    <xf numFmtId="0" fontId="1" fillId="27" borderId="0" applyNumberFormat="0" applyBorder="0" applyAlignment="0" applyProtection="0"/>
    <xf numFmtId="0" fontId="1" fillId="17" borderId="0" applyNumberFormat="0" applyBorder="0" applyAlignment="0" applyProtection="0"/>
    <xf numFmtId="0" fontId="1" fillId="27" borderId="0" applyNumberFormat="0" applyBorder="0" applyAlignment="0" applyProtection="0"/>
    <xf numFmtId="0" fontId="1" fillId="17" borderId="0" applyNumberFormat="0" applyBorder="0" applyAlignment="0" applyProtection="0"/>
    <xf numFmtId="0" fontId="1" fillId="27" borderId="0" applyNumberFormat="0" applyBorder="0" applyAlignment="0" applyProtection="0"/>
    <xf numFmtId="0" fontId="1" fillId="17" borderId="0" applyNumberFormat="0" applyBorder="0" applyAlignment="0" applyProtection="0"/>
    <xf numFmtId="0" fontId="1" fillId="27" borderId="0" applyNumberFormat="0" applyBorder="0" applyAlignment="0" applyProtection="0"/>
    <xf numFmtId="0" fontId="1" fillId="17" borderId="0" applyNumberFormat="0" applyBorder="0" applyAlignment="0" applyProtection="0"/>
    <xf numFmtId="0" fontId="1" fillId="27" borderId="0" applyNumberFormat="0" applyBorder="0" applyAlignment="0" applyProtection="0"/>
    <xf numFmtId="0" fontId="1" fillId="17" borderId="0" applyNumberFormat="0" applyBorder="0" applyAlignment="0" applyProtection="0"/>
    <xf numFmtId="0" fontId="1" fillId="27" borderId="0" applyNumberFormat="0" applyBorder="0" applyAlignment="0" applyProtection="0"/>
    <xf numFmtId="0" fontId="1" fillId="17" borderId="0" applyNumberFormat="0" applyBorder="0" applyAlignment="0" applyProtection="0"/>
    <xf numFmtId="0" fontId="1" fillId="27" borderId="0" applyNumberFormat="0" applyBorder="0" applyAlignment="0" applyProtection="0"/>
    <xf numFmtId="0" fontId="1" fillId="17" borderId="0" applyNumberFormat="0" applyBorder="0" applyAlignment="0" applyProtection="0"/>
    <xf numFmtId="0" fontId="1" fillId="27" borderId="0" applyNumberFormat="0" applyBorder="0" applyAlignment="0" applyProtection="0"/>
    <xf numFmtId="0" fontId="1" fillId="17" borderId="0" applyNumberFormat="0" applyBorder="0" applyAlignment="0" applyProtection="0"/>
    <xf numFmtId="0" fontId="1" fillId="27" borderId="0" applyNumberFormat="0" applyBorder="0" applyAlignment="0" applyProtection="0"/>
    <xf numFmtId="0" fontId="1" fillId="17" borderId="0" applyNumberFormat="0" applyBorder="0" applyAlignment="0" applyProtection="0"/>
    <xf numFmtId="0" fontId="1" fillId="27" borderId="0" applyNumberFormat="0" applyBorder="0" applyAlignment="0" applyProtection="0"/>
    <xf numFmtId="0" fontId="1" fillId="17" borderId="0" applyNumberFormat="0" applyBorder="0" applyAlignment="0" applyProtection="0"/>
    <xf numFmtId="0" fontId="1" fillId="27" borderId="0" applyNumberFormat="0" applyBorder="0" applyAlignment="0" applyProtection="0"/>
    <xf numFmtId="0" fontId="4" fillId="7" borderId="0" applyNumberFormat="0" applyBorder="0" applyAlignment="0" applyProtection="0"/>
    <xf numFmtId="0" fontId="4" fillId="64" borderId="0" applyNumberFormat="0" applyBorder="0" applyAlignment="0" applyProtection="0"/>
    <xf numFmtId="0" fontId="4" fillId="7" borderId="0" applyNumberFormat="0" applyBorder="0" applyAlignment="0" applyProtection="0"/>
    <xf numFmtId="0" fontId="4" fillId="64" borderId="0" applyNumberFormat="0" applyBorder="0" applyAlignment="0" applyProtection="0"/>
    <xf numFmtId="0" fontId="4" fillId="7" borderId="0" applyNumberFormat="0" applyBorder="0" applyAlignment="0" applyProtection="0"/>
    <xf numFmtId="0" fontId="4" fillId="64" borderId="0" applyNumberFormat="0" applyBorder="0" applyAlignment="0" applyProtection="0"/>
    <xf numFmtId="0" fontId="4" fillId="7" borderId="0" applyNumberFormat="0" applyBorder="0" applyAlignment="0" applyProtection="0"/>
    <xf numFmtId="0" fontId="4" fillId="64" borderId="0" applyNumberFormat="0" applyBorder="0" applyAlignment="0" applyProtection="0"/>
    <xf numFmtId="0" fontId="4" fillId="10" borderId="0" applyNumberFormat="0" applyBorder="0" applyAlignment="0" applyProtection="0"/>
    <xf numFmtId="0" fontId="4" fillId="65" borderId="0" applyNumberFormat="0" applyBorder="0" applyAlignment="0" applyProtection="0"/>
    <xf numFmtId="0" fontId="4" fillId="10" borderId="0" applyNumberFormat="0" applyBorder="0" applyAlignment="0" applyProtection="0"/>
    <xf numFmtId="0" fontId="4" fillId="65" borderId="0" applyNumberFormat="0" applyBorder="0" applyAlignment="0" applyProtection="0"/>
    <xf numFmtId="0" fontId="4" fillId="10" borderId="0" applyNumberFormat="0" applyBorder="0" applyAlignment="0" applyProtection="0"/>
    <xf numFmtId="0" fontId="4" fillId="65" borderId="0" applyNumberFormat="0" applyBorder="0" applyAlignment="0" applyProtection="0"/>
    <xf numFmtId="0" fontId="4" fillId="10" borderId="0" applyNumberFormat="0" applyBorder="0" applyAlignment="0" applyProtection="0"/>
    <xf numFmtId="0" fontId="4" fillId="65" borderId="0" applyNumberFormat="0" applyBorder="0" applyAlignment="0" applyProtection="0"/>
    <xf numFmtId="0" fontId="6" fillId="20" borderId="6"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16" fillId="42" borderId="7" applyNumberFormat="0" applyAlignment="0" applyProtection="0"/>
    <xf numFmtId="0" fontId="16" fillId="42" borderId="7" applyNumberFormat="0" applyAlignment="0" applyProtection="0"/>
    <xf numFmtId="0" fontId="16" fillId="42" borderId="7" applyNumberFormat="0" applyAlignment="0" applyProtection="0"/>
    <xf numFmtId="0" fontId="16" fillId="42" borderId="7" applyNumberFormat="0" applyAlignment="0" applyProtection="0"/>
    <xf numFmtId="0" fontId="16" fillId="42" borderId="7" applyNumberFormat="0" applyAlignment="0" applyProtection="0"/>
    <xf numFmtId="0" fontId="16" fillId="42" borderId="7" applyNumberFormat="0" applyAlignment="0" applyProtection="0"/>
    <xf numFmtId="0" fontId="16" fillId="42" borderId="7" applyNumberFormat="0" applyAlignment="0" applyProtection="0"/>
    <xf numFmtId="0" fontId="16" fillId="42" borderId="7" applyNumberFormat="0" applyAlignment="0" applyProtection="0"/>
    <xf numFmtId="0" fontId="16" fillId="42" borderId="7" applyNumberFormat="0" applyAlignment="0" applyProtection="0"/>
    <xf numFmtId="0" fontId="16" fillId="42" borderId="7" applyNumberFormat="0" applyAlignment="0" applyProtection="0"/>
    <xf numFmtId="0" fontId="16" fillId="42" borderId="7" applyNumberFormat="0" applyAlignment="0" applyProtection="0"/>
    <xf numFmtId="0" fontId="16" fillId="42" borderId="7" applyNumberFormat="0" applyAlignment="0" applyProtection="0"/>
    <xf numFmtId="0" fontId="16" fillId="42" borderId="7" applyNumberFormat="0" applyAlignment="0" applyProtection="0"/>
    <xf numFmtId="0" fontId="16" fillId="42" borderId="7" applyNumberFormat="0" applyAlignment="0" applyProtection="0"/>
    <xf numFmtId="0" fontId="16" fillId="42" borderId="7" applyNumberFormat="0" applyAlignment="0" applyProtection="0"/>
    <xf numFmtId="0" fontId="16" fillId="42" borderId="7" applyNumberFormat="0" applyAlignment="0" applyProtection="0"/>
    <xf numFmtId="0" fontId="16" fillId="42" borderId="7" applyNumberFormat="0" applyAlignment="0" applyProtection="0"/>
    <xf numFmtId="0" fontId="16" fillId="42" borderId="7" applyNumberFormat="0" applyAlignment="0" applyProtection="0"/>
    <xf numFmtId="0" fontId="16" fillId="42" borderId="7" applyNumberFormat="0" applyAlignment="0" applyProtection="0"/>
    <xf numFmtId="0" fontId="16" fillId="42" borderId="7" applyNumberFormat="0" applyAlignment="0" applyProtection="0"/>
    <xf numFmtId="0" fontId="16" fillId="42" borderId="7" applyNumberFormat="0" applyAlignment="0" applyProtection="0"/>
    <xf numFmtId="0" fontId="16" fillId="42" borderId="7" applyNumberFormat="0" applyAlignment="0" applyProtection="0"/>
    <xf numFmtId="0" fontId="16" fillId="42" borderId="7" applyNumberFormat="0" applyAlignment="0" applyProtection="0"/>
    <xf numFmtId="0" fontId="16" fillId="42" borderId="7" applyNumberFormat="0" applyAlignment="0" applyProtection="0"/>
    <xf numFmtId="0" fontId="16" fillId="42" borderId="7" applyNumberFormat="0" applyAlignment="0" applyProtection="0"/>
    <xf numFmtId="0" fontId="16" fillId="42" borderId="7" applyNumberFormat="0" applyAlignment="0" applyProtection="0"/>
    <xf numFmtId="0" fontId="16" fillId="42" borderId="7" applyNumberFormat="0" applyAlignment="0" applyProtection="0"/>
    <xf numFmtId="0" fontId="16" fillId="42" borderId="7" applyNumberFormat="0" applyAlignment="0" applyProtection="0"/>
    <xf numFmtId="0" fontId="16" fillId="42" borderId="7" applyNumberFormat="0" applyAlignment="0" applyProtection="0"/>
    <xf numFmtId="0" fontId="16" fillId="42" borderId="7" applyNumberFormat="0" applyAlignment="0" applyProtection="0"/>
    <xf numFmtId="0" fontId="16" fillId="42" borderId="7" applyNumberFormat="0" applyAlignment="0" applyProtection="0"/>
    <xf numFmtId="0" fontId="16" fillId="42" borderId="7" applyNumberFormat="0" applyAlignment="0" applyProtection="0"/>
    <xf numFmtId="0" fontId="16" fillId="42" borderId="7" applyNumberFormat="0" applyAlignment="0" applyProtection="0"/>
    <xf numFmtId="0" fontId="16" fillId="42" borderId="7" applyNumberFormat="0" applyAlignment="0" applyProtection="0"/>
    <xf numFmtId="0" fontId="16" fillId="42" borderId="7" applyNumberFormat="0" applyAlignment="0" applyProtection="0"/>
    <xf numFmtId="0" fontId="16" fillId="42" borderId="7" applyNumberFormat="0" applyAlignment="0" applyProtection="0"/>
    <xf numFmtId="0" fontId="16" fillId="42" borderId="7" applyNumberFormat="0" applyAlignment="0" applyProtection="0"/>
    <xf numFmtId="0" fontId="16" fillId="42" borderId="7" applyNumberFormat="0" applyAlignment="0" applyProtection="0"/>
    <xf numFmtId="0" fontId="16" fillId="42" borderId="7" applyNumberFormat="0" applyAlignment="0" applyProtection="0"/>
    <xf numFmtId="0" fontId="16" fillId="42" borderId="7" applyNumberFormat="0" applyAlignment="0" applyProtection="0"/>
    <xf numFmtId="0" fontId="16" fillId="42" borderId="7" applyNumberFormat="0" applyAlignment="0" applyProtection="0"/>
    <xf numFmtId="0" fontId="16" fillId="42" borderId="7" applyNumberFormat="0" applyAlignment="0" applyProtection="0"/>
    <xf numFmtId="0" fontId="16" fillId="42" borderId="7" applyNumberFormat="0" applyAlignment="0" applyProtection="0"/>
    <xf numFmtId="0" fontId="16" fillId="42" borderId="7" applyNumberFormat="0" applyAlignment="0" applyProtection="0"/>
    <xf numFmtId="0" fontId="16" fillId="42" borderId="7" applyNumberFormat="0" applyAlignment="0" applyProtection="0"/>
    <xf numFmtId="0" fontId="16" fillId="42" borderId="7" applyNumberFormat="0" applyAlignment="0" applyProtection="0"/>
    <xf numFmtId="0" fontId="16" fillId="42" borderId="7" applyNumberFormat="0" applyAlignment="0" applyProtection="0"/>
    <xf numFmtId="0" fontId="16" fillId="42" borderId="7" applyNumberFormat="0" applyAlignment="0" applyProtection="0"/>
    <xf numFmtId="0" fontId="16" fillId="42" borderId="7" applyNumberFormat="0" applyAlignment="0" applyProtection="0"/>
    <xf numFmtId="0" fontId="16" fillId="42" borderId="7" applyNumberFormat="0" applyAlignment="0" applyProtection="0"/>
    <xf numFmtId="0" fontId="16" fillId="42" borderId="7" applyNumberFormat="0" applyAlignment="0" applyProtection="0"/>
    <xf numFmtId="0" fontId="16" fillId="42" borderId="7" applyNumberFormat="0" applyAlignment="0" applyProtection="0"/>
    <xf numFmtId="0" fontId="16" fillId="42" borderId="7" applyNumberFormat="0" applyAlignment="0" applyProtection="0"/>
    <xf numFmtId="0" fontId="16" fillId="42" borderId="7" applyNumberFormat="0" applyAlignment="0" applyProtection="0"/>
    <xf numFmtId="0" fontId="16" fillId="42" borderId="7" applyNumberFormat="0" applyAlignment="0" applyProtection="0"/>
    <xf numFmtId="0" fontId="16" fillId="42" borderId="7" applyNumberFormat="0" applyAlignment="0" applyProtection="0"/>
    <xf numFmtId="0" fontId="16" fillId="42" borderId="7" applyNumberFormat="0" applyAlignment="0" applyProtection="0"/>
    <xf numFmtId="0" fontId="16" fillId="42" borderId="7" applyNumberFormat="0" applyAlignment="0" applyProtection="0"/>
    <xf numFmtId="0" fontId="16" fillId="42" borderId="7" applyNumberFormat="0" applyAlignment="0" applyProtection="0"/>
    <xf numFmtId="0" fontId="16" fillId="42" borderId="7" applyNumberFormat="0" applyAlignment="0" applyProtection="0"/>
    <xf numFmtId="0" fontId="16" fillId="42" borderId="7" applyNumberFormat="0" applyAlignment="0" applyProtection="0"/>
    <xf numFmtId="0" fontId="16" fillId="42" borderId="7" applyNumberFormat="0" applyAlignment="0" applyProtection="0"/>
    <xf numFmtId="0" fontId="16" fillId="42" borderId="7" applyNumberFormat="0" applyAlignment="0" applyProtection="0"/>
    <xf numFmtId="0" fontId="16" fillId="42" borderId="7" applyNumberFormat="0" applyAlignment="0" applyProtection="0"/>
    <xf numFmtId="0" fontId="16" fillId="42" borderId="7" applyNumberFormat="0" applyAlignment="0" applyProtection="0"/>
    <xf numFmtId="0" fontId="16" fillId="42" borderId="7" applyNumberFormat="0" applyAlignment="0" applyProtection="0"/>
    <xf numFmtId="0" fontId="16" fillId="42" borderId="7" applyNumberFormat="0" applyAlignment="0" applyProtection="0"/>
    <xf numFmtId="0" fontId="16" fillId="42" borderId="7" applyNumberFormat="0" applyAlignment="0" applyProtection="0"/>
    <xf numFmtId="0" fontId="16" fillId="42" borderId="7" applyNumberFormat="0" applyAlignment="0" applyProtection="0"/>
    <xf numFmtId="0" fontId="16" fillId="42" borderId="7" applyNumberFormat="0" applyAlignment="0" applyProtection="0"/>
    <xf numFmtId="0" fontId="16" fillId="42" borderId="7" applyNumberFormat="0" applyAlignment="0" applyProtection="0"/>
    <xf numFmtId="0" fontId="16" fillId="42" borderId="7" applyNumberFormat="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8"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0" fontId="24" fillId="0" borderId="1" applyNumberFormat="0" applyFill="0" applyAlignment="0" applyProtection="0"/>
    <xf numFmtId="0" fontId="54" fillId="0" borderId="1" applyNumberFormat="0" applyFill="0" applyAlignment="0" applyProtection="0"/>
    <xf numFmtId="0" fontId="2" fillId="0" borderId="2" applyNumberFormat="0" applyFill="0" applyAlignment="0" applyProtection="0"/>
    <xf numFmtId="0" fontId="55" fillId="0" borderId="17" applyNumberFormat="0" applyFill="0" applyAlignment="0" applyProtection="0"/>
    <xf numFmtId="0" fontId="56" fillId="0" borderId="17" applyNumberFormat="0" applyFill="0" applyAlignment="0" applyProtection="0"/>
    <xf numFmtId="0" fontId="7" fillId="0" borderId="2" applyNumberFormat="0" applyFill="0" applyAlignment="0" applyProtection="0"/>
    <xf numFmtId="0" fontId="57" fillId="0" borderId="17" applyNumberFormat="0" applyFill="0" applyAlignment="0" applyProtection="0"/>
    <xf numFmtId="0" fontId="20" fillId="0" borderId="17" applyNumberFormat="0" applyFill="0" applyAlignment="0" applyProtection="0"/>
    <xf numFmtId="0" fontId="7" fillId="0" borderId="2" applyNumberFormat="0" applyFill="0" applyAlignment="0" applyProtection="0"/>
    <xf numFmtId="0" fontId="57" fillId="0" borderId="17" applyNumberFormat="0" applyFill="0" applyAlignment="0" applyProtection="0"/>
    <xf numFmtId="0" fontId="20" fillId="0" borderId="17" applyNumberFormat="0" applyFill="0" applyAlignment="0" applyProtection="0"/>
    <xf numFmtId="0" fontId="2" fillId="0" borderId="2" applyNumberFormat="0" applyFill="0" applyAlignment="0" applyProtection="0"/>
    <xf numFmtId="0" fontId="55" fillId="0" borderId="17" applyNumberFormat="0" applyFill="0" applyAlignment="0" applyProtection="0"/>
    <xf numFmtId="0" fontId="56" fillId="0" borderId="17" applyNumberFormat="0" applyFill="0" applyAlignment="0" applyProtection="0"/>
    <xf numFmtId="0" fontId="55" fillId="0" borderId="17" applyNumberFormat="0" applyFill="0" applyAlignment="0" applyProtection="0"/>
    <xf numFmtId="0" fontId="56" fillId="0" borderId="17" applyNumberFormat="0" applyFill="0" applyAlignment="0" applyProtection="0"/>
    <xf numFmtId="0" fontId="7" fillId="0" borderId="2" applyNumberFormat="0" applyFill="0" applyAlignment="0" applyProtection="0"/>
    <xf numFmtId="0" fontId="57" fillId="0" borderId="17" applyNumberFormat="0" applyFill="0" applyAlignment="0" applyProtection="0"/>
    <xf numFmtId="0" fontId="20" fillId="0" borderId="17" applyNumberFormat="0" applyFill="0" applyAlignment="0" applyProtection="0"/>
    <xf numFmtId="0" fontId="2" fillId="0" borderId="2" applyNumberFormat="0" applyFill="0" applyAlignment="0" applyProtection="0"/>
    <xf numFmtId="0" fontId="27" fillId="0" borderId="0" applyNumberFormat="0" applyFill="0" applyBorder="0" applyAlignment="0" applyProtection="0">
      <alignment vertical="top"/>
      <protection locked="0"/>
    </xf>
    <xf numFmtId="0" fontId="58" fillId="0" borderId="0" applyNumberFormat="0" applyFill="0" applyBorder="0" applyAlignment="0" applyProtection="0">
      <alignment vertical="top"/>
      <protection locked="0"/>
    </xf>
    <xf numFmtId="0" fontId="28" fillId="0" borderId="0" applyNumberFormat="0" applyFill="0" applyBorder="0" applyAlignment="0" applyProtection="0">
      <alignment vertical="top"/>
      <protection locked="0"/>
    </xf>
    <xf numFmtId="0" fontId="52" fillId="0" borderId="0" applyNumberFormat="0" applyFill="0" applyBorder="0" applyAlignment="0" applyProtection="0">
      <alignment vertical="top"/>
      <protection locked="0"/>
    </xf>
    <xf numFmtId="0" fontId="29" fillId="0" borderId="0" applyNumberFormat="0" applyFill="0" applyBorder="0" applyAlignment="0" applyProtection="0"/>
    <xf numFmtId="0" fontId="59" fillId="0" borderId="0" applyNumberFormat="0" applyFill="0" applyBorder="0" applyAlignment="0" applyProtection="0"/>
    <xf numFmtId="0" fontId="58" fillId="0" borderId="0" applyNumberFormat="0" applyFill="0" applyBorder="0" applyAlignment="0" applyProtection="0"/>
    <xf numFmtId="0" fontId="27" fillId="0" borderId="0" applyNumberFormat="0" applyFill="0" applyBorder="0" applyAlignment="0" applyProtection="0">
      <alignment vertical="top"/>
      <protection locked="0"/>
    </xf>
    <xf numFmtId="0" fontId="58" fillId="0" borderId="0" applyNumberFormat="0" applyFill="0" applyBorder="0" applyAlignment="0" applyProtection="0">
      <alignment vertical="top"/>
      <protection locked="0"/>
    </xf>
    <xf numFmtId="0" fontId="60" fillId="0" borderId="0" applyNumberFormat="0" applyFill="0" applyBorder="0" applyAlignment="0" applyProtection="0">
      <alignment vertical="top"/>
      <protection locked="0"/>
    </xf>
    <xf numFmtId="0" fontId="61" fillId="0" borderId="0" applyNumberFormat="0" applyFill="0" applyBorder="0" applyAlignment="0" applyProtection="0">
      <alignment vertical="top"/>
      <protection locked="0"/>
    </xf>
    <xf numFmtId="0" fontId="61" fillId="0" borderId="0" applyNumberFormat="0" applyFill="0" applyBorder="0" applyAlignment="0" applyProtection="0">
      <alignment vertical="top"/>
      <protection locked="0"/>
    </xf>
    <xf numFmtId="0" fontId="31" fillId="27" borderId="7" applyNumberFormat="0" applyAlignment="0" applyProtection="0"/>
    <xf numFmtId="0" fontId="31" fillId="27" borderId="7" applyNumberFormat="0" applyAlignment="0" applyProtection="0"/>
    <xf numFmtId="0" fontId="31" fillId="27" borderId="7" applyNumberFormat="0" applyAlignment="0" applyProtection="0"/>
    <xf numFmtId="0" fontId="31" fillId="27" borderId="7" applyNumberFormat="0" applyAlignment="0" applyProtection="0"/>
    <xf numFmtId="0" fontId="31" fillId="27" borderId="7" applyNumberFormat="0" applyAlignment="0" applyProtection="0"/>
    <xf numFmtId="0" fontId="31" fillId="27" borderId="7" applyNumberFormat="0" applyAlignment="0" applyProtection="0"/>
    <xf numFmtId="0" fontId="31" fillId="27" borderId="7" applyNumberFormat="0" applyAlignment="0" applyProtection="0"/>
    <xf numFmtId="0" fontId="31" fillId="27" borderId="7" applyNumberFormat="0" applyAlignment="0" applyProtection="0"/>
    <xf numFmtId="0" fontId="31" fillId="27" borderId="7" applyNumberFormat="0" applyAlignment="0" applyProtection="0"/>
    <xf numFmtId="0" fontId="31" fillId="27" borderId="7" applyNumberFormat="0" applyAlignment="0" applyProtection="0"/>
    <xf numFmtId="0" fontId="31" fillId="27" borderId="7" applyNumberFormat="0" applyAlignment="0" applyProtection="0"/>
    <xf numFmtId="0" fontId="31" fillId="27" borderId="7" applyNumberFormat="0" applyAlignment="0" applyProtection="0"/>
    <xf numFmtId="0" fontId="31" fillId="27" borderId="7" applyNumberFormat="0" applyAlignment="0" applyProtection="0"/>
    <xf numFmtId="0" fontId="31" fillId="27" borderId="7" applyNumberFormat="0" applyAlignment="0" applyProtection="0"/>
    <xf numFmtId="0" fontId="31" fillId="27" borderId="7" applyNumberFormat="0" applyAlignment="0" applyProtection="0"/>
    <xf numFmtId="0" fontId="31" fillId="27" borderId="7" applyNumberFormat="0" applyAlignment="0" applyProtection="0"/>
    <xf numFmtId="0" fontId="31" fillId="27" borderId="7" applyNumberFormat="0" applyAlignment="0" applyProtection="0"/>
    <xf numFmtId="0" fontId="31" fillId="27" borderId="7" applyNumberFormat="0" applyAlignment="0" applyProtection="0"/>
    <xf numFmtId="0" fontId="31" fillId="27" borderId="7" applyNumberFormat="0" applyAlignment="0" applyProtection="0"/>
    <xf numFmtId="0" fontId="31" fillId="27" borderId="7" applyNumberFormat="0" applyAlignment="0" applyProtection="0"/>
    <xf numFmtId="0" fontId="31" fillId="27" borderId="7" applyNumberFormat="0" applyAlignment="0" applyProtection="0"/>
    <xf numFmtId="0" fontId="31" fillId="27" borderId="7" applyNumberFormat="0" applyAlignment="0" applyProtection="0"/>
    <xf numFmtId="0" fontId="31" fillId="27" borderId="7" applyNumberFormat="0" applyAlignment="0" applyProtection="0"/>
    <xf numFmtId="0" fontId="31" fillId="27" borderId="7" applyNumberFormat="0" applyAlignment="0" applyProtection="0"/>
    <xf numFmtId="0" fontId="31" fillId="27" borderId="7" applyNumberFormat="0" applyAlignment="0" applyProtection="0"/>
    <xf numFmtId="0" fontId="31" fillId="27" borderId="7" applyNumberFormat="0" applyAlignment="0" applyProtection="0"/>
    <xf numFmtId="0" fontId="31" fillId="27" borderId="7" applyNumberFormat="0" applyAlignment="0" applyProtection="0"/>
    <xf numFmtId="0" fontId="31" fillId="27" borderId="7" applyNumberFormat="0" applyAlignment="0" applyProtection="0"/>
    <xf numFmtId="0" fontId="31" fillId="27" borderId="7" applyNumberFormat="0" applyAlignment="0" applyProtection="0"/>
    <xf numFmtId="0" fontId="31" fillId="27" borderId="7" applyNumberFormat="0" applyAlignment="0" applyProtection="0"/>
    <xf numFmtId="0" fontId="31" fillId="27" borderId="7" applyNumberFormat="0" applyAlignment="0" applyProtection="0"/>
    <xf numFmtId="0" fontId="31" fillId="27" borderId="7" applyNumberFormat="0" applyAlignment="0" applyProtection="0"/>
    <xf numFmtId="0" fontId="31" fillId="27" borderId="7" applyNumberFormat="0" applyAlignment="0" applyProtection="0"/>
    <xf numFmtId="0" fontId="31" fillId="27" borderId="7" applyNumberFormat="0" applyAlignment="0" applyProtection="0"/>
    <xf numFmtId="0" fontId="31" fillId="27" borderId="7" applyNumberFormat="0" applyAlignment="0" applyProtection="0"/>
    <xf numFmtId="0" fontId="31" fillId="27" borderId="7" applyNumberFormat="0" applyAlignment="0" applyProtection="0"/>
    <xf numFmtId="0" fontId="31" fillId="27" borderId="7" applyNumberFormat="0" applyAlignment="0" applyProtection="0"/>
    <xf numFmtId="0" fontId="31" fillId="27" borderId="7" applyNumberFormat="0" applyAlignment="0" applyProtection="0"/>
    <xf numFmtId="0" fontId="31" fillId="27" borderId="7" applyNumberFormat="0" applyAlignment="0" applyProtection="0"/>
    <xf numFmtId="0" fontId="31" fillId="27" borderId="7" applyNumberFormat="0" applyAlignment="0" applyProtection="0"/>
    <xf numFmtId="0" fontId="31" fillId="27" borderId="7" applyNumberFormat="0" applyAlignment="0" applyProtection="0"/>
    <xf numFmtId="0" fontId="31" fillId="27" borderId="7" applyNumberFormat="0" applyAlignment="0" applyProtection="0"/>
    <xf numFmtId="0" fontId="31" fillId="27" borderId="7" applyNumberFormat="0" applyAlignment="0" applyProtection="0"/>
    <xf numFmtId="0" fontId="31" fillId="27" borderId="7" applyNumberFormat="0" applyAlignment="0" applyProtection="0"/>
    <xf numFmtId="0" fontId="31" fillId="27" borderId="7" applyNumberFormat="0" applyAlignment="0" applyProtection="0"/>
    <xf numFmtId="0" fontId="31" fillId="27" borderId="7" applyNumberFormat="0" applyAlignment="0" applyProtection="0"/>
    <xf numFmtId="0" fontId="31" fillId="27" borderId="7" applyNumberFormat="0" applyAlignment="0" applyProtection="0"/>
    <xf numFmtId="0" fontId="31" fillId="27" borderId="7" applyNumberFormat="0" applyAlignment="0" applyProtection="0"/>
    <xf numFmtId="0" fontId="31" fillId="27" borderId="7" applyNumberFormat="0" applyAlignment="0" applyProtection="0"/>
    <xf numFmtId="0" fontId="31" fillId="27" borderId="7" applyNumberFormat="0" applyAlignment="0" applyProtection="0"/>
    <xf numFmtId="0" fontId="31" fillId="27" borderId="7" applyNumberFormat="0" applyAlignment="0" applyProtection="0"/>
    <xf numFmtId="0" fontId="31" fillId="27" borderId="7" applyNumberFormat="0" applyAlignment="0" applyProtection="0"/>
    <xf numFmtId="0" fontId="31" fillId="27" borderId="7" applyNumberFormat="0" applyAlignment="0" applyProtection="0"/>
    <xf numFmtId="0" fontId="31" fillId="27" borderId="7" applyNumberFormat="0" applyAlignment="0" applyProtection="0"/>
    <xf numFmtId="0" fontId="31" fillId="27" borderId="7" applyNumberFormat="0" applyAlignment="0" applyProtection="0"/>
    <xf numFmtId="0" fontId="31" fillId="27" borderId="7" applyNumberFormat="0" applyAlignment="0" applyProtection="0"/>
    <xf numFmtId="0" fontId="31" fillId="27" borderId="7" applyNumberFormat="0" applyAlignment="0" applyProtection="0"/>
    <xf numFmtId="0" fontId="31" fillId="27" borderId="7" applyNumberFormat="0" applyAlignment="0" applyProtection="0"/>
    <xf numFmtId="0" fontId="31" fillId="27" borderId="7" applyNumberFormat="0" applyAlignment="0" applyProtection="0"/>
    <xf numFmtId="0" fontId="31" fillId="27" borderId="7" applyNumberFormat="0" applyAlignment="0" applyProtection="0"/>
    <xf numFmtId="0" fontId="31" fillId="27" borderId="7" applyNumberFormat="0" applyAlignment="0" applyProtection="0"/>
    <xf numFmtId="0" fontId="31" fillId="27" borderId="7" applyNumberFormat="0" applyAlignment="0" applyProtection="0"/>
    <xf numFmtId="0" fontId="31" fillId="27" borderId="7" applyNumberFormat="0" applyAlignment="0" applyProtection="0"/>
    <xf numFmtId="0" fontId="31" fillId="27" borderId="7" applyNumberFormat="0" applyAlignment="0" applyProtection="0"/>
    <xf numFmtId="0" fontId="31" fillId="27" borderId="7" applyNumberFormat="0" applyAlignment="0" applyProtection="0"/>
    <xf numFmtId="0" fontId="31" fillId="27" borderId="7" applyNumberFormat="0" applyAlignment="0" applyProtection="0"/>
    <xf numFmtId="0" fontId="31" fillId="27" borderId="7" applyNumberFormat="0" applyAlignment="0" applyProtection="0"/>
    <xf numFmtId="0" fontId="31" fillId="27" borderId="7" applyNumberFormat="0" applyAlignment="0" applyProtection="0"/>
    <xf numFmtId="0" fontId="31" fillId="27" borderId="7" applyNumberFormat="0" applyAlignment="0" applyProtection="0"/>
    <xf numFmtId="0" fontId="31" fillId="27" borderId="7" applyNumberFormat="0" applyAlignment="0" applyProtection="0"/>
    <xf numFmtId="0" fontId="31" fillId="27" borderId="7" applyNumberFormat="0" applyAlignment="0" applyProtection="0"/>
    <xf numFmtId="0" fontId="31" fillId="27" borderId="7" applyNumberFormat="0" applyAlignment="0" applyProtection="0"/>
    <xf numFmtId="0" fontId="9" fillId="19" borderId="6"/>
    <xf numFmtId="0" fontId="9" fillId="66" borderId="6"/>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1" fillId="0" borderId="0"/>
    <xf numFmtId="0" fontId="1" fillId="0" borderId="0"/>
    <xf numFmtId="0" fontId="1" fillId="0" borderId="0"/>
    <xf numFmtId="0" fontId="11" fillId="0" borderId="0"/>
    <xf numFmtId="0" fontId="1" fillId="0" borderId="0"/>
    <xf numFmtId="0" fontId="1" fillId="0" borderId="0"/>
    <xf numFmtId="0" fontId="11" fillId="0" borderId="0"/>
    <xf numFmtId="0" fontId="1" fillId="0" borderId="0"/>
    <xf numFmtId="0" fontId="1" fillId="0" borderId="0"/>
    <xf numFmtId="0" fontId="11" fillId="0" borderId="0"/>
    <xf numFmtId="0" fontId="1" fillId="0" borderId="0"/>
    <xf numFmtId="0" fontId="1" fillId="0" borderId="0"/>
    <xf numFmtId="0" fontId="11" fillId="0" borderId="0"/>
    <xf numFmtId="0" fontId="1" fillId="0" borderId="0"/>
    <xf numFmtId="0" fontId="1" fillId="0" borderId="0"/>
    <xf numFmtId="0" fontId="11" fillId="0" borderId="0"/>
    <xf numFmtId="0" fontId="1" fillId="0" borderId="0"/>
    <xf numFmtId="0" fontId="1" fillId="0" borderId="0"/>
    <xf numFmtId="0" fontId="11" fillId="0" borderId="0"/>
    <xf numFmtId="0" fontId="1" fillId="0" borderId="0"/>
    <xf numFmtId="0" fontId="1" fillId="0" borderId="0"/>
    <xf numFmtId="0" fontId="11" fillId="0" borderId="0"/>
    <xf numFmtId="0" fontId="1" fillId="0" borderId="0"/>
    <xf numFmtId="0" fontId="1" fillId="0" borderId="0"/>
    <xf numFmtId="0" fontId="11" fillId="0" borderId="0"/>
    <xf numFmtId="0" fontId="1" fillId="0" borderId="0"/>
    <xf numFmtId="0" fontId="1" fillId="0" borderId="0"/>
    <xf numFmtId="0" fontId="11" fillId="0" borderId="0"/>
    <xf numFmtId="0" fontId="1" fillId="0" borderId="0"/>
    <xf numFmtId="0" fontId="1" fillId="0" borderId="0"/>
    <xf numFmtId="0" fontId="5" fillId="0" borderId="0"/>
    <xf numFmtId="0" fontId="1" fillId="0" borderId="0"/>
    <xf numFmtId="0" fontId="1" fillId="0" borderId="0"/>
    <xf numFmtId="0" fontId="19"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36"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8"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1" fillId="0" borderId="0"/>
    <xf numFmtId="0" fontId="8" fillId="0" borderId="0"/>
    <xf numFmtId="0" fontId="1" fillId="0" borderId="0"/>
    <xf numFmtId="0" fontId="1" fillId="0" borderId="0"/>
    <xf numFmtId="0" fontId="8" fillId="0" borderId="0"/>
    <xf numFmtId="0" fontId="8"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8" fillId="0" borderId="0"/>
    <xf numFmtId="0" fontId="8" fillId="0" borderId="0"/>
    <xf numFmtId="0" fontId="1" fillId="0" borderId="0"/>
    <xf numFmtId="0" fontId="1" fillId="0" borderId="0"/>
    <xf numFmtId="0" fontId="8" fillId="0" borderId="0"/>
    <xf numFmtId="0" fontId="1"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34" fillId="0" borderId="0"/>
    <xf numFmtId="0" fontId="1" fillId="0" borderId="0"/>
    <xf numFmtId="0" fontId="1" fillId="0" borderId="0"/>
    <xf numFmtId="0" fontId="34" fillId="0" borderId="0"/>
    <xf numFmtId="0" fontId="1" fillId="0" borderId="0"/>
    <xf numFmtId="0" fontId="38" fillId="0" borderId="0"/>
    <xf numFmtId="0" fontId="1" fillId="0" borderId="0"/>
    <xf numFmtId="0" fontId="1" fillId="0" borderId="0"/>
    <xf numFmtId="0" fontId="11" fillId="0" borderId="0"/>
    <xf numFmtId="0" fontId="1" fillId="0" borderId="0"/>
    <xf numFmtId="0" fontId="1" fillId="0" borderId="0"/>
    <xf numFmtId="0" fontId="11" fillId="0" borderId="0"/>
    <xf numFmtId="0" fontId="1" fillId="0" borderId="0"/>
    <xf numFmtId="0" fontId="1" fillId="0" borderId="0"/>
    <xf numFmtId="0" fontId="11" fillId="0" borderId="0"/>
    <xf numFmtId="0" fontId="1" fillId="0" borderId="0"/>
    <xf numFmtId="0" fontId="1" fillId="0" borderId="0"/>
    <xf numFmtId="0" fontId="11" fillId="0" borderId="0"/>
    <xf numFmtId="0" fontId="1" fillId="0" borderId="0"/>
    <xf numFmtId="0" fontId="1" fillId="0" borderId="0"/>
    <xf numFmtId="0" fontId="11" fillId="0" borderId="0"/>
    <xf numFmtId="0" fontId="1" fillId="0" borderId="0"/>
    <xf numFmtId="0" fontId="1" fillId="0" borderId="0"/>
    <xf numFmtId="0" fontId="11" fillId="0" borderId="0"/>
    <xf numFmtId="0" fontId="1" fillId="0" borderId="0"/>
    <xf numFmtId="0" fontId="1" fillId="0" borderId="0"/>
    <xf numFmtId="0" fontId="11" fillId="0" borderId="0"/>
    <xf numFmtId="0" fontId="1" fillId="0" borderId="0"/>
    <xf numFmtId="0" fontId="1" fillId="0" borderId="0"/>
    <xf numFmtId="0" fontId="11" fillId="0" borderId="0"/>
    <xf numFmtId="0" fontId="1" fillId="0" borderId="0"/>
    <xf numFmtId="0" fontId="1" fillId="0" borderId="0"/>
    <xf numFmtId="0" fontId="11" fillId="0" borderId="0"/>
    <xf numFmtId="0" fontId="1" fillId="0" borderId="0"/>
    <xf numFmtId="0" fontId="1" fillId="0" borderId="0"/>
    <xf numFmtId="0" fontId="39" fillId="0" borderId="0"/>
    <xf numFmtId="0" fontId="1" fillId="0" borderId="0"/>
    <xf numFmtId="0" fontId="1" fillId="0" borderId="0"/>
    <xf numFmtId="0" fontId="39" fillId="0" borderId="0"/>
    <xf numFmtId="0" fontId="1" fillId="0" borderId="0"/>
    <xf numFmtId="0" fontId="1" fillId="0" borderId="0"/>
    <xf numFmtId="0" fontId="11" fillId="0" borderId="0"/>
    <xf numFmtId="0" fontId="1" fillId="0" borderId="0"/>
    <xf numFmtId="0" fontId="1" fillId="0" borderId="0"/>
    <xf numFmtId="0" fontId="11" fillId="0" borderId="0"/>
    <xf numFmtId="0" fontId="1" fillId="0" borderId="0"/>
    <xf numFmtId="0" fontId="1" fillId="0" borderId="0"/>
    <xf numFmtId="0" fontId="11" fillId="0" borderId="0"/>
    <xf numFmtId="0" fontId="1" fillId="0" borderId="0"/>
    <xf numFmtId="0" fontId="1" fillId="0" borderId="0"/>
    <xf numFmtId="0" fontId="11" fillId="0" borderId="0"/>
    <xf numFmtId="0" fontId="1" fillId="0" borderId="0"/>
    <xf numFmtId="0" fontId="1" fillId="0" borderId="0"/>
    <xf numFmtId="0" fontId="11" fillId="0" borderId="0"/>
    <xf numFmtId="0" fontId="1" fillId="0" borderId="0"/>
    <xf numFmtId="0" fontId="1" fillId="0" borderId="0"/>
    <xf numFmtId="0" fontId="39" fillId="0" borderId="0"/>
    <xf numFmtId="0" fontId="1" fillId="0" borderId="0"/>
    <xf numFmtId="0" fontId="1" fillId="0" borderId="0"/>
    <xf numFmtId="0" fontId="35" fillId="0" borderId="0"/>
    <xf numFmtId="0" fontId="1" fillId="0" borderId="0"/>
    <xf numFmtId="0" fontId="11" fillId="0" borderId="0"/>
    <xf numFmtId="0" fontId="1" fillId="0" borderId="0"/>
    <xf numFmtId="0" fontId="1" fillId="0" borderId="0"/>
    <xf numFmtId="0" fontId="11" fillId="0" borderId="0"/>
    <xf numFmtId="0" fontId="1" fillId="0" borderId="0"/>
    <xf numFmtId="0" fontId="1" fillId="0" borderId="0"/>
    <xf numFmtId="0" fontId="11" fillId="0" borderId="0"/>
    <xf numFmtId="0" fontId="1" fillId="0" borderId="0"/>
    <xf numFmtId="0" fontId="1" fillId="0" borderId="0"/>
    <xf numFmtId="0" fontId="11" fillId="0" borderId="0"/>
    <xf numFmtId="0" fontId="1" fillId="0" borderId="0"/>
    <xf numFmtId="0" fontId="1" fillId="0" borderId="0"/>
    <xf numFmtId="0" fontId="11" fillId="0" borderId="0"/>
    <xf numFmtId="0" fontId="1" fillId="0" borderId="0"/>
    <xf numFmtId="0" fontId="1" fillId="0" borderId="0"/>
    <xf numFmtId="0" fontId="11" fillId="0" borderId="0"/>
    <xf numFmtId="0" fontId="1" fillId="0" borderId="0"/>
    <xf numFmtId="0" fontId="1" fillId="0" borderId="0"/>
    <xf numFmtId="0" fontId="11" fillId="0" borderId="0"/>
    <xf numFmtId="0" fontId="1" fillId="0" borderId="0"/>
    <xf numFmtId="0" fontId="1" fillId="0" borderId="0"/>
    <xf numFmtId="0" fontId="11" fillId="0" borderId="0"/>
    <xf numFmtId="0" fontId="1" fillId="0" borderId="0"/>
    <xf numFmtId="0" fontId="1" fillId="0" borderId="0"/>
    <xf numFmtId="0" fontId="11" fillId="0" borderId="0"/>
    <xf numFmtId="0" fontId="1" fillId="0" borderId="0"/>
    <xf numFmtId="0" fontId="1" fillId="0" borderId="0"/>
    <xf numFmtId="0" fontId="11" fillId="0" borderId="0"/>
    <xf numFmtId="0" fontId="1" fillId="0" borderId="0"/>
    <xf numFmtId="0" fontId="1" fillId="0" borderId="0"/>
    <xf numFmtId="0" fontId="11" fillId="0" borderId="0"/>
    <xf numFmtId="0" fontId="1" fillId="0" borderId="0"/>
    <xf numFmtId="0" fontId="38" fillId="0" borderId="0"/>
    <xf numFmtId="0" fontId="1" fillId="0" borderId="0"/>
    <xf numFmtId="0" fontId="1" fillId="0" borderId="0"/>
    <xf numFmtId="0" fontId="11" fillId="0" borderId="0"/>
    <xf numFmtId="0" fontId="1" fillId="0" borderId="0"/>
    <xf numFmtId="0" fontId="35" fillId="0" borderId="0"/>
    <xf numFmtId="0" fontId="1" fillId="0" borderId="0"/>
    <xf numFmtId="0" fontId="11" fillId="0" borderId="0"/>
    <xf numFmtId="0" fontId="1" fillId="0" borderId="0"/>
    <xf numFmtId="0" fontId="1" fillId="0" borderId="0"/>
    <xf numFmtId="0" fontId="11" fillId="0" borderId="0"/>
    <xf numFmtId="0" fontId="1" fillId="0" borderId="0"/>
    <xf numFmtId="0" fontId="1" fillId="0" borderId="0"/>
    <xf numFmtId="0" fontId="11" fillId="0" borderId="0"/>
    <xf numFmtId="0" fontId="1" fillId="0" borderId="0"/>
    <xf numFmtId="0" fontId="1" fillId="0" borderId="0"/>
    <xf numFmtId="0" fontId="11" fillId="0" borderId="0"/>
    <xf numFmtId="0" fontId="1" fillId="0" borderId="0"/>
    <xf numFmtId="0" fontId="1" fillId="0" borderId="0"/>
    <xf numFmtId="0" fontId="11" fillId="0" borderId="0"/>
    <xf numFmtId="0" fontId="1" fillId="0" borderId="0"/>
    <xf numFmtId="0" fontId="1" fillId="0" borderId="0"/>
    <xf numFmtId="0" fontId="11" fillId="0" borderId="0"/>
    <xf numFmtId="0" fontId="1" fillId="0" borderId="0"/>
    <xf numFmtId="0" fontId="1" fillId="0" borderId="0"/>
    <xf numFmtId="0" fontId="11" fillId="0" borderId="0"/>
    <xf numFmtId="0" fontId="1" fillId="0" borderId="0"/>
    <xf numFmtId="0" fontId="1" fillId="0" borderId="0"/>
    <xf numFmtId="0" fontId="11" fillId="0" borderId="0"/>
    <xf numFmtId="0" fontId="1" fillId="0" borderId="0"/>
    <xf numFmtId="0" fontId="1" fillId="0" borderId="0"/>
    <xf numFmtId="0" fontId="11" fillId="0" borderId="0"/>
    <xf numFmtId="0" fontId="1" fillId="0" borderId="0"/>
    <xf numFmtId="0" fontId="1" fillId="0" borderId="0"/>
    <xf numFmtId="0" fontId="11" fillId="0" borderId="0"/>
    <xf numFmtId="0" fontId="1" fillId="0" borderId="0"/>
    <xf numFmtId="0" fontId="1" fillId="0" borderId="0"/>
    <xf numFmtId="0" fontId="11" fillId="0" borderId="0"/>
    <xf numFmtId="0" fontId="1" fillId="0" borderId="0"/>
    <xf numFmtId="0" fontId="1" fillId="0" borderId="0"/>
    <xf numFmtId="0" fontId="11" fillId="0" borderId="0"/>
    <xf numFmtId="0" fontId="1" fillId="0" borderId="0"/>
    <xf numFmtId="0" fontId="1" fillId="0" borderId="0"/>
    <xf numFmtId="0" fontId="40" fillId="0" borderId="0"/>
    <xf numFmtId="0" fontId="11" fillId="0" borderId="0"/>
    <xf numFmtId="0" fontId="35" fillId="0" borderId="0"/>
    <xf numFmtId="0" fontId="11" fillId="0" borderId="0"/>
    <xf numFmtId="0" fontId="1" fillId="0" borderId="0"/>
    <xf numFmtId="0" fontId="1" fillId="0" borderId="0"/>
    <xf numFmtId="0" fontId="11" fillId="0" borderId="0"/>
    <xf numFmtId="0" fontId="1" fillId="0" borderId="0"/>
    <xf numFmtId="0" fontId="1" fillId="0" borderId="0"/>
    <xf numFmtId="0" fontId="11" fillId="0" borderId="0"/>
    <xf numFmtId="0" fontId="1" fillId="0" borderId="0"/>
    <xf numFmtId="0" fontId="1" fillId="0" borderId="0"/>
    <xf numFmtId="0" fontId="11" fillId="0" borderId="0"/>
    <xf numFmtId="0" fontId="1" fillId="0" borderId="0"/>
    <xf numFmtId="0" fontId="1" fillId="0" borderId="0"/>
    <xf numFmtId="0" fontId="11" fillId="0" borderId="0"/>
    <xf numFmtId="0" fontId="1" fillId="0" borderId="0"/>
    <xf numFmtId="0" fontId="1" fillId="0" borderId="0"/>
    <xf numFmtId="0" fontId="11" fillId="0" borderId="0"/>
    <xf numFmtId="0" fontId="1" fillId="0" borderId="0"/>
    <xf numFmtId="0" fontId="1" fillId="0" borderId="0"/>
    <xf numFmtId="0" fontId="11" fillId="0" borderId="0"/>
    <xf numFmtId="0" fontId="1" fillId="0" borderId="0"/>
    <xf numFmtId="0" fontId="1" fillId="0" borderId="0"/>
    <xf numFmtId="0" fontId="11" fillId="0" borderId="0"/>
    <xf numFmtId="0" fontId="1" fillId="0" borderId="0"/>
    <xf numFmtId="0" fontId="1" fillId="0" borderId="0"/>
    <xf numFmtId="0" fontId="11" fillId="0" borderId="0"/>
    <xf numFmtId="0" fontId="1" fillId="0" borderId="0"/>
    <xf numFmtId="0" fontId="1" fillId="0" borderId="0"/>
    <xf numFmtId="0" fontId="11" fillId="0" borderId="0"/>
    <xf numFmtId="0" fontId="1" fillId="0" borderId="0"/>
    <xf numFmtId="0" fontId="1" fillId="0" borderId="0"/>
    <xf numFmtId="0" fontId="11" fillId="0" borderId="0"/>
    <xf numFmtId="0" fontId="1" fillId="0" borderId="0"/>
    <xf numFmtId="0" fontId="1" fillId="0" borderId="0"/>
    <xf numFmtId="0" fontId="34" fillId="0" borderId="0"/>
    <xf numFmtId="0" fontId="1" fillId="0" borderId="0"/>
    <xf numFmtId="0" fontId="1" fillId="0" borderId="0"/>
    <xf numFmtId="0" fontId="34" fillId="0" borderId="0"/>
    <xf numFmtId="0" fontId="1" fillId="0" borderId="0"/>
    <xf numFmtId="0" fontId="1" fillId="0" borderId="0"/>
    <xf numFmtId="0" fontId="34" fillId="0" borderId="0"/>
    <xf numFmtId="0" fontId="1" fillId="0" borderId="0"/>
    <xf numFmtId="0" fontId="1" fillId="0" borderId="0"/>
    <xf numFmtId="0" fontId="34" fillId="0" borderId="0"/>
    <xf numFmtId="0" fontId="1" fillId="0" borderId="0"/>
    <xf numFmtId="0" fontId="1" fillId="0" borderId="0"/>
    <xf numFmtId="0" fontId="19" fillId="0" borderId="0"/>
    <xf numFmtId="0" fontId="1" fillId="0" borderId="0"/>
    <xf numFmtId="0" fontId="1" fillId="0" borderId="0"/>
    <xf numFmtId="0" fontId="34" fillId="0" borderId="0"/>
    <xf numFmtId="0" fontId="1" fillId="0" borderId="0"/>
    <xf numFmtId="0" fontId="11" fillId="0" borderId="0"/>
    <xf numFmtId="0" fontId="1" fillId="0" borderId="0"/>
    <xf numFmtId="0" fontId="1" fillId="0" borderId="0"/>
    <xf numFmtId="0" fontId="41" fillId="0" borderId="0"/>
    <xf numFmtId="0" fontId="1" fillId="0" borderId="0"/>
    <xf numFmtId="0" fontId="1" fillId="0" borderId="0"/>
    <xf numFmtId="0" fontId="34" fillId="0" borderId="0"/>
    <xf numFmtId="0" fontId="1" fillId="0" borderId="0"/>
    <xf numFmtId="0" fontId="1" fillId="0" borderId="0"/>
    <xf numFmtId="0" fontId="1" fillId="0" borderId="0"/>
    <xf numFmtId="0" fontId="34" fillId="0" borderId="0"/>
    <xf numFmtId="0" fontId="1" fillId="0" borderId="0"/>
    <xf numFmtId="0" fontId="34" fillId="0" borderId="0"/>
    <xf numFmtId="0" fontId="1" fillId="0" borderId="0"/>
    <xf numFmtId="0" fontId="1" fillId="0" borderId="0"/>
    <xf numFmtId="0" fontId="34" fillId="0" borderId="0"/>
    <xf numFmtId="0" fontId="1" fillId="0" borderId="0"/>
    <xf numFmtId="0" fontId="1" fillId="0" borderId="0"/>
    <xf numFmtId="0" fontId="34" fillId="0" borderId="0"/>
    <xf numFmtId="0" fontId="1" fillId="0" borderId="0"/>
    <xf numFmtId="0" fontId="1" fillId="0" borderId="0"/>
    <xf numFmtId="0" fontId="34" fillId="0" borderId="0"/>
    <xf numFmtId="0" fontId="1" fillId="0" borderId="0"/>
    <xf numFmtId="0" fontId="1" fillId="0" borderId="0"/>
    <xf numFmtId="0" fontId="34" fillId="0" borderId="0"/>
    <xf numFmtId="0" fontId="1" fillId="0" borderId="0"/>
    <xf numFmtId="0" fontId="1" fillId="0" borderId="0"/>
    <xf numFmtId="0" fontId="11" fillId="0" borderId="0"/>
    <xf numFmtId="0" fontId="1" fillId="0" borderId="0"/>
    <xf numFmtId="0" fontId="1" fillId="0" borderId="0"/>
    <xf numFmtId="0" fontId="11" fillId="0" borderId="0"/>
    <xf numFmtId="0" fontId="1" fillId="0" borderId="0"/>
    <xf numFmtId="0" fontId="1" fillId="0" borderId="0"/>
    <xf numFmtId="0" fontId="11" fillId="0" borderId="0"/>
    <xf numFmtId="0" fontId="1" fillId="0" borderId="0"/>
    <xf numFmtId="0" fontId="1" fillId="0" borderId="0"/>
    <xf numFmtId="0" fontId="11" fillId="0" borderId="0"/>
    <xf numFmtId="0" fontId="1" fillId="0" borderId="0"/>
    <xf numFmtId="0" fontId="1" fillId="0" borderId="0"/>
    <xf numFmtId="0" fontId="11" fillId="0" borderId="0"/>
    <xf numFmtId="0" fontId="1" fillId="0" borderId="0"/>
    <xf numFmtId="0" fontId="1" fillId="0" borderId="0"/>
    <xf numFmtId="0" fontId="11" fillId="0" borderId="0"/>
    <xf numFmtId="0" fontId="1" fillId="0" borderId="0"/>
    <xf numFmtId="0" fontId="1" fillId="0" borderId="0"/>
    <xf numFmtId="0" fontId="11" fillId="0" borderId="0"/>
    <xf numFmtId="0" fontId="1" fillId="0" borderId="0"/>
    <xf numFmtId="0" fontId="1" fillId="0" borderId="0"/>
    <xf numFmtId="0" fontId="11" fillId="0" borderId="0"/>
    <xf numFmtId="0" fontId="1" fillId="0" borderId="0"/>
    <xf numFmtId="0" fontId="1" fillId="0" borderId="0"/>
    <xf numFmtId="0" fontId="11" fillId="0" borderId="0"/>
    <xf numFmtId="0" fontId="1" fillId="0" borderId="0"/>
    <xf numFmtId="0" fontId="1" fillId="0" borderId="0"/>
    <xf numFmtId="0" fontId="11" fillId="0" borderId="0"/>
    <xf numFmtId="0" fontId="1" fillId="0" borderId="0"/>
    <xf numFmtId="0" fontId="1" fillId="0" borderId="0"/>
    <xf numFmtId="0" fontId="34" fillId="0" borderId="0"/>
    <xf numFmtId="0" fontId="1" fillId="0" borderId="0"/>
    <xf numFmtId="0" fontId="1" fillId="0" borderId="0"/>
    <xf numFmtId="0" fontId="34" fillId="0" borderId="0"/>
    <xf numFmtId="0" fontId="1" fillId="0" borderId="0"/>
    <xf numFmtId="0" fontId="1" fillId="0" borderId="0"/>
    <xf numFmtId="0" fontId="34" fillId="0" borderId="0"/>
    <xf numFmtId="0" fontId="1" fillId="0" borderId="0"/>
    <xf numFmtId="0" fontId="1" fillId="0" borderId="0"/>
    <xf numFmtId="0" fontId="34" fillId="0" borderId="0"/>
    <xf numFmtId="0" fontId="1" fillId="0" borderId="0"/>
    <xf numFmtId="0" fontId="1" fillId="0" borderId="0"/>
    <xf numFmtId="0" fontId="19" fillId="0" borderId="0"/>
    <xf numFmtId="0" fontId="1" fillId="0" borderId="0"/>
    <xf numFmtId="0" fontId="1" fillId="0" borderId="0"/>
    <xf numFmtId="0" fontId="34" fillId="0" borderId="0"/>
    <xf numFmtId="0" fontId="1" fillId="0" borderId="0"/>
    <xf numFmtId="0" fontId="34" fillId="0" borderId="0"/>
    <xf numFmtId="0" fontId="1" fillId="0" borderId="0"/>
    <xf numFmtId="0" fontId="11" fillId="0" borderId="0"/>
    <xf numFmtId="0" fontId="1" fillId="0" borderId="0"/>
    <xf numFmtId="0" fontId="34" fillId="0" borderId="0"/>
    <xf numFmtId="0" fontId="1" fillId="0" borderId="0"/>
    <xf numFmtId="0" fontId="11" fillId="0" borderId="0"/>
    <xf numFmtId="0" fontId="1" fillId="0" borderId="0"/>
    <xf numFmtId="0" fontId="34" fillId="0" borderId="0"/>
    <xf numFmtId="0" fontId="1" fillId="0" borderId="0"/>
    <xf numFmtId="0" fontId="34" fillId="0" borderId="0"/>
    <xf numFmtId="0" fontId="1" fillId="0" borderId="0"/>
    <xf numFmtId="0" fontId="34" fillId="0" borderId="0"/>
    <xf numFmtId="0" fontId="1" fillId="0" borderId="0"/>
    <xf numFmtId="0" fontId="34" fillId="0" borderId="0"/>
    <xf numFmtId="0" fontId="1" fillId="0" borderId="0"/>
    <xf numFmtId="0" fontId="34" fillId="0" borderId="0"/>
    <xf numFmtId="0" fontId="1" fillId="0" borderId="0"/>
    <xf numFmtId="0" fontId="34" fillId="0" borderId="0"/>
    <xf numFmtId="0" fontId="1" fillId="0" borderId="0"/>
    <xf numFmtId="0" fontId="34" fillId="0" borderId="0"/>
    <xf numFmtId="0" fontId="1" fillId="0" borderId="0"/>
    <xf numFmtId="0" fontId="11" fillId="0" borderId="0"/>
    <xf numFmtId="0" fontId="1" fillId="0" borderId="0"/>
    <xf numFmtId="0" fontId="1" fillId="0" borderId="0"/>
    <xf numFmtId="0" fontId="11" fillId="0" borderId="0"/>
    <xf numFmtId="0" fontId="1" fillId="0" borderId="0"/>
    <xf numFmtId="0" fontId="1" fillId="0" borderId="0"/>
    <xf numFmtId="0" fontId="11" fillId="0" borderId="0"/>
    <xf numFmtId="0" fontId="1" fillId="0" borderId="0"/>
    <xf numFmtId="0" fontId="1" fillId="0" borderId="0"/>
    <xf numFmtId="0" fontId="11" fillId="0" borderId="0"/>
    <xf numFmtId="0" fontId="1" fillId="0" borderId="0"/>
    <xf numFmtId="0" fontId="1" fillId="0" borderId="0"/>
    <xf numFmtId="0" fontId="11" fillId="0" borderId="0"/>
    <xf numFmtId="0" fontId="1" fillId="0" borderId="0"/>
    <xf numFmtId="0" fontId="1" fillId="0" borderId="0"/>
    <xf numFmtId="0" fontId="11" fillId="0" borderId="0"/>
    <xf numFmtId="0" fontId="1" fillId="0" borderId="0"/>
    <xf numFmtId="0" fontId="1" fillId="0" borderId="0"/>
    <xf numFmtId="0" fontId="11" fillId="0" borderId="0"/>
    <xf numFmtId="0" fontId="1" fillId="0" borderId="0"/>
    <xf numFmtId="0" fontId="1" fillId="0" borderId="0"/>
    <xf numFmtId="0" fontId="11" fillId="0" borderId="0"/>
    <xf numFmtId="0" fontId="1" fillId="0" borderId="0"/>
    <xf numFmtId="0" fontId="1" fillId="0" borderId="0"/>
    <xf numFmtId="0" fontId="11" fillId="0" borderId="0"/>
    <xf numFmtId="0" fontId="1" fillId="0" borderId="0"/>
    <xf numFmtId="0" fontId="1" fillId="0" borderId="0"/>
    <xf numFmtId="0" fontId="11" fillId="0" borderId="0"/>
    <xf numFmtId="0" fontId="1" fillId="0" borderId="0"/>
    <xf numFmtId="0" fontId="1" fillId="0" borderId="0"/>
    <xf numFmtId="0" fontId="34" fillId="0" borderId="0"/>
    <xf numFmtId="0" fontId="1" fillId="0" borderId="0"/>
    <xf numFmtId="0" fontId="1" fillId="0" borderId="0"/>
    <xf numFmtId="0" fontId="34" fillId="0" borderId="0"/>
    <xf numFmtId="0" fontId="1" fillId="0" borderId="0"/>
    <xf numFmtId="0" fontId="1" fillId="0" borderId="0"/>
    <xf numFmtId="0" fontId="34" fillId="0" borderId="0"/>
    <xf numFmtId="0" fontId="1" fillId="0" borderId="0"/>
    <xf numFmtId="0" fontId="1" fillId="0" borderId="0"/>
    <xf numFmtId="0" fontId="34" fillId="0" borderId="0"/>
    <xf numFmtId="0" fontId="1" fillId="0" borderId="0"/>
    <xf numFmtId="0" fontId="1" fillId="0" borderId="0"/>
    <xf numFmtId="0" fontId="19" fillId="0" borderId="0"/>
    <xf numFmtId="0" fontId="1" fillId="0" borderId="0"/>
    <xf numFmtId="0" fontId="1" fillId="0" borderId="0"/>
    <xf numFmtId="0" fontId="34" fillId="0" borderId="0"/>
    <xf numFmtId="0" fontId="1" fillId="0" borderId="0"/>
    <xf numFmtId="0" fontId="34" fillId="0" borderId="0"/>
    <xf numFmtId="0" fontId="1" fillId="0" borderId="0"/>
    <xf numFmtId="0" fontId="11" fillId="0" borderId="0"/>
    <xf numFmtId="0" fontId="1" fillId="0" borderId="0"/>
    <xf numFmtId="0" fontId="34" fillId="0" borderId="0"/>
    <xf numFmtId="0" fontId="1" fillId="0" borderId="0"/>
    <xf numFmtId="0" fontId="11" fillId="0" borderId="0"/>
    <xf numFmtId="0" fontId="1" fillId="0" borderId="0"/>
    <xf numFmtId="0" fontId="34" fillId="0" borderId="0"/>
    <xf numFmtId="0" fontId="1" fillId="0" borderId="0"/>
    <xf numFmtId="0" fontId="34" fillId="0" borderId="0"/>
    <xf numFmtId="0" fontId="1" fillId="0" borderId="0"/>
    <xf numFmtId="0" fontId="34" fillId="0" borderId="0"/>
    <xf numFmtId="0" fontId="1" fillId="0" borderId="0"/>
    <xf numFmtId="0" fontId="34" fillId="0" borderId="0"/>
    <xf numFmtId="0" fontId="1" fillId="0" borderId="0"/>
    <xf numFmtId="0" fontId="34" fillId="0" borderId="0"/>
    <xf numFmtId="0" fontId="1" fillId="0" borderId="0"/>
    <xf numFmtId="0" fontId="34" fillId="0" borderId="0"/>
    <xf numFmtId="0" fontId="1" fillId="0" borderId="0"/>
    <xf numFmtId="0" fontId="34" fillId="0" borderId="0"/>
    <xf numFmtId="0" fontId="1" fillId="0" borderId="0"/>
    <xf numFmtId="0" fontId="11" fillId="0" borderId="0"/>
    <xf numFmtId="0" fontId="1" fillId="0" borderId="0"/>
    <xf numFmtId="0" fontId="1" fillId="0" borderId="0"/>
    <xf numFmtId="0" fontId="11" fillId="0" borderId="0"/>
    <xf numFmtId="0" fontId="1" fillId="0" borderId="0"/>
    <xf numFmtId="0" fontId="1" fillId="0" borderId="0"/>
    <xf numFmtId="0" fontId="11" fillId="0" borderId="0"/>
    <xf numFmtId="0" fontId="1" fillId="0" borderId="0"/>
    <xf numFmtId="0" fontId="1" fillId="0" borderId="0"/>
    <xf numFmtId="0" fontId="11" fillId="0" borderId="0"/>
    <xf numFmtId="0" fontId="1" fillId="0" borderId="0"/>
    <xf numFmtId="0" fontId="1" fillId="0" borderId="0"/>
    <xf numFmtId="0" fontId="11" fillId="0" borderId="0"/>
    <xf numFmtId="0" fontId="1" fillId="0" borderId="0"/>
    <xf numFmtId="0" fontId="1" fillId="0" borderId="0"/>
    <xf numFmtId="0" fontId="11" fillId="0" borderId="0"/>
    <xf numFmtId="0" fontId="1" fillId="0" borderId="0"/>
    <xf numFmtId="0" fontId="1" fillId="0" borderId="0"/>
    <xf numFmtId="0" fontId="11" fillId="0" borderId="0"/>
    <xf numFmtId="0" fontId="1" fillId="0" borderId="0"/>
    <xf numFmtId="0" fontId="1" fillId="0" borderId="0"/>
    <xf numFmtId="0" fontId="11" fillId="0" borderId="0"/>
    <xf numFmtId="0" fontId="1" fillId="0" borderId="0"/>
    <xf numFmtId="0" fontId="1" fillId="0" borderId="0"/>
    <xf numFmtId="0" fontId="11" fillId="0" borderId="0"/>
    <xf numFmtId="0" fontId="1" fillId="0" borderId="0"/>
    <xf numFmtId="0" fontId="1" fillId="0" borderId="0"/>
    <xf numFmtId="0" fontId="11" fillId="0" borderId="0"/>
    <xf numFmtId="0" fontId="1" fillId="0" borderId="0"/>
    <xf numFmtId="0" fontId="1" fillId="0" borderId="0"/>
    <xf numFmtId="0" fontId="1" fillId="2" borderId="3" applyNumberFormat="0" applyFont="0" applyAlignment="0" applyProtection="0"/>
    <xf numFmtId="0" fontId="1" fillId="0" borderId="0"/>
    <xf numFmtId="0" fontId="1" fillId="0" borderId="0"/>
    <xf numFmtId="0" fontId="1" fillId="2" borderId="3" applyNumberFormat="0" applyFont="0" applyAlignment="0" applyProtection="0"/>
    <xf numFmtId="0" fontId="1" fillId="0" borderId="0"/>
    <xf numFmtId="0" fontId="1" fillId="0" borderId="0"/>
    <xf numFmtId="0" fontId="1" fillId="2" borderId="3" applyNumberFormat="0" applyFont="0" applyAlignment="0" applyProtection="0"/>
    <xf numFmtId="0" fontId="1" fillId="0" borderId="0"/>
    <xf numFmtId="0" fontId="1" fillId="0" borderId="0"/>
    <xf numFmtId="0" fontId="1" fillId="2" borderId="3" applyNumberFormat="0" applyFont="0" applyAlignment="0" applyProtection="0"/>
    <xf numFmtId="0" fontId="1" fillId="0" borderId="0"/>
    <xf numFmtId="0" fontId="1" fillId="0" borderId="0"/>
    <xf numFmtId="0" fontId="1" fillId="2" borderId="3" applyNumberFormat="0" applyFont="0" applyAlignment="0" applyProtection="0"/>
    <xf numFmtId="0" fontId="1" fillId="0" borderId="0"/>
    <xf numFmtId="0" fontId="1" fillId="0" borderId="0"/>
    <xf numFmtId="0" fontId="1" fillId="2" borderId="3" applyNumberFormat="0" applyFont="0" applyAlignment="0" applyProtection="0"/>
    <xf numFmtId="0" fontId="1" fillId="0" borderId="0"/>
    <xf numFmtId="0" fontId="1" fillId="0" borderId="0"/>
    <xf numFmtId="0" fontId="1" fillId="2" borderId="3" applyNumberFormat="0" applyFont="0" applyAlignment="0" applyProtection="0"/>
    <xf numFmtId="0" fontId="1" fillId="0" borderId="0"/>
    <xf numFmtId="0" fontId="1" fillId="0" borderId="0"/>
    <xf numFmtId="0" fontId="1" fillId="2" borderId="3" applyNumberFormat="0" applyFont="0" applyAlignment="0" applyProtection="0"/>
    <xf numFmtId="0" fontId="1" fillId="0" borderId="0"/>
    <xf numFmtId="0" fontId="1" fillId="0" borderId="0"/>
    <xf numFmtId="0" fontId="1" fillId="2" borderId="3" applyNumberFormat="0" applyFont="0" applyAlignment="0" applyProtection="0"/>
    <xf numFmtId="0" fontId="1" fillId="0" borderId="0"/>
    <xf numFmtId="0" fontId="1" fillId="0" borderId="0"/>
    <xf numFmtId="0" fontId="1" fillId="2" borderId="3" applyNumberFormat="0" applyFont="0" applyAlignment="0" applyProtection="0"/>
    <xf numFmtId="0" fontId="1" fillId="0" borderId="0"/>
    <xf numFmtId="0" fontId="1" fillId="0" borderId="0"/>
    <xf numFmtId="0" fontId="1" fillId="2" borderId="3" applyNumberFormat="0" applyFont="0" applyAlignment="0" applyProtection="0"/>
    <xf numFmtId="0" fontId="1" fillId="0" borderId="0"/>
    <xf numFmtId="0" fontId="1" fillId="0" borderId="0"/>
    <xf numFmtId="0" fontId="1" fillId="2" borderId="3" applyNumberFormat="0" applyFont="0" applyAlignment="0" applyProtection="0"/>
    <xf numFmtId="0" fontId="1" fillId="0" borderId="0"/>
    <xf numFmtId="0" fontId="1" fillId="0" borderId="0"/>
    <xf numFmtId="0" fontId="1" fillId="2" borderId="3" applyNumberFormat="0" applyFont="0" applyAlignment="0" applyProtection="0"/>
    <xf numFmtId="0" fontId="1" fillId="0" borderId="0"/>
    <xf numFmtId="0" fontId="1" fillId="0" borderId="0"/>
    <xf numFmtId="0" fontId="1" fillId="2" borderId="3" applyNumberFormat="0" applyFont="0" applyAlignment="0" applyProtection="0"/>
    <xf numFmtId="0" fontId="1" fillId="0" borderId="0"/>
    <xf numFmtId="0" fontId="1" fillId="0" borderId="0"/>
    <xf numFmtId="0" fontId="1" fillId="2" borderId="3" applyNumberFormat="0" applyFont="0" applyAlignment="0" applyProtection="0"/>
    <xf numFmtId="0" fontId="1" fillId="0" borderId="0"/>
    <xf numFmtId="0" fontId="1" fillId="0" borderId="0"/>
    <xf numFmtId="0" fontId="1" fillId="2" borderId="3" applyNumberFormat="0" applyFont="0" applyAlignment="0" applyProtection="0"/>
    <xf numFmtId="0" fontId="1" fillId="0" borderId="0"/>
    <xf numFmtId="0" fontId="1" fillId="0" borderId="0"/>
    <xf numFmtId="0" fontId="40" fillId="44" borderId="5" applyNumberFormat="0" applyFont="0" applyAlignment="0" applyProtection="0"/>
    <xf numFmtId="0" fontId="40" fillId="44" borderId="5" applyNumberFormat="0" applyFont="0" applyAlignment="0" applyProtection="0"/>
    <xf numFmtId="0" fontId="40" fillId="44" borderId="5" applyNumberFormat="0" applyFont="0" applyAlignment="0" applyProtection="0"/>
    <xf numFmtId="0" fontId="1" fillId="2" borderId="3" applyNumberFormat="0" applyFont="0" applyAlignment="0" applyProtection="0"/>
    <xf numFmtId="0" fontId="1" fillId="0" borderId="0"/>
    <xf numFmtId="0" fontId="1" fillId="0" borderId="0"/>
    <xf numFmtId="0" fontId="1" fillId="2" borderId="3" applyNumberFormat="0" applyFont="0" applyAlignment="0" applyProtection="0"/>
    <xf numFmtId="0" fontId="1" fillId="0" borderId="0"/>
    <xf numFmtId="0" fontId="1" fillId="0" borderId="0"/>
    <xf numFmtId="0" fontId="1" fillId="2" borderId="3" applyNumberFormat="0" applyFont="0" applyAlignment="0" applyProtection="0"/>
    <xf numFmtId="0" fontId="1" fillId="0" borderId="0"/>
    <xf numFmtId="0" fontId="1" fillId="0" borderId="0"/>
    <xf numFmtId="0" fontId="1" fillId="2" borderId="3" applyNumberFormat="0" applyFont="0" applyAlignment="0" applyProtection="0"/>
    <xf numFmtId="0" fontId="1" fillId="0" borderId="0"/>
    <xf numFmtId="0" fontId="1" fillId="0" borderId="0"/>
    <xf numFmtId="0" fontId="1" fillId="2" borderId="3" applyNumberFormat="0" applyFont="0" applyAlignment="0" applyProtection="0"/>
    <xf numFmtId="0" fontId="1" fillId="0" borderId="0"/>
    <xf numFmtId="0" fontId="1" fillId="0" borderId="0"/>
    <xf numFmtId="0" fontId="1" fillId="2" borderId="3" applyNumberFormat="0" applyFont="0" applyAlignment="0" applyProtection="0"/>
    <xf numFmtId="0" fontId="1" fillId="0" borderId="0"/>
    <xf numFmtId="0" fontId="1" fillId="0" borderId="0"/>
    <xf numFmtId="0" fontId="1" fillId="2" borderId="3" applyNumberFormat="0" applyFont="0" applyAlignment="0" applyProtection="0"/>
    <xf numFmtId="0" fontId="1" fillId="0" borderId="0"/>
    <xf numFmtId="0" fontId="1" fillId="0" borderId="0"/>
    <xf numFmtId="0" fontId="1" fillId="2" borderId="3" applyNumberFormat="0" applyFont="0" applyAlignment="0" applyProtection="0"/>
    <xf numFmtId="0" fontId="1" fillId="0" borderId="0"/>
    <xf numFmtId="0" fontId="1" fillId="0" borderId="0"/>
    <xf numFmtId="0" fontId="1" fillId="2" borderId="3" applyNumberFormat="0" applyFont="0" applyAlignment="0" applyProtection="0"/>
    <xf numFmtId="0" fontId="1" fillId="0" borderId="0"/>
    <xf numFmtId="0" fontId="1" fillId="0" borderId="0"/>
    <xf numFmtId="0" fontId="1" fillId="2" borderId="3" applyNumberFormat="0" applyFont="0" applyAlignment="0" applyProtection="0"/>
    <xf numFmtId="0" fontId="1" fillId="0" borderId="0"/>
    <xf numFmtId="0" fontId="1" fillId="0" borderId="0"/>
    <xf numFmtId="0" fontId="1" fillId="2" borderId="3" applyNumberFormat="0" applyFont="0" applyAlignment="0" applyProtection="0"/>
    <xf numFmtId="0" fontId="1" fillId="0" borderId="0"/>
    <xf numFmtId="0" fontId="1" fillId="0" borderId="0"/>
    <xf numFmtId="0" fontId="1" fillId="2" borderId="3" applyNumberFormat="0" applyFont="0" applyAlignment="0" applyProtection="0"/>
    <xf numFmtId="0" fontId="1" fillId="0" borderId="0"/>
    <xf numFmtId="0" fontId="1" fillId="0" borderId="0"/>
    <xf numFmtId="0" fontId="1" fillId="2" borderId="3" applyNumberFormat="0" applyFont="0" applyAlignment="0" applyProtection="0"/>
    <xf numFmtId="0" fontId="1" fillId="0" borderId="0"/>
    <xf numFmtId="0" fontId="1" fillId="0" borderId="0"/>
    <xf numFmtId="0" fontId="1" fillId="2" borderId="3" applyNumberFormat="0" applyFont="0" applyAlignment="0" applyProtection="0"/>
    <xf numFmtId="0" fontId="1" fillId="0" borderId="0"/>
    <xf numFmtId="0" fontId="1" fillId="0" borderId="0"/>
    <xf numFmtId="0" fontId="1" fillId="2" borderId="3" applyNumberFormat="0" applyFont="0" applyAlignment="0" applyProtection="0"/>
    <xf numFmtId="0" fontId="1" fillId="0" borderId="0"/>
    <xf numFmtId="0" fontId="1" fillId="0" borderId="0"/>
    <xf numFmtId="0" fontId="1" fillId="2" borderId="3" applyNumberFormat="0" applyFont="0" applyAlignment="0" applyProtection="0"/>
    <xf numFmtId="0" fontId="1" fillId="0" borderId="0"/>
    <xf numFmtId="0" fontId="1" fillId="0" borderId="0"/>
    <xf numFmtId="0" fontId="1" fillId="2" borderId="3" applyNumberFormat="0" applyFont="0" applyAlignment="0" applyProtection="0"/>
    <xf numFmtId="0" fontId="1" fillId="0" borderId="0"/>
    <xf numFmtId="0" fontId="1" fillId="0" borderId="0"/>
    <xf numFmtId="0" fontId="1" fillId="2" borderId="3" applyNumberFormat="0" applyFont="0" applyAlignment="0" applyProtection="0"/>
    <xf numFmtId="0" fontId="1" fillId="0" borderId="0"/>
    <xf numFmtId="0" fontId="1" fillId="0" borderId="0"/>
    <xf numFmtId="0" fontId="1" fillId="2" borderId="3" applyNumberFormat="0" applyFont="0" applyAlignment="0" applyProtection="0"/>
    <xf numFmtId="0" fontId="1" fillId="0" borderId="0"/>
    <xf numFmtId="0" fontId="1" fillId="0" borderId="0"/>
    <xf numFmtId="0" fontId="1" fillId="2" borderId="3" applyNumberFormat="0" applyFont="0" applyAlignment="0" applyProtection="0"/>
    <xf numFmtId="0" fontId="1" fillId="0" borderId="0"/>
    <xf numFmtId="0" fontId="1" fillId="0" borderId="0"/>
    <xf numFmtId="0" fontId="1" fillId="0" borderId="0"/>
    <xf numFmtId="0" fontId="40" fillId="44" borderId="5" applyNumberFormat="0" applyFont="0" applyAlignment="0" applyProtection="0"/>
    <xf numFmtId="0" fontId="40" fillId="44" borderId="5" applyNumberFormat="0" applyFont="0" applyAlignment="0" applyProtection="0"/>
    <xf numFmtId="0" fontId="40" fillId="44" borderId="5" applyNumberFormat="0" applyFont="0" applyAlignment="0" applyProtection="0"/>
    <xf numFmtId="0" fontId="40" fillId="44" borderId="5" applyNumberFormat="0" applyFont="0" applyAlignment="0" applyProtection="0"/>
    <xf numFmtId="0" fontId="1" fillId="0" borderId="0"/>
    <xf numFmtId="0" fontId="40" fillId="44" borderId="5" applyNumberFormat="0" applyFont="0" applyAlignment="0" applyProtection="0"/>
    <xf numFmtId="0" fontId="40" fillId="44" borderId="5" applyNumberFormat="0" applyFont="0" applyAlignment="0" applyProtection="0"/>
    <xf numFmtId="0" fontId="40" fillId="44" borderId="5" applyNumberFormat="0" applyFont="0" applyAlignment="0" applyProtection="0"/>
    <xf numFmtId="0" fontId="1" fillId="0" borderId="0"/>
    <xf numFmtId="0" fontId="40" fillId="44" borderId="5" applyNumberFormat="0" applyFont="0" applyAlignment="0" applyProtection="0"/>
    <xf numFmtId="0" fontId="40" fillId="44" borderId="5" applyNumberFormat="0" applyFont="0" applyAlignment="0" applyProtection="0"/>
    <xf numFmtId="0" fontId="40" fillId="44" borderId="5" applyNumberFormat="0" applyFont="0" applyAlignment="0" applyProtection="0"/>
    <xf numFmtId="0" fontId="40" fillId="44" borderId="5" applyNumberFormat="0" applyFont="0" applyAlignment="0" applyProtection="0"/>
    <xf numFmtId="0" fontId="1" fillId="0" borderId="0"/>
    <xf numFmtId="0" fontId="1" fillId="2" borderId="3" applyNumberFormat="0" applyFont="0" applyAlignment="0" applyProtection="0"/>
    <xf numFmtId="0" fontId="1" fillId="0" borderId="0"/>
    <xf numFmtId="0" fontId="1" fillId="0" borderId="0"/>
    <xf numFmtId="0" fontId="1" fillId="2" borderId="3" applyNumberFormat="0" applyFont="0" applyAlignment="0" applyProtection="0"/>
    <xf numFmtId="0" fontId="1" fillId="0" borderId="0"/>
    <xf numFmtId="0" fontId="1" fillId="0" borderId="0"/>
    <xf numFmtId="0" fontId="1" fillId="0" borderId="0"/>
    <xf numFmtId="0" fontId="40" fillId="44" borderId="5" applyNumberFormat="0" applyFont="0" applyAlignment="0" applyProtection="0"/>
    <xf numFmtId="0" fontId="40" fillId="44" borderId="5" applyNumberFormat="0" applyFont="0" applyAlignment="0" applyProtection="0"/>
    <xf numFmtId="0" fontId="40" fillId="44" borderId="5" applyNumberFormat="0" applyFont="0" applyAlignment="0" applyProtection="0"/>
    <xf numFmtId="0" fontId="40" fillId="44" borderId="5" applyNumberFormat="0" applyFont="0" applyAlignment="0" applyProtection="0"/>
    <xf numFmtId="0" fontId="1" fillId="0" borderId="0"/>
    <xf numFmtId="0" fontId="40" fillId="44" borderId="5" applyNumberFormat="0" applyFont="0" applyAlignment="0" applyProtection="0"/>
    <xf numFmtId="0" fontId="40" fillId="44" borderId="5" applyNumberFormat="0" applyFont="0" applyAlignment="0" applyProtection="0"/>
    <xf numFmtId="0" fontId="40" fillId="44" borderId="5" applyNumberFormat="0" applyFont="0" applyAlignment="0" applyProtection="0"/>
    <xf numFmtId="0" fontId="1" fillId="0" borderId="0"/>
    <xf numFmtId="0" fontId="40" fillId="44" borderId="5" applyNumberFormat="0" applyFont="0" applyAlignment="0" applyProtection="0"/>
    <xf numFmtId="0" fontId="40" fillId="44" borderId="5" applyNumberFormat="0" applyFont="0" applyAlignment="0" applyProtection="0"/>
    <xf numFmtId="0" fontId="40" fillId="44" borderId="5" applyNumberFormat="0" applyFont="0" applyAlignment="0" applyProtection="0"/>
    <xf numFmtId="0" fontId="40" fillId="44" borderId="5" applyNumberFormat="0" applyFont="0" applyAlignment="0" applyProtection="0"/>
    <xf numFmtId="0" fontId="1" fillId="0" borderId="0"/>
    <xf numFmtId="0" fontId="40" fillId="44" borderId="5" applyNumberFormat="0" applyFont="0" applyAlignment="0" applyProtection="0"/>
    <xf numFmtId="0" fontId="40" fillId="44" borderId="5" applyNumberFormat="0" applyFont="0" applyAlignment="0" applyProtection="0"/>
    <xf numFmtId="0" fontId="40" fillId="44" borderId="5" applyNumberFormat="0" applyFont="0" applyAlignment="0" applyProtection="0"/>
    <xf numFmtId="0" fontId="1" fillId="0" borderId="0"/>
    <xf numFmtId="0" fontId="40" fillId="44" borderId="5" applyNumberFormat="0" applyFont="0" applyAlignment="0" applyProtection="0"/>
    <xf numFmtId="0" fontId="40" fillId="44" borderId="5" applyNumberFormat="0" applyFont="0" applyAlignment="0" applyProtection="0"/>
    <xf numFmtId="0" fontId="40" fillId="44" borderId="5" applyNumberFormat="0" applyFont="0" applyAlignment="0" applyProtection="0"/>
    <xf numFmtId="0" fontId="40" fillId="44" borderId="5" applyNumberFormat="0" applyFont="0" applyAlignment="0" applyProtection="0"/>
    <xf numFmtId="0" fontId="1" fillId="0" borderId="0"/>
    <xf numFmtId="0" fontId="40" fillId="44" borderId="5" applyNumberFormat="0" applyFont="0" applyAlignment="0" applyProtection="0"/>
    <xf numFmtId="0" fontId="40" fillId="44" borderId="5" applyNumberFormat="0" applyFont="0" applyAlignment="0" applyProtection="0"/>
    <xf numFmtId="0" fontId="40" fillId="44" borderId="5" applyNumberFormat="0" applyFont="0" applyAlignment="0" applyProtection="0"/>
    <xf numFmtId="0" fontId="1" fillId="0" borderId="0"/>
    <xf numFmtId="0" fontId="40" fillId="44" borderId="5" applyNumberFormat="0" applyFont="0" applyAlignment="0" applyProtection="0"/>
    <xf numFmtId="0" fontId="40" fillId="44" borderId="5" applyNumberFormat="0" applyFont="0" applyAlignment="0" applyProtection="0"/>
    <xf numFmtId="0" fontId="40" fillId="44" borderId="5" applyNumberFormat="0" applyFont="0" applyAlignment="0" applyProtection="0"/>
    <xf numFmtId="0" fontId="40" fillId="44" borderId="5" applyNumberFormat="0" applyFont="0" applyAlignment="0" applyProtection="0"/>
    <xf numFmtId="0" fontId="1" fillId="0" borderId="0"/>
    <xf numFmtId="0" fontId="40" fillId="44" borderId="5" applyNumberFormat="0" applyFont="0" applyAlignment="0" applyProtection="0"/>
    <xf numFmtId="0" fontId="40" fillId="44" borderId="5" applyNumberFormat="0" applyFont="0" applyAlignment="0" applyProtection="0"/>
    <xf numFmtId="0" fontId="40" fillId="44" borderId="5" applyNumberFormat="0" applyFont="0" applyAlignment="0" applyProtection="0"/>
    <xf numFmtId="0" fontId="10" fillId="18" borderId="6"/>
    <xf numFmtId="0" fontId="1" fillId="0" borderId="0"/>
    <xf numFmtId="0" fontId="1" fillId="0" borderId="0"/>
    <xf numFmtId="0" fontId="1" fillId="0" borderId="0"/>
    <xf numFmtId="0" fontId="42" fillId="42" borderId="14" applyNumberFormat="0" applyAlignment="0" applyProtection="0"/>
    <xf numFmtId="0" fontId="42" fillId="42" borderId="14" applyNumberFormat="0" applyAlignment="0" applyProtection="0"/>
    <xf numFmtId="0" fontId="42" fillId="42" borderId="14" applyNumberFormat="0" applyAlignment="0" applyProtection="0"/>
    <xf numFmtId="0" fontId="42" fillId="42" borderId="14" applyNumberFormat="0" applyAlignment="0" applyProtection="0"/>
    <xf numFmtId="0" fontId="42" fillId="42" borderId="14" applyNumberFormat="0" applyAlignment="0" applyProtection="0"/>
    <xf numFmtId="0" fontId="1" fillId="0" borderId="0"/>
    <xf numFmtId="0" fontId="42" fillId="42" borderId="14" applyNumberFormat="0" applyAlignment="0" applyProtection="0"/>
    <xf numFmtId="0" fontId="42" fillId="42" borderId="14" applyNumberFormat="0" applyAlignment="0" applyProtection="0"/>
    <xf numFmtId="0" fontId="42" fillId="42" borderId="14" applyNumberFormat="0" applyAlignment="0" applyProtection="0"/>
    <xf numFmtId="0" fontId="42" fillId="42" borderId="14" applyNumberFormat="0" applyAlignment="0" applyProtection="0"/>
    <xf numFmtId="0" fontId="1" fillId="0" borderId="0"/>
    <xf numFmtId="0" fontId="42" fillId="42" borderId="14" applyNumberFormat="0" applyAlignment="0" applyProtection="0"/>
    <xf numFmtId="0" fontId="42" fillId="42" borderId="14" applyNumberFormat="0" applyAlignment="0" applyProtection="0"/>
    <xf numFmtId="0" fontId="42" fillId="42" borderId="14" applyNumberFormat="0" applyAlignment="0" applyProtection="0"/>
    <xf numFmtId="0" fontId="42" fillId="42" borderId="14" applyNumberFormat="0" applyAlignment="0" applyProtection="0"/>
    <xf numFmtId="0" fontId="42" fillId="42" borderId="14" applyNumberFormat="0" applyAlignment="0" applyProtection="0"/>
    <xf numFmtId="0" fontId="1" fillId="0" borderId="0"/>
    <xf numFmtId="0" fontId="42" fillId="42" borderId="14" applyNumberFormat="0" applyAlignment="0" applyProtection="0"/>
    <xf numFmtId="0" fontId="42" fillId="42" borderId="14" applyNumberFormat="0" applyAlignment="0" applyProtection="0"/>
    <xf numFmtId="0" fontId="42" fillId="42" borderId="14" applyNumberFormat="0" applyAlignment="0" applyProtection="0"/>
    <xf numFmtId="0" fontId="42" fillId="42" borderId="14" applyNumberFormat="0" applyAlignment="0" applyProtection="0"/>
    <xf numFmtId="0" fontId="1" fillId="0" borderId="0"/>
    <xf numFmtId="0" fontId="42" fillId="42" borderId="14" applyNumberFormat="0" applyAlignment="0" applyProtection="0"/>
    <xf numFmtId="0" fontId="42" fillId="42" borderId="14" applyNumberFormat="0" applyAlignment="0" applyProtection="0"/>
    <xf numFmtId="0" fontId="42" fillId="42" borderId="14" applyNumberFormat="0" applyAlignment="0" applyProtection="0"/>
    <xf numFmtId="0" fontId="42" fillId="42" borderId="14" applyNumberFormat="0" applyAlignment="0" applyProtection="0"/>
    <xf numFmtId="0" fontId="42" fillId="42" borderId="14" applyNumberFormat="0" applyAlignment="0" applyProtection="0"/>
    <xf numFmtId="0" fontId="1" fillId="0" borderId="0"/>
    <xf numFmtId="0" fontId="42" fillId="42" borderId="14" applyNumberFormat="0" applyAlignment="0" applyProtection="0"/>
    <xf numFmtId="0" fontId="42" fillId="42" borderId="14" applyNumberFormat="0" applyAlignment="0" applyProtection="0"/>
    <xf numFmtId="0" fontId="42" fillId="42" borderId="14" applyNumberFormat="0" applyAlignment="0" applyProtection="0"/>
    <xf numFmtId="0" fontId="42" fillId="42" borderId="14" applyNumberFormat="0" applyAlignment="0" applyProtection="0"/>
    <xf numFmtId="0" fontId="1" fillId="0" borderId="0"/>
    <xf numFmtId="0" fontId="42" fillId="42" borderId="14" applyNumberFormat="0" applyAlignment="0" applyProtection="0"/>
    <xf numFmtId="0" fontId="42" fillId="42" borderId="14" applyNumberFormat="0" applyAlignment="0" applyProtection="0"/>
    <xf numFmtId="0" fontId="42" fillId="42" borderId="14" applyNumberFormat="0" applyAlignment="0" applyProtection="0"/>
    <xf numFmtId="0" fontId="42" fillId="42" borderId="14" applyNumberFormat="0" applyAlignment="0" applyProtection="0"/>
    <xf numFmtId="0" fontId="42" fillId="42" borderId="14" applyNumberFormat="0" applyAlignment="0" applyProtection="0"/>
    <xf numFmtId="0" fontId="1" fillId="0" borderId="0"/>
    <xf numFmtId="0" fontId="42" fillId="42" borderId="14" applyNumberFormat="0" applyAlignment="0" applyProtection="0"/>
    <xf numFmtId="0" fontId="42" fillId="42" borderId="14" applyNumberFormat="0" applyAlignment="0" applyProtection="0"/>
    <xf numFmtId="0" fontId="42" fillId="42" borderId="14" applyNumberFormat="0" applyAlignment="0" applyProtection="0"/>
    <xf numFmtId="0" fontId="42" fillId="42" borderId="14" applyNumberFormat="0" applyAlignment="0" applyProtection="0"/>
    <xf numFmtId="0" fontId="1" fillId="0" borderId="0"/>
    <xf numFmtId="0" fontId="42" fillId="42" borderId="14" applyNumberFormat="0" applyAlignment="0" applyProtection="0"/>
    <xf numFmtId="0" fontId="42" fillId="42" borderId="14" applyNumberFormat="0" applyAlignment="0" applyProtection="0"/>
    <xf numFmtId="0" fontId="42" fillId="42" borderId="14" applyNumberFormat="0" applyAlignment="0" applyProtection="0"/>
    <xf numFmtId="0" fontId="42" fillId="42" borderId="14" applyNumberFormat="0" applyAlignment="0" applyProtection="0"/>
    <xf numFmtId="0" fontId="42" fillId="42" borderId="14" applyNumberFormat="0" applyAlignment="0" applyProtection="0"/>
    <xf numFmtId="0" fontId="1" fillId="0" borderId="0"/>
    <xf numFmtId="0" fontId="42" fillId="42" borderId="14" applyNumberFormat="0" applyAlignment="0" applyProtection="0"/>
    <xf numFmtId="0" fontId="42" fillId="42" borderId="14" applyNumberFormat="0" applyAlignment="0" applyProtection="0"/>
    <xf numFmtId="0" fontId="42" fillId="42" borderId="14" applyNumberFormat="0" applyAlignment="0" applyProtection="0"/>
    <xf numFmtId="0" fontId="42" fillId="42" borderId="14" applyNumberFormat="0" applyAlignment="0" applyProtection="0"/>
    <xf numFmtId="0" fontId="1" fillId="0" borderId="0"/>
    <xf numFmtId="0" fontId="42" fillId="42" borderId="14" applyNumberFormat="0" applyAlignment="0" applyProtection="0"/>
    <xf numFmtId="0" fontId="42" fillId="42" borderId="14" applyNumberFormat="0" applyAlignment="0" applyProtection="0"/>
    <xf numFmtId="0" fontId="42" fillId="42" borderId="14" applyNumberFormat="0" applyAlignment="0" applyProtection="0"/>
    <xf numFmtId="0" fontId="42" fillId="42" borderId="14" applyNumberFormat="0" applyAlignment="0" applyProtection="0"/>
    <xf numFmtId="0" fontId="42" fillId="42" borderId="14" applyNumberFormat="0" applyAlignment="0" applyProtection="0"/>
    <xf numFmtId="0" fontId="1" fillId="0" borderId="0"/>
    <xf numFmtId="0" fontId="42" fillId="42" borderId="14" applyNumberFormat="0" applyAlignment="0" applyProtection="0"/>
    <xf numFmtId="0" fontId="42" fillId="42" borderId="14" applyNumberFormat="0" applyAlignment="0" applyProtection="0"/>
    <xf numFmtId="0" fontId="42" fillId="42" borderId="14" applyNumberFormat="0" applyAlignment="0" applyProtection="0"/>
    <xf numFmtId="0" fontId="42" fillId="42" borderId="14" applyNumberFormat="0" applyAlignment="0" applyProtection="0"/>
    <xf numFmtId="0" fontId="1" fillId="0" borderId="0"/>
    <xf numFmtId="0" fontId="42" fillId="42" borderId="14" applyNumberFormat="0" applyAlignment="0" applyProtection="0"/>
    <xf numFmtId="0" fontId="42" fillId="42" borderId="14" applyNumberFormat="0" applyAlignment="0" applyProtection="0"/>
    <xf numFmtId="0" fontId="42" fillId="42" borderId="14" applyNumberFormat="0" applyAlignment="0" applyProtection="0"/>
    <xf numFmtId="0" fontId="42" fillId="42" borderId="14" applyNumberFormat="0" applyAlignment="0" applyProtection="0"/>
    <xf numFmtId="0" fontId="42" fillId="42" borderId="14" applyNumberFormat="0" applyAlignment="0" applyProtection="0"/>
    <xf numFmtId="0" fontId="1" fillId="0" borderId="0"/>
    <xf numFmtId="0" fontId="42" fillId="42" borderId="14" applyNumberFormat="0" applyAlignment="0" applyProtection="0"/>
    <xf numFmtId="0" fontId="42" fillId="42" borderId="14" applyNumberFormat="0" applyAlignment="0" applyProtection="0"/>
    <xf numFmtId="0" fontId="42" fillId="42" borderId="14" applyNumberFormat="0" applyAlignment="0" applyProtection="0"/>
    <xf numFmtId="0" fontId="42" fillId="42" borderId="14" applyNumberFormat="0" applyAlignment="0" applyProtection="0"/>
    <xf numFmtId="0" fontId="1" fillId="0" borderId="0"/>
    <xf numFmtId="0" fontId="42" fillId="42" borderId="14" applyNumberFormat="0" applyAlignment="0" applyProtection="0"/>
    <xf numFmtId="0" fontId="42" fillId="42" borderId="14" applyNumberFormat="0" applyAlignment="0" applyProtection="0"/>
    <xf numFmtId="0" fontId="42" fillId="42" borderId="14" applyNumberFormat="0" applyAlignment="0" applyProtection="0"/>
    <xf numFmtId="0" fontId="42" fillId="42" borderId="14" applyNumberFormat="0" applyAlignment="0" applyProtection="0"/>
    <xf numFmtId="0" fontId="42" fillId="42" borderId="14" applyNumberFormat="0" applyAlignment="0" applyProtection="0"/>
    <xf numFmtId="0" fontId="1" fillId="0" borderId="0"/>
    <xf numFmtId="0" fontId="42" fillId="42" borderId="14" applyNumberFormat="0" applyAlignment="0" applyProtection="0"/>
    <xf numFmtId="0" fontId="42" fillId="42" borderId="14" applyNumberFormat="0" applyAlignment="0" applyProtection="0"/>
    <xf numFmtId="0" fontId="42" fillId="42" borderId="14" applyNumberFormat="0" applyAlignment="0" applyProtection="0"/>
    <xf numFmtId="0" fontId="42" fillId="42" borderId="14" applyNumberFormat="0" applyAlignment="0" applyProtection="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38"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2"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2"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9"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40"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0" fontId="1" fillId="0" borderId="0"/>
    <xf numFmtId="9" fontId="19"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9"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9"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9"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0" fontId="1" fillId="0" borderId="0"/>
    <xf numFmtId="9" fontId="11" fillId="0" borderId="0" applyFont="0" applyFill="0" applyBorder="0" applyAlignment="0" applyProtection="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2"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2"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0" fontId="1" fillId="0" borderId="0"/>
    <xf numFmtId="0" fontId="1" fillId="0" borderId="0"/>
    <xf numFmtId="9" fontId="12" fillId="0" borderId="0" applyFont="0" applyFill="0" applyBorder="0" applyAlignment="0" applyProtection="0"/>
    <xf numFmtId="0" fontId="1" fillId="0" borderId="0"/>
    <xf numFmtId="0" fontId="1" fillId="0" borderId="0"/>
    <xf numFmtId="9" fontId="19" fillId="0" borderId="0" applyFont="0" applyFill="0" applyBorder="0" applyAlignment="0" applyProtection="0"/>
    <xf numFmtId="0" fontId="1" fillId="0" borderId="0"/>
    <xf numFmtId="0" fontId="1" fillId="0" borderId="0"/>
    <xf numFmtId="4" fontId="40" fillId="45" borderId="14" applyNumberFormat="0" applyProtection="0">
      <alignment vertical="center"/>
    </xf>
    <xf numFmtId="4" fontId="40" fillId="45" borderId="14" applyNumberFormat="0" applyProtection="0">
      <alignment vertical="center"/>
    </xf>
    <xf numFmtId="4" fontId="40" fillId="45" borderId="14" applyNumberFormat="0" applyProtection="0">
      <alignment vertical="center"/>
    </xf>
    <xf numFmtId="4" fontId="40" fillId="45" borderId="14" applyNumberFormat="0" applyProtection="0">
      <alignment vertical="center"/>
    </xf>
    <xf numFmtId="4" fontId="40" fillId="45" borderId="14" applyNumberFormat="0" applyProtection="0">
      <alignment vertical="center"/>
    </xf>
    <xf numFmtId="4" fontId="43" fillId="45" borderId="14" applyNumberFormat="0" applyProtection="0">
      <alignment vertical="center"/>
    </xf>
    <xf numFmtId="4" fontId="43" fillId="45" borderId="14" applyNumberFormat="0" applyProtection="0">
      <alignment vertical="center"/>
    </xf>
    <xf numFmtId="4" fontId="43" fillId="45" borderId="14" applyNumberFormat="0" applyProtection="0">
      <alignment vertical="center"/>
    </xf>
    <xf numFmtId="4" fontId="43" fillId="45" borderId="14" applyNumberFormat="0" applyProtection="0">
      <alignment vertical="center"/>
    </xf>
    <xf numFmtId="4" fontId="43" fillId="45" borderId="14" applyNumberFormat="0" applyProtection="0">
      <alignment vertical="center"/>
    </xf>
    <xf numFmtId="4" fontId="40" fillId="45" borderId="14" applyNumberFormat="0" applyProtection="0">
      <alignment horizontal="left" vertical="center" indent="1"/>
    </xf>
    <xf numFmtId="4" fontId="40" fillId="45" borderId="14" applyNumberFormat="0" applyProtection="0">
      <alignment horizontal="left" vertical="center" indent="1"/>
    </xf>
    <xf numFmtId="4" fontId="40" fillId="45" borderId="14" applyNumberFormat="0" applyProtection="0">
      <alignment horizontal="left" vertical="center" indent="1"/>
    </xf>
    <xf numFmtId="4" fontId="40" fillId="45" borderId="14" applyNumberFormat="0" applyProtection="0">
      <alignment horizontal="left" vertical="center" indent="1"/>
    </xf>
    <xf numFmtId="4" fontId="40" fillId="45" borderId="14" applyNumberFormat="0" applyProtection="0">
      <alignment horizontal="left" vertical="center" indent="1"/>
    </xf>
    <xf numFmtId="4" fontId="40" fillId="45" borderId="14" applyNumberFormat="0" applyProtection="0">
      <alignment horizontal="left" vertical="center" indent="1"/>
    </xf>
    <xf numFmtId="4" fontId="40" fillId="45" borderId="14" applyNumberFormat="0" applyProtection="0">
      <alignment horizontal="left" vertical="center" indent="1"/>
    </xf>
    <xf numFmtId="4" fontId="40" fillId="45" borderId="14" applyNumberFormat="0" applyProtection="0">
      <alignment horizontal="left" vertical="center" indent="1"/>
    </xf>
    <xf numFmtId="4" fontId="40" fillId="45" borderId="14" applyNumberFormat="0" applyProtection="0">
      <alignment horizontal="left" vertical="center" indent="1"/>
    </xf>
    <xf numFmtId="4" fontId="40" fillId="45" borderId="14" applyNumberFormat="0" applyProtection="0">
      <alignment horizontal="left" vertical="center" indent="1"/>
    </xf>
    <xf numFmtId="0" fontId="11" fillId="46" borderId="14" applyNumberFormat="0" applyProtection="0">
      <alignment horizontal="left" vertical="center" indent="1"/>
    </xf>
    <xf numFmtId="0" fontId="11" fillId="46" borderId="14" applyNumberFormat="0" applyProtection="0">
      <alignment horizontal="left" vertical="center" indent="1"/>
    </xf>
    <xf numFmtId="0" fontId="11" fillId="46" borderId="14" applyNumberFormat="0" applyProtection="0">
      <alignment horizontal="left" vertical="center" indent="1"/>
    </xf>
    <xf numFmtId="0" fontId="11" fillId="46" borderId="14" applyNumberFormat="0" applyProtection="0">
      <alignment horizontal="left" vertical="center" indent="1"/>
    </xf>
    <xf numFmtId="0" fontId="11" fillId="46" borderId="14" applyNumberFormat="0" applyProtection="0">
      <alignment horizontal="left" vertical="center" indent="1"/>
    </xf>
    <xf numFmtId="4" fontId="40" fillId="47" borderId="14" applyNumberFormat="0" applyProtection="0">
      <alignment horizontal="right" vertical="center"/>
    </xf>
    <xf numFmtId="4" fontId="40" fillId="47" borderId="14" applyNumberFormat="0" applyProtection="0">
      <alignment horizontal="right" vertical="center"/>
    </xf>
    <xf numFmtId="4" fontId="40" fillId="47" borderId="14" applyNumberFormat="0" applyProtection="0">
      <alignment horizontal="right" vertical="center"/>
    </xf>
    <xf numFmtId="4" fontId="40" fillId="47" borderId="14" applyNumberFormat="0" applyProtection="0">
      <alignment horizontal="right" vertical="center"/>
    </xf>
    <xf numFmtId="4" fontId="40" fillId="47" borderId="14" applyNumberFormat="0" applyProtection="0">
      <alignment horizontal="right" vertical="center"/>
    </xf>
    <xf numFmtId="4" fontId="40" fillId="48" borderId="14" applyNumberFormat="0" applyProtection="0">
      <alignment horizontal="right" vertical="center"/>
    </xf>
    <xf numFmtId="4" fontId="40" fillId="48" borderId="14" applyNumberFormat="0" applyProtection="0">
      <alignment horizontal="right" vertical="center"/>
    </xf>
    <xf numFmtId="4" fontId="40" fillId="48" borderId="14" applyNumberFormat="0" applyProtection="0">
      <alignment horizontal="right" vertical="center"/>
    </xf>
    <xf numFmtId="4" fontId="40" fillId="48" borderId="14" applyNumberFormat="0" applyProtection="0">
      <alignment horizontal="right" vertical="center"/>
    </xf>
    <xf numFmtId="4" fontId="40" fillId="48" borderId="14" applyNumberFormat="0" applyProtection="0">
      <alignment horizontal="right" vertical="center"/>
    </xf>
    <xf numFmtId="4" fontId="40" fillId="49" borderId="14" applyNumberFormat="0" applyProtection="0">
      <alignment horizontal="right" vertical="center"/>
    </xf>
    <xf numFmtId="4" fontId="40" fillId="49" borderId="14" applyNumberFormat="0" applyProtection="0">
      <alignment horizontal="right" vertical="center"/>
    </xf>
    <xf numFmtId="4" fontId="40" fillId="49" borderId="14" applyNumberFormat="0" applyProtection="0">
      <alignment horizontal="right" vertical="center"/>
    </xf>
    <xf numFmtId="4" fontId="40" fillId="49" borderId="14" applyNumberFormat="0" applyProtection="0">
      <alignment horizontal="right" vertical="center"/>
    </xf>
    <xf numFmtId="4" fontId="40" fillId="49" borderId="14" applyNumberFormat="0" applyProtection="0">
      <alignment horizontal="right" vertical="center"/>
    </xf>
    <xf numFmtId="4" fontId="40" fillId="50" borderId="14" applyNumberFormat="0" applyProtection="0">
      <alignment horizontal="right" vertical="center"/>
    </xf>
    <xf numFmtId="4" fontId="40" fillId="50" borderId="14" applyNumberFormat="0" applyProtection="0">
      <alignment horizontal="right" vertical="center"/>
    </xf>
    <xf numFmtId="4" fontId="40" fillId="50" borderId="14" applyNumberFormat="0" applyProtection="0">
      <alignment horizontal="right" vertical="center"/>
    </xf>
    <xf numFmtId="4" fontId="40" fillId="50" borderId="14" applyNumberFormat="0" applyProtection="0">
      <alignment horizontal="right" vertical="center"/>
    </xf>
    <xf numFmtId="4" fontId="40" fillId="50" borderId="14" applyNumberFormat="0" applyProtection="0">
      <alignment horizontal="right" vertical="center"/>
    </xf>
    <xf numFmtId="4" fontId="40" fillId="51" borderId="14" applyNumberFormat="0" applyProtection="0">
      <alignment horizontal="right" vertical="center"/>
    </xf>
    <xf numFmtId="4" fontId="40" fillId="51" borderId="14" applyNumberFormat="0" applyProtection="0">
      <alignment horizontal="right" vertical="center"/>
    </xf>
    <xf numFmtId="4" fontId="40" fillId="51" borderId="14" applyNumberFormat="0" applyProtection="0">
      <alignment horizontal="right" vertical="center"/>
    </xf>
    <xf numFmtId="4" fontId="40" fillId="51" borderId="14" applyNumberFormat="0" applyProtection="0">
      <alignment horizontal="right" vertical="center"/>
    </xf>
    <xf numFmtId="4" fontId="40" fillId="51" borderId="14" applyNumberFormat="0" applyProtection="0">
      <alignment horizontal="right" vertical="center"/>
    </xf>
    <xf numFmtId="4" fontId="40" fillId="52" borderId="14" applyNumberFormat="0" applyProtection="0">
      <alignment horizontal="right" vertical="center"/>
    </xf>
    <xf numFmtId="4" fontId="40" fillId="52" borderId="14" applyNumberFormat="0" applyProtection="0">
      <alignment horizontal="right" vertical="center"/>
    </xf>
    <xf numFmtId="4" fontId="40" fillId="52" borderId="14" applyNumberFormat="0" applyProtection="0">
      <alignment horizontal="right" vertical="center"/>
    </xf>
    <xf numFmtId="4" fontId="40" fillId="52" borderId="14" applyNumberFormat="0" applyProtection="0">
      <alignment horizontal="right" vertical="center"/>
    </xf>
    <xf numFmtId="4" fontId="40" fillId="52" borderId="14" applyNumberFormat="0" applyProtection="0">
      <alignment horizontal="right" vertical="center"/>
    </xf>
    <xf numFmtId="4" fontId="40" fillId="53" borderId="14" applyNumberFormat="0" applyProtection="0">
      <alignment horizontal="right" vertical="center"/>
    </xf>
    <xf numFmtId="4" fontId="40" fillId="53" borderId="14" applyNumberFormat="0" applyProtection="0">
      <alignment horizontal="right" vertical="center"/>
    </xf>
    <xf numFmtId="4" fontId="40" fillId="53" borderId="14" applyNumberFormat="0" applyProtection="0">
      <alignment horizontal="right" vertical="center"/>
    </xf>
    <xf numFmtId="4" fontId="40" fillId="53" borderId="14" applyNumberFormat="0" applyProtection="0">
      <alignment horizontal="right" vertical="center"/>
    </xf>
    <xf numFmtId="4" fontId="40" fillId="53" borderId="14" applyNumberFormat="0" applyProtection="0">
      <alignment horizontal="right" vertical="center"/>
    </xf>
    <xf numFmtId="4" fontId="40" fillId="54" borderId="14" applyNumberFormat="0" applyProtection="0">
      <alignment horizontal="right" vertical="center"/>
    </xf>
    <xf numFmtId="4" fontId="40" fillId="54" borderId="14" applyNumberFormat="0" applyProtection="0">
      <alignment horizontal="right" vertical="center"/>
    </xf>
    <xf numFmtId="4" fontId="40" fillId="54" borderId="14" applyNumberFormat="0" applyProtection="0">
      <alignment horizontal="right" vertical="center"/>
    </xf>
    <xf numFmtId="4" fontId="40" fillId="54" borderId="14" applyNumberFormat="0" applyProtection="0">
      <alignment horizontal="right" vertical="center"/>
    </xf>
    <xf numFmtId="4" fontId="40" fillId="54" borderId="14" applyNumberFormat="0" applyProtection="0">
      <alignment horizontal="right" vertical="center"/>
    </xf>
    <xf numFmtId="4" fontId="40" fillId="55" borderId="14" applyNumberFormat="0" applyProtection="0">
      <alignment horizontal="right" vertical="center"/>
    </xf>
    <xf numFmtId="4" fontId="40" fillId="55" borderId="14" applyNumberFormat="0" applyProtection="0">
      <alignment horizontal="right" vertical="center"/>
    </xf>
    <xf numFmtId="4" fontId="40" fillId="55" borderId="14" applyNumberFormat="0" applyProtection="0">
      <alignment horizontal="right" vertical="center"/>
    </xf>
    <xf numFmtId="4" fontId="40" fillId="55" borderId="14" applyNumberFormat="0" applyProtection="0">
      <alignment horizontal="right" vertical="center"/>
    </xf>
    <xf numFmtId="4" fontId="40" fillId="55" borderId="14" applyNumberFormat="0" applyProtection="0">
      <alignment horizontal="right" vertical="center"/>
    </xf>
    <xf numFmtId="4" fontId="44" fillId="56" borderId="14" applyNumberFormat="0" applyProtection="0">
      <alignment horizontal="left" vertical="center" indent="1"/>
    </xf>
    <xf numFmtId="4" fontId="44" fillId="56" borderId="14" applyNumberFormat="0" applyProtection="0">
      <alignment horizontal="left" vertical="center" indent="1"/>
    </xf>
    <xf numFmtId="4" fontId="44" fillId="56" borderId="14" applyNumberFormat="0" applyProtection="0">
      <alignment horizontal="left" vertical="center" indent="1"/>
    </xf>
    <xf numFmtId="4" fontId="44" fillId="56" borderId="14" applyNumberFormat="0" applyProtection="0">
      <alignment horizontal="left" vertical="center" indent="1"/>
    </xf>
    <xf numFmtId="4" fontId="44" fillId="56" borderId="14" applyNumberFormat="0" applyProtection="0">
      <alignment horizontal="left" vertical="center" indent="1"/>
    </xf>
    <xf numFmtId="4" fontId="40" fillId="57" borderId="15" applyNumberFormat="0" applyProtection="0">
      <alignment horizontal="left" vertical="center" indent="1"/>
    </xf>
    <xf numFmtId="4" fontId="40" fillId="57" borderId="15" applyNumberFormat="0" applyProtection="0">
      <alignment horizontal="left" vertical="center" indent="1"/>
    </xf>
    <xf numFmtId="4" fontId="40" fillId="57" borderId="15" applyNumberFormat="0" applyProtection="0">
      <alignment horizontal="left" vertical="center" indent="1"/>
    </xf>
    <xf numFmtId="4" fontId="40" fillId="57" borderId="15" applyNumberFormat="0" applyProtection="0">
      <alignment horizontal="left" vertical="center" indent="1"/>
    </xf>
    <xf numFmtId="0" fontId="11" fillId="46" borderId="14" applyNumberFormat="0" applyProtection="0">
      <alignment horizontal="left" vertical="center" indent="1"/>
    </xf>
    <xf numFmtId="0" fontId="11" fillId="46" borderId="14" applyNumberFormat="0" applyProtection="0">
      <alignment horizontal="left" vertical="center" indent="1"/>
    </xf>
    <xf numFmtId="0" fontId="11" fillId="46" borderId="14" applyNumberFormat="0" applyProtection="0">
      <alignment horizontal="left" vertical="center" indent="1"/>
    </xf>
    <xf numFmtId="0" fontId="11" fillId="46" borderId="14" applyNumberFormat="0" applyProtection="0">
      <alignment horizontal="left" vertical="center" indent="1"/>
    </xf>
    <xf numFmtId="0" fontId="11" fillId="46" borderId="14" applyNumberFormat="0" applyProtection="0">
      <alignment horizontal="left" vertical="center" indent="1"/>
    </xf>
    <xf numFmtId="4" fontId="40" fillId="57" borderId="14" applyNumberFormat="0" applyProtection="0">
      <alignment horizontal="left" vertical="center" indent="1"/>
    </xf>
    <xf numFmtId="4" fontId="40" fillId="57" borderId="14" applyNumberFormat="0" applyProtection="0">
      <alignment horizontal="left" vertical="center" indent="1"/>
    </xf>
    <xf numFmtId="4" fontId="40" fillId="57" borderId="14" applyNumberFormat="0" applyProtection="0">
      <alignment horizontal="left" vertical="center" indent="1"/>
    </xf>
    <xf numFmtId="4" fontId="40" fillId="57" borderId="14" applyNumberFormat="0" applyProtection="0">
      <alignment horizontal="left" vertical="center" indent="1"/>
    </xf>
    <xf numFmtId="4" fontId="40" fillId="57" borderId="14" applyNumberFormat="0" applyProtection="0">
      <alignment horizontal="left" vertical="center" indent="1"/>
    </xf>
    <xf numFmtId="4" fontId="40" fillId="59" borderId="14" applyNumberFormat="0" applyProtection="0">
      <alignment horizontal="left" vertical="center" indent="1"/>
    </xf>
    <xf numFmtId="4" fontId="40" fillId="59" borderId="14" applyNumberFormat="0" applyProtection="0">
      <alignment horizontal="left" vertical="center" indent="1"/>
    </xf>
    <xf numFmtId="4" fontId="40" fillId="59" borderId="14" applyNumberFormat="0" applyProtection="0">
      <alignment horizontal="left" vertical="center" indent="1"/>
    </xf>
    <xf numFmtId="4" fontId="40" fillId="59" borderId="14" applyNumberFormat="0" applyProtection="0">
      <alignment horizontal="left" vertical="center" indent="1"/>
    </xf>
    <xf numFmtId="4" fontId="40" fillId="59" borderId="14" applyNumberFormat="0" applyProtection="0">
      <alignment horizontal="left" vertical="center" indent="1"/>
    </xf>
    <xf numFmtId="0" fontId="11" fillId="59" borderId="14" applyNumberFormat="0" applyProtection="0">
      <alignment horizontal="left" vertical="center" indent="1"/>
    </xf>
    <xf numFmtId="0" fontId="11" fillId="59" borderId="14" applyNumberFormat="0" applyProtection="0">
      <alignment horizontal="left" vertical="center" indent="1"/>
    </xf>
    <xf numFmtId="0" fontId="11" fillId="59" borderId="14" applyNumberFormat="0" applyProtection="0">
      <alignment horizontal="left" vertical="center" indent="1"/>
    </xf>
    <xf numFmtId="0" fontId="11" fillId="59" borderId="14" applyNumberFormat="0" applyProtection="0">
      <alignment horizontal="left" vertical="center" indent="1"/>
    </xf>
    <xf numFmtId="0" fontId="11" fillId="59" borderId="14" applyNumberFormat="0" applyProtection="0">
      <alignment horizontal="left" vertical="center" indent="1"/>
    </xf>
    <xf numFmtId="0" fontId="11" fillId="59" borderId="14" applyNumberFormat="0" applyProtection="0">
      <alignment horizontal="left" vertical="center" indent="1"/>
    </xf>
    <xf numFmtId="0" fontId="11" fillId="59" borderId="14" applyNumberFormat="0" applyProtection="0">
      <alignment horizontal="left" vertical="center" indent="1"/>
    </xf>
    <xf numFmtId="0" fontId="11" fillId="59" borderId="14" applyNumberFormat="0" applyProtection="0">
      <alignment horizontal="left" vertical="center" indent="1"/>
    </xf>
    <xf numFmtId="0" fontId="11" fillId="59" borderId="14" applyNumberFormat="0" applyProtection="0">
      <alignment horizontal="left" vertical="center" indent="1"/>
    </xf>
    <xf numFmtId="0" fontId="11" fillId="59" borderId="14" applyNumberFormat="0" applyProtection="0">
      <alignment horizontal="left" vertical="center" indent="1"/>
    </xf>
    <xf numFmtId="0" fontId="11" fillId="60" borderId="14" applyNumberFormat="0" applyProtection="0">
      <alignment horizontal="left" vertical="center" indent="1"/>
    </xf>
    <xf numFmtId="0" fontId="11" fillId="60" borderId="14" applyNumberFormat="0" applyProtection="0">
      <alignment horizontal="left" vertical="center" indent="1"/>
    </xf>
    <xf numFmtId="0" fontId="11" fillId="60" borderId="14" applyNumberFormat="0" applyProtection="0">
      <alignment horizontal="left" vertical="center" indent="1"/>
    </xf>
    <xf numFmtId="0" fontId="11" fillId="60" borderId="14" applyNumberFormat="0" applyProtection="0">
      <alignment horizontal="left" vertical="center" indent="1"/>
    </xf>
    <xf numFmtId="0" fontId="11" fillId="60" borderId="14" applyNumberFormat="0" applyProtection="0">
      <alignment horizontal="left" vertical="center" indent="1"/>
    </xf>
    <xf numFmtId="0" fontId="11" fillId="60" borderId="14" applyNumberFormat="0" applyProtection="0">
      <alignment horizontal="left" vertical="center" indent="1"/>
    </xf>
    <xf numFmtId="0" fontId="11" fillId="60" borderId="14" applyNumberFormat="0" applyProtection="0">
      <alignment horizontal="left" vertical="center" indent="1"/>
    </xf>
    <xf numFmtId="0" fontId="11" fillId="60" borderId="14" applyNumberFormat="0" applyProtection="0">
      <alignment horizontal="left" vertical="center" indent="1"/>
    </xf>
    <xf numFmtId="0" fontId="11" fillId="60" borderId="14" applyNumberFormat="0" applyProtection="0">
      <alignment horizontal="left" vertical="center" indent="1"/>
    </xf>
    <xf numFmtId="0" fontId="11" fillId="60" borderId="14" applyNumberFormat="0" applyProtection="0">
      <alignment horizontal="left" vertical="center" indent="1"/>
    </xf>
    <xf numFmtId="0" fontId="11" fillId="61" borderId="14" applyNumberFormat="0" applyProtection="0">
      <alignment horizontal="left" vertical="center" indent="1"/>
    </xf>
    <xf numFmtId="0" fontId="11" fillId="61" borderId="14" applyNumberFormat="0" applyProtection="0">
      <alignment horizontal="left" vertical="center" indent="1"/>
    </xf>
    <xf numFmtId="0" fontId="11" fillId="61" borderId="14" applyNumberFormat="0" applyProtection="0">
      <alignment horizontal="left" vertical="center" indent="1"/>
    </xf>
    <xf numFmtId="0" fontId="11" fillId="61" borderId="14" applyNumberFormat="0" applyProtection="0">
      <alignment horizontal="left" vertical="center" indent="1"/>
    </xf>
    <xf numFmtId="0" fontId="11" fillId="61" borderId="14" applyNumberFormat="0" applyProtection="0">
      <alignment horizontal="left" vertical="center" indent="1"/>
    </xf>
    <xf numFmtId="0" fontId="11" fillId="61" borderId="14" applyNumberFormat="0" applyProtection="0">
      <alignment horizontal="left" vertical="center" indent="1"/>
    </xf>
    <xf numFmtId="0" fontId="11" fillId="61" borderId="14" applyNumberFormat="0" applyProtection="0">
      <alignment horizontal="left" vertical="center" indent="1"/>
    </xf>
    <xf numFmtId="0" fontId="11" fillId="61" borderId="14" applyNumberFormat="0" applyProtection="0">
      <alignment horizontal="left" vertical="center" indent="1"/>
    </xf>
    <xf numFmtId="0" fontId="11" fillId="61" borderId="14" applyNumberFormat="0" applyProtection="0">
      <alignment horizontal="left" vertical="center" indent="1"/>
    </xf>
    <xf numFmtId="0" fontId="11" fillId="61" borderId="14" applyNumberFormat="0" applyProtection="0">
      <alignment horizontal="left" vertical="center" indent="1"/>
    </xf>
    <xf numFmtId="0" fontId="11" fillId="46" borderId="14" applyNumberFormat="0" applyProtection="0">
      <alignment horizontal="left" vertical="center" indent="1"/>
    </xf>
    <xf numFmtId="0" fontId="11" fillId="46" borderId="14" applyNumberFormat="0" applyProtection="0">
      <alignment horizontal="left" vertical="center" indent="1"/>
    </xf>
    <xf numFmtId="0" fontId="11" fillId="46" borderId="14" applyNumberFormat="0" applyProtection="0">
      <alignment horizontal="left" vertical="center" indent="1"/>
    </xf>
    <xf numFmtId="0" fontId="11" fillId="46" borderId="14" applyNumberFormat="0" applyProtection="0">
      <alignment horizontal="left" vertical="center" indent="1"/>
    </xf>
    <xf numFmtId="0" fontId="11" fillId="46" borderId="14" applyNumberFormat="0" applyProtection="0">
      <alignment horizontal="left" vertical="center" indent="1"/>
    </xf>
    <xf numFmtId="0" fontId="11" fillId="46" borderId="14" applyNumberFormat="0" applyProtection="0">
      <alignment horizontal="left" vertical="center" indent="1"/>
    </xf>
    <xf numFmtId="0" fontId="11" fillId="46" borderId="14" applyNumberFormat="0" applyProtection="0">
      <alignment horizontal="left" vertical="center" indent="1"/>
    </xf>
    <xf numFmtId="0" fontId="11" fillId="46" borderId="14" applyNumberFormat="0" applyProtection="0">
      <alignment horizontal="left" vertical="center" indent="1"/>
    </xf>
    <xf numFmtId="0" fontId="11" fillId="46" borderId="14" applyNumberFormat="0" applyProtection="0">
      <alignment horizontal="left" vertical="center" indent="1"/>
    </xf>
    <xf numFmtId="0" fontId="11" fillId="46" borderId="14" applyNumberFormat="0" applyProtection="0">
      <alignment horizontal="left" vertical="center" indent="1"/>
    </xf>
    <xf numFmtId="4" fontId="40" fillId="62" borderId="14" applyNumberFormat="0" applyProtection="0">
      <alignment vertical="center"/>
    </xf>
    <xf numFmtId="4" fontId="40" fillId="62" borderId="14" applyNumberFormat="0" applyProtection="0">
      <alignment vertical="center"/>
    </xf>
    <xf numFmtId="4" fontId="40" fillId="62" borderId="14" applyNumberFormat="0" applyProtection="0">
      <alignment vertical="center"/>
    </xf>
    <xf numFmtId="4" fontId="40" fillId="62" borderId="14" applyNumberFormat="0" applyProtection="0">
      <alignment vertical="center"/>
    </xf>
    <xf numFmtId="4" fontId="40" fillId="62" borderId="14" applyNumberFormat="0" applyProtection="0">
      <alignment vertical="center"/>
    </xf>
    <xf numFmtId="4" fontId="43" fillId="62" borderId="14" applyNumberFormat="0" applyProtection="0">
      <alignment vertical="center"/>
    </xf>
    <xf numFmtId="4" fontId="43" fillId="62" borderId="14" applyNumberFormat="0" applyProtection="0">
      <alignment vertical="center"/>
    </xf>
    <xf numFmtId="4" fontId="43" fillId="62" borderId="14" applyNumberFormat="0" applyProtection="0">
      <alignment vertical="center"/>
    </xf>
    <xf numFmtId="4" fontId="43" fillId="62" borderId="14" applyNumberFormat="0" applyProtection="0">
      <alignment vertical="center"/>
    </xf>
    <xf numFmtId="4" fontId="43" fillId="62" borderId="14" applyNumberFormat="0" applyProtection="0">
      <alignment vertical="center"/>
    </xf>
    <xf numFmtId="4" fontId="40" fillId="62" borderId="14" applyNumberFormat="0" applyProtection="0">
      <alignment horizontal="left" vertical="center" indent="1"/>
    </xf>
    <xf numFmtId="4" fontId="40" fillId="62" borderId="14" applyNumberFormat="0" applyProtection="0">
      <alignment horizontal="left" vertical="center" indent="1"/>
    </xf>
    <xf numFmtId="4" fontId="40" fillId="62" borderId="14" applyNumberFormat="0" applyProtection="0">
      <alignment horizontal="left" vertical="center" indent="1"/>
    </xf>
    <xf numFmtId="4" fontId="40" fillId="62" borderId="14" applyNumberFormat="0" applyProtection="0">
      <alignment horizontal="left" vertical="center" indent="1"/>
    </xf>
    <xf numFmtId="4" fontId="40" fillId="62" borderId="14" applyNumberFormat="0" applyProtection="0">
      <alignment horizontal="left" vertical="center" indent="1"/>
    </xf>
    <xf numFmtId="4" fontId="40" fillId="62" borderId="14" applyNumberFormat="0" applyProtection="0">
      <alignment horizontal="left" vertical="center" indent="1"/>
    </xf>
    <xf numFmtId="4" fontId="40" fillId="62" borderId="14" applyNumberFormat="0" applyProtection="0">
      <alignment horizontal="left" vertical="center" indent="1"/>
    </xf>
    <xf numFmtId="4" fontId="40" fillId="62" borderId="14" applyNumberFormat="0" applyProtection="0">
      <alignment horizontal="left" vertical="center" indent="1"/>
    </xf>
    <xf numFmtId="4" fontId="40" fillId="62" borderId="14" applyNumberFormat="0" applyProtection="0">
      <alignment horizontal="left" vertical="center" indent="1"/>
    </xf>
    <xf numFmtId="4" fontId="40" fillId="62" borderId="14" applyNumberFormat="0" applyProtection="0">
      <alignment horizontal="left" vertical="center" indent="1"/>
    </xf>
    <xf numFmtId="4" fontId="40" fillId="57" borderId="14" applyNumberFormat="0" applyProtection="0">
      <alignment horizontal="right" vertical="center"/>
    </xf>
    <xf numFmtId="4" fontId="40" fillId="57" borderId="14" applyNumberFormat="0" applyProtection="0">
      <alignment horizontal="right" vertical="center"/>
    </xf>
    <xf numFmtId="4" fontId="40" fillId="57" borderId="14" applyNumberFormat="0" applyProtection="0">
      <alignment horizontal="right" vertical="center"/>
    </xf>
    <xf numFmtId="4" fontId="40" fillId="57" borderId="14" applyNumberFormat="0" applyProtection="0">
      <alignment horizontal="right" vertical="center"/>
    </xf>
    <xf numFmtId="4" fontId="40" fillId="57" borderId="14" applyNumberFormat="0" applyProtection="0">
      <alignment horizontal="right" vertical="center"/>
    </xf>
    <xf numFmtId="4" fontId="43" fillId="57" borderId="14" applyNumberFormat="0" applyProtection="0">
      <alignment horizontal="right" vertical="center"/>
    </xf>
    <xf numFmtId="4" fontId="43" fillId="57" borderId="14" applyNumberFormat="0" applyProtection="0">
      <alignment horizontal="right" vertical="center"/>
    </xf>
    <xf numFmtId="4" fontId="43" fillId="57" borderId="14" applyNumberFormat="0" applyProtection="0">
      <alignment horizontal="right" vertical="center"/>
    </xf>
    <xf numFmtId="4" fontId="43" fillId="57" borderId="14" applyNumberFormat="0" applyProtection="0">
      <alignment horizontal="right" vertical="center"/>
    </xf>
    <xf numFmtId="4" fontId="43" fillId="57" borderId="14" applyNumberFormat="0" applyProtection="0">
      <alignment horizontal="right" vertical="center"/>
    </xf>
    <xf numFmtId="0" fontId="11" fillId="46" borderId="14" applyNumberFormat="0" applyProtection="0">
      <alignment horizontal="left" vertical="center" indent="1"/>
    </xf>
    <xf numFmtId="0" fontId="11" fillId="46" borderId="14" applyNumberFormat="0" applyProtection="0">
      <alignment horizontal="left" vertical="center" indent="1"/>
    </xf>
    <xf numFmtId="0" fontId="11" fillId="46" borderId="14" applyNumberFormat="0" applyProtection="0">
      <alignment horizontal="left" vertical="center" indent="1"/>
    </xf>
    <xf numFmtId="0" fontId="11" fillId="46" borderId="14" applyNumberFormat="0" applyProtection="0">
      <alignment horizontal="left" vertical="center" indent="1"/>
    </xf>
    <xf numFmtId="0" fontId="11" fillId="46" borderId="14" applyNumberFormat="0" applyProtection="0">
      <alignment horizontal="left" vertical="center" indent="1"/>
    </xf>
    <xf numFmtId="0" fontId="11" fillId="46" borderId="14" applyNumberFormat="0" applyProtection="0">
      <alignment horizontal="left" vertical="center" indent="1"/>
    </xf>
    <xf numFmtId="0" fontId="11" fillId="46" borderId="14" applyNumberFormat="0" applyProtection="0">
      <alignment horizontal="left" vertical="center" indent="1"/>
    </xf>
    <xf numFmtId="0" fontId="11" fillId="46" borderId="14" applyNumberFormat="0" applyProtection="0">
      <alignment horizontal="left" vertical="center" indent="1"/>
    </xf>
    <xf numFmtId="0" fontId="11" fillId="46" borderId="14" applyNumberFormat="0" applyProtection="0">
      <alignment horizontal="left" vertical="center" indent="1"/>
    </xf>
    <xf numFmtId="0" fontId="11" fillId="46" borderId="14" applyNumberFormat="0" applyProtection="0">
      <alignment horizontal="left" vertical="center" indent="1"/>
    </xf>
    <xf numFmtId="4" fontId="47" fillId="57" borderId="14" applyNumberFormat="0" applyProtection="0">
      <alignment horizontal="right" vertical="center"/>
    </xf>
    <xf numFmtId="4" fontId="47" fillId="57" borderId="14" applyNumberFormat="0" applyProtection="0">
      <alignment horizontal="right" vertical="center"/>
    </xf>
    <xf numFmtId="4" fontId="47" fillId="57" borderId="14" applyNumberFormat="0" applyProtection="0">
      <alignment horizontal="right" vertical="center"/>
    </xf>
    <xf numFmtId="4" fontId="47" fillId="57" borderId="14" applyNumberFormat="0" applyProtection="0">
      <alignment horizontal="right" vertical="center"/>
    </xf>
    <xf numFmtId="4" fontId="47" fillId="57" borderId="14" applyNumberFormat="0" applyProtection="0">
      <alignment horizontal="right" vertical="center"/>
    </xf>
    <xf numFmtId="0" fontId="48" fillId="0" borderId="0" applyNumberFormat="0" applyFill="0" applyBorder="0" applyAlignment="0" applyProtection="0"/>
    <xf numFmtId="0" fontId="1" fillId="0" borderId="0"/>
    <xf numFmtId="0" fontId="1" fillId="0" borderId="0"/>
    <xf numFmtId="0" fontId="48" fillId="0" borderId="0" applyNumberFormat="0" applyFill="0" applyBorder="0" applyAlignment="0" applyProtection="0"/>
    <xf numFmtId="0" fontId="1" fillId="0" borderId="0"/>
    <xf numFmtId="0" fontId="1" fillId="0" borderId="0"/>
    <xf numFmtId="0" fontId="48" fillId="0" borderId="0" applyNumberFormat="0" applyFill="0" applyBorder="0" applyAlignment="0" applyProtection="0"/>
    <xf numFmtId="0" fontId="1" fillId="0" borderId="0"/>
    <xf numFmtId="0" fontId="1" fillId="0" borderId="0"/>
    <xf numFmtId="0" fontId="48" fillId="0" borderId="0" applyNumberFormat="0" applyFill="0" applyBorder="0" applyAlignment="0" applyProtection="0"/>
    <xf numFmtId="0" fontId="1" fillId="0" borderId="0"/>
    <xf numFmtId="0" fontId="1" fillId="0" borderId="0"/>
    <xf numFmtId="0" fontId="1" fillId="0" borderId="0"/>
    <xf numFmtId="0" fontId="49" fillId="0" borderId="16" applyNumberFormat="0" applyFill="0" applyAlignment="0" applyProtection="0"/>
    <xf numFmtId="0" fontId="49" fillId="0" borderId="16" applyNumberFormat="0" applyFill="0" applyAlignment="0" applyProtection="0"/>
    <xf numFmtId="0" fontId="49" fillId="0" borderId="16" applyNumberFormat="0" applyFill="0" applyAlignment="0" applyProtection="0"/>
    <xf numFmtId="0" fontId="49" fillId="0" borderId="16" applyNumberFormat="0" applyFill="0" applyAlignment="0" applyProtection="0"/>
    <xf numFmtId="0" fontId="49" fillId="0" borderId="16" applyNumberFormat="0" applyFill="0" applyAlignment="0" applyProtection="0"/>
    <xf numFmtId="0" fontId="1" fillId="0" borderId="0"/>
    <xf numFmtId="0" fontId="49" fillId="0" borderId="16" applyNumberFormat="0" applyFill="0" applyAlignment="0" applyProtection="0"/>
    <xf numFmtId="0" fontId="49" fillId="0" borderId="16" applyNumberFormat="0" applyFill="0" applyAlignment="0" applyProtection="0"/>
    <xf numFmtId="0" fontId="49" fillId="0" borderId="16" applyNumberFormat="0" applyFill="0" applyAlignment="0" applyProtection="0"/>
    <xf numFmtId="0" fontId="49" fillId="0" borderId="16" applyNumberFormat="0" applyFill="0" applyAlignment="0" applyProtection="0"/>
    <xf numFmtId="0" fontId="1" fillId="0" borderId="0"/>
    <xf numFmtId="0" fontId="49" fillId="0" borderId="16" applyNumberFormat="0" applyFill="0" applyAlignment="0" applyProtection="0"/>
    <xf numFmtId="0" fontId="49" fillId="0" borderId="16" applyNumberFormat="0" applyFill="0" applyAlignment="0" applyProtection="0"/>
    <xf numFmtId="0" fontId="49" fillId="0" borderId="16" applyNumberFormat="0" applyFill="0" applyAlignment="0" applyProtection="0"/>
    <xf numFmtId="0" fontId="49" fillId="0" borderId="16" applyNumberFormat="0" applyFill="0" applyAlignment="0" applyProtection="0"/>
    <xf numFmtId="0" fontId="49" fillId="0" borderId="16" applyNumberFormat="0" applyFill="0" applyAlignment="0" applyProtection="0"/>
    <xf numFmtId="0" fontId="1" fillId="0" borderId="0"/>
    <xf numFmtId="0" fontId="49" fillId="0" borderId="16" applyNumberFormat="0" applyFill="0" applyAlignment="0" applyProtection="0"/>
    <xf numFmtId="0" fontId="49" fillId="0" borderId="16" applyNumberFormat="0" applyFill="0" applyAlignment="0" applyProtection="0"/>
    <xf numFmtId="0" fontId="49" fillId="0" borderId="16" applyNumberFormat="0" applyFill="0" applyAlignment="0" applyProtection="0"/>
    <xf numFmtId="0" fontId="49" fillId="0" borderId="16" applyNumberFormat="0" applyFill="0" applyAlignment="0" applyProtection="0"/>
    <xf numFmtId="0" fontId="1" fillId="0" borderId="0"/>
    <xf numFmtId="0" fontId="49" fillId="0" borderId="16" applyNumberFormat="0" applyFill="0" applyAlignment="0" applyProtection="0"/>
    <xf numFmtId="0" fontId="49" fillId="0" borderId="16" applyNumberFormat="0" applyFill="0" applyAlignment="0" applyProtection="0"/>
    <xf numFmtId="0" fontId="49" fillId="0" borderId="16" applyNumberFormat="0" applyFill="0" applyAlignment="0" applyProtection="0"/>
    <xf numFmtId="0" fontId="49" fillId="0" borderId="16" applyNumberFormat="0" applyFill="0" applyAlignment="0" applyProtection="0"/>
    <xf numFmtId="0" fontId="49" fillId="0" borderId="16" applyNumberFormat="0" applyFill="0" applyAlignment="0" applyProtection="0"/>
    <xf numFmtId="0" fontId="1" fillId="0" borderId="0"/>
    <xf numFmtId="0" fontId="49" fillId="0" borderId="16" applyNumberFormat="0" applyFill="0" applyAlignment="0" applyProtection="0"/>
    <xf numFmtId="0" fontId="49" fillId="0" borderId="16" applyNumberFormat="0" applyFill="0" applyAlignment="0" applyProtection="0"/>
    <xf numFmtId="0" fontId="49" fillId="0" borderId="16" applyNumberFormat="0" applyFill="0" applyAlignment="0" applyProtection="0"/>
    <xf numFmtId="0" fontId="49" fillId="0" borderId="16" applyNumberFormat="0" applyFill="0" applyAlignment="0" applyProtection="0"/>
    <xf numFmtId="0" fontId="1" fillId="0" borderId="0"/>
    <xf numFmtId="0" fontId="49" fillId="0" borderId="16" applyNumberFormat="0" applyFill="0" applyAlignment="0" applyProtection="0"/>
    <xf numFmtId="0" fontId="49" fillId="0" borderId="16" applyNumberFormat="0" applyFill="0" applyAlignment="0" applyProtection="0"/>
    <xf numFmtId="0" fontId="49" fillId="0" borderId="16" applyNumberFormat="0" applyFill="0" applyAlignment="0" applyProtection="0"/>
    <xf numFmtId="0" fontId="49" fillId="0" borderId="16" applyNumberFormat="0" applyFill="0" applyAlignment="0" applyProtection="0"/>
    <xf numFmtId="0" fontId="49" fillId="0" borderId="16" applyNumberFormat="0" applyFill="0" applyAlignment="0" applyProtection="0"/>
    <xf numFmtId="0" fontId="1" fillId="0" borderId="0"/>
    <xf numFmtId="0" fontId="49" fillId="0" borderId="16" applyNumberFormat="0" applyFill="0" applyAlignment="0" applyProtection="0"/>
    <xf numFmtId="0" fontId="49" fillId="0" borderId="16" applyNumberFormat="0" applyFill="0" applyAlignment="0" applyProtection="0"/>
    <xf numFmtId="0" fontId="49" fillId="0" borderId="16" applyNumberFormat="0" applyFill="0" applyAlignment="0" applyProtection="0"/>
    <xf numFmtId="0" fontId="49" fillId="0" borderId="16" applyNumberFormat="0" applyFill="0" applyAlignment="0" applyProtection="0"/>
    <xf numFmtId="0" fontId="1" fillId="0" borderId="0"/>
    <xf numFmtId="0" fontId="49" fillId="0" borderId="16" applyNumberFormat="0" applyFill="0" applyAlignment="0" applyProtection="0"/>
    <xf numFmtId="0" fontId="49" fillId="0" borderId="16" applyNumberFormat="0" applyFill="0" applyAlignment="0" applyProtection="0"/>
    <xf numFmtId="0" fontId="49" fillId="0" borderId="16" applyNumberFormat="0" applyFill="0" applyAlignment="0" applyProtection="0"/>
    <xf numFmtId="0" fontId="49" fillId="0" borderId="16" applyNumberFormat="0" applyFill="0" applyAlignment="0" applyProtection="0"/>
    <xf numFmtId="0" fontId="49" fillId="0" borderId="16" applyNumberFormat="0" applyFill="0" applyAlignment="0" applyProtection="0"/>
    <xf numFmtId="0" fontId="1" fillId="0" borderId="0"/>
    <xf numFmtId="0" fontId="49" fillId="0" borderId="16" applyNumberFormat="0" applyFill="0" applyAlignment="0" applyProtection="0"/>
    <xf numFmtId="0" fontId="49" fillId="0" borderId="16" applyNumberFormat="0" applyFill="0" applyAlignment="0" applyProtection="0"/>
    <xf numFmtId="0" fontId="49" fillId="0" borderId="16" applyNumberFormat="0" applyFill="0" applyAlignment="0" applyProtection="0"/>
    <xf numFmtId="0" fontId="49" fillId="0" borderId="16" applyNumberFormat="0" applyFill="0" applyAlignment="0" applyProtection="0"/>
    <xf numFmtId="0" fontId="1" fillId="0" borderId="0"/>
    <xf numFmtId="0" fontId="49" fillId="0" borderId="16" applyNumberFormat="0" applyFill="0" applyAlignment="0" applyProtection="0"/>
    <xf numFmtId="0" fontId="49" fillId="0" borderId="16" applyNumberFormat="0" applyFill="0" applyAlignment="0" applyProtection="0"/>
    <xf numFmtId="0" fontId="49" fillId="0" borderId="16" applyNumberFormat="0" applyFill="0" applyAlignment="0" applyProtection="0"/>
    <xf numFmtId="0" fontId="49" fillId="0" borderId="16" applyNumberFormat="0" applyFill="0" applyAlignment="0" applyProtection="0"/>
    <xf numFmtId="0" fontId="49" fillId="0" borderId="16" applyNumberFormat="0" applyFill="0" applyAlignment="0" applyProtection="0"/>
    <xf numFmtId="0" fontId="1" fillId="0" borderId="0"/>
    <xf numFmtId="0" fontId="49" fillId="0" borderId="16" applyNumberFormat="0" applyFill="0" applyAlignment="0" applyProtection="0"/>
    <xf numFmtId="0" fontId="49" fillId="0" borderId="16" applyNumberFormat="0" applyFill="0" applyAlignment="0" applyProtection="0"/>
    <xf numFmtId="0" fontId="49" fillId="0" borderId="16" applyNumberFormat="0" applyFill="0" applyAlignment="0" applyProtection="0"/>
    <xf numFmtId="0" fontId="49" fillId="0" borderId="16" applyNumberFormat="0" applyFill="0" applyAlignment="0" applyProtection="0"/>
    <xf numFmtId="0" fontId="1" fillId="0" borderId="0"/>
    <xf numFmtId="0" fontId="49" fillId="0" borderId="16" applyNumberFormat="0" applyFill="0" applyAlignment="0" applyProtection="0"/>
    <xf numFmtId="0" fontId="49" fillId="0" borderId="16" applyNumberFormat="0" applyFill="0" applyAlignment="0" applyProtection="0"/>
    <xf numFmtId="0" fontId="49" fillId="0" borderId="16" applyNumberFormat="0" applyFill="0" applyAlignment="0" applyProtection="0"/>
    <xf numFmtId="0" fontId="49" fillId="0" borderId="16" applyNumberFormat="0" applyFill="0" applyAlignment="0" applyProtection="0"/>
    <xf numFmtId="0" fontId="49" fillId="0" borderId="16" applyNumberFormat="0" applyFill="0" applyAlignment="0" applyProtection="0"/>
    <xf numFmtId="0" fontId="1" fillId="0" borderId="0"/>
    <xf numFmtId="0" fontId="49" fillId="0" borderId="16" applyNumberFormat="0" applyFill="0" applyAlignment="0" applyProtection="0"/>
    <xf numFmtId="0" fontId="49" fillId="0" borderId="16" applyNumberFormat="0" applyFill="0" applyAlignment="0" applyProtection="0"/>
    <xf numFmtId="0" fontId="49" fillId="0" borderId="16" applyNumberFormat="0" applyFill="0" applyAlignment="0" applyProtection="0"/>
    <xf numFmtId="0" fontId="49" fillId="0" borderId="16" applyNumberFormat="0" applyFill="0" applyAlignment="0" applyProtection="0"/>
    <xf numFmtId="0" fontId="1" fillId="0" borderId="0"/>
    <xf numFmtId="0" fontId="49" fillId="0" borderId="16" applyNumberFormat="0" applyFill="0" applyAlignment="0" applyProtection="0"/>
    <xf numFmtId="0" fontId="49" fillId="0" borderId="16" applyNumberFormat="0" applyFill="0" applyAlignment="0" applyProtection="0"/>
    <xf numFmtId="0" fontId="49" fillId="0" borderId="16" applyNumberFormat="0" applyFill="0" applyAlignment="0" applyProtection="0"/>
    <xf numFmtId="0" fontId="49" fillId="0" borderId="16" applyNumberFormat="0" applyFill="0" applyAlignment="0" applyProtection="0"/>
    <xf numFmtId="0" fontId="49" fillId="0" borderId="16" applyNumberFormat="0" applyFill="0" applyAlignment="0" applyProtection="0"/>
    <xf numFmtId="0" fontId="1" fillId="0" borderId="0"/>
    <xf numFmtId="0" fontId="49" fillId="0" borderId="16" applyNumberFormat="0" applyFill="0" applyAlignment="0" applyProtection="0"/>
    <xf numFmtId="0" fontId="49" fillId="0" borderId="16" applyNumberFormat="0" applyFill="0" applyAlignment="0" applyProtection="0"/>
    <xf numFmtId="0" fontId="49" fillId="0" borderId="16" applyNumberFormat="0" applyFill="0" applyAlignment="0" applyProtection="0"/>
    <xf numFmtId="0" fontId="49" fillId="0" borderId="16" applyNumberFormat="0" applyFill="0" applyAlignment="0" applyProtection="0"/>
    <xf numFmtId="0" fontId="15" fillId="41" borderId="0" applyBorder="0" applyAlignment="0"/>
    <xf numFmtId="0" fontId="1" fillId="0" borderId="0"/>
    <xf numFmtId="0" fontId="1" fillId="0" borderId="0"/>
    <xf numFmtId="0" fontId="1" fillId="0" borderId="0"/>
    <xf numFmtId="0" fontId="6" fillId="20" borderId="5" applyBorder="0" applyAlignment="0"/>
    <xf numFmtId="0" fontId="1" fillId="0" borderId="0"/>
    <xf numFmtId="0" fontId="1" fillId="0" borderId="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1" fillId="0" borderId="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1" fillId="0" borderId="0"/>
    <xf numFmtId="0" fontId="6" fillId="20" borderId="5" applyBorder="0" applyAlignment="0"/>
    <xf numFmtId="0" fontId="6" fillId="20" borderId="5" applyBorder="0" applyAlignment="0"/>
    <xf numFmtId="0" fontId="6" fillId="20" borderId="5" applyBorder="0" applyAlignment="0"/>
    <xf numFmtId="0" fontId="1" fillId="0" borderId="0"/>
    <xf numFmtId="0" fontId="1" fillId="0" borderId="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1" fillId="0" borderId="0"/>
    <xf numFmtId="0" fontId="1" fillId="0" borderId="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1" fillId="0" borderId="0"/>
    <xf numFmtId="0" fontId="1" fillId="0" borderId="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1" fillId="0" borderId="0"/>
    <xf numFmtId="0" fontId="1" fillId="0" borderId="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1" fillId="0" borderId="0"/>
    <xf numFmtId="0" fontId="1" fillId="0" borderId="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1" fillId="0" borderId="0"/>
    <xf numFmtId="0" fontId="1" fillId="0" borderId="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1" fillId="0" borderId="0"/>
    <xf numFmtId="0" fontId="1" fillId="0" borderId="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1" fillId="0" borderId="0"/>
    <xf numFmtId="0" fontId="1" fillId="0" borderId="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1" fillId="0" borderId="0"/>
    <xf numFmtId="0" fontId="1" fillId="0" borderId="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1" fillId="0" borderId="0"/>
    <xf numFmtId="0" fontId="1" fillId="0" borderId="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1" fillId="0" borderId="0"/>
    <xf numFmtId="0" fontId="1" fillId="0" borderId="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1" fillId="0" borderId="0"/>
    <xf numFmtId="0" fontId="1" fillId="0" borderId="0"/>
    <xf numFmtId="0" fontId="6" fillId="20" borderId="5" applyBorder="0" applyAlignment="0"/>
    <xf numFmtId="0" fontId="6" fillId="20" borderId="5" applyBorder="0" applyAlignment="0"/>
    <xf numFmtId="0" fontId="6" fillId="20" borderId="5" applyBorder="0" applyAlignment="0"/>
    <xf numFmtId="0" fontId="1" fillId="0" borderId="0"/>
    <xf numFmtId="0" fontId="6" fillId="20" borderId="6"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1" fillId="0" borderId="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1" fillId="0" borderId="0"/>
    <xf numFmtId="0" fontId="1" fillId="0" borderId="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1" fillId="0" borderId="0"/>
    <xf numFmtId="0" fontId="1" fillId="0" borderId="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1" fillId="0" borderId="0"/>
    <xf numFmtId="0" fontId="1" fillId="0" borderId="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1" fillId="0" borderId="0"/>
    <xf numFmtId="0" fontId="1" fillId="0" borderId="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1" fillId="0" borderId="0"/>
    <xf numFmtId="0" fontId="1" fillId="0" borderId="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1" fillId="0" borderId="0"/>
    <xf numFmtId="0" fontId="1" fillId="0" borderId="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1" fillId="0" borderId="0"/>
    <xf numFmtId="0" fontId="1" fillId="0" borderId="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1" fillId="0" borderId="0"/>
    <xf numFmtId="0" fontId="1" fillId="0" borderId="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1" fillId="0" borderId="0"/>
    <xf numFmtId="0" fontId="1" fillId="0" borderId="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1" fillId="0" borderId="0"/>
    <xf numFmtId="0" fontId="1" fillId="0" borderId="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1" fillId="0" borderId="0"/>
    <xf numFmtId="0" fontId="1" fillId="0" borderId="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1" fillId="0" borderId="0"/>
    <xf numFmtId="0" fontId="1" fillId="0" borderId="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1" fillId="0" borderId="0"/>
    <xf numFmtId="0" fontId="1" fillId="0" borderId="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1" fillId="0" borderId="0"/>
    <xf numFmtId="0" fontId="1" fillId="0" borderId="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1" fillId="0" borderId="0"/>
    <xf numFmtId="0" fontId="1" fillId="0" borderId="0"/>
    <xf numFmtId="0" fontId="6" fillId="20" borderId="5" applyBorder="0" applyAlignment="0"/>
    <xf numFmtId="0" fontId="6" fillId="20" borderId="5" applyBorder="0" applyAlignment="0"/>
    <xf numFmtId="0" fontId="6" fillId="20" borderId="5" applyBorder="0" applyAlignment="0"/>
    <xf numFmtId="0" fontId="1" fillId="0" borderId="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1" fillId="0" borderId="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1" fillId="0" borderId="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1" fillId="0" borderId="0"/>
    <xf numFmtId="0" fontId="1" fillId="0" borderId="0"/>
    <xf numFmtId="0" fontId="6" fillId="20" borderId="5" applyBorder="0" applyAlignment="0"/>
    <xf numFmtId="0" fontId="6" fillId="20" borderId="5" applyBorder="0" applyAlignment="0"/>
    <xf numFmtId="0" fontId="6" fillId="20" borderId="5" applyBorder="0" applyAlignment="0"/>
    <xf numFmtId="0" fontId="1" fillId="0" borderId="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1" fillId="0" borderId="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50" fillId="0" borderId="0" applyNumberFormat="0" applyFill="0" applyBorder="0" applyAlignment="0" applyProtection="0"/>
    <xf numFmtId="0" fontId="1" fillId="0" borderId="0"/>
    <xf numFmtId="0" fontId="1" fillId="0" borderId="0"/>
    <xf numFmtId="0" fontId="50" fillId="0" borderId="0" applyNumberFormat="0" applyFill="0" applyBorder="0" applyAlignment="0" applyProtection="0"/>
    <xf numFmtId="0" fontId="1" fillId="0" borderId="0"/>
    <xf numFmtId="0" fontId="1" fillId="0" borderId="0"/>
    <xf numFmtId="0" fontId="50" fillId="0" borderId="0" applyNumberFormat="0" applyFill="0" applyBorder="0" applyAlignment="0" applyProtection="0"/>
    <xf numFmtId="0" fontId="1" fillId="0" borderId="0"/>
    <xf numFmtId="0" fontId="1" fillId="0" borderId="0"/>
    <xf numFmtId="0" fontId="50" fillId="0" borderId="0" applyNumberFormat="0" applyFill="0" applyBorder="0" applyAlignment="0" applyProtection="0"/>
    <xf numFmtId="0" fontId="1" fillId="0" borderId="0"/>
    <xf numFmtId="0" fontId="1" fillId="0" borderId="0"/>
    <xf numFmtId="0" fontId="52" fillId="0" borderId="0" applyNumberFormat="0" applyFill="0" applyBorder="0" applyAlignment="0" applyProtection="0">
      <alignment vertical="top"/>
      <protection locked="0"/>
    </xf>
    <xf numFmtId="0" fontId="1" fillId="0" borderId="0"/>
    <xf numFmtId="0" fontId="1" fillId="0" borderId="0"/>
    <xf numFmtId="0" fontId="51" fillId="0" borderId="0"/>
    <xf numFmtId="0" fontId="1" fillId="0" borderId="0"/>
    <xf numFmtId="0" fontId="1" fillId="0" borderId="0"/>
    <xf numFmtId="44" fontId="12" fillId="0" borderId="0" applyFont="0" applyFill="0" applyBorder="0" applyAlignment="0" applyProtection="0"/>
    <xf numFmtId="0" fontId="1" fillId="0" borderId="0"/>
    <xf numFmtId="0" fontId="1" fillId="0" borderId="0"/>
    <xf numFmtId="0" fontId="35" fillId="0" borderId="0"/>
    <xf numFmtId="0" fontId="1" fillId="0" borderId="0"/>
    <xf numFmtId="0" fontId="1" fillId="0" borderId="0"/>
    <xf numFmtId="0" fontId="35" fillId="0" borderId="0"/>
    <xf numFmtId="0" fontId="1" fillId="0" borderId="0"/>
    <xf numFmtId="0" fontId="1" fillId="0" borderId="0"/>
    <xf numFmtId="0" fontId="35" fillId="0" borderId="0"/>
    <xf numFmtId="0" fontId="1" fillId="0" borderId="0"/>
    <xf numFmtId="0" fontId="1" fillId="0" borderId="0"/>
    <xf numFmtId="0" fontId="51" fillId="0" borderId="0"/>
    <xf numFmtId="0" fontId="1" fillId="0" borderId="0"/>
    <xf numFmtId="0" fontId="38" fillId="0" borderId="0"/>
    <xf numFmtId="0" fontId="1" fillId="0" borderId="0"/>
    <xf numFmtId="0" fontId="1" fillId="0" borderId="0"/>
    <xf numFmtId="0" fontId="38" fillId="0" borderId="0"/>
    <xf numFmtId="0" fontId="1" fillId="0" borderId="0"/>
    <xf numFmtId="0" fontId="1" fillId="0" borderId="0"/>
    <xf numFmtId="0" fontId="51" fillId="0" borderId="0"/>
    <xf numFmtId="0" fontId="1" fillId="0" borderId="0"/>
    <xf numFmtId="0" fontId="1" fillId="0" borderId="0"/>
    <xf numFmtId="0" fontId="12" fillId="0" borderId="0"/>
    <xf numFmtId="0" fontId="1" fillId="0" borderId="0"/>
    <xf numFmtId="0" fontId="1" fillId="0" borderId="0"/>
    <xf numFmtId="0" fontId="38" fillId="0" borderId="0"/>
    <xf numFmtId="0" fontId="1" fillId="0" borderId="0"/>
    <xf numFmtId="0" fontId="1" fillId="0" borderId="0"/>
    <xf numFmtId="0" fontId="38" fillId="0" borderId="0"/>
    <xf numFmtId="0" fontId="1" fillId="0" borderId="0"/>
    <xf numFmtId="0" fontId="1" fillId="0" borderId="0"/>
    <xf numFmtId="0" fontId="35" fillId="0" borderId="0"/>
    <xf numFmtId="0" fontId="1" fillId="0" borderId="0"/>
    <xf numFmtId="0" fontId="1" fillId="0" borderId="0"/>
    <xf numFmtId="0" fontId="35" fillId="0" borderId="0"/>
    <xf numFmtId="0" fontId="1" fillId="0" borderId="0"/>
    <xf numFmtId="0" fontId="1" fillId="0" borderId="0"/>
    <xf numFmtId="0" fontId="35" fillId="0" borderId="0"/>
    <xf numFmtId="0" fontId="1" fillId="0" borderId="0"/>
    <xf numFmtId="0" fontId="1" fillId="0" borderId="0"/>
    <xf numFmtId="0" fontId="35" fillId="0" borderId="0"/>
    <xf numFmtId="0" fontId="1" fillId="0" borderId="0"/>
    <xf numFmtId="0" fontId="1" fillId="0" borderId="0"/>
    <xf numFmtId="0" fontId="35" fillId="0" borderId="0"/>
    <xf numFmtId="0" fontId="1" fillId="0" borderId="0"/>
    <xf numFmtId="0" fontId="1" fillId="0" borderId="0"/>
    <xf numFmtId="0" fontId="35" fillId="0" borderId="0"/>
    <xf numFmtId="0" fontId="1" fillId="0" borderId="0"/>
    <xf numFmtId="0" fontId="1" fillId="0" borderId="0"/>
    <xf numFmtId="0" fontId="35" fillId="0" borderId="0"/>
    <xf numFmtId="0" fontId="1" fillId="0" borderId="0"/>
    <xf numFmtId="0" fontId="1" fillId="0" borderId="0"/>
    <xf numFmtId="0" fontId="35" fillId="0" borderId="0"/>
    <xf numFmtId="0" fontId="1" fillId="0" borderId="0"/>
    <xf numFmtId="0" fontId="1" fillId="0" borderId="0"/>
    <xf numFmtId="0" fontId="35" fillId="0" borderId="0"/>
    <xf numFmtId="0" fontId="1" fillId="0" borderId="0"/>
    <xf numFmtId="0" fontId="1" fillId="0" borderId="0"/>
    <xf numFmtId="0" fontId="35" fillId="0" borderId="0"/>
    <xf numFmtId="0" fontId="1" fillId="0" borderId="0"/>
    <xf numFmtId="0" fontId="1" fillId="0" borderId="0"/>
    <xf numFmtId="0" fontId="35" fillId="0" borderId="0"/>
    <xf numFmtId="0" fontId="1" fillId="0" borderId="0"/>
    <xf numFmtId="0" fontId="1" fillId="0" borderId="0"/>
    <xf numFmtId="0" fontId="35" fillId="0" borderId="0"/>
    <xf numFmtId="0" fontId="1" fillId="0" borderId="0"/>
    <xf numFmtId="0" fontId="1" fillId="0" borderId="0"/>
    <xf numFmtId="0" fontId="35" fillId="0" borderId="0"/>
    <xf numFmtId="0" fontId="1" fillId="0" borderId="0"/>
    <xf numFmtId="0" fontId="1" fillId="0" borderId="0"/>
    <xf numFmtId="0" fontId="35" fillId="0" borderId="0"/>
    <xf numFmtId="0" fontId="1" fillId="0" borderId="0"/>
    <xf numFmtId="0" fontId="1" fillId="0" borderId="0"/>
    <xf numFmtId="0" fontId="35" fillId="0" borderId="0"/>
    <xf numFmtId="0" fontId="1" fillId="0" borderId="0"/>
    <xf numFmtId="0" fontId="1" fillId="0" borderId="0"/>
    <xf numFmtId="0" fontId="35" fillId="0" borderId="0"/>
    <xf numFmtId="0" fontId="1" fillId="0" borderId="0"/>
    <xf numFmtId="0" fontId="1" fillId="0" borderId="0"/>
    <xf numFmtId="0" fontId="6" fillId="20" borderId="18" applyBorder="0" applyAlignment="0"/>
    <xf numFmtId="0" fontId="6" fillId="20" borderId="18" applyBorder="0" applyAlignment="0"/>
    <xf numFmtId="0" fontId="62" fillId="15" borderId="0" applyNumberFormat="0" applyBorder="0" applyAlignment="0" applyProtection="0"/>
    <xf numFmtId="0" fontId="6" fillId="20" borderId="18" applyBorder="0" applyAlignment="0"/>
    <xf numFmtId="0" fontId="6" fillId="20" borderId="18" applyBorder="0" applyAlignment="0"/>
    <xf numFmtId="0" fontId="6" fillId="20" borderId="18" applyBorder="0" applyAlignment="0"/>
    <xf numFmtId="0" fontId="6" fillId="20" borderId="5" applyBorder="0" applyAlignment="0"/>
    <xf numFmtId="0" fontId="6" fillId="20" borderId="18" applyBorder="0" applyAlignment="0"/>
    <xf numFmtId="0" fontId="6" fillId="20" borderId="18" applyBorder="0" applyAlignment="0"/>
    <xf numFmtId="0" fontId="6" fillId="20" borderId="18" applyBorder="0" applyAlignment="0"/>
    <xf numFmtId="0" fontId="6" fillId="20" borderId="18"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5" applyBorder="0" applyAlignment="0"/>
    <xf numFmtId="0" fontId="6" fillId="20" borderId="19" applyBorder="0" applyAlignment="0"/>
    <xf numFmtId="0" fontId="6" fillId="20" borderId="20" applyBorder="0" applyAlignment="0"/>
    <xf numFmtId="0" fontId="6" fillId="20" borderId="20" applyBorder="0" applyAlignment="0"/>
    <xf numFmtId="0" fontId="6" fillId="20" borderId="20" applyBorder="0" applyAlignment="0"/>
    <xf numFmtId="0" fontId="6" fillId="20" borderId="20" applyBorder="0" applyAlignment="0"/>
    <xf numFmtId="0" fontId="1" fillId="0" borderId="0"/>
    <xf numFmtId="0" fontId="6" fillId="20" borderId="20" applyBorder="0" applyAlignment="0"/>
    <xf numFmtId="0" fontId="6" fillId="20" borderId="20" applyBorder="0" applyAlignment="0"/>
    <xf numFmtId="0" fontId="6" fillId="20" borderId="20" applyBorder="0" applyAlignment="0"/>
    <xf numFmtId="0" fontId="6" fillId="20" borderId="20" applyBorder="0" applyAlignment="0"/>
    <xf numFmtId="0" fontId="1" fillId="0" borderId="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16" fillId="42" borderId="21" applyNumberFormat="0" applyAlignment="0" applyProtection="0"/>
    <xf numFmtId="0" fontId="16" fillId="42" borderId="21" applyNumberFormat="0" applyAlignment="0" applyProtection="0"/>
    <xf numFmtId="0" fontId="16" fillId="42" borderId="21" applyNumberFormat="0" applyAlignment="0" applyProtection="0"/>
    <xf numFmtId="0" fontId="16" fillId="42" borderId="21" applyNumberFormat="0" applyAlignment="0" applyProtection="0"/>
    <xf numFmtId="0" fontId="16" fillId="42" borderId="21" applyNumberFormat="0" applyAlignment="0" applyProtection="0"/>
    <xf numFmtId="0" fontId="16" fillId="42" borderId="21" applyNumberFormat="0" applyAlignment="0" applyProtection="0"/>
    <xf numFmtId="0" fontId="16" fillId="42" borderId="21" applyNumberFormat="0" applyAlignment="0" applyProtection="0"/>
    <xf numFmtId="0" fontId="16" fillId="42" borderId="21" applyNumberFormat="0" applyAlignment="0" applyProtection="0"/>
    <xf numFmtId="0" fontId="16" fillId="42" borderId="21" applyNumberFormat="0" applyAlignment="0" applyProtection="0"/>
    <xf numFmtId="0" fontId="16" fillId="42" borderId="21" applyNumberFormat="0" applyAlignment="0" applyProtection="0"/>
    <xf numFmtId="0" fontId="16" fillId="42" borderId="21" applyNumberFormat="0" applyAlignment="0" applyProtection="0"/>
    <xf numFmtId="0" fontId="16" fillId="42" borderId="21" applyNumberFormat="0" applyAlignment="0" applyProtection="0"/>
    <xf numFmtId="0" fontId="16" fillId="42" borderId="21" applyNumberFormat="0" applyAlignment="0" applyProtection="0"/>
    <xf numFmtId="0" fontId="16" fillId="42" borderId="21" applyNumberFormat="0" applyAlignment="0" applyProtection="0"/>
    <xf numFmtId="0" fontId="16" fillId="42" borderId="21" applyNumberFormat="0" applyAlignment="0" applyProtection="0"/>
    <xf numFmtId="0" fontId="16" fillId="42" borderId="21" applyNumberFormat="0" applyAlignment="0" applyProtection="0"/>
    <xf numFmtId="0" fontId="40" fillId="44" borderId="19" applyNumberFormat="0" applyFont="0" applyAlignment="0" applyProtection="0"/>
    <xf numFmtId="0" fontId="40" fillId="44" borderId="19" applyNumberFormat="0" applyFont="0" applyAlignment="0" applyProtection="0"/>
    <xf numFmtId="0" fontId="40" fillId="44" borderId="19" applyNumberFormat="0" applyFont="0" applyAlignment="0" applyProtection="0"/>
    <xf numFmtId="0" fontId="40" fillId="44" borderId="19" applyNumberFormat="0" applyFont="0" applyAlignment="0" applyProtection="0"/>
    <xf numFmtId="0" fontId="40" fillId="44" borderId="19" applyNumberFormat="0" applyFont="0" applyAlignment="0" applyProtection="0"/>
    <xf numFmtId="0" fontId="40" fillId="44" borderId="19" applyNumberFormat="0" applyFont="0" applyAlignment="0" applyProtection="0"/>
    <xf numFmtId="0" fontId="40" fillId="44" borderId="19" applyNumberFormat="0" applyFont="0" applyAlignment="0" applyProtection="0"/>
    <xf numFmtId="0" fontId="40" fillId="44" borderId="19" applyNumberFormat="0" applyFont="0" applyAlignment="0" applyProtection="0"/>
    <xf numFmtId="0" fontId="40" fillId="44" borderId="19" applyNumberFormat="0" applyFont="0" applyAlignment="0" applyProtection="0"/>
    <xf numFmtId="0" fontId="40" fillId="44" borderId="19" applyNumberFormat="0" applyFont="0" applyAlignment="0" applyProtection="0"/>
    <xf numFmtId="0" fontId="40" fillId="44" borderId="19" applyNumberFormat="0" applyFont="0" applyAlignment="0" applyProtection="0"/>
    <xf numFmtId="0" fontId="31" fillId="27" borderId="21" applyNumberFormat="0" applyAlignment="0" applyProtection="0"/>
    <xf numFmtId="0" fontId="31" fillId="27" borderId="21" applyNumberFormat="0" applyAlignment="0" applyProtection="0"/>
    <xf numFmtId="0" fontId="31" fillId="27" borderId="21" applyNumberFormat="0" applyAlignment="0" applyProtection="0"/>
    <xf numFmtId="0" fontId="31" fillId="27" borderId="21" applyNumberFormat="0" applyAlignment="0" applyProtection="0"/>
    <xf numFmtId="0" fontId="31" fillId="27" borderId="21" applyNumberFormat="0" applyAlignment="0" applyProtection="0"/>
    <xf numFmtId="0" fontId="31" fillId="27" borderId="21" applyNumberFormat="0" applyAlignment="0" applyProtection="0"/>
    <xf numFmtId="0" fontId="31" fillId="27" borderId="21" applyNumberFormat="0" applyAlignment="0" applyProtection="0"/>
    <xf numFmtId="0" fontId="31" fillId="27" borderId="21" applyNumberFormat="0" applyAlignment="0" applyProtection="0"/>
    <xf numFmtId="0" fontId="31" fillId="27" borderId="21" applyNumberFormat="0" applyAlignment="0" applyProtection="0"/>
    <xf numFmtId="0" fontId="31" fillId="27" borderId="21" applyNumberFormat="0" applyAlignment="0" applyProtection="0"/>
    <xf numFmtId="0" fontId="31" fillId="27" borderId="21" applyNumberFormat="0" applyAlignment="0" applyProtection="0"/>
    <xf numFmtId="0" fontId="31" fillId="27" borderId="21" applyNumberFormat="0" applyAlignment="0" applyProtection="0"/>
    <xf numFmtId="0" fontId="31" fillId="27" borderId="21" applyNumberFormat="0" applyAlignment="0" applyProtection="0"/>
    <xf numFmtId="0" fontId="31" fillId="27" borderId="21" applyNumberFormat="0" applyAlignment="0" applyProtection="0"/>
    <xf numFmtId="0" fontId="31" fillId="27" borderId="21" applyNumberFormat="0" applyAlignment="0" applyProtection="0"/>
    <xf numFmtId="0" fontId="31" fillId="27" borderId="21" applyNumberFormat="0" applyAlignment="0" applyProtection="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4" fontId="40" fillId="57" borderId="15" applyNumberFormat="0" applyProtection="0">
      <alignment horizontal="left" vertical="center" indent="1"/>
    </xf>
    <xf numFmtId="0" fontId="40" fillId="44" borderId="19" applyNumberFormat="0" applyFont="0" applyAlignment="0" applyProtection="0"/>
    <xf numFmtId="0" fontId="40" fillId="44" borderId="19" applyNumberFormat="0" applyFont="0" applyAlignment="0" applyProtection="0"/>
    <xf numFmtId="0" fontId="40" fillId="44" borderId="19" applyNumberFormat="0" applyFont="0" applyAlignment="0" applyProtection="0"/>
    <xf numFmtId="0" fontId="40" fillId="44" borderId="19" applyNumberFormat="0" applyFont="0" applyAlignment="0" applyProtection="0"/>
    <xf numFmtId="0" fontId="40" fillId="44" borderId="19" applyNumberFormat="0" applyFont="0" applyAlignment="0" applyProtection="0"/>
    <xf numFmtId="0" fontId="40" fillId="44" borderId="19" applyNumberFormat="0" applyFont="0" applyAlignment="0" applyProtection="0"/>
    <xf numFmtId="0" fontId="40" fillId="44" borderId="19" applyNumberFormat="0" applyFont="0" applyAlignment="0" applyProtection="0"/>
    <xf numFmtId="0" fontId="40" fillId="44" borderId="19" applyNumberFormat="0" applyFont="0" applyAlignment="0" applyProtection="0"/>
    <xf numFmtId="0" fontId="40" fillId="44" borderId="19" applyNumberFormat="0" applyFont="0" applyAlignment="0" applyProtection="0"/>
    <xf numFmtId="0" fontId="40" fillId="44" borderId="19" applyNumberFormat="0" applyFont="0" applyAlignment="0" applyProtection="0"/>
    <xf numFmtId="0" fontId="40" fillId="44" borderId="19" applyNumberFormat="0" applyFont="0" applyAlignment="0" applyProtection="0"/>
    <xf numFmtId="0" fontId="40" fillId="44" borderId="19" applyNumberFormat="0" applyFont="0" applyAlignment="0" applyProtection="0"/>
    <xf numFmtId="0" fontId="40" fillId="44" borderId="19" applyNumberFormat="0" applyFont="0" applyAlignment="0" applyProtection="0"/>
    <xf numFmtId="0" fontId="40" fillId="44" borderId="19" applyNumberFormat="0" applyFont="0" applyAlignment="0" applyProtection="0"/>
    <xf numFmtId="0" fontId="40" fillId="44" borderId="19" applyNumberFormat="0" applyFont="0" applyAlignment="0" applyProtection="0"/>
    <xf numFmtId="0" fontId="40" fillId="44" borderId="19" applyNumberFormat="0" applyFont="0" applyAlignment="0" applyProtection="0"/>
    <xf numFmtId="0" fontId="40" fillId="44" borderId="19" applyNumberFormat="0" applyFont="0" applyAlignment="0" applyProtection="0"/>
    <xf numFmtId="0" fontId="40" fillId="44" borderId="19" applyNumberFormat="0" applyFont="0" applyAlignment="0" applyProtection="0"/>
    <xf numFmtId="0" fontId="40" fillId="44" borderId="19" applyNumberFormat="0" applyFont="0" applyAlignment="0" applyProtection="0"/>
    <xf numFmtId="0" fontId="40" fillId="44" borderId="19" applyNumberFormat="0" applyFont="0" applyAlignment="0" applyProtection="0"/>
    <xf numFmtId="0" fontId="40" fillId="44" borderId="19" applyNumberFormat="0" applyFont="0" applyAlignment="0" applyProtection="0"/>
    <xf numFmtId="0" fontId="40" fillId="44" borderId="19" applyNumberFormat="0" applyFont="0" applyAlignment="0" applyProtection="0"/>
    <xf numFmtId="0" fontId="40" fillId="44" borderId="19" applyNumberFormat="0" applyFont="0" applyAlignment="0" applyProtection="0"/>
    <xf numFmtId="0" fontId="40" fillId="44" borderId="19" applyNumberFormat="0" applyFont="0" applyAlignment="0" applyProtection="0"/>
    <xf numFmtId="0" fontId="42" fillId="42" borderId="22" applyNumberFormat="0" applyAlignment="0" applyProtection="0"/>
    <xf numFmtId="0" fontId="42" fillId="42" borderId="22" applyNumberFormat="0" applyAlignment="0" applyProtection="0"/>
    <xf numFmtId="0" fontId="42" fillId="42" borderId="22" applyNumberFormat="0" applyAlignment="0" applyProtection="0"/>
    <xf numFmtId="0" fontId="42" fillId="42" borderId="22" applyNumberFormat="0" applyAlignment="0" applyProtection="0"/>
    <xf numFmtId="0" fontId="42" fillId="42" borderId="22" applyNumberFormat="0" applyAlignment="0" applyProtection="0"/>
    <xf numFmtId="0" fontId="42" fillId="42" borderId="22" applyNumberFormat="0" applyAlignment="0" applyProtection="0"/>
    <xf numFmtId="0" fontId="42" fillId="42" borderId="22" applyNumberFormat="0" applyAlignment="0" applyProtection="0"/>
    <xf numFmtId="0" fontId="42" fillId="42" borderId="22" applyNumberFormat="0" applyAlignment="0" applyProtection="0"/>
    <xf numFmtId="0" fontId="42" fillId="42" borderId="22" applyNumberFormat="0" applyAlignment="0" applyProtection="0"/>
    <xf numFmtId="0" fontId="42" fillId="42" borderId="22" applyNumberFormat="0" applyAlignment="0" applyProtection="0"/>
    <xf numFmtId="0" fontId="42" fillId="42" borderId="22" applyNumberFormat="0" applyAlignment="0" applyProtection="0"/>
    <xf numFmtId="0" fontId="42" fillId="42" borderId="22" applyNumberFormat="0" applyAlignment="0" applyProtection="0"/>
    <xf numFmtId="0" fontId="42" fillId="42" borderId="22" applyNumberFormat="0" applyAlignment="0" applyProtection="0"/>
    <xf numFmtId="0" fontId="42" fillId="42" borderId="22" applyNumberFormat="0" applyAlignment="0" applyProtection="0"/>
    <xf numFmtId="0" fontId="42" fillId="42" borderId="22" applyNumberFormat="0" applyAlignment="0" applyProtection="0"/>
    <xf numFmtId="0" fontId="42" fillId="42" borderId="22" applyNumberFormat="0" applyAlignment="0" applyProtection="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4" fontId="40" fillId="45" borderId="22" applyNumberFormat="0" applyProtection="0">
      <alignment vertical="center"/>
    </xf>
    <xf numFmtId="4" fontId="43" fillId="45" borderId="22" applyNumberFormat="0" applyProtection="0">
      <alignment vertical="center"/>
    </xf>
    <xf numFmtId="4" fontId="40" fillId="45" borderId="22" applyNumberFormat="0" applyProtection="0">
      <alignment horizontal="left" vertical="center" indent="1"/>
    </xf>
    <xf numFmtId="4" fontId="40" fillId="45" borderId="22" applyNumberFormat="0" applyProtection="0">
      <alignment horizontal="left" vertical="center" indent="1"/>
    </xf>
    <xf numFmtId="0" fontId="11" fillId="46" borderId="22" applyNumberFormat="0" applyProtection="0">
      <alignment horizontal="left" vertical="center" indent="1"/>
    </xf>
    <xf numFmtId="4" fontId="40" fillId="47" borderId="22" applyNumberFormat="0" applyProtection="0">
      <alignment horizontal="right" vertical="center"/>
    </xf>
    <xf numFmtId="4" fontId="40" fillId="48" borderId="22" applyNumberFormat="0" applyProtection="0">
      <alignment horizontal="right" vertical="center"/>
    </xf>
    <xf numFmtId="4" fontId="40" fillId="49" borderId="22" applyNumberFormat="0" applyProtection="0">
      <alignment horizontal="right" vertical="center"/>
    </xf>
    <xf numFmtId="4" fontId="40" fillId="50" borderId="22" applyNumberFormat="0" applyProtection="0">
      <alignment horizontal="right" vertical="center"/>
    </xf>
    <xf numFmtId="4" fontId="40" fillId="51" borderId="22" applyNumberFormat="0" applyProtection="0">
      <alignment horizontal="right" vertical="center"/>
    </xf>
    <xf numFmtId="4" fontId="40" fillId="52" borderId="22" applyNumberFormat="0" applyProtection="0">
      <alignment horizontal="right" vertical="center"/>
    </xf>
    <xf numFmtId="4" fontId="40" fillId="53" borderId="22" applyNumberFormat="0" applyProtection="0">
      <alignment horizontal="right" vertical="center"/>
    </xf>
    <xf numFmtId="4" fontId="40" fillId="54" borderId="22" applyNumberFormat="0" applyProtection="0">
      <alignment horizontal="right" vertical="center"/>
    </xf>
    <xf numFmtId="4" fontId="40" fillId="55" borderId="22" applyNumberFormat="0" applyProtection="0">
      <alignment horizontal="right" vertical="center"/>
    </xf>
    <xf numFmtId="4" fontId="44" fillId="56" borderId="22" applyNumberFormat="0" applyProtection="0">
      <alignment horizontal="left" vertical="center" indent="1"/>
    </xf>
    <xf numFmtId="0" fontId="11" fillId="46" borderId="22" applyNumberFormat="0" applyProtection="0">
      <alignment horizontal="left" vertical="center" indent="1"/>
    </xf>
    <xf numFmtId="4" fontId="40" fillId="57" borderId="22" applyNumberFormat="0" applyProtection="0">
      <alignment horizontal="left" vertical="center" indent="1"/>
    </xf>
    <xf numFmtId="4" fontId="40" fillId="59" borderId="22" applyNumberFormat="0" applyProtection="0">
      <alignment horizontal="left" vertical="center" indent="1"/>
    </xf>
    <xf numFmtId="0" fontId="11" fillId="59" borderId="22" applyNumberFormat="0" applyProtection="0">
      <alignment horizontal="left" vertical="center" indent="1"/>
    </xf>
    <xf numFmtId="0" fontId="11" fillId="59" borderId="22" applyNumberFormat="0" applyProtection="0">
      <alignment horizontal="left" vertical="center" indent="1"/>
    </xf>
    <xf numFmtId="0" fontId="11" fillId="60" borderId="22" applyNumberFormat="0" applyProtection="0">
      <alignment horizontal="left" vertical="center" indent="1"/>
    </xf>
    <xf numFmtId="0" fontId="11" fillId="60" borderId="22" applyNumberFormat="0" applyProtection="0">
      <alignment horizontal="left" vertical="center" indent="1"/>
    </xf>
    <xf numFmtId="0" fontId="11" fillId="61" borderId="22" applyNumberFormat="0" applyProtection="0">
      <alignment horizontal="left" vertical="center" indent="1"/>
    </xf>
    <xf numFmtId="0" fontId="11" fillId="61" borderId="22" applyNumberFormat="0" applyProtection="0">
      <alignment horizontal="left" vertical="center" indent="1"/>
    </xf>
    <xf numFmtId="0" fontId="11" fillId="46" borderId="22" applyNumberFormat="0" applyProtection="0">
      <alignment horizontal="left" vertical="center" indent="1"/>
    </xf>
    <xf numFmtId="0" fontId="11" fillId="46" borderId="22" applyNumberFormat="0" applyProtection="0">
      <alignment horizontal="left" vertical="center" indent="1"/>
    </xf>
    <xf numFmtId="4" fontId="40" fillId="62" borderId="22" applyNumberFormat="0" applyProtection="0">
      <alignment vertical="center"/>
    </xf>
    <xf numFmtId="4" fontId="43" fillId="62" borderId="22" applyNumberFormat="0" applyProtection="0">
      <alignment vertical="center"/>
    </xf>
    <xf numFmtId="4" fontId="40" fillId="62" borderId="22" applyNumberFormat="0" applyProtection="0">
      <alignment horizontal="left" vertical="center" indent="1"/>
    </xf>
    <xf numFmtId="4" fontId="40" fillId="62" borderId="22" applyNumberFormat="0" applyProtection="0">
      <alignment horizontal="left" vertical="center" indent="1"/>
    </xf>
    <xf numFmtId="4" fontId="40" fillId="57" borderId="22" applyNumberFormat="0" applyProtection="0">
      <alignment horizontal="right" vertical="center"/>
    </xf>
    <xf numFmtId="4" fontId="43" fillId="57" borderId="22" applyNumberFormat="0" applyProtection="0">
      <alignment horizontal="right" vertical="center"/>
    </xf>
    <xf numFmtId="0" fontId="11" fillId="46" borderId="22" applyNumberFormat="0" applyProtection="0">
      <alignment horizontal="left" vertical="center" indent="1"/>
    </xf>
    <xf numFmtId="0" fontId="11" fillId="46" borderId="22" applyNumberFormat="0" applyProtection="0">
      <alignment horizontal="left" vertical="center" indent="1"/>
    </xf>
    <xf numFmtId="4" fontId="47" fillId="57" borderId="22" applyNumberFormat="0" applyProtection="0">
      <alignment horizontal="right" vertical="center"/>
    </xf>
    <xf numFmtId="0" fontId="49" fillId="0" borderId="23" applyNumberFormat="0" applyFill="0" applyAlignment="0" applyProtection="0"/>
    <xf numFmtId="0" fontId="49" fillId="0" borderId="23" applyNumberFormat="0" applyFill="0" applyAlignment="0" applyProtection="0"/>
    <xf numFmtId="0" fontId="49" fillId="0" borderId="23" applyNumberFormat="0" applyFill="0" applyAlignment="0" applyProtection="0"/>
    <xf numFmtId="0" fontId="49" fillId="0" borderId="23" applyNumberFormat="0" applyFill="0" applyAlignment="0" applyProtection="0"/>
    <xf numFmtId="0" fontId="49" fillId="0" borderId="23" applyNumberFormat="0" applyFill="0" applyAlignment="0" applyProtection="0"/>
    <xf numFmtId="0" fontId="49" fillId="0" borderId="23" applyNumberFormat="0" applyFill="0" applyAlignment="0" applyProtection="0"/>
    <xf numFmtId="0" fontId="49" fillId="0" borderId="23" applyNumberFormat="0" applyFill="0" applyAlignment="0" applyProtection="0"/>
    <xf numFmtId="0" fontId="49" fillId="0" borderId="23" applyNumberFormat="0" applyFill="0" applyAlignment="0" applyProtection="0"/>
    <xf numFmtId="0" fontId="49" fillId="0" borderId="23" applyNumberFormat="0" applyFill="0" applyAlignment="0" applyProtection="0"/>
    <xf numFmtId="0" fontId="49" fillId="0" borderId="23" applyNumberFormat="0" applyFill="0" applyAlignment="0" applyProtection="0"/>
    <xf numFmtId="0" fontId="49" fillId="0" borderId="23" applyNumberFormat="0" applyFill="0" applyAlignment="0" applyProtection="0"/>
    <xf numFmtId="0" fontId="49" fillId="0" borderId="23" applyNumberFormat="0" applyFill="0" applyAlignment="0" applyProtection="0"/>
    <xf numFmtId="0" fontId="49" fillId="0" borderId="23" applyNumberFormat="0" applyFill="0" applyAlignment="0" applyProtection="0"/>
    <xf numFmtId="0" fontId="49" fillId="0" borderId="23" applyNumberFormat="0" applyFill="0" applyAlignment="0" applyProtection="0"/>
    <xf numFmtId="0" fontId="49" fillId="0" borderId="23" applyNumberFormat="0" applyFill="0" applyAlignment="0" applyProtection="0"/>
    <xf numFmtId="0" fontId="49" fillId="0" borderId="23" applyNumberFormat="0" applyFill="0" applyAlignment="0" applyProtection="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16" fillId="42" borderId="21" applyNumberFormat="0" applyAlignment="0" applyProtection="0"/>
    <xf numFmtId="0" fontId="16" fillId="42" borderId="21" applyNumberFormat="0" applyAlignment="0" applyProtection="0"/>
    <xf numFmtId="0" fontId="16" fillId="42" borderId="21" applyNumberFormat="0" applyAlignment="0" applyProtection="0"/>
    <xf numFmtId="0" fontId="16" fillId="42" borderId="21" applyNumberFormat="0" applyAlignment="0" applyProtection="0"/>
    <xf numFmtId="0" fontId="16" fillId="42" borderId="21" applyNumberFormat="0" applyAlignment="0" applyProtection="0"/>
    <xf numFmtId="0" fontId="16" fillId="42" borderId="21" applyNumberFormat="0" applyAlignment="0" applyProtection="0"/>
    <xf numFmtId="0" fontId="16" fillId="42" borderId="21" applyNumberFormat="0" applyAlignment="0" applyProtection="0"/>
    <xf numFmtId="0" fontId="16" fillId="42" borderId="21" applyNumberFormat="0" applyAlignment="0" applyProtection="0"/>
    <xf numFmtId="0" fontId="16" fillId="42" borderId="21" applyNumberFormat="0" applyAlignment="0" applyProtection="0"/>
    <xf numFmtId="0" fontId="16" fillId="42" borderId="21" applyNumberFormat="0" applyAlignment="0" applyProtection="0"/>
    <xf numFmtId="0" fontId="16" fillId="42" borderId="21" applyNumberFormat="0" applyAlignment="0" applyProtection="0"/>
    <xf numFmtId="0" fontId="16" fillId="42" borderId="21" applyNumberFormat="0" applyAlignment="0" applyProtection="0"/>
    <xf numFmtId="0" fontId="16" fillId="42" borderId="21" applyNumberFormat="0" applyAlignment="0" applyProtection="0"/>
    <xf numFmtId="0" fontId="16" fillId="42" borderId="21" applyNumberFormat="0" applyAlignment="0" applyProtection="0"/>
    <xf numFmtId="0" fontId="16" fillId="42" borderId="21" applyNumberFormat="0" applyAlignment="0" applyProtection="0"/>
    <xf numFmtId="0" fontId="16" fillId="42" borderId="21" applyNumberFormat="0" applyAlignment="0" applyProtection="0"/>
    <xf numFmtId="0" fontId="16" fillId="42" borderId="21" applyNumberFormat="0" applyAlignment="0" applyProtection="0"/>
    <xf numFmtId="0" fontId="16" fillId="42" borderId="21" applyNumberFormat="0" applyAlignment="0" applyProtection="0"/>
    <xf numFmtId="0" fontId="16" fillId="42" borderId="21" applyNumberFormat="0" applyAlignment="0" applyProtection="0"/>
    <xf numFmtId="0" fontId="16" fillId="42" borderId="21" applyNumberFormat="0" applyAlignment="0" applyProtection="0"/>
    <xf numFmtId="0" fontId="16" fillId="42" borderId="21" applyNumberFormat="0" applyAlignment="0" applyProtection="0"/>
    <xf numFmtId="0" fontId="16" fillId="42" borderId="21" applyNumberFormat="0" applyAlignment="0" applyProtection="0"/>
    <xf numFmtId="0" fontId="16" fillId="42" borderId="21" applyNumberFormat="0" applyAlignment="0" applyProtection="0"/>
    <xf numFmtId="0" fontId="16" fillId="42" borderId="21" applyNumberFormat="0" applyAlignment="0" applyProtection="0"/>
    <xf numFmtId="0" fontId="16" fillId="42" borderId="21" applyNumberFormat="0" applyAlignment="0" applyProtection="0"/>
    <xf numFmtId="0" fontId="16" fillId="42" borderId="21" applyNumberFormat="0" applyAlignment="0" applyProtection="0"/>
    <xf numFmtId="0" fontId="16" fillId="42" borderId="21" applyNumberFormat="0" applyAlignment="0" applyProtection="0"/>
    <xf numFmtId="0" fontId="16" fillId="42" borderId="21" applyNumberFormat="0" applyAlignment="0" applyProtection="0"/>
    <xf numFmtId="0" fontId="16" fillId="42" borderId="21" applyNumberFormat="0" applyAlignment="0" applyProtection="0"/>
    <xf numFmtId="0" fontId="16" fillId="42" borderId="21" applyNumberFormat="0" applyAlignment="0" applyProtection="0"/>
    <xf numFmtId="0" fontId="16" fillId="42" borderId="21" applyNumberFormat="0" applyAlignment="0" applyProtection="0"/>
    <xf numFmtId="0" fontId="16" fillId="42" borderId="21" applyNumberFormat="0" applyAlignment="0" applyProtection="0"/>
    <xf numFmtId="0" fontId="16" fillId="42" borderId="21" applyNumberFormat="0" applyAlignment="0" applyProtection="0"/>
    <xf numFmtId="0" fontId="16" fillId="42" borderId="21" applyNumberFormat="0" applyAlignment="0" applyProtection="0"/>
    <xf numFmtId="0" fontId="16" fillId="42" borderId="21" applyNumberFormat="0" applyAlignment="0" applyProtection="0"/>
    <xf numFmtId="0" fontId="16" fillId="42" borderId="21" applyNumberFormat="0" applyAlignment="0" applyProtection="0"/>
    <xf numFmtId="0" fontId="16" fillId="42" borderId="21" applyNumberFormat="0" applyAlignment="0" applyProtection="0"/>
    <xf numFmtId="0" fontId="16" fillId="42" borderId="21" applyNumberFormat="0" applyAlignment="0" applyProtection="0"/>
    <xf numFmtId="0" fontId="16" fillId="42" borderId="21" applyNumberFormat="0" applyAlignment="0" applyProtection="0"/>
    <xf numFmtId="0" fontId="16" fillId="42" borderId="21" applyNumberFormat="0" applyAlignment="0" applyProtection="0"/>
    <xf numFmtId="0" fontId="16" fillId="42" borderId="21" applyNumberFormat="0" applyAlignment="0" applyProtection="0"/>
    <xf numFmtId="0" fontId="16" fillId="42" borderId="21" applyNumberFormat="0" applyAlignment="0" applyProtection="0"/>
    <xf numFmtId="0" fontId="16" fillId="42" borderId="21" applyNumberFormat="0" applyAlignment="0" applyProtection="0"/>
    <xf numFmtId="0" fontId="16" fillId="42" borderId="21" applyNumberFormat="0" applyAlignment="0" applyProtection="0"/>
    <xf numFmtId="0" fontId="16" fillId="42" borderId="21" applyNumberFormat="0" applyAlignment="0" applyProtection="0"/>
    <xf numFmtId="0" fontId="16" fillId="42" borderId="21" applyNumberFormat="0" applyAlignment="0" applyProtection="0"/>
    <xf numFmtId="0" fontId="16" fillId="42" borderId="21" applyNumberFormat="0" applyAlignment="0" applyProtection="0"/>
    <xf numFmtId="0" fontId="16" fillId="42" borderId="21" applyNumberFormat="0" applyAlignment="0" applyProtection="0"/>
    <xf numFmtId="0" fontId="16" fillId="42" borderId="21" applyNumberFormat="0" applyAlignment="0" applyProtection="0"/>
    <xf numFmtId="0" fontId="16" fillId="42" borderId="21" applyNumberFormat="0" applyAlignment="0" applyProtection="0"/>
    <xf numFmtId="0" fontId="16" fillId="42" borderId="21" applyNumberFormat="0" applyAlignment="0" applyProtection="0"/>
    <xf numFmtId="0" fontId="16" fillId="42" borderId="21" applyNumberFormat="0" applyAlignment="0" applyProtection="0"/>
    <xf numFmtId="0" fontId="16" fillId="42" borderId="21" applyNumberFormat="0" applyAlignment="0" applyProtection="0"/>
    <xf numFmtId="0" fontId="16" fillId="42" borderId="21" applyNumberFormat="0" applyAlignment="0" applyProtection="0"/>
    <xf numFmtId="0" fontId="16" fillId="42" borderId="21" applyNumberFormat="0" applyAlignment="0" applyProtection="0"/>
    <xf numFmtId="0" fontId="16" fillId="42" borderId="21" applyNumberFormat="0" applyAlignment="0" applyProtection="0"/>
    <xf numFmtId="0" fontId="16" fillId="42" borderId="21" applyNumberFormat="0" applyAlignment="0" applyProtection="0"/>
    <xf numFmtId="0" fontId="16" fillId="42" borderId="21" applyNumberFormat="0" applyAlignment="0" applyProtection="0"/>
    <xf numFmtId="0" fontId="16" fillId="42" borderId="21" applyNumberFormat="0" applyAlignment="0" applyProtection="0"/>
    <xf numFmtId="0" fontId="16" fillId="42" borderId="21" applyNumberFormat="0" applyAlignment="0" applyProtection="0"/>
    <xf numFmtId="0" fontId="16" fillId="42" borderId="21" applyNumberFormat="0" applyAlignment="0" applyProtection="0"/>
    <xf numFmtId="0" fontId="16" fillId="42" borderId="21" applyNumberFormat="0" applyAlignment="0" applyProtection="0"/>
    <xf numFmtId="0" fontId="16" fillId="42" borderId="21" applyNumberFormat="0" applyAlignment="0" applyProtection="0"/>
    <xf numFmtId="0" fontId="16" fillId="42" borderId="21" applyNumberFormat="0" applyAlignment="0" applyProtection="0"/>
    <xf numFmtId="0" fontId="16" fillId="42" borderId="21" applyNumberFormat="0" applyAlignment="0" applyProtection="0"/>
    <xf numFmtId="0" fontId="16" fillId="42" borderId="21" applyNumberFormat="0" applyAlignment="0" applyProtection="0"/>
    <xf numFmtId="0" fontId="16" fillId="42" borderId="21" applyNumberFormat="0" applyAlignment="0" applyProtection="0"/>
    <xf numFmtId="0" fontId="16" fillId="42" borderId="21" applyNumberFormat="0" applyAlignment="0" applyProtection="0"/>
    <xf numFmtId="0" fontId="16" fillId="42" borderId="21" applyNumberFormat="0" applyAlignment="0" applyProtection="0"/>
    <xf numFmtId="0" fontId="16" fillId="42" borderId="21" applyNumberFormat="0" applyAlignment="0" applyProtection="0"/>
    <xf numFmtId="0" fontId="16" fillId="42" borderId="21" applyNumberFormat="0" applyAlignment="0" applyProtection="0"/>
    <xf numFmtId="0" fontId="16" fillId="42" borderId="21" applyNumberFormat="0" applyAlignment="0" applyProtection="0"/>
    <xf numFmtId="0" fontId="40" fillId="44" borderId="19" applyNumberFormat="0" applyFont="0" applyAlignment="0" applyProtection="0"/>
    <xf numFmtId="0" fontId="40" fillId="44" borderId="19" applyNumberFormat="0" applyFont="0" applyAlignment="0" applyProtection="0"/>
    <xf numFmtId="0" fontId="40" fillId="44" borderId="19" applyNumberFormat="0" applyFont="0" applyAlignment="0" applyProtection="0"/>
    <xf numFmtId="0" fontId="40" fillId="44" borderId="19" applyNumberFormat="0" applyFont="0" applyAlignment="0" applyProtection="0"/>
    <xf numFmtId="0" fontId="40" fillId="44" borderId="19" applyNumberFormat="0" applyFont="0" applyAlignment="0" applyProtection="0"/>
    <xf numFmtId="0" fontId="40" fillId="44" borderId="19" applyNumberFormat="0" applyFont="0" applyAlignment="0" applyProtection="0"/>
    <xf numFmtId="0" fontId="40" fillId="44" borderId="19" applyNumberFormat="0" applyFont="0" applyAlignment="0" applyProtection="0"/>
    <xf numFmtId="0" fontId="40" fillId="44" borderId="19" applyNumberFormat="0" applyFont="0" applyAlignment="0" applyProtection="0"/>
    <xf numFmtId="0" fontId="40" fillId="44" borderId="19" applyNumberFormat="0" applyFont="0" applyAlignment="0" applyProtection="0"/>
    <xf numFmtId="0" fontId="40" fillId="44" borderId="19" applyNumberFormat="0" applyFont="0" applyAlignment="0" applyProtection="0"/>
    <xf numFmtId="0" fontId="40" fillId="44" borderId="19" applyNumberFormat="0" applyFont="0" applyAlignment="0" applyProtection="0"/>
    <xf numFmtId="0" fontId="40" fillId="44" borderId="19" applyNumberFormat="0" applyFont="0" applyAlignment="0" applyProtection="0"/>
    <xf numFmtId="0" fontId="40" fillId="44" borderId="19" applyNumberFormat="0" applyFont="0" applyAlignment="0" applyProtection="0"/>
    <xf numFmtId="0" fontId="40" fillId="44" borderId="19" applyNumberFormat="0" applyFont="0" applyAlignment="0" applyProtection="0"/>
    <xf numFmtId="0" fontId="40" fillId="44" borderId="19" applyNumberFormat="0" applyFont="0" applyAlignment="0" applyProtection="0"/>
    <xf numFmtId="0" fontId="40" fillId="44" borderId="19" applyNumberFormat="0" applyFont="0" applyAlignment="0" applyProtection="0"/>
    <xf numFmtId="0" fontId="40" fillId="44" borderId="19" applyNumberFormat="0" applyFont="0" applyAlignment="0" applyProtection="0"/>
    <xf numFmtId="0" fontId="40" fillId="44" borderId="19" applyNumberFormat="0" applyFont="0" applyAlignment="0" applyProtection="0"/>
    <xf numFmtId="0" fontId="40" fillId="44" borderId="19" applyNumberFormat="0" applyFont="0" applyAlignment="0" applyProtection="0"/>
    <xf numFmtId="0" fontId="40" fillId="44" borderId="19" applyNumberFormat="0" applyFont="0" applyAlignment="0" applyProtection="0"/>
    <xf numFmtId="0" fontId="40" fillId="44" borderId="19" applyNumberFormat="0" applyFont="0" applyAlignment="0" applyProtection="0"/>
    <xf numFmtId="0" fontId="40" fillId="44" borderId="19" applyNumberFormat="0" applyFont="0" applyAlignment="0" applyProtection="0"/>
    <xf numFmtId="0" fontId="40" fillId="44" borderId="19" applyNumberFormat="0" applyFont="0" applyAlignment="0" applyProtection="0"/>
    <xf numFmtId="0" fontId="40" fillId="44" borderId="19" applyNumberFormat="0" applyFont="0" applyAlignment="0" applyProtection="0"/>
    <xf numFmtId="0" fontId="40" fillId="44" borderId="19" applyNumberFormat="0" applyFont="0" applyAlignment="0" applyProtection="0"/>
    <xf numFmtId="0" fontId="40" fillId="44" borderId="19" applyNumberFormat="0" applyFont="0" applyAlignment="0" applyProtection="0"/>
    <xf numFmtId="0" fontId="40" fillId="44" borderId="19" applyNumberFormat="0" applyFont="0" applyAlignment="0" applyProtection="0"/>
    <xf numFmtId="0" fontId="40" fillId="44" borderId="19" applyNumberFormat="0" applyFont="0" applyAlignment="0" applyProtection="0"/>
    <xf numFmtId="0" fontId="40" fillId="44" borderId="19" applyNumberFormat="0" applyFont="0" applyAlignment="0" applyProtection="0"/>
    <xf numFmtId="0" fontId="40" fillId="44" borderId="19" applyNumberFormat="0" applyFont="0" applyAlignment="0" applyProtection="0"/>
    <xf numFmtId="0" fontId="40" fillId="44" borderId="19" applyNumberFormat="0" applyFont="0" applyAlignment="0" applyProtection="0"/>
    <xf numFmtId="0" fontId="31" fillId="27" borderId="21" applyNumberFormat="0" applyAlignment="0" applyProtection="0"/>
    <xf numFmtId="0" fontId="31" fillId="27" borderId="21" applyNumberFormat="0" applyAlignment="0" applyProtection="0"/>
    <xf numFmtId="0" fontId="31" fillId="27" borderId="21" applyNumberFormat="0" applyAlignment="0" applyProtection="0"/>
    <xf numFmtId="0" fontId="31" fillId="27" borderId="21" applyNumberFormat="0" applyAlignment="0" applyProtection="0"/>
    <xf numFmtId="0" fontId="31" fillId="27" borderId="21" applyNumberFormat="0" applyAlignment="0" applyProtection="0"/>
    <xf numFmtId="0" fontId="31" fillId="27" borderId="21" applyNumberFormat="0" applyAlignment="0" applyProtection="0"/>
    <xf numFmtId="0" fontId="31" fillId="27" borderId="21" applyNumberFormat="0" applyAlignment="0" applyProtection="0"/>
    <xf numFmtId="0" fontId="31" fillId="27" borderId="21" applyNumberFormat="0" applyAlignment="0" applyProtection="0"/>
    <xf numFmtId="0" fontId="31" fillId="27" borderId="21" applyNumberFormat="0" applyAlignment="0" applyProtection="0"/>
    <xf numFmtId="0" fontId="31" fillId="27" borderId="21" applyNumberFormat="0" applyAlignment="0" applyProtection="0"/>
    <xf numFmtId="0" fontId="31" fillId="27" borderId="21" applyNumberFormat="0" applyAlignment="0" applyProtection="0"/>
    <xf numFmtId="0" fontId="31" fillId="27" borderId="21" applyNumberFormat="0" applyAlignment="0" applyProtection="0"/>
    <xf numFmtId="0" fontId="31" fillId="27" borderId="21" applyNumberFormat="0" applyAlignment="0" applyProtection="0"/>
    <xf numFmtId="0" fontId="31" fillId="27" borderId="21" applyNumberFormat="0" applyAlignment="0" applyProtection="0"/>
    <xf numFmtId="0" fontId="31" fillId="27" borderId="21" applyNumberFormat="0" applyAlignment="0" applyProtection="0"/>
    <xf numFmtId="0" fontId="31" fillId="27" borderId="21" applyNumberFormat="0" applyAlignment="0" applyProtection="0"/>
    <xf numFmtId="0" fontId="31" fillId="27" borderId="21" applyNumberFormat="0" applyAlignment="0" applyProtection="0"/>
    <xf numFmtId="0" fontId="31" fillId="27" borderId="21" applyNumberFormat="0" applyAlignment="0" applyProtection="0"/>
    <xf numFmtId="0" fontId="31" fillId="27" borderId="21" applyNumberFormat="0" applyAlignment="0" applyProtection="0"/>
    <xf numFmtId="0" fontId="31" fillId="27" borderId="21" applyNumberFormat="0" applyAlignment="0" applyProtection="0"/>
    <xf numFmtId="0" fontId="31" fillId="27" borderId="21" applyNumberFormat="0" applyAlignment="0" applyProtection="0"/>
    <xf numFmtId="0" fontId="31" fillId="27" borderId="21" applyNumberFormat="0" applyAlignment="0" applyProtection="0"/>
    <xf numFmtId="0" fontId="31" fillId="27" borderId="21" applyNumberFormat="0" applyAlignment="0" applyProtection="0"/>
    <xf numFmtId="0" fontId="31" fillId="27" borderId="21" applyNumberFormat="0" applyAlignment="0" applyProtection="0"/>
    <xf numFmtId="0" fontId="31" fillId="27" borderId="21" applyNumberFormat="0" applyAlignment="0" applyProtection="0"/>
    <xf numFmtId="0" fontId="31" fillId="27" borderId="21" applyNumberFormat="0" applyAlignment="0" applyProtection="0"/>
    <xf numFmtId="0" fontId="31" fillId="27" borderId="21" applyNumberFormat="0" applyAlignment="0" applyProtection="0"/>
    <xf numFmtId="0" fontId="31" fillId="27" borderId="21" applyNumberFormat="0" applyAlignment="0" applyProtection="0"/>
    <xf numFmtId="0" fontId="31" fillId="27" borderId="21" applyNumberFormat="0" applyAlignment="0" applyProtection="0"/>
    <xf numFmtId="0" fontId="31" fillId="27" borderId="21" applyNumberFormat="0" applyAlignment="0" applyProtection="0"/>
    <xf numFmtId="0" fontId="31" fillId="27" borderId="21" applyNumberFormat="0" applyAlignment="0" applyProtection="0"/>
    <xf numFmtId="0" fontId="31" fillId="27" borderId="21" applyNumberFormat="0" applyAlignment="0" applyProtection="0"/>
    <xf numFmtId="0" fontId="31" fillId="27" borderId="21" applyNumberFormat="0" applyAlignment="0" applyProtection="0"/>
    <xf numFmtId="0" fontId="31" fillId="27" borderId="21" applyNumberFormat="0" applyAlignment="0" applyProtection="0"/>
    <xf numFmtId="0" fontId="31" fillId="27" borderId="21" applyNumberFormat="0" applyAlignment="0" applyProtection="0"/>
    <xf numFmtId="0" fontId="31" fillId="27" borderId="21" applyNumberFormat="0" applyAlignment="0" applyProtection="0"/>
    <xf numFmtId="0" fontId="31" fillId="27" borderId="21" applyNumberFormat="0" applyAlignment="0" applyProtection="0"/>
    <xf numFmtId="0" fontId="31" fillId="27" borderId="21" applyNumberFormat="0" applyAlignment="0" applyProtection="0"/>
    <xf numFmtId="0" fontId="31" fillId="27" borderId="21" applyNumberFormat="0" applyAlignment="0" applyProtection="0"/>
    <xf numFmtId="0" fontId="31" fillId="27" borderId="21" applyNumberFormat="0" applyAlignment="0" applyProtection="0"/>
    <xf numFmtId="0" fontId="31" fillId="27" borderId="21" applyNumberFormat="0" applyAlignment="0" applyProtection="0"/>
    <xf numFmtId="0" fontId="31" fillId="27" borderId="21" applyNumberFormat="0" applyAlignment="0" applyProtection="0"/>
    <xf numFmtId="0" fontId="31" fillId="27" borderId="21" applyNumberFormat="0" applyAlignment="0" applyProtection="0"/>
    <xf numFmtId="0" fontId="31" fillId="27" borderId="21" applyNumberFormat="0" applyAlignment="0" applyProtection="0"/>
    <xf numFmtId="0" fontId="31" fillId="27" borderId="21" applyNumberFormat="0" applyAlignment="0" applyProtection="0"/>
    <xf numFmtId="0" fontId="31" fillId="27" borderId="21" applyNumberFormat="0" applyAlignment="0" applyProtection="0"/>
    <xf numFmtId="0" fontId="31" fillId="27" borderId="21" applyNumberFormat="0" applyAlignment="0" applyProtection="0"/>
    <xf numFmtId="0" fontId="31" fillId="27" borderId="21" applyNumberFormat="0" applyAlignment="0" applyProtection="0"/>
    <xf numFmtId="0" fontId="31" fillId="27" borderId="21" applyNumberFormat="0" applyAlignment="0" applyProtection="0"/>
    <xf numFmtId="0" fontId="31" fillId="27" borderId="21" applyNumberFormat="0" applyAlignment="0" applyProtection="0"/>
    <xf numFmtId="0" fontId="31" fillId="27" borderId="21" applyNumberFormat="0" applyAlignment="0" applyProtection="0"/>
    <xf numFmtId="0" fontId="31" fillId="27" borderId="21" applyNumberFormat="0" applyAlignment="0" applyProtection="0"/>
    <xf numFmtId="0" fontId="31" fillId="27" borderId="21" applyNumberFormat="0" applyAlignment="0" applyProtection="0"/>
    <xf numFmtId="0" fontId="31" fillId="27" borderId="21" applyNumberFormat="0" applyAlignment="0" applyProtection="0"/>
    <xf numFmtId="0" fontId="31" fillId="27" borderId="21" applyNumberFormat="0" applyAlignment="0" applyProtection="0"/>
    <xf numFmtId="0" fontId="31" fillId="27" borderId="21" applyNumberFormat="0" applyAlignment="0" applyProtection="0"/>
    <xf numFmtId="0" fontId="31" fillId="27" borderId="21" applyNumberFormat="0" applyAlignment="0" applyProtection="0"/>
    <xf numFmtId="0" fontId="31" fillId="27" borderId="21" applyNumberFormat="0" applyAlignment="0" applyProtection="0"/>
    <xf numFmtId="0" fontId="31" fillId="27" borderId="21" applyNumberFormat="0" applyAlignment="0" applyProtection="0"/>
    <xf numFmtId="0" fontId="31" fillId="27" borderId="21" applyNumberFormat="0" applyAlignment="0" applyProtection="0"/>
    <xf numFmtId="0" fontId="31" fillId="27" borderId="21" applyNumberFormat="0" applyAlignment="0" applyProtection="0"/>
    <xf numFmtId="0" fontId="31" fillId="27" borderId="21" applyNumberFormat="0" applyAlignment="0" applyProtection="0"/>
    <xf numFmtId="0" fontId="31" fillId="27" borderId="21" applyNumberFormat="0" applyAlignment="0" applyProtection="0"/>
    <xf numFmtId="0" fontId="31" fillId="27" borderId="21" applyNumberFormat="0" applyAlignment="0" applyProtection="0"/>
    <xf numFmtId="0" fontId="31" fillId="27" borderId="21" applyNumberFormat="0" applyAlignment="0" applyProtection="0"/>
    <xf numFmtId="0" fontId="31" fillId="27" borderId="21" applyNumberFormat="0" applyAlignment="0" applyProtection="0"/>
    <xf numFmtId="0" fontId="31" fillId="27" borderId="21" applyNumberFormat="0" applyAlignment="0" applyProtection="0"/>
    <xf numFmtId="0" fontId="31" fillId="27" borderId="21" applyNumberFormat="0" applyAlignment="0" applyProtection="0"/>
    <xf numFmtId="0" fontId="31" fillId="27" borderId="21" applyNumberFormat="0" applyAlignment="0" applyProtection="0"/>
    <xf numFmtId="0" fontId="31" fillId="27" borderId="21" applyNumberFormat="0" applyAlignment="0" applyProtection="0"/>
    <xf numFmtId="0" fontId="31" fillId="27" borderId="21" applyNumberFormat="0" applyAlignment="0" applyProtection="0"/>
    <xf numFmtId="0" fontId="31" fillId="27" borderId="21" applyNumberFormat="0" applyAlignment="0" applyProtection="0"/>
    <xf numFmtId="0" fontId="40" fillId="44" borderId="19" applyNumberFormat="0" applyFont="0" applyAlignment="0" applyProtection="0"/>
    <xf numFmtId="0" fontId="40" fillId="44" borderId="19" applyNumberFormat="0" applyFont="0" applyAlignment="0" applyProtection="0"/>
    <xf numFmtId="0" fontId="40" fillId="44" borderId="19" applyNumberFormat="0" applyFont="0" applyAlignment="0" applyProtection="0"/>
    <xf numFmtId="0" fontId="40" fillId="44" borderId="19" applyNumberFormat="0" applyFont="0" applyAlignment="0" applyProtection="0"/>
    <xf numFmtId="0" fontId="40" fillId="44" borderId="19" applyNumberFormat="0" applyFont="0" applyAlignment="0" applyProtection="0"/>
    <xf numFmtId="0" fontId="40" fillId="44" borderId="19" applyNumberFormat="0" applyFont="0" applyAlignment="0" applyProtection="0"/>
    <xf numFmtId="0" fontId="40" fillId="44" borderId="19" applyNumberFormat="0" applyFont="0" applyAlignment="0" applyProtection="0"/>
    <xf numFmtId="0" fontId="40" fillId="44" borderId="19" applyNumberFormat="0" applyFont="0" applyAlignment="0" applyProtection="0"/>
    <xf numFmtId="0" fontId="40" fillId="44" borderId="19" applyNumberFormat="0" applyFont="0" applyAlignment="0" applyProtection="0"/>
    <xf numFmtId="0" fontId="40" fillId="44" borderId="19" applyNumberFormat="0" applyFont="0" applyAlignment="0" applyProtection="0"/>
    <xf numFmtId="0" fontId="40" fillId="44" borderId="19" applyNumberFormat="0" applyFont="0" applyAlignment="0" applyProtection="0"/>
    <xf numFmtId="0" fontId="40" fillId="44" borderId="19" applyNumberFormat="0" applyFont="0" applyAlignment="0" applyProtection="0"/>
    <xf numFmtId="0" fontId="40" fillId="44" borderId="19" applyNumberFormat="0" applyFont="0" applyAlignment="0" applyProtection="0"/>
    <xf numFmtId="0" fontId="40" fillId="44" borderId="19" applyNumberFormat="0" applyFont="0" applyAlignment="0" applyProtection="0"/>
    <xf numFmtId="0" fontId="40" fillId="44" borderId="19" applyNumberFormat="0" applyFont="0" applyAlignment="0" applyProtection="0"/>
    <xf numFmtId="0" fontId="40" fillId="44" borderId="19" applyNumberFormat="0" applyFont="0" applyAlignment="0" applyProtection="0"/>
    <xf numFmtId="0" fontId="40" fillId="44" borderId="19" applyNumberFormat="0" applyFont="0" applyAlignment="0" applyProtection="0"/>
    <xf numFmtId="0" fontId="40" fillId="44" borderId="19" applyNumberFormat="0" applyFont="0" applyAlignment="0" applyProtection="0"/>
    <xf numFmtId="0" fontId="40" fillId="44" borderId="19" applyNumberFormat="0" applyFont="0" applyAlignment="0" applyProtection="0"/>
    <xf numFmtId="0" fontId="40" fillId="44" borderId="19" applyNumberFormat="0" applyFont="0" applyAlignment="0" applyProtection="0"/>
    <xf numFmtId="0" fontId="40" fillId="44" borderId="19" applyNumberFormat="0" applyFont="0" applyAlignment="0" applyProtection="0"/>
    <xf numFmtId="0" fontId="40" fillId="44" borderId="19" applyNumberFormat="0" applyFont="0" applyAlignment="0" applyProtection="0"/>
    <xf numFmtId="0" fontId="40" fillId="44" borderId="19" applyNumberFormat="0" applyFont="0" applyAlignment="0" applyProtection="0"/>
    <xf numFmtId="0" fontId="40" fillId="44" borderId="19" applyNumberFormat="0" applyFont="0" applyAlignment="0" applyProtection="0"/>
    <xf numFmtId="0" fontId="40" fillId="44" borderId="19" applyNumberFormat="0" applyFont="0" applyAlignment="0" applyProtection="0"/>
    <xf numFmtId="0" fontId="40" fillId="44" borderId="19" applyNumberFormat="0" applyFont="0" applyAlignment="0" applyProtection="0"/>
    <xf numFmtId="0" fontId="40" fillId="44" borderId="19" applyNumberFormat="0" applyFont="0" applyAlignment="0" applyProtection="0"/>
    <xf numFmtId="0" fontId="40" fillId="44" borderId="19" applyNumberFormat="0" applyFont="0" applyAlignment="0" applyProtection="0"/>
    <xf numFmtId="0" fontId="40" fillId="44" borderId="19" applyNumberFormat="0" applyFont="0" applyAlignment="0" applyProtection="0"/>
    <xf numFmtId="0" fontId="40" fillId="44" borderId="19" applyNumberFormat="0" applyFont="0" applyAlignment="0" applyProtection="0"/>
    <xf numFmtId="0" fontId="40" fillId="44" borderId="19" applyNumberFormat="0" applyFont="0" applyAlignment="0" applyProtection="0"/>
    <xf numFmtId="0" fontId="40" fillId="44" borderId="19" applyNumberFormat="0" applyFont="0" applyAlignment="0" applyProtection="0"/>
    <xf numFmtId="0" fontId="40" fillId="44" borderId="19" applyNumberFormat="0" applyFont="0" applyAlignment="0" applyProtection="0"/>
    <xf numFmtId="0" fontId="40" fillId="44" borderId="19" applyNumberFormat="0" applyFont="0" applyAlignment="0" applyProtection="0"/>
    <xf numFmtId="0" fontId="40" fillId="44" borderId="19" applyNumberFormat="0" applyFont="0" applyAlignment="0" applyProtection="0"/>
    <xf numFmtId="0" fontId="40" fillId="44" borderId="19" applyNumberFormat="0" applyFont="0" applyAlignment="0" applyProtection="0"/>
    <xf numFmtId="0" fontId="40" fillId="44" borderId="19" applyNumberFormat="0" applyFont="0" applyAlignment="0" applyProtection="0"/>
    <xf numFmtId="0" fontId="40" fillId="44" borderId="19" applyNumberFormat="0" applyFont="0" applyAlignment="0" applyProtection="0"/>
    <xf numFmtId="0" fontId="40" fillId="44" borderId="19" applyNumberFormat="0" applyFont="0" applyAlignment="0" applyProtection="0"/>
    <xf numFmtId="0" fontId="40" fillId="44" borderId="19" applyNumberFormat="0" applyFont="0" applyAlignment="0" applyProtection="0"/>
    <xf numFmtId="0" fontId="40" fillId="44" borderId="19" applyNumberFormat="0" applyFont="0" applyAlignment="0" applyProtection="0"/>
    <xf numFmtId="0" fontId="40" fillId="44" borderId="19" applyNumberFormat="0" applyFont="0" applyAlignment="0" applyProtection="0"/>
    <xf numFmtId="0" fontId="42" fillId="42" borderId="22" applyNumberFormat="0" applyAlignment="0" applyProtection="0"/>
    <xf numFmtId="0" fontId="42" fillId="42" borderId="22" applyNumberFormat="0" applyAlignment="0" applyProtection="0"/>
    <xf numFmtId="0" fontId="42" fillId="42" borderId="22" applyNumberFormat="0" applyAlignment="0" applyProtection="0"/>
    <xf numFmtId="0" fontId="42" fillId="42" borderId="22" applyNumberFormat="0" applyAlignment="0" applyProtection="0"/>
    <xf numFmtId="0" fontId="42" fillId="42" borderId="22" applyNumberFormat="0" applyAlignment="0" applyProtection="0"/>
    <xf numFmtId="0" fontId="42" fillId="42" borderId="22" applyNumberFormat="0" applyAlignment="0" applyProtection="0"/>
    <xf numFmtId="0" fontId="42" fillId="42" borderId="22" applyNumberFormat="0" applyAlignment="0" applyProtection="0"/>
    <xf numFmtId="0" fontId="42" fillId="42" borderId="22" applyNumberFormat="0" applyAlignment="0" applyProtection="0"/>
    <xf numFmtId="0" fontId="42" fillId="42" borderId="22" applyNumberFormat="0" applyAlignment="0" applyProtection="0"/>
    <xf numFmtId="0" fontId="42" fillId="42" borderId="22" applyNumberFormat="0" applyAlignment="0" applyProtection="0"/>
    <xf numFmtId="0" fontId="42" fillId="42" borderId="22" applyNumberFormat="0" applyAlignment="0" applyProtection="0"/>
    <xf numFmtId="0" fontId="42" fillId="42" borderId="22" applyNumberFormat="0" applyAlignment="0" applyProtection="0"/>
    <xf numFmtId="0" fontId="42" fillId="42" borderId="22" applyNumberFormat="0" applyAlignment="0" applyProtection="0"/>
    <xf numFmtId="0" fontId="42" fillId="42" borderId="22" applyNumberFormat="0" applyAlignment="0" applyProtection="0"/>
    <xf numFmtId="0" fontId="42" fillId="42" borderId="22" applyNumberFormat="0" applyAlignment="0" applyProtection="0"/>
    <xf numFmtId="0" fontId="42" fillId="42" borderId="22" applyNumberFormat="0" applyAlignment="0" applyProtection="0"/>
    <xf numFmtId="0" fontId="42" fillId="42" borderId="22" applyNumberFormat="0" applyAlignment="0" applyProtection="0"/>
    <xf numFmtId="0" fontId="42" fillId="42" borderId="22" applyNumberFormat="0" applyAlignment="0" applyProtection="0"/>
    <xf numFmtId="0" fontId="42" fillId="42" borderId="22" applyNumberFormat="0" applyAlignment="0" applyProtection="0"/>
    <xf numFmtId="0" fontId="42" fillId="42" borderId="22" applyNumberFormat="0" applyAlignment="0" applyProtection="0"/>
    <xf numFmtId="0" fontId="42" fillId="42" borderId="22" applyNumberFormat="0" applyAlignment="0" applyProtection="0"/>
    <xf numFmtId="0" fontId="42" fillId="42" borderId="22" applyNumberFormat="0" applyAlignment="0" applyProtection="0"/>
    <xf numFmtId="0" fontId="42" fillId="42" borderId="22" applyNumberFormat="0" applyAlignment="0" applyProtection="0"/>
    <xf numFmtId="0" fontId="42" fillId="42" borderId="22" applyNumberFormat="0" applyAlignment="0" applyProtection="0"/>
    <xf numFmtId="0" fontId="42" fillId="42" borderId="22" applyNumberFormat="0" applyAlignment="0" applyProtection="0"/>
    <xf numFmtId="0" fontId="42" fillId="42" borderId="22" applyNumberFormat="0" applyAlignment="0" applyProtection="0"/>
    <xf numFmtId="0" fontId="42" fillId="42" borderId="22" applyNumberFormat="0" applyAlignment="0" applyProtection="0"/>
    <xf numFmtId="0" fontId="42" fillId="42" borderId="22" applyNumberFormat="0" applyAlignment="0" applyProtection="0"/>
    <xf numFmtId="0" fontId="42" fillId="42" borderId="22" applyNumberFormat="0" applyAlignment="0" applyProtection="0"/>
    <xf numFmtId="0" fontId="42" fillId="42" borderId="22" applyNumberFormat="0" applyAlignment="0" applyProtection="0"/>
    <xf numFmtId="0" fontId="42" fillId="42" borderId="22" applyNumberFormat="0" applyAlignment="0" applyProtection="0"/>
    <xf numFmtId="0" fontId="42" fillId="42" borderId="22" applyNumberFormat="0" applyAlignment="0" applyProtection="0"/>
    <xf numFmtId="0" fontId="42" fillId="42" borderId="22" applyNumberFormat="0" applyAlignment="0" applyProtection="0"/>
    <xf numFmtId="0" fontId="42" fillId="42" borderId="22" applyNumberFormat="0" applyAlignment="0" applyProtection="0"/>
    <xf numFmtId="0" fontId="42" fillId="42" borderId="22" applyNumberFormat="0" applyAlignment="0" applyProtection="0"/>
    <xf numFmtId="0" fontId="42" fillId="42" borderId="22" applyNumberFormat="0" applyAlignment="0" applyProtection="0"/>
    <xf numFmtId="0" fontId="42" fillId="42" borderId="22" applyNumberFormat="0" applyAlignment="0" applyProtection="0"/>
    <xf numFmtId="0" fontId="42" fillId="42" borderId="22" applyNumberFormat="0" applyAlignment="0" applyProtection="0"/>
    <xf numFmtId="0" fontId="42" fillId="42" borderId="22" applyNumberFormat="0" applyAlignment="0" applyProtection="0"/>
    <xf numFmtId="0" fontId="42" fillId="42" borderId="22" applyNumberFormat="0" applyAlignment="0" applyProtection="0"/>
    <xf numFmtId="0" fontId="42" fillId="42" borderId="22" applyNumberFormat="0" applyAlignment="0" applyProtection="0"/>
    <xf numFmtId="0" fontId="42" fillId="42" borderId="22" applyNumberFormat="0" applyAlignment="0" applyProtection="0"/>
    <xf numFmtId="0" fontId="42" fillId="42" borderId="22" applyNumberFormat="0" applyAlignment="0" applyProtection="0"/>
    <xf numFmtId="0" fontId="42" fillId="42" borderId="22" applyNumberFormat="0" applyAlignment="0" applyProtection="0"/>
    <xf numFmtId="0" fontId="42" fillId="42" borderId="22" applyNumberFormat="0" applyAlignment="0" applyProtection="0"/>
    <xf numFmtId="0" fontId="42" fillId="42" borderId="22" applyNumberFormat="0" applyAlignment="0" applyProtection="0"/>
    <xf numFmtId="0" fontId="42" fillId="42" borderId="22" applyNumberFormat="0" applyAlignment="0" applyProtection="0"/>
    <xf numFmtId="0" fontId="42" fillId="42" borderId="22" applyNumberFormat="0" applyAlignment="0" applyProtection="0"/>
    <xf numFmtId="0" fontId="42" fillId="42" borderId="22" applyNumberFormat="0" applyAlignment="0" applyProtection="0"/>
    <xf numFmtId="0" fontId="42" fillId="42" borderId="22" applyNumberFormat="0" applyAlignment="0" applyProtection="0"/>
    <xf numFmtId="0" fontId="42" fillId="42" borderId="22" applyNumberFormat="0" applyAlignment="0" applyProtection="0"/>
    <xf numFmtId="0" fontId="42" fillId="42" borderId="22" applyNumberFormat="0" applyAlignment="0" applyProtection="0"/>
    <xf numFmtId="0" fontId="42" fillId="42" borderId="22" applyNumberFormat="0" applyAlignment="0" applyProtection="0"/>
    <xf numFmtId="0" fontId="42" fillId="42" borderId="22" applyNumberFormat="0" applyAlignment="0" applyProtection="0"/>
    <xf numFmtId="0" fontId="42" fillId="42" borderId="22" applyNumberFormat="0" applyAlignment="0" applyProtection="0"/>
    <xf numFmtId="0" fontId="42" fillId="42" borderId="22" applyNumberFormat="0" applyAlignment="0" applyProtection="0"/>
    <xf numFmtId="0" fontId="42" fillId="42" borderId="22" applyNumberFormat="0" applyAlignment="0" applyProtection="0"/>
    <xf numFmtId="0" fontId="42" fillId="42" borderId="22" applyNumberFormat="0" applyAlignment="0" applyProtection="0"/>
    <xf numFmtId="0" fontId="42" fillId="42" borderId="22" applyNumberFormat="0" applyAlignment="0" applyProtection="0"/>
    <xf numFmtId="0" fontId="42" fillId="42" borderId="22" applyNumberFormat="0" applyAlignment="0" applyProtection="0"/>
    <xf numFmtId="0" fontId="42" fillId="42" borderId="22" applyNumberFormat="0" applyAlignment="0" applyProtection="0"/>
    <xf numFmtId="0" fontId="42" fillId="42" borderId="22" applyNumberFormat="0" applyAlignment="0" applyProtection="0"/>
    <xf numFmtId="0" fontId="42" fillId="42" borderId="22" applyNumberFormat="0" applyAlignment="0" applyProtection="0"/>
    <xf numFmtId="0" fontId="42" fillId="42" borderId="22" applyNumberFormat="0" applyAlignment="0" applyProtection="0"/>
    <xf numFmtId="0" fontId="42" fillId="42" borderId="22" applyNumberFormat="0" applyAlignment="0" applyProtection="0"/>
    <xf numFmtId="0" fontId="42" fillId="42" borderId="22" applyNumberFormat="0" applyAlignment="0" applyProtection="0"/>
    <xf numFmtId="0" fontId="42" fillId="42" borderId="22" applyNumberFormat="0" applyAlignment="0" applyProtection="0"/>
    <xf numFmtId="0" fontId="42" fillId="42" borderId="22" applyNumberFormat="0" applyAlignment="0" applyProtection="0"/>
    <xf numFmtId="0" fontId="42" fillId="42" borderId="22" applyNumberFormat="0" applyAlignment="0" applyProtection="0"/>
    <xf numFmtId="0" fontId="42" fillId="42" borderId="22" applyNumberFormat="0" applyAlignment="0" applyProtection="0"/>
    <xf numFmtId="0" fontId="42" fillId="42" borderId="22" applyNumberFormat="0" applyAlignment="0" applyProtection="0"/>
    <xf numFmtId="0" fontId="42" fillId="42" borderId="22" applyNumberFormat="0" applyAlignment="0" applyProtection="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4" fontId="40" fillId="45" borderId="22" applyNumberFormat="0" applyProtection="0">
      <alignment vertical="center"/>
    </xf>
    <xf numFmtId="4" fontId="40" fillId="45" borderId="22" applyNumberFormat="0" applyProtection="0">
      <alignment vertical="center"/>
    </xf>
    <xf numFmtId="4" fontId="40" fillId="45" borderId="22" applyNumberFormat="0" applyProtection="0">
      <alignment vertical="center"/>
    </xf>
    <xf numFmtId="4" fontId="40" fillId="45" borderId="22" applyNumberFormat="0" applyProtection="0">
      <alignment vertical="center"/>
    </xf>
    <xf numFmtId="4" fontId="40" fillId="45" borderId="22" applyNumberFormat="0" applyProtection="0">
      <alignment vertical="center"/>
    </xf>
    <xf numFmtId="4" fontId="43" fillId="45" borderId="22" applyNumberFormat="0" applyProtection="0">
      <alignment vertical="center"/>
    </xf>
    <xf numFmtId="4" fontId="43" fillId="45" borderId="22" applyNumberFormat="0" applyProtection="0">
      <alignment vertical="center"/>
    </xf>
    <xf numFmtId="4" fontId="43" fillId="45" borderId="22" applyNumberFormat="0" applyProtection="0">
      <alignment vertical="center"/>
    </xf>
    <xf numFmtId="4" fontId="43" fillId="45" borderId="22" applyNumberFormat="0" applyProtection="0">
      <alignment vertical="center"/>
    </xf>
    <xf numFmtId="4" fontId="43" fillId="45" borderId="22" applyNumberFormat="0" applyProtection="0">
      <alignment vertical="center"/>
    </xf>
    <xf numFmtId="4" fontId="40" fillId="45" borderId="22" applyNumberFormat="0" applyProtection="0">
      <alignment horizontal="left" vertical="center" indent="1"/>
    </xf>
    <xf numFmtId="4" fontId="40" fillId="45" borderId="22" applyNumberFormat="0" applyProtection="0">
      <alignment horizontal="left" vertical="center" indent="1"/>
    </xf>
    <xf numFmtId="4" fontId="40" fillId="45" borderId="22" applyNumberFormat="0" applyProtection="0">
      <alignment horizontal="left" vertical="center" indent="1"/>
    </xf>
    <xf numFmtId="4" fontId="40" fillId="45" borderId="22" applyNumberFormat="0" applyProtection="0">
      <alignment horizontal="left" vertical="center" indent="1"/>
    </xf>
    <xf numFmtId="4" fontId="40" fillId="45" borderId="22" applyNumberFormat="0" applyProtection="0">
      <alignment horizontal="left" vertical="center" indent="1"/>
    </xf>
    <xf numFmtId="4" fontId="40" fillId="45" borderId="22" applyNumberFormat="0" applyProtection="0">
      <alignment horizontal="left" vertical="center" indent="1"/>
    </xf>
    <xf numFmtId="4" fontId="40" fillId="45" borderId="22" applyNumberFormat="0" applyProtection="0">
      <alignment horizontal="left" vertical="center" indent="1"/>
    </xf>
    <xf numFmtId="4" fontId="40" fillId="45" borderId="22" applyNumberFormat="0" applyProtection="0">
      <alignment horizontal="left" vertical="center" indent="1"/>
    </xf>
    <xf numFmtId="4" fontId="40" fillId="45" borderId="22" applyNumberFormat="0" applyProtection="0">
      <alignment horizontal="left" vertical="center" indent="1"/>
    </xf>
    <xf numFmtId="4" fontId="40" fillId="45" borderId="22" applyNumberFormat="0" applyProtection="0">
      <alignment horizontal="left" vertical="center" indent="1"/>
    </xf>
    <xf numFmtId="0" fontId="11" fillId="46" borderId="22" applyNumberFormat="0" applyProtection="0">
      <alignment horizontal="left" vertical="center" indent="1"/>
    </xf>
    <xf numFmtId="0" fontId="11" fillId="46" borderId="22" applyNumberFormat="0" applyProtection="0">
      <alignment horizontal="left" vertical="center" indent="1"/>
    </xf>
    <xf numFmtId="0" fontId="11" fillId="46" borderId="22" applyNumberFormat="0" applyProtection="0">
      <alignment horizontal="left" vertical="center" indent="1"/>
    </xf>
    <xf numFmtId="0" fontId="11" fillId="46" borderId="22" applyNumberFormat="0" applyProtection="0">
      <alignment horizontal="left" vertical="center" indent="1"/>
    </xf>
    <xf numFmtId="0" fontId="11" fillId="46" borderId="22" applyNumberFormat="0" applyProtection="0">
      <alignment horizontal="left" vertical="center" indent="1"/>
    </xf>
    <xf numFmtId="4" fontId="40" fillId="47" borderId="22" applyNumberFormat="0" applyProtection="0">
      <alignment horizontal="right" vertical="center"/>
    </xf>
    <xf numFmtId="4" fontId="40" fillId="47" borderId="22" applyNumberFormat="0" applyProtection="0">
      <alignment horizontal="right" vertical="center"/>
    </xf>
    <xf numFmtId="4" fontId="40" fillId="47" borderId="22" applyNumberFormat="0" applyProtection="0">
      <alignment horizontal="right" vertical="center"/>
    </xf>
    <xf numFmtId="4" fontId="40" fillId="47" borderId="22" applyNumberFormat="0" applyProtection="0">
      <alignment horizontal="right" vertical="center"/>
    </xf>
    <xf numFmtId="4" fontId="40" fillId="47" borderId="22" applyNumberFormat="0" applyProtection="0">
      <alignment horizontal="right" vertical="center"/>
    </xf>
    <xf numFmtId="4" fontId="40" fillId="48" borderId="22" applyNumberFormat="0" applyProtection="0">
      <alignment horizontal="right" vertical="center"/>
    </xf>
    <xf numFmtId="4" fontId="40" fillId="48" borderId="22" applyNumberFormat="0" applyProtection="0">
      <alignment horizontal="right" vertical="center"/>
    </xf>
    <xf numFmtId="4" fontId="40" fillId="48" borderId="22" applyNumberFormat="0" applyProtection="0">
      <alignment horizontal="right" vertical="center"/>
    </xf>
    <xf numFmtId="4" fontId="40" fillId="48" borderId="22" applyNumberFormat="0" applyProtection="0">
      <alignment horizontal="right" vertical="center"/>
    </xf>
    <xf numFmtId="4" fontId="40" fillId="48" borderId="22" applyNumberFormat="0" applyProtection="0">
      <alignment horizontal="right" vertical="center"/>
    </xf>
    <xf numFmtId="4" fontId="40" fillId="49" borderId="22" applyNumberFormat="0" applyProtection="0">
      <alignment horizontal="right" vertical="center"/>
    </xf>
    <xf numFmtId="4" fontId="40" fillId="49" borderId="22" applyNumberFormat="0" applyProtection="0">
      <alignment horizontal="right" vertical="center"/>
    </xf>
    <xf numFmtId="4" fontId="40" fillId="49" borderId="22" applyNumberFormat="0" applyProtection="0">
      <alignment horizontal="right" vertical="center"/>
    </xf>
    <xf numFmtId="4" fontId="40" fillId="49" borderId="22" applyNumberFormat="0" applyProtection="0">
      <alignment horizontal="right" vertical="center"/>
    </xf>
    <xf numFmtId="4" fontId="40" fillId="49" borderId="22" applyNumberFormat="0" applyProtection="0">
      <alignment horizontal="right" vertical="center"/>
    </xf>
    <xf numFmtId="4" fontId="40" fillId="50" borderId="22" applyNumberFormat="0" applyProtection="0">
      <alignment horizontal="right" vertical="center"/>
    </xf>
    <xf numFmtId="4" fontId="40" fillId="50" borderId="22" applyNumberFormat="0" applyProtection="0">
      <alignment horizontal="right" vertical="center"/>
    </xf>
    <xf numFmtId="4" fontId="40" fillId="50" borderId="22" applyNumberFormat="0" applyProtection="0">
      <alignment horizontal="right" vertical="center"/>
    </xf>
    <xf numFmtId="4" fontId="40" fillId="50" borderId="22" applyNumberFormat="0" applyProtection="0">
      <alignment horizontal="right" vertical="center"/>
    </xf>
    <xf numFmtId="4" fontId="40" fillId="50" borderId="22" applyNumberFormat="0" applyProtection="0">
      <alignment horizontal="right" vertical="center"/>
    </xf>
    <xf numFmtId="4" fontId="40" fillId="51" borderId="22" applyNumberFormat="0" applyProtection="0">
      <alignment horizontal="right" vertical="center"/>
    </xf>
    <xf numFmtId="4" fontId="40" fillId="51" borderId="22" applyNumberFormat="0" applyProtection="0">
      <alignment horizontal="right" vertical="center"/>
    </xf>
    <xf numFmtId="4" fontId="40" fillId="51" borderId="22" applyNumberFormat="0" applyProtection="0">
      <alignment horizontal="right" vertical="center"/>
    </xf>
    <xf numFmtId="4" fontId="40" fillId="51" borderId="22" applyNumberFormat="0" applyProtection="0">
      <alignment horizontal="right" vertical="center"/>
    </xf>
    <xf numFmtId="4" fontId="40" fillId="51" borderId="22" applyNumberFormat="0" applyProtection="0">
      <alignment horizontal="right" vertical="center"/>
    </xf>
    <xf numFmtId="4" fontId="40" fillId="52" borderId="22" applyNumberFormat="0" applyProtection="0">
      <alignment horizontal="right" vertical="center"/>
    </xf>
    <xf numFmtId="4" fontId="40" fillId="52" borderId="22" applyNumberFormat="0" applyProtection="0">
      <alignment horizontal="right" vertical="center"/>
    </xf>
    <xf numFmtId="4" fontId="40" fillId="52" borderId="22" applyNumberFormat="0" applyProtection="0">
      <alignment horizontal="right" vertical="center"/>
    </xf>
    <xf numFmtId="4" fontId="40" fillId="52" borderId="22" applyNumberFormat="0" applyProtection="0">
      <alignment horizontal="right" vertical="center"/>
    </xf>
    <xf numFmtId="4" fontId="40" fillId="52" borderId="22" applyNumberFormat="0" applyProtection="0">
      <alignment horizontal="right" vertical="center"/>
    </xf>
    <xf numFmtId="4" fontId="40" fillId="53" borderId="22" applyNumberFormat="0" applyProtection="0">
      <alignment horizontal="right" vertical="center"/>
    </xf>
    <xf numFmtId="4" fontId="40" fillId="53" borderId="22" applyNumberFormat="0" applyProtection="0">
      <alignment horizontal="right" vertical="center"/>
    </xf>
    <xf numFmtId="4" fontId="40" fillId="53" borderId="22" applyNumberFormat="0" applyProtection="0">
      <alignment horizontal="right" vertical="center"/>
    </xf>
    <xf numFmtId="4" fontId="40" fillId="53" borderId="22" applyNumberFormat="0" applyProtection="0">
      <alignment horizontal="right" vertical="center"/>
    </xf>
    <xf numFmtId="4" fontId="40" fillId="53" borderId="22" applyNumberFormat="0" applyProtection="0">
      <alignment horizontal="right" vertical="center"/>
    </xf>
    <xf numFmtId="4" fontId="40" fillId="54" borderId="22" applyNumberFormat="0" applyProtection="0">
      <alignment horizontal="right" vertical="center"/>
    </xf>
    <xf numFmtId="4" fontId="40" fillId="54" borderId="22" applyNumberFormat="0" applyProtection="0">
      <alignment horizontal="right" vertical="center"/>
    </xf>
    <xf numFmtId="4" fontId="40" fillId="54" borderId="22" applyNumberFormat="0" applyProtection="0">
      <alignment horizontal="right" vertical="center"/>
    </xf>
    <xf numFmtId="4" fontId="40" fillId="54" borderId="22" applyNumberFormat="0" applyProtection="0">
      <alignment horizontal="right" vertical="center"/>
    </xf>
    <xf numFmtId="4" fontId="40" fillId="54" borderId="22" applyNumberFormat="0" applyProtection="0">
      <alignment horizontal="right" vertical="center"/>
    </xf>
    <xf numFmtId="4" fontId="40" fillId="55" borderId="22" applyNumberFormat="0" applyProtection="0">
      <alignment horizontal="right" vertical="center"/>
    </xf>
    <xf numFmtId="4" fontId="40" fillId="55" borderId="22" applyNumberFormat="0" applyProtection="0">
      <alignment horizontal="right" vertical="center"/>
    </xf>
    <xf numFmtId="4" fontId="40" fillId="55" borderId="22" applyNumberFormat="0" applyProtection="0">
      <alignment horizontal="right" vertical="center"/>
    </xf>
    <xf numFmtId="4" fontId="40" fillId="55" borderId="22" applyNumberFormat="0" applyProtection="0">
      <alignment horizontal="right" vertical="center"/>
    </xf>
    <xf numFmtId="4" fontId="40" fillId="55" borderId="22" applyNumberFormat="0" applyProtection="0">
      <alignment horizontal="right" vertical="center"/>
    </xf>
    <xf numFmtId="4" fontId="44" fillId="56" borderId="22" applyNumberFormat="0" applyProtection="0">
      <alignment horizontal="left" vertical="center" indent="1"/>
    </xf>
    <xf numFmtId="4" fontId="44" fillId="56" borderId="22" applyNumberFormat="0" applyProtection="0">
      <alignment horizontal="left" vertical="center" indent="1"/>
    </xf>
    <xf numFmtId="4" fontId="44" fillId="56" borderId="22" applyNumberFormat="0" applyProtection="0">
      <alignment horizontal="left" vertical="center" indent="1"/>
    </xf>
    <xf numFmtId="4" fontId="44" fillId="56" borderId="22" applyNumberFormat="0" applyProtection="0">
      <alignment horizontal="left" vertical="center" indent="1"/>
    </xf>
    <xf numFmtId="4" fontId="44" fillId="56" borderId="22" applyNumberFormat="0" applyProtection="0">
      <alignment horizontal="left" vertical="center" indent="1"/>
    </xf>
    <xf numFmtId="0" fontId="11" fillId="46" borderId="22" applyNumberFormat="0" applyProtection="0">
      <alignment horizontal="left" vertical="center" indent="1"/>
    </xf>
    <xf numFmtId="0" fontId="11" fillId="46" borderId="22" applyNumberFormat="0" applyProtection="0">
      <alignment horizontal="left" vertical="center" indent="1"/>
    </xf>
    <xf numFmtId="0" fontId="11" fillId="46" borderId="22" applyNumberFormat="0" applyProtection="0">
      <alignment horizontal="left" vertical="center" indent="1"/>
    </xf>
    <xf numFmtId="0" fontId="11" fillId="46" borderId="22" applyNumberFormat="0" applyProtection="0">
      <alignment horizontal="left" vertical="center" indent="1"/>
    </xf>
    <xf numFmtId="0" fontId="11" fillId="46" borderId="22" applyNumberFormat="0" applyProtection="0">
      <alignment horizontal="left" vertical="center" indent="1"/>
    </xf>
    <xf numFmtId="4" fontId="40" fillId="57" borderId="22" applyNumberFormat="0" applyProtection="0">
      <alignment horizontal="left" vertical="center" indent="1"/>
    </xf>
    <xf numFmtId="4" fontId="40" fillId="57" borderId="22" applyNumberFormat="0" applyProtection="0">
      <alignment horizontal="left" vertical="center" indent="1"/>
    </xf>
    <xf numFmtId="4" fontId="40" fillId="57" borderId="22" applyNumberFormat="0" applyProtection="0">
      <alignment horizontal="left" vertical="center" indent="1"/>
    </xf>
    <xf numFmtId="4" fontId="40" fillId="57" borderId="22" applyNumberFormat="0" applyProtection="0">
      <alignment horizontal="left" vertical="center" indent="1"/>
    </xf>
    <xf numFmtId="4" fontId="40" fillId="57" borderId="22" applyNumberFormat="0" applyProtection="0">
      <alignment horizontal="left" vertical="center" indent="1"/>
    </xf>
    <xf numFmtId="4" fontId="40" fillId="59" borderId="22" applyNumberFormat="0" applyProtection="0">
      <alignment horizontal="left" vertical="center" indent="1"/>
    </xf>
    <xf numFmtId="4" fontId="40" fillId="59" borderId="22" applyNumberFormat="0" applyProtection="0">
      <alignment horizontal="left" vertical="center" indent="1"/>
    </xf>
    <xf numFmtId="4" fontId="40" fillId="59" borderId="22" applyNumberFormat="0" applyProtection="0">
      <alignment horizontal="left" vertical="center" indent="1"/>
    </xf>
    <xf numFmtId="4" fontId="40" fillId="59" borderId="22" applyNumberFormat="0" applyProtection="0">
      <alignment horizontal="left" vertical="center" indent="1"/>
    </xf>
    <xf numFmtId="4" fontId="40" fillId="59" borderId="22" applyNumberFormat="0" applyProtection="0">
      <alignment horizontal="left" vertical="center" indent="1"/>
    </xf>
    <xf numFmtId="0" fontId="11" fillId="59" borderId="22" applyNumberFormat="0" applyProtection="0">
      <alignment horizontal="left" vertical="center" indent="1"/>
    </xf>
    <xf numFmtId="0" fontId="11" fillId="59" borderId="22" applyNumberFormat="0" applyProtection="0">
      <alignment horizontal="left" vertical="center" indent="1"/>
    </xf>
    <xf numFmtId="0" fontId="11" fillId="59" borderId="22" applyNumberFormat="0" applyProtection="0">
      <alignment horizontal="left" vertical="center" indent="1"/>
    </xf>
    <xf numFmtId="0" fontId="11" fillId="59" borderId="22" applyNumberFormat="0" applyProtection="0">
      <alignment horizontal="left" vertical="center" indent="1"/>
    </xf>
    <xf numFmtId="0" fontId="11" fillId="59" borderId="22" applyNumberFormat="0" applyProtection="0">
      <alignment horizontal="left" vertical="center" indent="1"/>
    </xf>
    <xf numFmtId="0" fontId="11" fillId="59" borderId="22" applyNumberFormat="0" applyProtection="0">
      <alignment horizontal="left" vertical="center" indent="1"/>
    </xf>
    <xf numFmtId="0" fontId="11" fillId="59" borderId="22" applyNumberFormat="0" applyProtection="0">
      <alignment horizontal="left" vertical="center" indent="1"/>
    </xf>
    <xf numFmtId="0" fontId="11" fillId="59" borderId="22" applyNumberFormat="0" applyProtection="0">
      <alignment horizontal="left" vertical="center" indent="1"/>
    </xf>
    <xf numFmtId="0" fontId="11" fillId="59" borderId="22" applyNumberFormat="0" applyProtection="0">
      <alignment horizontal="left" vertical="center" indent="1"/>
    </xf>
    <xf numFmtId="0" fontId="11" fillId="59" borderId="22" applyNumberFormat="0" applyProtection="0">
      <alignment horizontal="left" vertical="center" indent="1"/>
    </xf>
    <xf numFmtId="0" fontId="11" fillId="60" borderId="22" applyNumberFormat="0" applyProtection="0">
      <alignment horizontal="left" vertical="center" indent="1"/>
    </xf>
    <xf numFmtId="0" fontId="11" fillId="60" borderId="22" applyNumberFormat="0" applyProtection="0">
      <alignment horizontal="left" vertical="center" indent="1"/>
    </xf>
    <xf numFmtId="0" fontId="11" fillId="60" borderId="22" applyNumberFormat="0" applyProtection="0">
      <alignment horizontal="left" vertical="center" indent="1"/>
    </xf>
    <xf numFmtId="0" fontId="11" fillId="60" borderId="22" applyNumberFormat="0" applyProtection="0">
      <alignment horizontal="left" vertical="center" indent="1"/>
    </xf>
    <xf numFmtId="0" fontId="11" fillId="60" borderId="22" applyNumberFormat="0" applyProtection="0">
      <alignment horizontal="left" vertical="center" indent="1"/>
    </xf>
    <xf numFmtId="0" fontId="11" fillId="60" borderId="22" applyNumberFormat="0" applyProtection="0">
      <alignment horizontal="left" vertical="center" indent="1"/>
    </xf>
    <xf numFmtId="0" fontId="11" fillId="60" borderId="22" applyNumberFormat="0" applyProtection="0">
      <alignment horizontal="left" vertical="center" indent="1"/>
    </xf>
    <xf numFmtId="0" fontId="11" fillId="60" borderId="22" applyNumberFormat="0" applyProtection="0">
      <alignment horizontal="left" vertical="center" indent="1"/>
    </xf>
    <xf numFmtId="0" fontId="11" fillId="60" borderId="22" applyNumberFormat="0" applyProtection="0">
      <alignment horizontal="left" vertical="center" indent="1"/>
    </xf>
    <xf numFmtId="0" fontId="11" fillId="60" borderId="22" applyNumberFormat="0" applyProtection="0">
      <alignment horizontal="left" vertical="center" indent="1"/>
    </xf>
    <xf numFmtId="0" fontId="11" fillId="61" borderId="22" applyNumberFormat="0" applyProtection="0">
      <alignment horizontal="left" vertical="center" indent="1"/>
    </xf>
    <xf numFmtId="0" fontId="11" fillId="61" borderId="22" applyNumberFormat="0" applyProtection="0">
      <alignment horizontal="left" vertical="center" indent="1"/>
    </xf>
    <xf numFmtId="0" fontId="11" fillId="61" borderId="22" applyNumberFormat="0" applyProtection="0">
      <alignment horizontal="left" vertical="center" indent="1"/>
    </xf>
    <xf numFmtId="0" fontId="11" fillId="61" borderId="22" applyNumberFormat="0" applyProtection="0">
      <alignment horizontal="left" vertical="center" indent="1"/>
    </xf>
    <xf numFmtId="0" fontId="11" fillId="61" borderId="22" applyNumberFormat="0" applyProtection="0">
      <alignment horizontal="left" vertical="center" indent="1"/>
    </xf>
    <xf numFmtId="0" fontId="11" fillId="61" borderId="22" applyNumberFormat="0" applyProtection="0">
      <alignment horizontal="left" vertical="center" indent="1"/>
    </xf>
    <xf numFmtId="0" fontId="11" fillId="61" borderId="22" applyNumberFormat="0" applyProtection="0">
      <alignment horizontal="left" vertical="center" indent="1"/>
    </xf>
    <xf numFmtId="0" fontId="11" fillId="61" borderId="22" applyNumberFormat="0" applyProtection="0">
      <alignment horizontal="left" vertical="center" indent="1"/>
    </xf>
    <xf numFmtId="0" fontId="11" fillId="61" borderId="22" applyNumberFormat="0" applyProtection="0">
      <alignment horizontal="left" vertical="center" indent="1"/>
    </xf>
    <xf numFmtId="0" fontId="11" fillId="61" borderId="22" applyNumberFormat="0" applyProtection="0">
      <alignment horizontal="left" vertical="center" indent="1"/>
    </xf>
    <xf numFmtId="0" fontId="11" fillId="46" borderId="22" applyNumberFormat="0" applyProtection="0">
      <alignment horizontal="left" vertical="center" indent="1"/>
    </xf>
    <xf numFmtId="0" fontId="11" fillId="46" borderId="22" applyNumberFormat="0" applyProtection="0">
      <alignment horizontal="left" vertical="center" indent="1"/>
    </xf>
    <xf numFmtId="0" fontId="11" fillId="46" borderId="22" applyNumberFormat="0" applyProtection="0">
      <alignment horizontal="left" vertical="center" indent="1"/>
    </xf>
    <xf numFmtId="0" fontId="11" fillId="46" borderId="22" applyNumberFormat="0" applyProtection="0">
      <alignment horizontal="left" vertical="center" indent="1"/>
    </xf>
    <xf numFmtId="0" fontId="11" fillId="46" borderId="22" applyNumberFormat="0" applyProtection="0">
      <alignment horizontal="left" vertical="center" indent="1"/>
    </xf>
    <xf numFmtId="0" fontId="11" fillId="46" borderId="22" applyNumberFormat="0" applyProtection="0">
      <alignment horizontal="left" vertical="center" indent="1"/>
    </xf>
    <xf numFmtId="0" fontId="11" fillId="46" borderId="22" applyNumberFormat="0" applyProtection="0">
      <alignment horizontal="left" vertical="center" indent="1"/>
    </xf>
    <xf numFmtId="0" fontId="11" fillId="46" borderId="22" applyNumberFormat="0" applyProtection="0">
      <alignment horizontal="left" vertical="center" indent="1"/>
    </xf>
    <xf numFmtId="0" fontId="11" fillId="46" borderId="22" applyNumberFormat="0" applyProtection="0">
      <alignment horizontal="left" vertical="center" indent="1"/>
    </xf>
    <xf numFmtId="0" fontId="11" fillId="46" borderId="22" applyNumberFormat="0" applyProtection="0">
      <alignment horizontal="left" vertical="center" indent="1"/>
    </xf>
    <xf numFmtId="4" fontId="40" fillId="62" borderId="22" applyNumberFormat="0" applyProtection="0">
      <alignment vertical="center"/>
    </xf>
    <xf numFmtId="4" fontId="40" fillId="62" borderId="22" applyNumberFormat="0" applyProtection="0">
      <alignment vertical="center"/>
    </xf>
    <xf numFmtId="4" fontId="40" fillId="62" borderId="22" applyNumberFormat="0" applyProtection="0">
      <alignment vertical="center"/>
    </xf>
    <xf numFmtId="4" fontId="40" fillId="62" borderId="22" applyNumberFormat="0" applyProtection="0">
      <alignment vertical="center"/>
    </xf>
    <xf numFmtId="4" fontId="40" fillId="62" borderId="22" applyNumberFormat="0" applyProtection="0">
      <alignment vertical="center"/>
    </xf>
    <xf numFmtId="4" fontId="43" fillId="62" borderId="22" applyNumberFormat="0" applyProtection="0">
      <alignment vertical="center"/>
    </xf>
    <xf numFmtId="4" fontId="43" fillId="62" borderId="22" applyNumberFormat="0" applyProtection="0">
      <alignment vertical="center"/>
    </xf>
    <xf numFmtId="4" fontId="43" fillId="62" borderId="22" applyNumberFormat="0" applyProtection="0">
      <alignment vertical="center"/>
    </xf>
    <xf numFmtId="4" fontId="43" fillId="62" borderId="22" applyNumberFormat="0" applyProtection="0">
      <alignment vertical="center"/>
    </xf>
    <xf numFmtId="4" fontId="43" fillId="62" borderId="22" applyNumberFormat="0" applyProtection="0">
      <alignment vertical="center"/>
    </xf>
    <xf numFmtId="4" fontId="40" fillId="62" borderId="22" applyNumberFormat="0" applyProtection="0">
      <alignment horizontal="left" vertical="center" indent="1"/>
    </xf>
    <xf numFmtId="4" fontId="40" fillId="62" borderId="22" applyNumberFormat="0" applyProtection="0">
      <alignment horizontal="left" vertical="center" indent="1"/>
    </xf>
    <xf numFmtId="4" fontId="40" fillId="62" borderId="22" applyNumberFormat="0" applyProtection="0">
      <alignment horizontal="left" vertical="center" indent="1"/>
    </xf>
    <xf numFmtId="4" fontId="40" fillId="62" borderId="22" applyNumberFormat="0" applyProtection="0">
      <alignment horizontal="left" vertical="center" indent="1"/>
    </xf>
    <xf numFmtId="4" fontId="40" fillId="62" borderId="22" applyNumberFormat="0" applyProtection="0">
      <alignment horizontal="left" vertical="center" indent="1"/>
    </xf>
    <xf numFmtId="4" fontId="40" fillId="62" borderId="22" applyNumberFormat="0" applyProtection="0">
      <alignment horizontal="left" vertical="center" indent="1"/>
    </xf>
    <xf numFmtId="4" fontId="40" fillId="62" borderId="22" applyNumberFormat="0" applyProtection="0">
      <alignment horizontal="left" vertical="center" indent="1"/>
    </xf>
    <xf numFmtId="4" fontId="40" fillId="62" borderId="22" applyNumberFormat="0" applyProtection="0">
      <alignment horizontal="left" vertical="center" indent="1"/>
    </xf>
    <xf numFmtId="4" fontId="40" fillId="62" borderId="22" applyNumberFormat="0" applyProtection="0">
      <alignment horizontal="left" vertical="center" indent="1"/>
    </xf>
    <xf numFmtId="4" fontId="40" fillId="62" borderId="22" applyNumberFormat="0" applyProtection="0">
      <alignment horizontal="left" vertical="center" indent="1"/>
    </xf>
    <xf numFmtId="4" fontId="40" fillId="57" borderId="22" applyNumberFormat="0" applyProtection="0">
      <alignment horizontal="right" vertical="center"/>
    </xf>
    <xf numFmtId="4" fontId="40" fillId="57" borderId="22" applyNumberFormat="0" applyProtection="0">
      <alignment horizontal="right" vertical="center"/>
    </xf>
    <xf numFmtId="4" fontId="40" fillId="57" borderId="22" applyNumberFormat="0" applyProtection="0">
      <alignment horizontal="right" vertical="center"/>
    </xf>
    <xf numFmtId="4" fontId="40" fillId="57" borderId="22" applyNumberFormat="0" applyProtection="0">
      <alignment horizontal="right" vertical="center"/>
    </xf>
    <xf numFmtId="4" fontId="40" fillId="57" borderId="22" applyNumberFormat="0" applyProtection="0">
      <alignment horizontal="right" vertical="center"/>
    </xf>
    <xf numFmtId="4" fontId="43" fillId="57" borderId="22" applyNumberFormat="0" applyProtection="0">
      <alignment horizontal="right" vertical="center"/>
    </xf>
    <xf numFmtId="4" fontId="43" fillId="57" borderId="22" applyNumberFormat="0" applyProtection="0">
      <alignment horizontal="right" vertical="center"/>
    </xf>
    <xf numFmtId="4" fontId="43" fillId="57" borderId="22" applyNumberFormat="0" applyProtection="0">
      <alignment horizontal="right" vertical="center"/>
    </xf>
    <xf numFmtId="4" fontId="43" fillId="57" borderId="22" applyNumberFormat="0" applyProtection="0">
      <alignment horizontal="right" vertical="center"/>
    </xf>
    <xf numFmtId="4" fontId="43" fillId="57" borderId="22" applyNumberFormat="0" applyProtection="0">
      <alignment horizontal="right" vertical="center"/>
    </xf>
    <xf numFmtId="0" fontId="11" fillId="46" borderId="22" applyNumberFormat="0" applyProtection="0">
      <alignment horizontal="left" vertical="center" indent="1"/>
    </xf>
    <xf numFmtId="0" fontId="11" fillId="46" borderId="22" applyNumberFormat="0" applyProtection="0">
      <alignment horizontal="left" vertical="center" indent="1"/>
    </xf>
    <xf numFmtId="0" fontId="11" fillId="46" borderId="22" applyNumberFormat="0" applyProtection="0">
      <alignment horizontal="left" vertical="center" indent="1"/>
    </xf>
    <xf numFmtId="0" fontId="11" fillId="46" borderId="22" applyNumberFormat="0" applyProtection="0">
      <alignment horizontal="left" vertical="center" indent="1"/>
    </xf>
    <xf numFmtId="0" fontId="11" fillId="46" borderId="22" applyNumberFormat="0" applyProtection="0">
      <alignment horizontal="left" vertical="center" indent="1"/>
    </xf>
    <xf numFmtId="0" fontId="11" fillId="46" borderId="22" applyNumberFormat="0" applyProtection="0">
      <alignment horizontal="left" vertical="center" indent="1"/>
    </xf>
    <xf numFmtId="0" fontId="11" fillId="46" borderId="22" applyNumberFormat="0" applyProtection="0">
      <alignment horizontal="left" vertical="center" indent="1"/>
    </xf>
    <xf numFmtId="0" fontId="11" fillId="46" borderId="22" applyNumberFormat="0" applyProtection="0">
      <alignment horizontal="left" vertical="center" indent="1"/>
    </xf>
    <xf numFmtId="0" fontId="11" fillId="46" borderId="22" applyNumberFormat="0" applyProtection="0">
      <alignment horizontal="left" vertical="center" indent="1"/>
    </xf>
    <xf numFmtId="0" fontId="11" fillId="46" borderId="22" applyNumberFormat="0" applyProtection="0">
      <alignment horizontal="left" vertical="center" indent="1"/>
    </xf>
    <xf numFmtId="4" fontId="47" fillId="57" borderId="22" applyNumberFormat="0" applyProtection="0">
      <alignment horizontal="right" vertical="center"/>
    </xf>
    <xf numFmtId="4" fontId="47" fillId="57" borderId="22" applyNumberFormat="0" applyProtection="0">
      <alignment horizontal="right" vertical="center"/>
    </xf>
    <xf numFmtId="4" fontId="47" fillId="57" borderId="22" applyNumberFormat="0" applyProtection="0">
      <alignment horizontal="right" vertical="center"/>
    </xf>
    <xf numFmtId="4" fontId="47" fillId="57" borderId="22" applyNumberFormat="0" applyProtection="0">
      <alignment horizontal="right" vertical="center"/>
    </xf>
    <xf numFmtId="4" fontId="47" fillId="57" borderId="22" applyNumberFormat="0" applyProtection="0">
      <alignment horizontal="right" vertical="center"/>
    </xf>
    <xf numFmtId="0" fontId="49" fillId="0" borderId="23" applyNumberFormat="0" applyFill="0" applyAlignment="0" applyProtection="0"/>
    <xf numFmtId="0" fontId="49" fillId="0" borderId="23" applyNumberFormat="0" applyFill="0" applyAlignment="0" applyProtection="0"/>
    <xf numFmtId="0" fontId="49" fillId="0" borderId="23" applyNumberFormat="0" applyFill="0" applyAlignment="0" applyProtection="0"/>
    <xf numFmtId="0" fontId="49" fillId="0" borderId="23" applyNumberFormat="0" applyFill="0" applyAlignment="0" applyProtection="0"/>
    <xf numFmtId="0" fontId="49" fillId="0" borderId="23" applyNumberFormat="0" applyFill="0" applyAlignment="0" applyProtection="0"/>
    <xf numFmtId="0" fontId="49" fillId="0" borderId="23" applyNumberFormat="0" applyFill="0" applyAlignment="0" applyProtection="0"/>
    <xf numFmtId="0" fontId="49" fillId="0" borderId="23" applyNumberFormat="0" applyFill="0" applyAlignment="0" applyProtection="0"/>
    <xf numFmtId="0" fontId="49" fillId="0" borderId="23" applyNumberFormat="0" applyFill="0" applyAlignment="0" applyProtection="0"/>
    <xf numFmtId="0" fontId="49" fillId="0" borderId="23" applyNumberFormat="0" applyFill="0" applyAlignment="0" applyProtection="0"/>
    <xf numFmtId="0" fontId="49" fillId="0" borderId="23" applyNumberFormat="0" applyFill="0" applyAlignment="0" applyProtection="0"/>
    <xf numFmtId="0" fontId="49" fillId="0" borderId="23" applyNumberFormat="0" applyFill="0" applyAlignment="0" applyProtection="0"/>
    <xf numFmtId="0" fontId="49" fillId="0" borderId="23" applyNumberFormat="0" applyFill="0" applyAlignment="0" applyProtection="0"/>
    <xf numFmtId="0" fontId="49" fillId="0" borderId="23" applyNumberFormat="0" applyFill="0" applyAlignment="0" applyProtection="0"/>
    <xf numFmtId="0" fontId="49" fillId="0" borderId="23" applyNumberFormat="0" applyFill="0" applyAlignment="0" applyProtection="0"/>
    <xf numFmtId="0" fontId="49" fillId="0" borderId="23" applyNumberFormat="0" applyFill="0" applyAlignment="0" applyProtection="0"/>
    <xf numFmtId="0" fontId="49" fillId="0" borderId="23" applyNumberFormat="0" applyFill="0" applyAlignment="0" applyProtection="0"/>
    <xf numFmtId="0" fontId="49" fillId="0" borderId="23" applyNumberFormat="0" applyFill="0" applyAlignment="0" applyProtection="0"/>
    <xf numFmtId="0" fontId="49" fillId="0" borderId="23" applyNumberFormat="0" applyFill="0" applyAlignment="0" applyProtection="0"/>
    <xf numFmtId="0" fontId="49" fillId="0" borderId="23" applyNumberFormat="0" applyFill="0" applyAlignment="0" applyProtection="0"/>
    <xf numFmtId="0" fontId="49" fillId="0" borderId="23" applyNumberFormat="0" applyFill="0" applyAlignment="0" applyProtection="0"/>
    <xf numFmtId="0" fontId="49" fillId="0" borderId="23" applyNumberFormat="0" applyFill="0" applyAlignment="0" applyProtection="0"/>
    <xf numFmtId="0" fontId="49" fillId="0" borderId="23" applyNumberFormat="0" applyFill="0" applyAlignment="0" applyProtection="0"/>
    <xf numFmtId="0" fontId="49" fillId="0" borderId="23" applyNumberFormat="0" applyFill="0" applyAlignment="0" applyProtection="0"/>
    <xf numFmtId="0" fontId="49" fillId="0" borderId="23" applyNumberFormat="0" applyFill="0" applyAlignment="0" applyProtection="0"/>
    <xf numFmtId="0" fontId="49" fillId="0" borderId="23" applyNumberFormat="0" applyFill="0" applyAlignment="0" applyProtection="0"/>
    <xf numFmtId="0" fontId="49" fillId="0" borderId="23" applyNumberFormat="0" applyFill="0" applyAlignment="0" applyProtection="0"/>
    <xf numFmtId="0" fontId="49" fillId="0" borderId="23" applyNumberFormat="0" applyFill="0" applyAlignment="0" applyProtection="0"/>
    <xf numFmtId="0" fontId="49" fillId="0" borderId="23" applyNumberFormat="0" applyFill="0" applyAlignment="0" applyProtection="0"/>
    <xf numFmtId="0" fontId="49" fillId="0" borderId="23" applyNumberFormat="0" applyFill="0" applyAlignment="0" applyProtection="0"/>
    <xf numFmtId="0" fontId="49" fillId="0" borderId="23" applyNumberFormat="0" applyFill="0" applyAlignment="0" applyProtection="0"/>
    <xf numFmtId="0" fontId="49" fillId="0" borderId="23" applyNumberFormat="0" applyFill="0" applyAlignment="0" applyProtection="0"/>
    <xf numFmtId="0" fontId="49" fillId="0" borderId="23" applyNumberFormat="0" applyFill="0" applyAlignment="0" applyProtection="0"/>
    <xf numFmtId="0" fontId="49" fillId="0" borderId="23" applyNumberFormat="0" applyFill="0" applyAlignment="0" applyProtection="0"/>
    <xf numFmtId="0" fontId="49" fillId="0" borderId="23" applyNumberFormat="0" applyFill="0" applyAlignment="0" applyProtection="0"/>
    <xf numFmtId="0" fontId="49" fillId="0" borderId="23" applyNumberFormat="0" applyFill="0" applyAlignment="0" applyProtection="0"/>
    <xf numFmtId="0" fontId="49" fillId="0" borderId="23" applyNumberFormat="0" applyFill="0" applyAlignment="0" applyProtection="0"/>
    <xf numFmtId="0" fontId="49" fillId="0" borderId="23" applyNumberFormat="0" applyFill="0" applyAlignment="0" applyProtection="0"/>
    <xf numFmtId="0" fontId="49" fillId="0" borderId="23" applyNumberFormat="0" applyFill="0" applyAlignment="0" applyProtection="0"/>
    <xf numFmtId="0" fontId="49" fillId="0" borderId="23" applyNumberFormat="0" applyFill="0" applyAlignment="0" applyProtection="0"/>
    <xf numFmtId="0" fontId="49" fillId="0" borderId="23" applyNumberFormat="0" applyFill="0" applyAlignment="0" applyProtection="0"/>
    <xf numFmtId="0" fontId="49" fillId="0" borderId="23" applyNumberFormat="0" applyFill="0" applyAlignment="0" applyProtection="0"/>
    <xf numFmtId="0" fontId="49" fillId="0" borderId="23" applyNumberFormat="0" applyFill="0" applyAlignment="0" applyProtection="0"/>
    <xf numFmtId="0" fontId="49" fillId="0" borderId="23" applyNumberFormat="0" applyFill="0" applyAlignment="0" applyProtection="0"/>
    <xf numFmtId="0" fontId="49" fillId="0" borderId="23" applyNumberFormat="0" applyFill="0" applyAlignment="0" applyProtection="0"/>
    <xf numFmtId="0" fontId="49" fillId="0" borderId="23" applyNumberFormat="0" applyFill="0" applyAlignment="0" applyProtection="0"/>
    <xf numFmtId="0" fontId="49" fillId="0" borderId="23" applyNumberFormat="0" applyFill="0" applyAlignment="0" applyProtection="0"/>
    <xf numFmtId="0" fontId="49" fillId="0" borderId="23" applyNumberFormat="0" applyFill="0" applyAlignment="0" applyProtection="0"/>
    <xf numFmtId="0" fontId="49" fillId="0" borderId="23" applyNumberFormat="0" applyFill="0" applyAlignment="0" applyProtection="0"/>
    <xf numFmtId="0" fontId="49" fillId="0" borderId="23" applyNumberFormat="0" applyFill="0" applyAlignment="0" applyProtection="0"/>
    <xf numFmtId="0" fontId="49" fillId="0" borderId="23" applyNumberFormat="0" applyFill="0" applyAlignment="0" applyProtection="0"/>
    <xf numFmtId="0" fontId="49" fillId="0" borderId="23" applyNumberFormat="0" applyFill="0" applyAlignment="0" applyProtection="0"/>
    <xf numFmtId="0" fontId="49" fillId="0" borderId="23" applyNumberFormat="0" applyFill="0" applyAlignment="0" applyProtection="0"/>
    <xf numFmtId="0" fontId="49" fillId="0" borderId="23" applyNumberFormat="0" applyFill="0" applyAlignment="0" applyProtection="0"/>
    <xf numFmtId="0" fontId="49" fillId="0" borderId="23" applyNumberFormat="0" applyFill="0" applyAlignment="0" applyProtection="0"/>
    <xf numFmtId="0" fontId="49" fillId="0" borderId="23" applyNumberFormat="0" applyFill="0" applyAlignment="0" applyProtection="0"/>
    <xf numFmtId="0" fontId="49" fillId="0" borderId="23" applyNumberFormat="0" applyFill="0" applyAlignment="0" applyProtection="0"/>
    <xf numFmtId="0" fontId="49" fillId="0" borderId="23" applyNumberFormat="0" applyFill="0" applyAlignment="0" applyProtection="0"/>
    <xf numFmtId="0" fontId="49" fillId="0" borderId="23" applyNumberFormat="0" applyFill="0" applyAlignment="0" applyProtection="0"/>
    <xf numFmtId="0" fontId="49" fillId="0" borderId="23" applyNumberFormat="0" applyFill="0" applyAlignment="0" applyProtection="0"/>
    <xf numFmtId="0" fontId="49" fillId="0" borderId="23" applyNumberFormat="0" applyFill="0" applyAlignment="0" applyProtection="0"/>
    <xf numFmtId="0" fontId="49" fillId="0" borderId="23" applyNumberFormat="0" applyFill="0" applyAlignment="0" applyProtection="0"/>
    <xf numFmtId="0" fontId="49" fillId="0" borderId="23" applyNumberFormat="0" applyFill="0" applyAlignment="0" applyProtection="0"/>
    <xf numFmtId="0" fontId="49" fillId="0" borderId="23" applyNumberFormat="0" applyFill="0" applyAlignment="0" applyProtection="0"/>
    <xf numFmtId="0" fontId="49" fillId="0" borderId="23" applyNumberFormat="0" applyFill="0" applyAlignment="0" applyProtection="0"/>
    <xf numFmtId="0" fontId="49" fillId="0" borderId="23" applyNumberFormat="0" applyFill="0" applyAlignment="0" applyProtection="0"/>
    <xf numFmtId="0" fontId="49" fillId="0" borderId="23" applyNumberFormat="0" applyFill="0" applyAlignment="0" applyProtection="0"/>
    <xf numFmtId="0" fontId="49" fillId="0" borderId="23" applyNumberFormat="0" applyFill="0" applyAlignment="0" applyProtection="0"/>
    <xf numFmtId="0" fontId="49" fillId="0" borderId="23" applyNumberFormat="0" applyFill="0" applyAlignment="0" applyProtection="0"/>
    <xf numFmtId="0" fontId="49" fillId="0" borderId="23" applyNumberFormat="0" applyFill="0" applyAlignment="0" applyProtection="0"/>
    <xf numFmtId="0" fontId="49" fillId="0" borderId="23" applyNumberFormat="0" applyFill="0" applyAlignment="0" applyProtection="0"/>
    <xf numFmtId="0" fontId="49" fillId="0" borderId="23" applyNumberFormat="0" applyFill="0" applyAlignment="0" applyProtection="0"/>
    <xf numFmtId="0" fontId="49" fillId="0" borderId="23" applyNumberFormat="0" applyFill="0" applyAlignment="0" applyProtection="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4" fontId="40" fillId="57" borderId="15" applyNumberFormat="0" applyProtection="0">
      <alignment horizontal="left" vertical="center" indent="1"/>
    </xf>
    <xf numFmtId="4" fontId="40" fillId="57" borderId="15" applyNumberFormat="0" applyProtection="0">
      <alignment horizontal="left" vertical="center" indent="1"/>
    </xf>
    <xf numFmtId="4" fontId="40" fillId="57" borderId="15" applyNumberFormat="0" applyProtection="0">
      <alignment horizontal="left" vertical="center" indent="1"/>
    </xf>
    <xf numFmtId="4" fontId="40" fillId="57" borderId="15" applyNumberFormat="0" applyProtection="0">
      <alignment horizontal="left" vertical="center" indent="1"/>
    </xf>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19" applyBorder="0" applyAlignment="0"/>
    <xf numFmtId="0" fontId="6" fillId="20" borderId="24" applyBorder="0" applyAlignment="0"/>
    <xf numFmtId="0" fontId="31" fillId="27" borderId="35" applyNumberFormat="0" applyAlignment="0" applyProtection="0"/>
    <xf numFmtId="0" fontId="31" fillId="27" borderId="44" applyNumberFormat="0" applyAlignment="0" applyProtection="0"/>
    <xf numFmtId="0" fontId="31" fillId="27" borderId="44" applyNumberFormat="0" applyAlignment="0" applyProtection="0"/>
    <xf numFmtId="0" fontId="31" fillId="27" borderId="44" applyNumberFormat="0" applyAlignment="0" applyProtection="0"/>
    <xf numFmtId="0" fontId="31" fillId="27" borderId="44" applyNumberFormat="0" applyAlignment="0" applyProtection="0"/>
    <xf numFmtId="0" fontId="31" fillId="27" borderId="44" applyNumberFormat="0" applyAlignment="0" applyProtection="0"/>
    <xf numFmtId="0" fontId="42" fillId="42" borderId="36" applyNumberFormat="0" applyAlignment="0" applyProtection="0"/>
    <xf numFmtId="0" fontId="42" fillId="42" borderId="36" applyNumberFormat="0" applyAlignment="0" applyProtection="0"/>
    <xf numFmtId="0" fontId="42" fillId="42" borderId="36" applyNumberFormat="0" applyAlignment="0" applyProtection="0"/>
    <xf numFmtId="0" fontId="42" fillId="42" borderId="36" applyNumberFormat="0" applyAlignment="0" applyProtection="0"/>
    <xf numFmtId="0" fontId="42" fillId="42" borderId="36" applyNumberFormat="0" applyAlignment="0" applyProtection="0"/>
    <xf numFmtId="0" fontId="42" fillId="42" borderId="36" applyNumberFormat="0" applyAlignment="0" applyProtection="0"/>
    <xf numFmtId="0" fontId="42" fillId="42" borderId="36" applyNumberFormat="0" applyAlignment="0" applyProtection="0"/>
    <xf numFmtId="0" fontId="42" fillId="42" borderId="36" applyNumberFormat="0" applyAlignment="0" applyProtection="0"/>
    <xf numFmtId="0" fontId="42" fillId="42" borderId="36" applyNumberFormat="0" applyAlignment="0" applyProtection="0"/>
    <xf numFmtId="0" fontId="42" fillId="42" borderId="36" applyNumberFormat="0" applyAlignment="0" applyProtection="0"/>
    <xf numFmtId="0" fontId="42" fillId="42" borderId="36" applyNumberFormat="0" applyAlignment="0" applyProtection="0"/>
    <xf numFmtId="0" fontId="42" fillId="42" borderId="36" applyNumberFormat="0" applyAlignment="0" applyProtection="0"/>
    <xf numFmtId="0" fontId="42" fillId="42" borderId="36" applyNumberFormat="0" applyAlignment="0" applyProtection="0"/>
    <xf numFmtId="0" fontId="42" fillId="42" borderId="36" applyNumberFormat="0" applyAlignment="0" applyProtection="0"/>
    <xf numFmtId="0" fontId="42" fillId="42" borderId="36" applyNumberFormat="0" applyAlignment="0" applyProtection="0"/>
    <xf numFmtId="0" fontId="42" fillId="42" borderId="36" applyNumberFormat="0" applyAlignment="0" applyProtection="0"/>
    <xf numFmtId="0" fontId="42" fillId="42" borderId="36" applyNumberFormat="0" applyAlignment="0" applyProtection="0"/>
    <xf numFmtId="0" fontId="42" fillId="42" borderId="36" applyNumberFormat="0" applyAlignment="0" applyProtection="0"/>
    <xf numFmtId="0" fontId="42" fillId="42" borderId="36" applyNumberFormat="0" applyAlignment="0" applyProtection="0"/>
    <xf numFmtId="0" fontId="42" fillId="42" borderId="36" applyNumberFormat="0" applyAlignment="0" applyProtection="0"/>
    <xf numFmtId="0" fontId="42" fillId="42" borderId="36" applyNumberFormat="0" applyAlignment="0" applyProtection="0"/>
    <xf numFmtId="0" fontId="42" fillId="42" borderId="36" applyNumberFormat="0" applyAlignment="0" applyProtection="0"/>
    <xf numFmtId="0" fontId="42" fillId="42" borderId="36" applyNumberFormat="0" applyAlignment="0" applyProtection="0"/>
    <xf numFmtId="0" fontId="42" fillId="42" borderId="36" applyNumberFormat="0" applyAlignment="0" applyProtection="0"/>
    <xf numFmtId="0" fontId="42" fillId="42" borderId="36" applyNumberFormat="0" applyAlignment="0" applyProtection="0"/>
    <xf numFmtId="0" fontId="42" fillId="42" borderId="36" applyNumberFormat="0" applyAlignment="0" applyProtection="0"/>
    <xf numFmtId="0" fontId="42" fillId="42" borderId="36" applyNumberFormat="0" applyAlignment="0" applyProtection="0"/>
    <xf numFmtId="0" fontId="42" fillId="42" borderId="36" applyNumberFormat="0" applyAlignment="0" applyProtection="0"/>
    <xf numFmtId="0" fontId="42" fillId="42" borderId="36" applyNumberFormat="0" applyAlignment="0" applyProtection="0"/>
    <xf numFmtId="0" fontId="42" fillId="42" borderId="36" applyNumberFormat="0" applyAlignment="0" applyProtection="0"/>
    <xf numFmtId="0" fontId="42" fillId="42" borderId="36" applyNumberFormat="0" applyAlignment="0" applyProtection="0"/>
    <xf numFmtId="0" fontId="6" fillId="20" borderId="24" applyBorder="0" applyAlignment="0"/>
    <xf numFmtId="0" fontId="42" fillId="42" borderId="36" applyNumberFormat="0" applyAlignment="0" applyProtection="0"/>
    <xf numFmtId="0" fontId="42" fillId="42" borderId="36" applyNumberFormat="0" applyAlignment="0" applyProtection="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16" fillId="42" borderId="25" applyNumberFormat="0" applyAlignment="0" applyProtection="0"/>
    <xf numFmtId="0" fontId="16" fillId="42" borderId="25" applyNumberFormat="0" applyAlignment="0" applyProtection="0"/>
    <xf numFmtId="0" fontId="16" fillId="42" borderId="25" applyNumberFormat="0" applyAlignment="0" applyProtection="0"/>
    <xf numFmtId="0" fontId="16" fillId="42" borderId="25" applyNumberFormat="0" applyAlignment="0" applyProtection="0"/>
    <xf numFmtId="0" fontId="16" fillId="42" borderId="25" applyNumberFormat="0" applyAlignment="0" applyProtection="0"/>
    <xf numFmtId="0" fontId="16" fillId="42" borderId="25" applyNumberFormat="0" applyAlignment="0" applyProtection="0"/>
    <xf numFmtId="0" fontId="16" fillId="42" borderId="25" applyNumberFormat="0" applyAlignment="0" applyProtection="0"/>
    <xf numFmtId="0" fontId="16" fillId="42" borderId="25" applyNumberFormat="0" applyAlignment="0" applyProtection="0"/>
    <xf numFmtId="0" fontId="16" fillId="42" borderId="25" applyNumberFormat="0" applyAlignment="0" applyProtection="0"/>
    <xf numFmtId="0" fontId="16" fillId="42" borderId="25" applyNumberFormat="0" applyAlignment="0" applyProtection="0"/>
    <xf numFmtId="0" fontId="16" fillId="42" borderId="25" applyNumberFormat="0" applyAlignment="0" applyProtection="0"/>
    <xf numFmtId="0" fontId="16" fillId="42" borderId="25" applyNumberFormat="0" applyAlignment="0" applyProtection="0"/>
    <xf numFmtId="0" fontId="16" fillId="42" borderId="25" applyNumberFormat="0" applyAlignment="0" applyProtection="0"/>
    <xf numFmtId="0" fontId="16" fillId="42" borderId="25" applyNumberFormat="0" applyAlignment="0" applyProtection="0"/>
    <xf numFmtId="0" fontId="16" fillId="42" borderId="25" applyNumberFormat="0" applyAlignment="0" applyProtection="0"/>
    <xf numFmtId="0" fontId="16" fillId="42" borderId="25" applyNumberFormat="0" applyAlignment="0" applyProtection="0"/>
    <xf numFmtId="0" fontId="42" fillId="42" borderId="36" applyNumberFormat="0" applyAlignment="0" applyProtection="0"/>
    <xf numFmtId="0" fontId="42" fillId="42" borderId="36" applyNumberFormat="0" applyAlignment="0" applyProtection="0"/>
    <xf numFmtId="0" fontId="42" fillId="42" borderId="36" applyNumberFormat="0" applyAlignment="0" applyProtection="0"/>
    <xf numFmtId="0" fontId="42" fillId="42" borderId="36" applyNumberFormat="0" applyAlignment="0" applyProtection="0"/>
    <xf numFmtId="0" fontId="42" fillId="42" borderId="36" applyNumberFormat="0" applyAlignment="0" applyProtection="0"/>
    <xf numFmtId="0" fontId="42" fillId="42" borderId="36" applyNumberFormat="0" applyAlignment="0" applyProtection="0"/>
    <xf numFmtId="0" fontId="42" fillId="42" borderId="36" applyNumberFormat="0" applyAlignment="0" applyProtection="0"/>
    <xf numFmtId="0" fontId="42" fillId="42" borderId="36" applyNumberFormat="0" applyAlignment="0" applyProtection="0"/>
    <xf numFmtId="0" fontId="42" fillId="42" borderId="36" applyNumberFormat="0" applyAlignment="0" applyProtection="0"/>
    <xf numFmtId="0" fontId="42" fillId="42" borderId="36" applyNumberFormat="0" applyAlignment="0" applyProtection="0"/>
    <xf numFmtId="0" fontId="42" fillId="42" borderId="36" applyNumberFormat="0" applyAlignment="0" applyProtection="0"/>
    <xf numFmtId="0" fontId="42" fillId="42" borderId="36" applyNumberFormat="0" applyAlignment="0" applyProtection="0"/>
    <xf numFmtId="0" fontId="42" fillId="42" borderId="36" applyNumberFormat="0" applyAlignment="0" applyProtection="0"/>
    <xf numFmtId="0" fontId="42" fillId="42" borderId="36" applyNumberFormat="0" applyAlignment="0" applyProtection="0"/>
    <xf numFmtId="0" fontId="42" fillId="42" borderId="36" applyNumberFormat="0" applyAlignment="0" applyProtection="0"/>
    <xf numFmtId="0" fontId="42" fillId="42" borderId="36" applyNumberFormat="0" applyAlignment="0" applyProtection="0"/>
    <xf numFmtId="0" fontId="42" fillId="42" borderId="36" applyNumberFormat="0" applyAlignment="0" applyProtection="0"/>
    <xf numFmtId="0" fontId="42" fillId="42" borderId="36" applyNumberFormat="0" applyAlignment="0" applyProtection="0"/>
    <xf numFmtId="0" fontId="42" fillId="42" borderId="36" applyNumberFormat="0" applyAlignment="0" applyProtection="0"/>
    <xf numFmtId="0" fontId="40" fillId="44" borderId="34" applyNumberFormat="0" applyFont="0" applyAlignment="0" applyProtection="0"/>
    <xf numFmtId="0" fontId="40" fillId="44" borderId="34" applyNumberFormat="0" applyFont="0" applyAlignment="0" applyProtection="0"/>
    <xf numFmtId="0" fontId="40" fillId="44" borderId="34" applyNumberFormat="0" applyFont="0" applyAlignment="0" applyProtection="0"/>
    <xf numFmtId="0" fontId="40" fillId="44" borderId="34" applyNumberFormat="0" applyFont="0" applyAlignment="0" applyProtection="0"/>
    <xf numFmtId="0" fontId="40" fillId="44" borderId="34" applyNumberFormat="0" applyFont="0" applyAlignment="0" applyProtection="0"/>
    <xf numFmtId="0" fontId="40" fillId="44" borderId="34" applyNumberFormat="0" applyFont="0" applyAlignment="0" applyProtection="0"/>
    <xf numFmtId="0" fontId="40" fillId="44" borderId="34" applyNumberFormat="0" applyFont="0" applyAlignment="0" applyProtection="0"/>
    <xf numFmtId="0" fontId="40" fillId="44" borderId="34" applyNumberFormat="0" applyFont="0" applyAlignment="0" applyProtection="0"/>
    <xf numFmtId="0" fontId="40" fillId="44" borderId="34" applyNumberFormat="0" applyFont="0" applyAlignment="0" applyProtection="0"/>
    <xf numFmtId="0" fontId="40" fillId="44" borderId="34" applyNumberFormat="0" applyFont="0" applyAlignment="0" applyProtection="0"/>
    <xf numFmtId="0" fontId="31" fillId="27" borderId="25" applyNumberFormat="0" applyAlignment="0" applyProtection="0"/>
    <xf numFmtId="0" fontId="31" fillId="27" borderId="25" applyNumberFormat="0" applyAlignment="0" applyProtection="0"/>
    <xf numFmtId="0" fontId="31" fillId="27" borderId="25" applyNumberFormat="0" applyAlignment="0" applyProtection="0"/>
    <xf numFmtId="0" fontId="31" fillId="27" borderId="25" applyNumberFormat="0" applyAlignment="0" applyProtection="0"/>
    <xf numFmtId="0" fontId="31" fillId="27" borderId="25" applyNumberFormat="0" applyAlignment="0" applyProtection="0"/>
    <xf numFmtId="0" fontId="31" fillId="27" borderId="25" applyNumberFormat="0" applyAlignment="0" applyProtection="0"/>
    <xf numFmtId="0" fontId="31" fillId="27" borderId="25" applyNumberFormat="0" applyAlignment="0" applyProtection="0"/>
    <xf numFmtId="0" fontId="31" fillId="27" borderId="25" applyNumberFormat="0" applyAlignment="0" applyProtection="0"/>
    <xf numFmtId="0" fontId="31" fillId="27" borderId="25" applyNumberFormat="0" applyAlignment="0" applyProtection="0"/>
    <xf numFmtId="0" fontId="31" fillId="27" borderId="25" applyNumberFormat="0" applyAlignment="0" applyProtection="0"/>
    <xf numFmtId="0" fontId="31" fillId="27" borderId="25" applyNumberFormat="0" applyAlignment="0" applyProtection="0"/>
    <xf numFmtId="0" fontId="31" fillId="27" borderId="25" applyNumberFormat="0" applyAlignment="0" applyProtection="0"/>
    <xf numFmtId="0" fontId="31" fillId="27" borderId="25" applyNumberFormat="0" applyAlignment="0" applyProtection="0"/>
    <xf numFmtId="0" fontId="31" fillId="27" borderId="25" applyNumberFormat="0" applyAlignment="0" applyProtection="0"/>
    <xf numFmtId="0" fontId="31" fillId="27" borderId="25" applyNumberFormat="0" applyAlignment="0" applyProtection="0"/>
    <xf numFmtId="0" fontId="31" fillId="27" borderId="25" applyNumberFormat="0" applyAlignment="0" applyProtection="0"/>
    <xf numFmtId="0" fontId="31" fillId="27" borderId="35" applyNumberFormat="0" applyAlignment="0" applyProtection="0"/>
    <xf numFmtId="0" fontId="31" fillId="27" borderId="35" applyNumberFormat="0" applyAlignment="0" applyProtection="0"/>
    <xf numFmtId="0" fontId="31" fillId="27" borderId="35" applyNumberFormat="0" applyAlignment="0" applyProtection="0"/>
    <xf numFmtId="0" fontId="31" fillId="27" borderId="35" applyNumberFormat="0" applyAlignment="0" applyProtection="0"/>
    <xf numFmtId="0" fontId="31" fillId="27" borderId="35" applyNumberFormat="0" applyAlignment="0" applyProtection="0"/>
    <xf numFmtId="0" fontId="31" fillId="27" borderId="35" applyNumberFormat="0" applyAlignment="0" applyProtection="0"/>
    <xf numFmtId="0" fontId="31" fillId="27" borderId="35" applyNumberFormat="0" applyAlignment="0" applyProtection="0"/>
    <xf numFmtId="0" fontId="31" fillId="27" borderId="35" applyNumberFormat="0" applyAlignment="0" applyProtection="0"/>
    <xf numFmtId="0" fontId="31" fillId="27" borderId="35" applyNumberFormat="0" applyAlignment="0" applyProtection="0"/>
    <xf numFmtId="0" fontId="31" fillId="27" borderId="35" applyNumberFormat="0" applyAlignment="0" applyProtection="0"/>
    <xf numFmtId="0" fontId="31" fillId="27" borderId="35" applyNumberFormat="0" applyAlignment="0" applyProtection="0"/>
    <xf numFmtId="0" fontId="31" fillId="27" borderId="35" applyNumberFormat="0" applyAlignment="0" applyProtection="0"/>
    <xf numFmtId="0" fontId="31" fillId="27" borderId="35" applyNumberFormat="0" applyAlignment="0" applyProtection="0"/>
    <xf numFmtId="0" fontId="31" fillId="27" borderId="35" applyNumberFormat="0" applyAlignment="0" applyProtection="0"/>
    <xf numFmtId="0" fontId="31" fillId="27" borderId="35" applyNumberFormat="0" applyAlignment="0" applyProtection="0"/>
    <xf numFmtId="0" fontId="31" fillId="27" borderId="35" applyNumberFormat="0" applyAlignment="0" applyProtection="0"/>
    <xf numFmtId="0" fontId="31" fillId="27" borderId="35" applyNumberFormat="0" applyAlignment="0" applyProtection="0"/>
    <xf numFmtId="0" fontId="31" fillId="27" borderId="35" applyNumberFormat="0" applyAlignment="0" applyProtection="0"/>
    <xf numFmtId="0" fontId="31" fillId="27" borderId="35" applyNumberFormat="0" applyAlignment="0" applyProtection="0"/>
    <xf numFmtId="0" fontId="31" fillId="27" borderId="35" applyNumberFormat="0" applyAlignment="0" applyProtection="0"/>
    <xf numFmtId="0" fontId="31" fillId="27" borderId="35" applyNumberFormat="0" applyAlignment="0" applyProtection="0"/>
    <xf numFmtId="0" fontId="31" fillId="27" borderId="35" applyNumberFormat="0" applyAlignment="0" applyProtection="0"/>
    <xf numFmtId="0" fontId="31" fillId="27" borderId="35" applyNumberFormat="0" applyAlignment="0" applyProtection="0"/>
    <xf numFmtId="0" fontId="31" fillId="27" borderId="35" applyNumberFormat="0" applyAlignment="0" applyProtection="0"/>
    <xf numFmtId="0" fontId="31" fillId="27" borderId="35" applyNumberFormat="0" applyAlignment="0" applyProtection="0"/>
    <xf numFmtId="0" fontId="31" fillId="27" borderId="35" applyNumberFormat="0" applyAlignment="0" applyProtection="0"/>
    <xf numFmtId="0" fontId="31" fillId="27" borderId="35" applyNumberFormat="0" applyAlignment="0" applyProtection="0"/>
    <xf numFmtId="0" fontId="31" fillId="27" borderId="35" applyNumberFormat="0" applyAlignment="0" applyProtection="0"/>
    <xf numFmtId="0" fontId="31" fillId="27" borderId="35" applyNumberFormat="0" applyAlignment="0" applyProtection="0"/>
    <xf numFmtId="0" fontId="31" fillId="27" borderId="35" applyNumberFormat="0" applyAlignment="0" applyProtection="0"/>
    <xf numFmtId="0" fontId="31" fillId="27" borderId="35" applyNumberFormat="0" applyAlignment="0" applyProtection="0"/>
    <xf numFmtId="0" fontId="31" fillId="27" borderId="35" applyNumberFormat="0" applyAlignment="0" applyProtection="0"/>
    <xf numFmtId="0" fontId="31" fillId="27" borderId="35" applyNumberFormat="0" applyAlignment="0" applyProtection="0"/>
    <xf numFmtId="0" fontId="31" fillId="27" borderId="35" applyNumberFormat="0" applyAlignment="0" applyProtection="0"/>
    <xf numFmtId="0" fontId="31" fillId="27" borderId="35" applyNumberFormat="0" applyAlignment="0" applyProtection="0"/>
    <xf numFmtId="0" fontId="31" fillId="27" borderId="35" applyNumberFormat="0" applyAlignment="0" applyProtection="0"/>
    <xf numFmtId="0" fontId="31" fillId="27" borderId="35" applyNumberFormat="0" applyAlignment="0" applyProtection="0"/>
    <xf numFmtId="0" fontId="31" fillId="27" borderId="35" applyNumberFormat="0" applyAlignment="0" applyProtection="0"/>
    <xf numFmtId="0" fontId="31" fillId="27" borderId="35" applyNumberFormat="0" applyAlignment="0" applyProtection="0"/>
    <xf numFmtId="0" fontId="31" fillId="27" borderId="35" applyNumberFormat="0" applyAlignment="0" applyProtection="0"/>
    <xf numFmtId="0" fontId="31" fillId="27" borderId="35" applyNumberFormat="0" applyAlignment="0" applyProtection="0"/>
    <xf numFmtId="0" fontId="31" fillId="27" borderId="35" applyNumberFormat="0" applyAlignment="0" applyProtection="0"/>
    <xf numFmtId="0" fontId="31" fillId="27" borderId="35" applyNumberFormat="0" applyAlignment="0" applyProtection="0"/>
    <xf numFmtId="0" fontId="31" fillId="27" borderId="35" applyNumberFormat="0" applyAlignment="0" applyProtection="0"/>
    <xf numFmtId="0" fontId="31" fillId="27" borderId="35" applyNumberFormat="0" applyAlignment="0" applyProtection="0"/>
    <xf numFmtId="0" fontId="31" fillId="27" borderId="35" applyNumberFormat="0" applyAlignment="0" applyProtection="0"/>
    <xf numFmtId="0" fontId="31" fillId="27" borderId="35" applyNumberFormat="0" applyAlignment="0" applyProtection="0"/>
    <xf numFmtId="0" fontId="31" fillId="27" borderId="35" applyNumberFormat="0" applyAlignment="0" applyProtection="0"/>
    <xf numFmtId="0" fontId="31" fillId="27" borderId="35" applyNumberFormat="0" applyAlignment="0" applyProtection="0"/>
    <xf numFmtId="0" fontId="31" fillId="27" borderId="35" applyNumberFormat="0" applyAlignment="0" applyProtection="0"/>
    <xf numFmtId="0" fontId="31" fillId="27" borderId="35" applyNumberFormat="0" applyAlignment="0" applyProtection="0"/>
    <xf numFmtId="0" fontId="31" fillId="27" borderId="35" applyNumberFormat="0" applyAlignment="0" applyProtection="0"/>
    <xf numFmtId="0" fontId="31" fillId="27" borderId="35" applyNumberFormat="0" applyAlignment="0" applyProtection="0"/>
    <xf numFmtId="0" fontId="31" fillId="27" borderId="35" applyNumberFormat="0" applyAlignment="0" applyProtection="0"/>
    <xf numFmtId="0" fontId="31" fillId="27" borderId="35" applyNumberFormat="0" applyAlignment="0" applyProtection="0"/>
    <xf numFmtId="0" fontId="31" fillId="27" borderId="35" applyNumberFormat="0" applyAlignment="0" applyProtection="0"/>
    <xf numFmtId="0" fontId="31" fillId="27" borderId="35" applyNumberFormat="0" applyAlignment="0" applyProtection="0"/>
    <xf numFmtId="0" fontId="31" fillId="27" borderId="35" applyNumberFormat="0" applyAlignment="0" applyProtection="0"/>
    <xf numFmtId="0" fontId="31" fillId="27" borderId="35" applyNumberFormat="0" applyAlignment="0" applyProtection="0"/>
    <xf numFmtId="0" fontId="31" fillId="27" borderId="35" applyNumberFormat="0" applyAlignment="0" applyProtection="0"/>
    <xf numFmtId="0" fontId="31" fillId="27" borderId="35" applyNumberFormat="0" applyAlignment="0" applyProtection="0"/>
    <xf numFmtId="0" fontId="31" fillId="27" borderId="35" applyNumberFormat="0" applyAlignment="0" applyProtection="0"/>
    <xf numFmtId="0" fontId="31" fillId="27" borderId="35" applyNumberFormat="0" applyAlignment="0" applyProtection="0"/>
    <xf numFmtId="0" fontId="31" fillId="27" borderId="35" applyNumberFormat="0" applyAlignment="0" applyProtection="0"/>
    <xf numFmtId="0" fontId="31" fillId="27" borderId="35" applyNumberFormat="0" applyAlignment="0" applyProtection="0"/>
    <xf numFmtId="0" fontId="31" fillId="27" borderId="35" applyNumberFormat="0" applyAlignment="0" applyProtection="0"/>
    <xf numFmtId="0" fontId="31" fillId="27" borderId="35" applyNumberFormat="0" applyAlignment="0" applyProtection="0"/>
    <xf numFmtId="0" fontId="31" fillId="27" borderId="35" applyNumberFormat="0" applyAlignment="0" applyProtection="0"/>
    <xf numFmtId="0" fontId="31" fillId="27" borderId="35" applyNumberFormat="0" applyAlignment="0" applyProtection="0"/>
    <xf numFmtId="0" fontId="31" fillId="27" borderId="35" applyNumberFormat="0" applyAlignment="0" applyProtection="0"/>
    <xf numFmtId="0" fontId="31" fillId="27" borderId="35" applyNumberFormat="0" applyAlignment="0" applyProtection="0"/>
    <xf numFmtId="0" fontId="40" fillId="44" borderId="43" applyNumberFormat="0" applyFont="0" applyAlignment="0" applyProtection="0"/>
    <xf numFmtId="0" fontId="40" fillId="44" borderId="43" applyNumberFormat="0" applyFont="0" applyAlignment="0" applyProtection="0"/>
    <xf numFmtId="0" fontId="40" fillId="44" borderId="43" applyNumberFormat="0" applyFont="0" applyAlignment="0" applyProtection="0"/>
    <xf numFmtId="0" fontId="40" fillId="44" borderId="43" applyNumberFormat="0" applyFont="0" applyAlignment="0" applyProtection="0"/>
    <xf numFmtId="0" fontId="40" fillId="44" borderId="43" applyNumberFormat="0" applyFont="0" applyAlignment="0" applyProtection="0"/>
    <xf numFmtId="0" fontId="40" fillId="44" borderId="43" applyNumberFormat="0" applyFont="0" applyAlignment="0" applyProtection="0"/>
    <xf numFmtId="0" fontId="40" fillId="44" borderId="43" applyNumberFormat="0" applyFont="0" applyAlignment="0" applyProtection="0"/>
    <xf numFmtId="0" fontId="40" fillId="44" borderId="43" applyNumberFormat="0" applyFont="0" applyAlignment="0" applyProtection="0"/>
    <xf numFmtId="0" fontId="40" fillId="44" borderId="43" applyNumberFormat="0" applyFont="0" applyAlignment="0" applyProtection="0"/>
    <xf numFmtId="0" fontId="40" fillId="44" borderId="43" applyNumberFormat="0" applyFont="0" applyAlignment="0" applyProtection="0"/>
    <xf numFmtId="0" fontId="40" fillId="44" borderId="43" applyNumberFormat="0" applyFont="0" applyAlignment="0" applyProtection="0"/>
    <xf numFmtId="0" fontId="40" fillId="44" borderId="43" applyNumberFormat="0" applyFont="0" applyAlignment="0" applyProtection="0"/>
    <xf numFmtId="0" fontId="40" fillId="44" borderId="43" applyNumberFormat="0" applyFont="0" applyAlignment="0" applyProtection="0"/>
    <xf numFmtId="0" fontId="40" fillId="44" borderId="43" applyNumberFormat="0" applyFont="0" applyAlignment="0" applyProtection="0"/>
    <xf numFmtId="0" fontId="40" fillId="44" borderId="43" applyNumberFormat="0" applyFont="0" applyAlignment="0" applyProtection="0"/>
    <xf numFmtId="0" fontId="40" fillId="44" borderId="43" applyNumberFormat="0" applyFont="0" applyAlignment="0" applyProtection="0"/>
    <xf numFmtId="0" fontId="40" fillId="44" borderId="43" applyNumberFormat="0" applyFont="0" applyAlignment="0" applyProtection="0"/>
    <xf numFmtId="0" fontId="40" fillId="44" borderId="43" applyNumberFormat="0" applyFont="0" applyAlignment="0" applyProtection="0"/>
    <xf numFmtId="0" fontId="40" fillId="44" borderId="43" applyNumberFormat="0" applyFont="0" applyAlignment="0" applyProtection="0"/>
    <xf numFmtId="0" fontId="40" fillId="44" borderId="43" applyNumberFormat="0" applyFont="0" applyAlignment="0" applyProtection="0"/>
    <xf numFmtId="0" fontId="40" fillId="44" borderId="43" applyNumberFormat="0" applyFont="0" applyAlignment="0" applyProtection="0"/>
    <xf numFmtId="0" fontId="40" fillId="44" borderId="43" applyNumberFormat="0" applyFont="0" applyAlignment="0" applyProtection="0"/>
    <xf numFmtId="0" fontId="40" fillId="44" borderId="43" applyNumberFormat="0" applyFont="0" applyAlignment="0" applyProtection="0"/>
    <xf numFmtId="0" fontId="40" fillId="44" borderId="43" applyNumberFormat="0" applyFont="0" applyAlignment="0" applyProtection="0"/>
    <xf numFmtId="0" fontId="40" fillId="44" borderId="43" applyNumberFormat="0" applyFont="0" applyAlignment="0" applyProtection="0"/>
    <xf numFmtId="0" fontId="40" fillId="44" borderId="43" applyNumberFormat="0" applyFont="0" applyAlignment="0" applyProtection="0"/>
    <xf numFmtId="0" fontId="40" fillId="44" borderId="43" applyNumberFormat="0" applyFont="0" applyAlignment="0" applyProtection="0"/>
    <xf numFmtId="0" fontId="40" fillId="44" borderId="43" applyNumberFormat="0" applyFont="0" applyAlignment="0" applyProtection="0"/>
    <xf numFmtId="0" fontId="40" fillId="44" borderId="43" applyNumberFormat="0" applyFont="0" applyAlignment="0" applyProtection="0"/>
    <xf numFmtId="0" fontId="40" fillId="44" borderId="43" applyNumberFormat="0" applyFont="0" applyAlignment="0" applyProtection="0"/>
    <xf numFmtId="0" fontId="40" fillId="44" borderId="43" applyNumberFormat="0" applyFont="0" applyAlignment="0" applyProtection="0"/>
    <xf numFmtId="0" fontId="40" fillId="44" borderId="43" applyNumberFormat="0" applyFont="0" applyAlignment="0" applyProtection="0"/>
    <xf numFmtId="0" fontId="40" fillId="44" borderId="43" applyNumberFormat="0" applyFont="0" applyAlignment="0" applyProtection="0"/>
    <xf numFmtId="0" fontId="40" fillId="44" borderId="43" applyNumberFormat="0" applyFont="0" applyAlignment="0" applyProtection="0"/>
    <xf numFmtId="0" fontId="16" fillId="42" borderId="35" applyNumberFormat="0" applyAlignment="0" applyProtection="0"/>
    <xf numFmtId="0" fontId="16" fillId="42" borderId="35" applyNumberFormat="0" applyAlignment="0" applyProtection="0"/>
    <xf numFmtId="0" fontId="16" fillId="42" borderId="35" applyNumberFormat="0" applyAlignment="0" applyProtection="0"/>
    <xf numFmtId="0" fontId="16" fillId="42" borderId="35" applyNumberFormat="0" applyAlignment="0" applyProtection="0"/>
    <xf numFmtId="0" fontId="16" fillId="42" borderId="35" applyNumberFormat="0" applyAlignment="0" applyProtection="0"/>
    <xf numFmtId="0" fontId="16" fillId="42" borderId="35" applyNumberFormat="0" applyAlignment="0" applyProtection="0"/>
    <xf numFmtId="0" fontId="16" fillId="42" borderId="35" applyNumberFormat="0" applyAlignment="0" applyProtection="0"/>
    <xf numFmtId="0" fontId="16" fillId="42" borderId="35" applyNumberFormat="0" applyAlignment="0" applyProtection="0"/>
    <xf numFmtId="0" fontId="16" fillId="42" borderId="35" applyNumberFormat="0" applyAlignment="0" applyProtection="0"/>
    <xf numFmtId="0" fontId="16" fillId="42" borderId="35" applyNumberFormat="0" applyAlignment="0" applyProtection="0"/>
    <xf numFmtId="0" fontId="16" fillId="42" borderId="35" applyNumberFormat="0" applyAlignment="0" applyProtection="0"/>
    <xf numFmtId="0" fontId="16" fillId="42" borderId="35" applyNumberFormat="0" applyAlignment="0" applyProtection="0"/>
    <xf numFmtId="0" fontId="16" fillId="42" borderId="35" applyNumberFormat="0" applyAlignment="0" applyProtection="0"/>
    <xf numFmtId="0" fontId="16" fillId="42" borderId="35" applyNumberFormat="0" applyAlignment="0" applyProtection="0"/>
    <xf numFmtId="0" fontId="16" fillId="42" borderId="35" applyNumberFormat="0" applyAlignment="0" applyProtection="0"/>
    <xf numFmtId="0" fontId="16" fillId="42" borderId="35" applyNumberFormat="0" applyAlignment="0" applyProtection="0"/>
    <xf numFmtId="0" fontId="16" fillId="42" borderId="35" applyNumberFormat="0" applyAlignment="0" applyProtection="0"/>
    <xf numFmtId="0" fontId="16" fillId="42" borderId="35" applyNumberFormat="0" applyAlignment="0" applyProtection="0"/>
    <xf numFmtId="0" fontId="16" fillId="42" borderId="35" applyNumberFormat="0" applyAlignment="0" applyProtection="0"/>
    <xf numFmtId="0" fontId="16" fillId="42" borderId="35" applyNumberFormat="0" applyAlignment="0" applyProtection="0"/>
    <xf numFmtId="0" fontId="16" fillId="42" borderId="35" applyNumberFormat="0" applyAlignment="0" applyProtection="0"/>
    <xf numFmtId="0" fontId="16" fillId="42" borderId="35" applyNumberFormat="0" applyAlignment="0" applyProtection="0"/>
    <xf numFmtId="0" fontId="16" fillId="42" borderId="35" applyNumberFormat="0" applyAlignment="0" applyProtection="0"/>
    <xf numFmtId="0" fontId="16" fillId="42" borderId="35" applyNumberFormat="0" applyAlignment="0" applyProtection="0"/>
    <xf numFmtId="0" fontId="16" fillId="42" borderId="35" applyNumberFormat="0" applyAlignment="0" applyProtection="0"/>
    <xf numFmtId="0" fontId="16" fillId="42" borderId="35" applyNumberFormat="0" applyAlignment="0" applyProtection="0"/>
    <xf numFmtId="0" fontId="16" fillId="42" borderId="35" applyNumberFormat="0" applyAlignment="0" applyProtection="0"/>
    <xf numFmtId="0" fontId="16" fillId="42" borderId="35" applyNumberFormat="0" applyAlignment="0" applyProtection="0"/>
    <xf numFmtId="0" fontId="16" fillId="42" borderId="35" applyNumberFormat="0" applyAlignment="0" applyProtection="0"/>
    <xf numFmtId="0" fontId="16" fillId="42" borderId="35" applyNumberFormat="0" applyAlignment="0" applyProtection="0"/>
    <xf numFmtId="0" fontId="16" fillId="42" borderId="35" applyNumberFormat="0" applyAlignment="0" applyProtection="0"/>
    <xf numFmtId="0" fontId="16" fillId="42" borderId="35" applyNumberFormat="0" applyAlignment="0" applyProtection="0"/>
    <xf numFmtId="0" fontId="16" fillId="42" borderId="35" applyNumberFormat="0" applyAlignment="0" applyProtection="0"/>
    <xf numFmtId="0" fontId="16" fillId="42" borderId="35" applyNumberFormat="0" applyAlignment="0" applyProtection="0"/>
    <xf numFmtId="0" fontId="16" fillId="42" borderId="35" applyNumberFormat="0" applyAlignment="0" applyProtection="0"/>
    <xf numFmtId="0" fontId="16" fillId="42" borderId="35" applyNumberFormat="0" applyAlignment="0" applyProtection="0"/>
    <xf numFmtId="0" fontId="16" fillId="42" borderId="35" applyNumberFormat="0" applyAlignment="0" applyProtection="0"/>
    <xf numFmtId="0" fontId="16" fillId="42" borderId="35" applyNumberFormat="0" applyAlignment="0" applyProtection="0"/>
    <xf numFmtId="0" fontId="16" fillId="42" borderId="35" applyNumberFormat="0" applyAlignment="0" applyProtection="0"/>
    <xf numFmtId="0" fontId="16" fillId="42" borderId="35" applyNumberFormat="0" applyAlignment="0" applyProtection="0"/>
    <xf numFmtId="0" fontId="16" fillId="42" borderId="35" applyNumberFormat="0" applyAlignment="0" applyProtection="0"/>
    <xf numFmtId="0" fontId="16" fillId="42" borderId="35" applyNumberFormat="0" applyAlignment="0" applyProtection="0"/>
    <xf numFmtId="0" fontId="16" fillId="42" borderId="35" applyNumberFormat="0" applyAlignment="0" applyProtection="0"/>
    <xf numFmtId="0" fontId="16" fillId="42" borderId="35" applyNumberFormat="0" applyAlignment="0" applyProtection="0"/>
    <xf numFmtId="0" fontId="16" fillId="42" borderId="35" applyNumberFormat="0" applyAlignment="0" applyProtection="0"/>
    <xf numFmtId="0" fontId="16" fillId="42" borderId="35" applyNumberFormat="0" applyAlignment="0" applyProtection="0"/>
    <xf numFmtId="0" fontId="16" fillId="42" borderId="35" applyNumberFormat="0" applyAlignment="0" applyProtection="0"/>
    <xf numFmtId="0" fontId="16" fillId="42" borderId="35" applyNumberFormat="0" applyAlignment="0" applyProtection="0"/>
    <xf numFmtId="0" fontId="16" fillId="42" borderId="35" applyNumberFormat="0" applyAlignment="0" applyProtection="0"/>
    <xf numFmtId="0" fontId="16" fillId="42" borderId="35" applyNumberFormat="0" applyAlignment="0" applyProtection="0"/>
    <xf numFmtId="0" fontId="16" fillId="42" borderId="35" applyNumberFormat="0" applyAlignment="0" applyProtection="0"/>
    <xf numFmtId="0" fontId="16" fillId="42" borderId="35" applyNumberFormat="0" applyAlignment="0" applyProtection="0"/>
    <xf numFmtId="0" fontId="16" fillId="42" borderId="35" applyNumberFormat="0" applyAlignment="0" applyProtection="0"/>
    <xf numFmtId="0" fontId="16" fillId="42" borderId="35" applyNumberFormat="0" applyAlignment="0" applyProtection="0"/>
    <xf numFmtId="0" fontId="16" fillId="42" borderId="35" applyNumberFormat="0" applyAlignment="0" applyProtection="0"/>
    <xf numFmtId="0" fontId="16" fillId="42" borderId="35" applyNumberFormat="0" applyAlignment="0" applyProtection="0"/>
    <xf numFmtId="0" fontId="16" fillId="42" borderId="35" applyNumberFormat="0" applyAlignment="0" applyProtection="0"/>
    <xf numFmtId="0" fontId="16" fillId="42" borderId="35" applyNumberFormat="0" applyAlignment="0" applyProtection="0"/>
    <xf numFmtId="0" fontId="16" fillId="42" borderId="35" applyNumberFormat="0" applyAlignment="0" applyProtection="0"/>
    <xf numFmtId="0" fontId="16" fillId="42" borderId="35" applyNumberFormat="0" applyAlignment="0" applyProtection="0"/>
    <xf numFmtId="0" fontId="16" fillId="42" borderId="35" applyNumberFormat="0" applyAlignment="0" applyProtection="0"/>
    <xf numFmtId="0" fontId="16" fillId="42" borderId="35" applyNumberFormat="0" applyAlignment="0" applyProtection="0"/>
    <xf numFmtId="0" fontId="16" fillId="42" borderId="35" applyNumberFormat="0" applyAlignment="0" applyProtection="0"/>
    <xf numFmtId="0" fontId="16" fillId="42" borderId="35" applyNumberFormat="0" applyAlignment="0" applyProtection="0"/>
    <xf numFmtId="0" fontId="16" fillId="42" borderId="35" applyNumberFormat="0" applyAlignment="0" applyProtection="0"/>
    <xf numFmtId="0" fontId="16" fillId="42" borderId="35" applyNumberFormat="0" applyAlignment="0" applyProtection="0"/>
    <xf numFmtId="0" fontId="16" fillId="42" borderId="35" applyNumberFormat="0" applyAlignment="0" applyProtection="0"/>
    <xf numFmtId="0" fontId="16" fillId="42" borderId="35" applyNumberFormat="0" applyAlignment="0" applyProtection="0"/>
    <xf numFmtId="0" fontId="16" fillId="42" borderId="35" applyNumberFormat="0" applyAlignment="0" applyProtection="0"/>
    <xf numFmtId="0" fontId="16" fillId="42" borderId="35" applyNumberFormat="0" applyAlignment="0" applyProtection="0"/>
    <xf numFmtId="0" fontId="16" fillId="42" borderId="35" applyNumberFormat="0" applyAlignment="0" applyProtection="0"/>
    <xf numFmtId="0" fontId="16" fillId="42" borderId="35" applyNumberFormat="0" applyAlignment="0" applyProtection="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42" fillId="42" borderId="45" applyNumberFormat="0" applyAlignment="0" applyProtection="0"/>
    <xf numFmtId="0" fontId="42" fillId="42" borderId="45" applyNumberFormat="0" applyAlignment="0" applyProtection="0"/>
    <xf numFmtId="0" fontId="42" fillId="42" borderId="45" applyNumberFormat="0" applyAlignment="0" applyProtection="0"/>
    <xf numFmtId="0" fontId="42" fillId="42" borderId="45" applyNumberFormat="0" applyAlignment="0" applyProtection="0"/>
    <xf numFmtId="0" fontId="42" fillId="42" borderId="45" applyNumberFormat="0" applyAlignment="0" applyProtection="0"/>
    <xf numFmtId="0" fontId="42" fillId="42" borderId="45" applyNumberFormat="0" applyAlignment="0" applyProtection="0"/>
    <xf numFmtId="0" fontId="42" fillId="42" borderId="45" applyNumberFormat="0" applyAlignment="0" applyProtection="0"/>
    <xf numFmtId="0" fontId="42" fillId="42" borderId="45" applyNumberFormat="0" applyAlignment="0" applyProtection="0"/>
    <xf numFmtId="0" fontId="42" fillId="42" borderId="45" applyNumberFormat="0" applyAlignment="0" applyProtection="0"/>
    <xf numFmtId="0" fontId="42" fillId="42" borderId="45" applyNumberFormat="0" applyAlignment="0" applyProtection="0"/>
    <xf numFmtId="0" fontId="42" fillId="42" borderId="45" applyNumberFormat="0" applyAlignment="0" applyProtection="0"/>
    <xf numFmtId="0" fontId="42" fillId="42" borderId="45" applyNumberFormat="0" applyAlignment="0" applyProtection="0"/>
    <xf numFmtId="0" fontId="42" fillId="42" borderId="45" applyNumberFormat="0" applyAlignment="0" applyProtection="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49" fillId="0" borderId="38" applyNumberFormat="0" applyFill="0" applyAlignment="0" applyProtection="0"/>
    <xf numFmtId="0" fontId="49" fillId="0" borderId="38" applyNumberFormat="0" applyFill="0" applyAlignment="0" applyProtection="0"/>
    <xf numFmtId="0" fontId="49" fillId="0" borderId="38" applyNumberFormat="0" applyFill="0" applyAlignment="0" applyProtection="0"/>
    <xf numFmtId="0" fontId="49" fillId="0" borderId="38" applyNumberFormat="0" applyFill="0" applyAlignment="0" applyProtection="0"/>
    <xf numFmtId="0" fontId="49" fillId="0" borderId="38" applyNumberFormat="0" applyFill="0" applyAlignment="0" applyProtection="0"/>
    <xf numFmtId="0" fontId="49" fillId="0" borderId="38" applyNumberFormat="0" applyFill="0" applyAlignment="0" applyProtection="0"/>
    <xf numFmtId="0" fontId="49" fillId="0" borderId="38" applyNumberFormat="0" applyFill="0" applyAlignment="0" applyProtection="0"/>
    <xf numFmtId="0" fontId="49" fillId="0" borderId="38" applyNumberFormat="0" applyFill="0" applyAlignment="0" applyProtection="0"/>
    <xf numFmtId="0" fontId="49" fillId="0" borderId="38" applyNumberFormat="0" applyFill="0" applyAlignment="0" applyProtection="0"/>
    <xf numFmtId="0" fontId="49" fillId="0" borderId="38" applyNumberFormat="0" applyFill="0" applyAlignment="0" applyProtection="0"/>
    <xf numFmtId="0" fontId="49" fillId="0" borderId="38" applyNumberFormat="0" applyFill="0" applyAlignment="0" applyProtection="0"/>
    <xf numFmtId="0" fontId="49" fillId="0" borderId="38" applyNumberFormat="0" applyFill="0" applyAlignment="0" applyProtection="0"/>
    <xf numFmtId="0" fontId="49" fillId="0" borderId="38" applyNumberFormat="0" applyFill="0" applyAlignment="0" applyProtection="0"/>
    <xf numFmtId="0" fontId="49" fillId="0" borderId="38" applyNumberFormat="0" applyFill="0" applyAlignment="0" applyProtection="0"/>
    <xf numFmtId="0" fontId="49" fillId="0" borderId="38" applyNumberFormat="0" applyFill="0" applyAlignment="0" applyProtection="0"/>
    <xf numFmtId="0" fontId="49" fillId="0" borderId="38" applyNumberFormat="0" applyFill="0" applyAlignment="0" applyProtection="0"/>
    <xf numFmtId="4" fontId="47" fillId="57" borderId="36" applyNumberFormat="0" applyProtection="0">
      <alignment horizontal="right" vertical="center"/>
    </xf>
    <xf numFmtId="0" fontId="11" fillId="46" borderId="36" applyNumberFormat="0" applyProtection="0">
      <alignment horizontal="left" vertical="center" indent="1"/>
    </xf>
    <xf numFmtId="0" fontId="11" fillId="46" borderId="36" applyNumberFormat="0" applyProtection="0">
      <alignment horizontal="left" vertical="center" indent="1"/>
    </xf>
    <xf numFmtId="4" fontId="43" fillId="57" borderId="36" applyNumberFormat="0" applyProtection="0">
      <alignment horizontal="right" vertical="center"/>
    </xf>
    <xf numFmtId="4" fontId="40" fillId="57" borderId="36" applyNumberFormat="0" applyProtection="0">
      <alignment horizontal="right" vertical="center"/>
    </xf>
    <xf numFmtId="4" fontId="40" fillId="62" borderId="36" applyNumberFormat="0" applyProtection="0">
      <alignment horizontal="left" vertical="center" indent="1"/>
    </xf>
    <xf numFmtId="4" fontId="40" fillId="62" borderId="36" applyNumberFormat="0" applyProtection="0">
      <alignment horizontal="left" vertical="center" indent="1"/>
    </xf>
    <xf numFmtId="4" fontId="43" fillId="62" borderId="36" applyNumberFormat="0" applyProtection="0">
      <alignment vertical="center"/>
    </xf>
    <xf numFmtId="4" fontId="40" fillId="62" borderId="36" applyNumberFormat="0" applyProtection="0">
      <alignment vertical="center"/>
    </xf>
    <xf numFmtId="0" fontId="11" fillId="46" borderId="36" applyNumberFormat="0" applyProtection="0">
      <alignment horizontal="left" vertical="center" indent="1"/>
    </xf>
    <xf numFmtId="0" fontId="11" fillId="46" borderId="36" applyNumberFormat="0" applyProtection="0">
      <alignment horizontal="left" vertical="center" indent="1"/>
    </xf>
    <xf numFmtId="0" fontId="11" fillId="61" borderId="36" applyNumberFormat="0" applyProtection="0">
      <alignment horizontal="left" vertical="center" indent="1"/>
    </xf>
    <xf numFmtId="0" fontId="11" fillId="61" borderId="36" applyNumberFormat="0" applyProtection="0">
      <alignment horizontal="left" vertical="center" indent="1"/>
    </xf>
    <xf numFmtId="0" fontId="11" fillId="60" borderId="36" applyNumberFormat="0" applyProtection="0">
      <alignment horizontal="left" vertical="center" indent="1"/>
    </xf>
    <xf numFmtId="0" fontId="11" fillId="60" borderId="36" applyNumberFormat="0" applyProtection="0">
      <alignment horizontal="left" vertical="center" indent="1"/>
    </xf>
    <xf numFmtId="0" fontId="11" fillId="59" borderId="36" applyNumberFormat="0" applyProtection="0">
      <alignment horizontal="left" vertical="center" indent="1"/>
    </xf>
    <xf numFmtId="0" fontId="11" fillId="59" borderId="36" applyNumberFormat="0" applyProtection="0">
      <alignment horizontal="left" vertical="center" indent="1"/>
    </xf>
    <xf numFmtId="4" fontId="40" fillId="59" borderId="36" applyNumberFormat="0" applyProtection="0">
      <alignment horizontal="left" vertical="center" indent="1"/>
    </xf>
    <xf numFmtId="4" fontId="40" fillId="57" borderId="36" applyNumberFormat="0" applyProtection="0">
      <alignment horizontal="left" vertical="center" indent="1"/>
    </xf>
    <xf numFmtId="0" fontId="11" fillId="46" borderId="36" applyNumberFormat="0" applyProtection="0">
      <alignment horizontal="left" vertical="center" indent="1"/>
    </xf>
    <xf numFmtId="4" fontId="40" fillId="57" borderId="37" applyNumberFormat="0" applyProtection="0">
      <alignment horizontal="left" vertical="center" indent="1"/>
    </xf>
    <xf numFmtId="4" fontId="44" fillId="56" borderId="36" applyNumberFormat="0" applyProtection="0">
      <alignment horizontal="left" vertical="center" indent="1"/>
    </xf>
    <xf numFmtId="4" fontId="40" fillId="55" borderId="36" applyNumberFormat="0" applyProtection="0">
      <alignment horizontal="right" vertical="center"/>
    </xf>
    <xf numFmtId="4" fontId="40" fillId="54" borderId="36" applyNumberFormat="0" applyProtection="0">
      <alignment horizontal="right" vertical="center"/>
    </xf>
    <xf numFmtId="4" fontId="40" fillId="53" borderId="36" applyNumberFormat="0" applyProtection="0">
      <alignment horizontal="right" vertical="center"/>
    </xf>
    <xf numFmtId="4" fontId="40" fillId="52" borderId="36" applyNumberFormat="0" applyProtection="0">
      <alignment horizontal="right" vertical="center"/>
    </xf>
    <xf numFmtId="4" fontId="40" fillId="51" borderId="36" applyNumberFormat="0" applyProtection="0">
      <alignment horizontal="right" vertical="center"/>
    </xf>
    <xf numFmtId="4" fontId="40" fillId="50" borderId="36" applyNumberFormat="0" applyProtection="0">
      <alignment horizontal="right" vertical="center"/>
    </xf>
    <xf numFmtId="4" fontId="40" fillId="49" borderId="36" applyNumberFormat="0" applyProtection="0">
      <alignment horizontal="right" vertical="center"/>
    </xf>
    <xf numFmtId="4" fontId="40" fillId="48" borderId="36" applyNumberFormat="0" applyProtection="0">
      <alignment horizontal="right" vertical="center"/>
    </xf>
    <xf numFmtId="4" fontId="40" fillId="47" borderId="36" applyNumberFormat="0" applyProtection="0">
      <alignment horizontal="right" vertical="center"/>
    </xf>
    <xf numFmtId="0" fontId="11" fillId="46" borderId="36" applyNumberFormat="0" applyProtection="0">
      <alignment horizontal="left" vertical="center" indent="1"/>
    </xf>
    <xf numFmtId="4" fontId="40" fillId="45" borderId="36" applyNumberFormat="0" applyProtection="0">
      <alignment horizontal="left" vertical="center" indent="1"/>
    </xf>
    <xf numFmtId="4" fontId="40" fillId="45" borderId="36" applyNumberFormat="0" applyProtection="0">
      <alignment horizontal="left" vertical="center" indent="1"/>
    </xf>
    <xf numFmtId="4" fontId="43" fillId="45" borderId="36" applyNumberFormat="0" applyProtection="0">
      <alignment vertical="center"/>
    </xf>
    <xf numFmtId="4" fontId="40" fillId="45" borderId="36" applyNumberFormat="0" applyProtection="0">
      <alignment vertical="center"/>
    </xf>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16" fillId="42" borderId="44" applyNumberFormat="0" applyAlignment="0" applyProtection="0"/>
    <xf numFmtId="0" fontId="16" fillId="42" borderId="44" applyNumberFormat="0" applyAlignment="0" applyProtection="0"/>
    <xf numFmtId="0" fontId="16" fillId="42" borderId="44" applyNumberFormat="0" applyAlignment="0" applyProtection="0"/>
    <xf numFmtId="0" fontId="16" fillId="42" borderId="44" applyNumberFormat="0" applyAlignment="0" applyProtection="0"/>
    <xf numFmtId="0" fontId="31" fillId="27" borderId="44" applyNumberFormat="0" applyAlignment="0" applyProtection="0"/>
    <xf numFmtId="0" fontId="31" fillId="27" borderId="44" applyNumberFormat="0" applyAlignment="0" applyProtection="0"/>
    <xf numFmtId="0" fontId="31" fillId="27" borderId="44" applyNumberFormat="0" applyAlignment="0" applyProtection="0"/>
    <xf numFmtId="0" fontId="42" fillId="42" borderId="36" applyNumberFormat="0" applyAlignment="0" applyProtection="0"/>
    <xf numFmtId="0" fontId="42" fillId="42" borderId="36" applyNumberFormat="0" applyAlignment="0" applyProtection="0"/>
    <xf numFmtId="0" fontId="42" fillId="42" borderId="36" applyNumberFormat="0" applyAlignment="0" applyProtection="0"/>
    <xf numFmtId="0" fontId="42" fillId="42" borderId="36" applyNumberFormat="0" applyAlignment="0" applyProtection="0"/>
    <xf numFmtId="0" fontId="42" fillId="42" borderId="36" applyNumberFormat="0" applyAlignment="0" applyProtection="0"/>
    <xf numFmtId="0" fontId="42" fillId="42" borderId="36" applyNumberFormat="0" applyAlignment="0" applyProtection="0"/>
    <xf numFmtId="0" fontId="42" fillId="42" borderId="36" applyNumberFormat="0" applyAlignment="0" applyProtection="0"/>
    <xf numFmtId="0" fontId="42" fillId="42" borderId="36" applyNumberFormat="0" applyAlignment="0" applyProtection="0"/>
    <xf numFmtId="0" fontId="42" fillId="42" borderId="36" applyNumberFormat="0" applyAlignment="0" applyProtection="0"/>
    <xf numFmtId="0" fontId="42" fillId="42" borderId="36" applyNumberFormat="0" applyAlignment="0" applyProtection="0"/>
    <xf numFmtId="0" fontId="42" fillId="42" borderId="36" applyNumberFormat="0" applyAlignment="0" applyProtection="0"/>
    <xf numFmtId="0" fontId="42" fillId="42" borderId="36" applyNumberFormat="0" applyAlignment="0" applyProtection="0"/>
    <xf numFmtId="0" fontId="42" fillId="42" borderId="36" applyNumberFormat="0" applyAlignment="0" applyProtection="0"/>
    <xf numFmtId="0" fontId="42" fillId="42" borderId="36" applyNumberFormat="0" applyAlignment="0" applyProtection="0"/>
    <xf numFmtId="0" fontId="42" fillId="42" borderId="36" applyNumberFormat="0" applyAlignment="0" applyProtection="0"/>
    <xf numFmtId="0" fontId="42" fillId="42" borderId="36" applyNumberFormat="0" applyAlignment="0" applyProtection="0"/>
    <xf numFmtId="0" fontId="40" fillId="44" borderId="34" applyNumberFormat="0" applyFont="0" applyAlignment="0" applyProtection="0"/>
    <xf numFmtId="0" fontId="40" fillId="44" borderId="34" applyNumberFormat="0" applyFont="0" applyAlignment="0" applyProtection="0"/>
    <xf numFmtId="0" fontId="40" fillId="44" borderId="34" applyNumberFormat="0" applyFont="0" applyAlignment="0" applyProtection="0"/>
    <xf numFmtId="0" fontId="40" fillId="44" borderId="34" applyNumberFormat="0" applyFont="0" applyAlignment="0" applyProtection="0"/>
    <xf numFmtId="0" fontId="40" fillId="44" borderId="34" applyNumberFormat="0" applyFont="0" applyAlignment="0" applyProtection="0"/>
    <xf numFmtId="0" fontId="40" fillId="44" borderId="34" applyNumberFormat="0" applyFont="0" applyAlignment="0" applyProtection="0"/>
    <xf numFmtId="0" fontId="40" fillId="44" borderId="34" applyNumberFormat="0" applyFont="0" applyAlignment="0" applyProtection="0"/>
    <xf numFmtId="0" fontId="40" fillId="44" borderId="34" applyNumberFormat="0" applyFont="0" applyAlignment="0" applyProtection="0"/>
    <xf numFmtId="0" fontId="40" fillId="44" borderId="34" applyNumberFormat="0" applyFont="0" applyAlignment="0" applyProtection="0"/>
    <xf numFmtId="0" fontId="40" fillId="44" borderId="34" applyNumberFormat="0" applyFont="0" applyAlignment="0" applyProtection="0"/>
    <xf numFmtId="0" fontId="40" fillId="44" borderId="34" applyNumberFormat="0" applyFont="0" applyAlignment="0" applyProtection="0"/>
    <xf numFmtId="0" fontId="40" fillId="44" borderId="34" applyNumberFormat="0" applyFont="0" applyAlignment="0" applyProtection="0"/>
    <xf numFmtId="0" fontId="40" fillId="44" borderId="43" applyNumberFormat="0" applyFont="0" applyAlignment="0" applyProtection="0"/>
    <xf numFmtId="0" fontId="40" fillId="44" borderId="43" applyNumberFormat="0" applyFont="0" applyAlignment="0" applyProtection="0"/>
    <xf numFmtId="0" fontId="40" fillId="44" borderId="43" applyNumberFormat="0" applyFont="0" applyAlignment="0" applyProtection="0"/>
    <xf numFmtId="0" fontId="40" fillId="44" borderId="43" applyNumberFormat="0" applyFont="0" applyAlignment="0" applyProtection="0"/>
    <xf numFmtId="0" fontId="40" fillId="44" borderId="43" applyNumberFormat="0" applyFont="0" applyAlignment="0" applyProtection="0"/>
    <xf numFmtId="0" fontId="40" fillId="44" borderId="43" applyNumberFormat="0" applyFont="0" applyAlignment="0" applyProtection="0"/>
    <xf numFmtId="0" fontId="40" fillId="44" borderId="43" applyNumberFormat="0" applyFont="0" applyAlignment="0" applyProtection="0"/>
    <xf numFmtId="0" fontId="40" fillId="44" borderId="43" applyNumberFormat="0" applyFont="0" applyAlignment="0" applyProtection="0"/>
    <xf numFmtId="0" fontId="40" fillId="44" borderId="43" applyNumberFormat="0" applyFont="0" applyAlignment="0" applyProtection="0"/>
    <xf numFmtId="0" fontId="40" fillId="44" borderId="43" applyNumberFormat="0" applyFont="0" applyAlignment="0" applyProtection="0"/>
    <xf numFmtId="0" fontId="40" fillId="44" borderId="43" applyNumberFormat="0" applyFont="0" applyAlignment="0" applyProtection="0"/>
    <xf numFmtId="0" fontId="40" fillId="44" borderId="43" applyNumberFormat="0" applyFont="0" applyAlignment="0" applyProtection="0"/>
    <xf numFmtId="0" fontId="42" fillId="42" borderId="45" applyNumberFormat="0" applyAlignment="0" applyProtection="0"/>
    <xf numFmtId="0" fontId="42" fillId="42" borderId="45" applyNumberFormat="0" applyAlignment="0" applyProtection="0"/>
    <xf numFmtId="0" fontId="42" fillId="42" borderId="45" applyNumberFormat="0" applyAlignment="0" applyProtection="0"/>
    <xf numFmtId="0" fontId="42" fillId="42" borderId="45" applyNumberFormat="0" applyAlignment="0" applyProtection="0"/>
    <xf numFmtId="0" fontId="42" fillId="42" borderId="45" applyNumberFormat="0" applyAlignment="0" applyProtection="0"/>
    <xf numFmtId="0" fontId="42" fillId="42" borderId="45" applyNumberFormat="0" applyAlignment="0" applyProtection="0"/>
    <xf numFmtId="0" fontId="42" fillId="42" borderId="45" applyNumberFormat="0" applyAlignment="0" applyProtection="0"/>
    <xf numFmtId="0" fontId="42" fillId="42" borderId="45" applyNumberFormat="0" applyAlignment="0" applyProtection="0"/>
    <xf numFmtId="0" fontId="42" fillId="42" borderId="45" applyNumberFormat="0" applyAlignment="0" applyProtection="0"/>
    <xf numFmtId="0" fontId="42" fillId="42" borderId="45" applyNumberFormat="0" applyAlignment="0" applyProtection="0"/>
    <xf numFmtId="0" fontId="42" fillId="42" borderId="45" applyNumberFormat="0" applyAlignment="0" applyProtection="0"/>
    <xf numFmtId="0" fontId="42" fillId="42" borderId="45" applyNumberFormat="0" applyAlignment="0" applyProtection="0"/>
    <xf numFmtId="0" fontId="42" fillId="42" borderId="45" applyNumberFormat="0" applyAlignment="0" applyProtection="0"/>
    <xf numFmtId="0" fontId="42" fillId="42" borderId="45" applyNumberFormat="0" applyAlignment="0" applyProtection="0"/>
    <xf numFmtId="0" fontId="42" fillId="42" borderId="45" applyNumberFormat="0" applyAlignment="0" applyProtection="0"/>
    <xf numFmtId="0" fontId="42" fillId="42" borderId="45" applyNumberFormat="0" applyAlignment="0" applyProtection="0"/>
    <xf numFmtId="4" fontId="40" fillId="45" borderId="45" applyNumberFormat="0" applyProtection="0">
      <alignment vertical="center"/>
    </xf>
    <xf numFmtId="4" fontId="43" fillId="45" borderId="45" applyNumberFormat="0" applyProtection="0">
      <alignment vertical="center"/>
    </xf>
    <xf numFmtId="4" fontId="40" fillId="45" borderId="45" applyNumberFormat="0" applyProtection="0">
      <alignment horizontal="left" vertical="center" indent="1"/>
    </xf>
    <xf numFmtId="4" fontId="40" fillId="45" borderId="45" applyNumberFormat="0" applyProtection="0">
      <alignment horizontal="left" vertical="center" indent="1"/>
    </xf>
    <xf numFmtId="0" fontId="11" fillId="46" borderId="45" applyNumberFormat="0" applyProtection="0">
      <alignment horizontal="left" vertical="center" indent="1"/>
    </xf>
    <xf numFmtId="4" fontId="40" fillId="47" borderId="45" applyNumberFormat="0" applyProtection="0">
      <alignment horizontal="right" vertical="center"/>
    </xf>
    <xf numFmtId="4" fontId="40" fillId="48" borderId="45" applyNumberFormat="0" applyProtection="0">
      <alignment horizontal="right" vertical="center"/>
    </xf>
    <xf numFmtId="4" fontId="40" fillId="51" borderId="45" applyNumberFormat="0" applyProtection="0">
      <alignment horizontal="right" vertical="center"/>
    </xf>
    <xf numFmtId="4" fontId="40" fillId="52" borderId="45" applyNumberFormat="0" applyProtection="0">
      <alignment horizontal="right" vertical="center"/>
    </xf>
    <xf numFmtId="4" fontId="40" fillId="53" borderId="45" applyNumberFormat="0" applyProtection="0">
      <alignment horizontal="right" vertical="center"/>
    </xf>
    <xf numFmtId="4" fontId="40" fillId="54" borderId="45" applyNumberFormat="0" applyProtection="0">
      <alignment horizontal="right" vertical="center"/>
    </xf>
    <xf numFmtId="4" fontId="40" fillId="55" borderId="45" applyNumberFormat="0" applyProtection="0">
      <alignment horizontal="right" vertical="center"/>
    </xf>
    <xf numFmtId="4" fontId="44" fillId="56" borderId="45" applyNumberFormat="0" applyProtection="0">
      <alignment horizontal="left" vertical="center" indent="1"/>
    </xf>
    <xf numFmtId="0" fontId="11" fillId="46" borderId="45" applyNumberFormat="0" applyProtection="0">
      <alignment horizontal="left" vertical="center" indent="1"/>
    </xf>
    <xf numFmtId="0" fontId="11" fillId="59" borderId="45" applyNumberFormat="0" applyProtection="0">
      <alignment horizontal="left" vertical="center" indent="1"/>
    </xf>
    <xf numFmtId="0" fontId="11" fillId="59" borderId="45" applyNumberFormat="0" applyProtection="0">
      <alignment horizontal="left" vertical="center" indent="1"/>
    </xf>
    <xf numFmtId="0" fontId="11" fillId="60" borderId="45" applyNumberFormat="0" applyProtection="0">
      <alignment horizontal="left" vertical="center" indent="1"/>
    </xf>
    <xf numFmtId="0" fontId="11" fillId="60" borderId="45" applyNumberFormat="0" applyProtection="0">
      <alignment horizontal="left" vertical="center" indent="1"/>
    </xf>
    <xf numFmtId="0" fontId="11" fillId="61" borderId="45" applyNumberFormat="0" applyProtection="0">
      <alignment horizontal="left" vertical="center" indent="1"/>
    </xf>
    <xf numFmtId="0" fontId="11" fillId="46" borderId="45" applyNumberFormat="0" applyProtection="0">
      <alignment horizontal="left" vertical="center" indent="1"/>
    </xf>
    <xf numFmtId="4" fontId="40" fillId="62" borderId="45" applyNumberFormat="0" applyProtection="0">
      <alignment vertical="center"/>
    </xf>
    <xf numFmtId="4" fontId="43" fillId="62" borderId="45" applyNumberFormat="0" applyProtection="0">
      <alignment vertical="center"/>
    </xf>
    <xf numFmtId="4" fontId="40" fillId="62" borderId="45" applyNumberFormat="0" applyProtection="0">
      <alignment horizontal="left" vertical="center" indent="1"/>
    </xf>
    <xf numFmtId="4" fontId="40" fillId="62" borderId="45" applyNumberFormat="0" applyProtection="0">
      <alignment horizontal="left" vertical="center" indent="1"/>
    </xf>
    <xf numFmtId="0" fontId="11" fillId="46" borderId="45" applyNumberFormat="0" applyProtection="0">
      <alignment horizontal="left" vertical="center" indent="1"/>
    </xf>
    <xf numFmtId="0" fontId="11" fillId="46" borderId="45" applyNumberFormat="0" applyProtection="0">
      <alignment horizontal="left" vertical="center" indent="1"/>
    </xf>
    <xf numFmtId="0" fontId="49" fillId="0" borderId="46" applyNumberFormat="0" applyFill="0" applyAlignment="0" applyProtection="0"/>
    <xf numFmtId="0" fontId="49" fillId="0" borderId="46" applyNumberFormat="0" applyFill="0" applyAlignment="0" applyProtection="0"/>
    <xf numFmtId="0" fontId="49" fillId="0" borderId="46" applyNumberFormat="0" applyFill="0" applyAlignment="0" applyProtection="0"/>
    <xf numFmtId="0" fontId="49" fillId="0" borderId="46" applyNumberFormat="0" applyFill="0" applyAlignment="0" applyProtection="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40" fillId="44" borderId="24" applyNumberFormat="0" applyFont="0" applyAlignment="0" applyProtection="0"/>
    <xf numFmtId="0" fontId="40" fillId="44" borderId="24" applyNumberFormat="0" applyFont="0" applyAlignment="0" applyProtection="0"/>
    <xf numFmtId="0" fontId="40" fillId="44" borderId="24" applyNumberFormat="0" applyFont="0" applyAlignment="0" applyProtection="0"/>
    <xf numFmtId="0" fontId="40" fillId="44" borderId="24" applyNumberFormat="0" applyFont="0" applyAlignment="0" applyProtection="0"/>
    <xf numFmtId="0" fontId="40" fillId="44" borderId="24" applyNumberFormat="0" applyFont="0" applyAlignment="0" applyProtection="0"/>
    <xf numFmtId="0" fontId="40" fillId="44" borderId="24" applyNumberFormat="0" applyFont="0" applyAlignment="0" applyProtection="0"/>
    <xf numFmtId="0" fontId="40" fillId="44" borderId="24" applyNumberFormat="0" applyFont="0" applyAlignment="0" applyProtection="0"/>
    <xf numFmtId="0" fontId="40" fillId="44" borderId="24" applyNumberFormat="0" applyFont="0" applyAlignment="0" applyProtection="0"/>
    <xf numFmtId="0" fontId="40" fillId="44" borderId="24" applyNumberFormat="0" applyFont="0" applyAlignment="0" applyProtection="0"/>
    <xf numFmtId="0" fontId="40" fillId="44" borderId="24" applyNumberFormat="0" applyFont="0" applyAlignment="0" applyProtection="0"/>
    <xf numFmtId="0" fontId="40" fillId="44" borderId="24" applyNumberFormat="0" applyFont="0" applyAlignment="0" applyProtection="0"/>
    <xf numFmtId="0" fontId="40" fillId="44" borderId="24" applyNumberFormat="0" applyFont="0" applyAlignment="0" applyProtection="0"/>
    <xf numFmtId="0" fontId="42" fillId="42" borderId="26" applyNumberFormat="0" applyAlignment="0" applyProtection="0"/>
    <xf numFmtId="0" fontId="42" fillId="42" borderId="26" applyNumberFormat="0" applyAlignment="0" applyProtection="0"/>
    <xf numFmtId="0" fontId="42" fillId="42" borderId="26" applyNumberFormat="0" applyAlignment="0" applyProtection="0"/>
    <xf numFmtId="0" fontId="42" fillId="42" borderId="26" applyNumberFormat="0" applyAlignment="0" applyProtection="0"/>
    <xf numFmtId="0" fontId="42" fillId="42" borderId="26" applyNumberFormat="0" applyAlignment="0" applyProtection="0"/>
    <xf numFmtId="0" fontId="42" fillId="42" borderId="26" applyNumberFormat="0" applyAlignment="0" applyProtection="0"/>
    <xf numFmtId="0" fontId="42" fillId="42" borderId="26" applyNumberFormat="0" applyAlignment="0" applyProtection="0"/>
    <xf numFmtId="0" fontId="42" fillId="42" borderId="26" applyNumberFormat="0" applyAlignment="0" applyProtection="0"/>
    <xf numFmtId="0" fontId="42" fillId="42" borderId="26" applyNumberFormat="0" applyAlignment="0" applyProtection="0"/>
    <xf numFmtId="0" fontId="42" fillId="42" borderId="26" applyNumberFormat="0" applyAlignment="0" applyProtection="0"/>
    <xf numFmtId="0" fontId="42" fillId="42" borderId="26" applyNumberFormat="0" applyAlignment="0" applyProtection="0"/>
    <xf numFmtId="0" fontId="42" fillId="42" borderId="26" applyNumberFormat="0" applyAlignment="0" applyProtection="0"/>
    <xf numFmtId="0" fontId="42" fillId="42" borderId="26" applyNumberFormat="0" applyAlignment="0" applyProtection="0"/>
    <xf numFmtId="0" fontId="42" fillId="42" borderId="26" applyNumberFormat="0" applyAlignment="0" applyProtection="0"/>
    <xf numFmtId="0" fontId="42" fillId="42" borderId="26" applyNumberFormat="0" applyAlignment="0" applyProtection="0"/>
    <xf numFmtId="0" fontId="42" fillId="42" borderId="26" applyNumberFormat="0" applyAlignment="0" applyProtection="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16" fillId="42" borderId="44" applyNumberFormat="0" applyAlignment="0" applyProtection="0"/>
    <xf numFmtId="0" fontId="16" fillId="42" borderId="44" applyNumberFormat="0" applyAlignment="0" applyProtection="0"/>
    <xf numFmtId="0" fontId="16" fillId="42" borderId="44" applyNumberFormat="0" applyAlignment="0" applyProtection="0"/>
    <xf numFmtId="0" fontId="16" fillId="42" borderId="44" applyNumberFormat="0" applyAlignment="0" applyProtection="0"/>
    <xf numFmtId="0" fontId="16" fillId="42" borderId="44" applyNumberFormat="0" applyAlignment="0" applyProtection="0"/>
    <xf numFmtId="0" fontId="16" fillId="42" borderId="44" applyNumberFormat="0" applyAlignment="0" applyProtection="0"/>
    <xf numFmtId="0" fontId="16" fillId="42" borderId="44" applyNumberFormat="0" applyAlignment="0" applyProtection="0"/>
    <xf numFmtId="0" fontId="16" fillId="42" borderId="44" applyNumberFormat="0" applyAlignment="0" applyProtection="0"/>
    <xf numFmtId="0" fontId="16" fillId="42" borderId="44" applyNumberFormat="0" applyAlignment="0" applyProtection="0"/>
    <xf numFmtId="0" fontId="16" fillId="42" borderId="44" applyNumberFormat="0" applyAlignment="0" applyProtection="0"/>
    <xf numFmtId="0" fontId="16" fillId="42" borderId="44" applyNumberFormat="0" applyAlignment="0" applyProtection="0"/>
    <xf numFmtId="0" fontId="16" fillId="42" borderId="44" applyNumberFormat="0" applyAlignment="0" applyProtection="0"/>
    <xf numFmtId="0" fontId="16" fillId="42" borderId="44" applyNumberFormat="0" applyAlignment="0" applyProtection="0"/>
    <xf numFmtId="0" fontId="16" fillId="42" borderId="44" applyNumberFormat="0" applyAlignment="0" applyProtection="0"/>
    <xf numFmtId="0" fontId="16" fillId="42" borderId="44" applyNumberFormat="0" applyAlignment="0" applyProtection="0"/>
    <xf numFmtId="0" fontId="16" fillId="42" borderId="44" applyNumberFormat="0" applyAlignment="0" applyProtection="0"/>
    <xf numFmtId="0" fontId="16" fillId="42" borderId="44" applyNumberFormat="0" applyAlignment="0" applyProtection="0"/>
    <xf numFmtId="0" fontId="16" fillId="42" borderId="44" applyNumberFormat="0" applyAlignment="0" applyProtection="0"/>
    <xf numFmtId="0" fontId="31" fillId="27" borderId="44" applyNumberFormat="0" applyAlignment="0" applyProtection="0"/>
    <xf numFmtId="0" fontId="31" fillId="27" borderId="44" applyNumberFormat="0" applyAlignment="0" applyProtection="0"/>
    <xf numFmtId="0" fontId="31" fillId="27" borderId="44" applyNumberFormat="0" applyAlignment="0" applyProtection="0"/>
    <xf numFmtId="0" fontId="31" fillId="27" borderId="44" applyNumberFormat="0" applyAlignment="0" applyProtection="0"/>
    <xf numFmtId="0" fontId="31" fillId="27" borderId="44" applyNumberFormat="0" applyAlignment="0" applyProtection="0"/>
    <xf numFmtId="0" fontId="31" fillId="27" borderId="44" applyNumberFormat="0" applyAlignment="0" applyProtection="0"/>
    <xf numFmtId="0" fontId="31" fillId="27" borderId="44" applyNumberFormat="0" applyAlignment="0" applyProtection="0"/>
    <xf numFmtId="0" fontId="31" fillId="27" borderId="44" applyNumberFormat="0" applyAlignment="0" applyProtection="0"/>
    <xf numFmtId="0" fontId="31" fillId="27" borderId="44" applyNumberFormat="0" applyAlignment="0" applyProtection="0"/>
    <xf numFmtId="0" fontId="31" fillId="27" borderId="44" applyNumberFormat="0" applyAlignment="0" applyProtection="0"/>
    <xf numFmtId="0" fontId="31" fillId="27" borderId="44" applyNumberFormat="0" applyAlignment="0" applyProtection="0"/>
    <xf numFmtId="0" fontId="31" fillId="27" borderId="44" applyNumberFormat="0" applyAlignment="0" applyProtection="0"/>
    <xf numFmtId="0" fontId="31" fillId="27" borderId="44" applyNumberFormat="0" applyAlignment="0" applyProtection="0"/>
    <xf numFmtId="0" fontId="31" fillId="27" borderId="44" applyNumberFormat="0" applyAlignment="0" applyProtection="0"/>
    <xf numFmtId="0" fontId="31" fillId="27" borderId="44" applyNumberFormat="0" applyAlignment="0" applyProtection="0"/>
    <xf numFmtId="0" fontId="31" fillId="27" borderId="44" applyNumberFormat="0" applyAlignment="0" applyProtection="0"/>
    <xf numFmtId="0" fontId="31" fillId="27" borderId="44" applyNumberFormat="0" applyAlignment="0" applyProtection="0"/>
    <xf numFmtId="0" fontId="31" fillId="27" borderId="44" applyNumberFormat="0" applyAlignment="0" applyProtection="0"/>
    <xf numFmtId="0" fontId="31" fillId="27" borderId="44" applyNumberFormat="0" applyAlignment="0" applyProtection="0"/>
    <xf numFmtId="0" fontId="31" fillId="27" borderId="44" applyNumberFormat="0" applyAlignment="0" applyProtection="0"/>
    <xf numFmtId="0" fontId="31" fillId="27" borderId="35" applyNumberFormat="0" applyAlignment="0" applyProtection="0"/>
    <xf numFmtId="0" fontId="31" fillId="27" borderId="35" applyNumberFormat="0" applyAlignment="0" applyProtection="0"/>
    <xf numFmtId="0" fontId="31" fillId="27" borderId="35" applyNumberFormat="0" applyAlignment="0" applyProtection="0"/>
    <xf numFmtId="0" fontId="31" fillId="27" borderId="35" applyNumberFormat="0" applyAlignment="0" applyProtection="0"/>
    <xf numFmtId="0" fontId="31" fillId="27" borderId="35" applyNumberFormat="0" applyAlignment="0" applyProtection="0"/>
    <xf numFmtId="0" fontId="40" fillId="44" borderId="43" applyNumberFormat="0" applyFont="0" applyAlignment="0" applyProtection="0"/>
    <xf numFmtId="0" fontId="40" fillId="44" borderId="43" applyNumberFormat="0" applyFont="0" applyAlignment="0" applyProtection="0"/>
    <xf numFmtId="0" fontId="42" fillId="42" borderId="45" applyNumberFormat="0" applyAlignment="0" applyProtection="0"/>
    <xf numFmtId="0" fontId="42" fillId="42" borderId="45" applyNumberFormat="0" applyAlignment="0" applyProtection="0"/>
    <xf numFmtId="0" fontId="42" fillId="42" borderId="45" applyNumberFormat="0" applyAlignment="0" applyProtection="0"/>
    <xf numFmtId="0" fontId="42" fillId="42" borderId="45" applyNumberFormat="0" applyAlignment="0" applyProtection="0"/>
    <xf numFmtId="0" fontId="42" fillId="42" borderId="45" applyNumberFormat="0" applyAlignment="0" applyProtection="0"/>
    <xf numFmtId="0" fontId="16" fillId="42" borderId="35" applyNumberFormat="0" applyAlignment="0" applyProtection="0"/>
    <xf numFmtId="0" fontId="16" fillId="42" borderId="35" applyNumberFormat="0" applyAlignment="0" applyProtection="0"/>
    <xf numFmtId="0" fontId="16" fillId="42" borderId="35" applyNumberFormat="0" applyAlignment="0" applyProtection="0"/>
    <xf numFmtId="0" fontId="16" fillId="42" borderId="35" applyNumberFormat="0" applyAlignment="0" applyProtection="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42" fillId="42" borderId="45" applyNumberFormat="0" applyAlignment="0" applyProtection="0"/>
    <xf numFmtId="0" fontId="42" fillId="42" borderId="45" applyNumberFormat="0" applyAlignment="0" applyProtection="0"/>
    <xf numFmtId="0" fontId="6" fillId="20" borderId="34" applyBorder="0" applyAlignment="0"/>
    <xf numFmtId="0" fontId="42" fillId="42" borderId="45" applyNumberFormat="0" applyAlignment="0" applyProtection="0"/>
    <xf numFmtId="0" fontId="42" fillId="42" borderId="45" applyNumberFormat="0" applyAlignment="0" applyProtection="0"/>
    <xf numFmtId="0" fontId="42" fillId="42" borderId="45" applyNumberFormat="0" applyAlignment="0" applyProtection="0"/>
    <xf numFmtId="0" fontId="42" fillId="42" borderId="45" applyNumberFormat="0" applyAlignment="0" applyProtection="0"/>
    <xf numFmtId="0" fontId="42" fillId="42" borderId="45" applyNumberFormat="0" applyAlignment="0" applyProtection="0"/>
    <xf numFmtId="0" fontId="42" fillId="42" borderId="45" applyNumberFormat="0" applyAlignment="0" applyProtection="0"/>
    <xf numFmtId="0" fontId="42" fillId="42" borderId="45" applyNumberFormat="0" applyAlignment="0" applyProtection="0"/>
    <xf numFmtId="0" fontId="42" fillId="42" borderId="45" applyNumberFormat="0" applyAlignment="0" applyProtection="0"/>
    <xf numFmtId="0" fontId="42" fillId="42" borderId="45" applyNumberFormat="0" applyAlignment="0" applyProtection="0"/>
    <xf numFmtId="4" fontId="40" fillId="45" borderId="26" applyNumberFormat="0" applyProtection="0">
      <alignment vertical="center"/>
    </xf>
    <xf numFmtId="4" fontId="43" fillId="45" borderId="26" applyNumberFormat="0" applyProtection="0">
      <alignment vertical="center"/>
    </xf>
    <xf numFmtId="4" fontId="40" fillId="45" borderId="26" applyNumberFormat="0" applyProtection="0">
      <alignment horizontal="left" vertical="center" indent="1"/>
    </xf>
    <xf numFmtId="4" fontId="40" fillId="45" borderId="26" applyNumberFormat="0" applyProtection="0">
      <alignment horizontal="left" vertical="center" indent="1"/>
    </xf>
    <xf numFmtId="0" fontId="11" fillId="46" borderId="26" applyNumberFormat="0" applyProtection="0">
      <alignment horizontal="left" vertical="center" indent="1"/>
    </xf>
    <xf numFmtId="4" fontId="40" fillId="47" borderId="26" applyNumberFormat="0" applyProtection="0">
      <alignment horizontal="right" vertical="center"/>
    </xf>
    <xf numFmtId="4" fontId="40" fillId="48" borderId="26" applyNumberFormat="0" applyProtection="0">
      <alignment horizontal="right" vertical="center"/>
    </xf>
    <xf numFmtId="4" fontId="40" fillId="49" borderId="26" applyNumberFormat="0" applyProtection="0">
      <alignment horizontal="right" vertical="center"/>
    </xf>
    <xf numFmtId="4" fontId="40" fillId="50" borderId="26" applyNumberFormat="0" applyProtection="0">
      <alignment horizontal="right" vertical="center"/>
    </xf>
    <xf numFmtId="4" fontId="40" fillId="51" borderId="26" applyNumberFormat="0" applyProtection="0">
      <alignment horizontal="right" vertical="center"/>
    </xf>
    <xf numFmtId="4" fontId="40" fillId="52" borderId="26" applyNumberFormat="0" applyProtection="0">
      <alignment horizontal="right" vertical="center"/>
    </xf>
    <xf numFmtId="4" fontId="40" fillId="53" borderId="26" applyNumberFormat="0" applyProtection="0">
      <alignment horizontal="right" vertical="center"/>
    </xf>
    <xf numFmtId="4" fontId="40" fillId="54" borderId="26" applyNumberFormat="0" applyProtection="0">
      <alignment horizontal="right" vertical="center"/>
    </xf>
    <xf numFmtId="4" fontId="40" fillId="55" borderId="26" applyNumberFormat="0" applyProtection="0">
      <alignment horizontal="right" vertical="center"/>
    </xf>
    <xf numFmtId="4" fontId="44" fillId="56" borderId="26" applyNumberFormat="0" applyProtection="0">
      <alignment horizontal="left" vertical="center" indent="1"/>
    </xf>
    <xf numFmtId="0" fontId="11" fillId="46" borderId="26" applyNumberFormat="0" applyProtection="0">
      <alignment horizontal="left" vertical="center" indent="1"/>
    </xf>
    <xf numFmtId="4" fontId="40" fillId="57" borderId="26" applyNumberFormat="0" applyProtection="0">
      <alignment horizontal="left" vertical="center" indent="1"/>
    </xf>
    <xf numFmtId="4" fontId="40" fillId="59" borderId="26" applyNumberFormat="0" applyProtection="0">
      <alignment horizontal="left" vertical="center" indent="1"/>
    </xf>
    <xf numFmtId="0" fontId="11" fillId="59" borderId="26" applyNumberFormat="0" applyProtection="0">
      <alignment horizontal="left" vertical="center" indent="1"/>
    </xf>
    <xf numFmtId="0" fontId="11" fillId="59" borderId="26" applyNumberFormat="0" applyProtection="0">
      <alignment horizontal="left" vertical="center" indent="1"/>
    </xf>
    <xf numFmtId="0" fontId="11" fillId="60" borderId="26" applyNumberFormat="0" applyProtection="0">
      <alignment horizontal="left" vertical="center" indent="1"/>
    </xf>
    <xf numFmtId="0" fontId="11" fillId="60" borderId="26" applyNumberFormat="0" applyProtection="0">
      <alignment horizontal="left" vertical="center" indent="1"/>
    </xf>
    <xf numFmtId="0" fontId="11" fillId="61" borderId="26" applyNumberFormat="0" applyProtection="0">
      <alignment horizontal="left" vertical="center" indent="1"/>
    </xf>
    <xf numFmtId="0" fontId="11" fillId="61" borderId="26" applyNumberFormat="0" applyProtection="0">
      <alignment horizontal="left" vertical="center" indent="1"/>
    </xf>
    <xf numFmtId="0" fontId="11" fillId="46" borderId="26" applyNumberFormat="0" applyProtection="0">
      <alignment horizontal="left" vertical="center" indent="1"/>
    </xf>
    <xf numFmtId="0" fontId="11" fillId="46" borderId="26" applyNumberFormat="0" applyProtection="0">
      <alignment horizontal="left" vertical="center" indent="1"/>
    </xf>
    <xf numFmtId="4" fontId="40" fillId="62" borderId="26" applyNumberFormat="0" applyProtection="0">
      <alignment vertical="center"/>
    </xf>
    <xf numFmtId="4" fontId="43" fillId="62" borderId="26" applyNumberFormat="0" applyProtection="0">
      <alignment vertical="center"/>
    </xf>
    <xf numFmtId="4" fontId="40" fillId="62" borderId="26" applyNumberFormat="0" applyProtection="0">
      <alignment horizontal="left" vertical="center" indent="1"/>
    </xf>
    <xf numFmtId="4" fontId="40" fillId="62" borderId="26" applyNumberFormat="0" applyProtection="0">
      <alignment horizontal="left" vertical="center" indent="1"/>
    </xf>
    <xf numFmtId="4" fontId="40" fillId="57" borderId="26" applyNumberFormat="0" applyProtection="0">
      <alignment horizontal="right" vertical="center"/>
    </xf>
    <xf numFmtId="4" fontId="43" fillId="57" borderId="26" applyNumberFormat="0" applyProtection="0">
      <alignment horizontal="right" vertical="center"/>
    </xf>
    <xf numFmtId="0" fontId="11" fillId="46" borderId="26" applyNumberFormat="0" applyProtection="0">
      <alignment horizontal="left" vertical="center" indent="1"/>
    </xf>
    <xf numFmtId="0" fontId="11" fillId="46" borderId="26" applyNumberFormat="0" applyProtection="0">
      <alignment horizontal="left" vertical="center" indent="1"/>
    </xf>
    <xf numFmtId="4" fontId="47" fillId="57" borderId="26" applyNumberFormat="0" applyProtection="0">
      <alignment horizontal="right" vertical="center"/>
    </xf>
    <xf numFmtId="0" fontId="49" fillId="0" borderId="27" applyNumberFormat="0" applyFill="0" applyAlignment="0" applyProtection="0"/>
    <xf numFmtId="0" fontId="49" fillId="0" borderId="27" applyNumberFormat="0" applyFill="0" applyAlignment="0" applyProtection="0"/>
    <xf numFmtId="0" fontId="49" fillId="0" borderId="27" applyNumberFormat="0" applyFill="0" applyAlignment="0" applyProtection="0"/>
    <xf numFmtId="0" fontId="49" fillId="0" borderId="27" applyNumberFormat="0" applyFill="0" applyAlignment="0" applyProtection="0"/>
    <xf numFmtId="0" fontId="49" fillId="0" borderId="27" applyNumberFormat="0" applyFill="0" applyAlignment="0" applyProtection="0"/>
    <xf numFmtId="0" fontId="49" fillId="0" borderId="27" applyNumberFormat="0" applyFill="0" applyAlignment="0" applyProtection="0"/>
    <xf numFmtId="0" fontId="49" fillId="0" borderId="27" applyNumberFormat="0" applyFill="0" applyAlignment="0" applyProtection="0"/>
    <xf numFmtId="0" fontId="49" fillId="0" borderId="27" applyNumberFormat="0" applyFill="0" applyAlignment="0" applyProtection="0"/>
    <xf numFmtId="0" fontId="49" fillId="0" borderId="27" applyNumberFormat="0" applyFill="0" applyAlignment="0" applyProtection="0"/>
    <xf numFmtId="0" fontId="49" fillId="0" borderId="27" applyNumberFormat="0" applyFill="0" applyAlignment="0" applyProtection="0"/>
    <xf numFmtId="0" fontId="49" fillId="0" borderId="27" applyNumberFormat="0" applyFill="0" applyAlignment="0" applyProtection="0"/>
    <xf numFmtId="0" fontId="49" fillId="0" borderId="27" applyNumberFormat="0" applyFill="0" applyAlignment="0" applyProtection="0"/>
    <xf numFmtId="0" fontId="49" fillId="0" borderId="27" applyNumberFormat="0" applyFill="0" applyAlignment="0" applyProtection="0"/>
    <xf numFmtId="0" fontId="49" fillId="0" borderId="27" applyNumberFormat="0" applyFill="0" applyAlignment="0" applyProtection="0"/>
    <xf numFmtId="0" fontId="49" fillId="0" borderId="27" applyNumberFormat="0" applyFill="0" applyAlignment="0" applyProtection="0"/>
    <xf numFmtId="0" fontId="49" fillId="0" borderId="27" applyNumberFormat="0" applyFill="0" applyAlignment="0" applyProtection="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31" fillId="27" borderId="44" applyNumberFormat="0" applyAlignment="0" applyProtection="0"/>
    <xf numFmtId="0" fontId="31" fillId="27" borderId="44" applyNumberFormat="0" applyAlignment="0" applyProtection="0"/>
    <xf numFmtId="0" fontId="31" fillId="27" borderId="44" applyNumberFormat="0" applyAlignment="0" applyProtection="0"/>
    <xf numFmtId="0" fontId="31" fillId="27" borderId="44" applyNumberFormat="0" applyAlignment="0" applyProtection="0"/>
    <xf numFmtId="0" fontId="31" fillId="27" borderId="44" applyNumberFormat="0" applyAlignment="0" applyProtection="0"/>
    <xf numFmtId="0" fontId="31" fillId="27" borderId="44" applyNumberFormat="0" applyAlignment="0" applyProtection="0"/>
    <xf numFmtId="0" fontId="31" fillId="27" borderId="44" applyNumberFormat="0" applyAlignment="0" applyProtection="0"/>
    <xf numFmtId="0" fontId="31" fillId="27" borderId="44" applyNumberFormat="0" applyAlignment="0" applyProtection="0"/>
    <xf numFmtId="0" fontId="42" fillId="42" borderId="36" applyNumberFormat="0" applyAlignment="0" applyProtection="0"/>
    <xf numFmtId="0" fontId="42" fillId="42" borderId="36" applyNumberFormat="0" applyAlignment="0" applyProtection="0"/>
    <xf numFmtId="0" fontId="42" fillId="42" borderId="36" applyNumberFormat="0" applyAlignment="0" applyProtection="0"/>
    <xf numFmtId="0" fontId="42" fillId="42" borderId="36" applyNumberFormat="0" applyAlignment="0" applyProtection="0"/>
    <xf numFmtId="0" fontId="42" fillId="42" borderId="36" applyNumberFormat="0" applyAlignment="0" applyProtection="0"/>
    <xf numFmtId="0" fontId="42" fillId="42" borderId="36" applyNumberFormat="0" applyAlignment="0" applyProtection="0"/>
    <xf numFmtId="0" fontId="42" fillId="42" borderId="36" applyNumberFormat="0" applyAlignment="0" applyProtection="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16" fillId="42" borderId="25" applyNumberFormat="0" applyAlignment="0" applyProtection="0"/>
    <xf numFmtId="0" fontId="16" fillId="42" borderId="25" applyNumberFormat="0" applyAlignment="0" applyProtection="0"/>
    <xf numFmtId="0" fontId="16" fillId="42" borderId="25" applyNumberFormat="0" applyAlignment="0" applyProtection="0"/>
    <xf numFmtId="0" fontId="16" fillId="42" borderId="25" applyNumberFormat="0" applyAlignment="0" applyProtection="0"/>
    <xf numFmtId="0" fontId="16" fillId="42" borderId="25" applyNumberFormat="0" applyAlignment="0" applyProtection="0"/>
    <xf numFmtId="0" fontId="16" fillId="42" borderId="25" applyNumberFormat="0" applyAlignment="0" applyProtection="0"/>
    <xf numFmtId="0" fontId="16" fillId="42" borderId="25" applyNumberFormat="0" applyAlignment="0" applyProtection="0"/>
    <xf numFmtId="0" fontId="16" fillId="42" borderId="25" applyNumberFormat="0" applyAlignment="0" applyProtection="0"/>
    <xf numFmtId="0" fontId="16" fillId="42" borderId="25" applyNumberFormat="0" applyAlignment="0" applyProtection="0"/>
    <xf numFmtId="0" fontId="16" fillId="42" borderId="25" applyNumberFormat="0" applyAlignment="0" applyProtection="0"/>
    <xf numFmtId="0" fontId="16" fillId="42" borderId="25" applyNumberFormat="0" applyAlignment="0" applyProtection="0"/>
    <xf numFmtId="0" fontId="16" fillId="42" borderId="25" applyNumberFormat="0" applyAlignment="0" applyProtection="0"/>
    <xf numFmtId="0" fontId="16" fillId="42" borderId="25" applyNumberFormat="0" applyAlignment="0" applyProtection="0"/>
    <xf numFmtId="0" fontId="16" fillId="42" borderId="25" applyNumberFormat="0" applyAlignment="0" applyProtection="0"/>
    <xf numFmtId="0" fontId="16" fillId="42" borderId="25" applyNumberFormat="0" applyAlignment="0" applyProtection="0"/>
    <xf numFmtId="0" fontId="16" fillId="42" borderId="25" applyNumberFormat="0" applyAlignment="0" applyProtection="0"/>
    <xf numFmtId="0" fontId="16" fillId="42" borderId="25" applyNumberFormat="0" applyAlignment="0" applyProtection="0"/>
    <xf numFmtId="0" fontId="16" fillId="42" borderId="25" applyNumberFormat="0" applyAlignment="0" applyProtection="0"/>
    <xf numFmtId="0" fontId="16" fillId="42" borderId="25" applyNumberFormat="0" applyAlignment="0" applyProtection="0"/>
    <xf numFmtId="0" fontId="16" fillId="42" borderId="25" applyNumberFormat="0" applyAlignment="0" applyProtection="0"/>
    <xf numFmtId="0" fontId="16" fillId="42" borderId="25" applyNumberFormat="0" applyAlignment="0" applyProtection="0"/>
    <xf numFmtId="0" fontId="16" fillId="42" borderId="25" applyNumberFormat="0" applyAlignment="0" applyProtection="0"/>
    <xf numFmtId="0" fontId="16" fillId="42" borderId="25" applyNumberFormat="0" applyAlignment="0" applyProtection="0"/>
    <xf numFmtId="0" fontId="16" fillId="42" borderId="25" applyNumberFormat="0" applyAlignment="0" applyProtection="0"/>
    <xf numFmtId="0" fontId="16" fillId="42" borderId="25" applyNumberFormat="0" applyAlignment="0" applyProtection="0"/>
    <xf numFmtId="0" fontId="16" fillId="42" borderId="25" applyNumberFormat="0" applyAlignment="0" applyProtection="0"/>
    <xf numFmtId="0" fontId="16" fillId="42" borderId="25" applyNumberFormat="0" applyAlignment="0" applyProtection="0"/>
    <xf numFmtId="0" fontId="16" fillId="42" borderId="25" applyNumberFormat="0" applyAlignment="0" applyProtection="0"/>
    <xf numFmtId="0" fontId="16" fillId="42" borderId="25" applyNumberFormat="0" applyAlignment="0" applyProtection="0"/>
    <xf numFmtId="0" fontId="16" fillId="42" borderId="25" applyNumberFormat="0" applyAlignment="0" applyProtection="0"/>
    <xf numFmtId="0" fontId="16" fillId="42" borderId="25" applyNumberFormat="0" applyAlignment="0" applyProtection="0"/>
    <xf numFmtId="0" fontId="16" fillId="42" borderId="25" applyNumberFormat="0" applyAlignment="0" applyProtection="0"/>
    <xf numFmtId="0" fontId="16" fillId="42" borderId="25" applyNumberFormat="0" applyAlignment="0" applyProtection="0"/>
    <xf numFmtId="0" fontId="16" fillId="42" borderId="25" applyNumberFormat="0" applyAlignment="0" applyProtection="0"/>
    <xf numFmtId="0" fontId="16" fillId="42" borderId="25" applyNumberFormat="0" applyAlignment="0" applyProtection="0"/>
    <xf numFmtId="0" fontId="16" fillId="42" borderId="25" applyNumberFormat="0" applyAlignment="0" applyProtection="0"/>
    <xf numFmtId="0" fontId="16" fillId="42" borderId="25" applyNumberFormat="0" applyAlignment="0" applyProtection="0"/>
    <xf numFmtId="0" fontId="16" fillId="42" borderId="25" applyNumberFormat="0" applyAlignment="0" applyProtection="0"/>
    <xf numFmtId="0" fontId="16" fillId="42" borderId="25" applyNumberFormat="0" applyAlignment="0" applyProtection="0"/>
    <xf numFmtId="0" fontId="16" fillId="42" borderId="25" applyNumberFormat="0" applyAlignment="0" applyProtection="0"/>
    <xf numFmtId="0" fontId="16" fillId="42" borderId="25" applyNumberFormat="0" applyAlignment="0" applyProtection="0"/>
    <xf numFmtId="0" fontId="16" fillId="42" borderId="25" applyNumberFormat="0" applyAlignment="0" applyProtection="0"/>
    <xf numFmtId="0" fontId="16" fillId="42" borderId="25" applyNumberFormat="0" applyAlignment="0" applyProtection="0"/>
    <xf numFmtId="0" fontId="16" fillId="42" borderId="25" applyNumberFormat="0" applyAlignment="0" applyProtection="0"/>
    <xf numFmtId="0" fontId="16" fillId="42" borderId="25" applyNumberFormat="0" applyAlignment="0" applyProtection="0"/>
    <xf numFmtId="0" fontId="16" fillId="42" borderId="25" applyNumberFormat="0" applyAlignment="0" applyProtection="0"/>
    <xf numFmtId="0" fontId="16" fillId="42" borderId="25" applyNumberFormat="0" applyAlignment="0" applyProtection="0"/>
    <xf numFmtId="0" fontId="16" fillId="42" borderId="25" applyNumberFormat="0" applyAlignment="0" applyProtection="0"/>
    <xf numFmtId="0" fontId="16" fillId="42" borderId="25" applyNumberFormat="0" applyAlignment="0" applyProtection="0"/>
    <xf numFmtId="0" fontId="16" fillId="42" borderId="25" applyNumberFormat="0" applyAlignment="0" applyProtection="0"/>
    <xf numFmtId="0" fontId="16" fillId="42" borderId="25" applyNumberFormat="0" applyAlignment="0" applyProtection="0"/>
    <xf numFmtId="0" fontId="16" fillId="42" borderId="25" applyNumberFormat="0" applyAlignment="0" applyProtection="0"/>
    <xf numFmtId="0" fontId="16" fillId="42" borderId="25" applyNumberFormat="0" applyAlignment="0" applyProtection="0"/>
    <xf numFmtId="0" fontId="16" fillId="42" borderId="25" applyNumberFormat="0" applyAlignment="0" applyProtection="0"/>
    <xf numFmtId="0" fontId="16" fillId="42" borderId="25" applyNumberFormat="0" applyAlignment="0" applyProtection="0"/>
    <xf numFmtId="0" fontId="16" fillId="42" borderId="25" applyNumberFormat="0" applyAlignment="0" applyProtection="0"/>
    <xf numFmtId="0" fontId="16" fillId="42" borderId="25" applyNumberFormat="0" applyAlignment="0" applyProtection="0"/>
    <xf numFmtId="0" fontId="16" fillId="42" borderId="25" applyNumberFormat="0" applyAlignment="0" applyProtection="0"/>
    <xf numFmtId="0" fontId="16" fillId="42" borderId="25" applyNumberFormat="0" applyAlignment="0" applyProtection="0"/>
    <xf numFmtId="0" fontId="16" fillId="42" borderId="25" applyNumberFormat="0" applyAlignment="0" applyProtection="0"/>
    <xf numFmtId="0" fontId="16" fillId="42" borderId="25" applyNumberFormat="0" applyAlignment="0" applyProtection="0"/>
    <xf numFmtId="0" fontId="16" fillId="42" borderId="25" applyNumberFormat="0" applyAlignment="0" applyProtection="0"/>
    <xf numFmtId="0" fontId="16" fillId="42" borderId="25" applyNumberFormat="0" applyAlignment="0" applyProtection="0"/>
    <xf numFmtId="0" fontId="16" fillId="42" borderId="25" applyNumberFormat="0" applyAlignment="0" applyProtection="0"/>
    <xf numFmtId="0" fontId="16" fillId="42" borderId="25" applyNumberFormat="0" applyAlignment="0" applyProtection="0"/>
    <xf numFmtId="0" fontId="16" fillId="42" borderId="25" applyNumberFormat="0" applyAlignment="0" applyProtection="0"/>
    <xf numFmtId="0" fontId="16" fillId="42" borderId="25" applyNumberFormat="0" applyAlignment="0" applyProtection="0"/>
    <xf numFmtId="0" fontId="16" fillId="42" borderId="25" applyNumberFormat="0" applyAlignment="0" applyProtection="0"/>
    <xf numFmtId="0" fontId="16" fillId="42" borderId="25" applyNumberFormat="0" applyAlignment="0" applyProtection="0"/>
    <xf numFmtId="0" fontId="16" fillId="42" borderId="25" applyNumberFormat="0" applyAlignment="0" applyProtection="0"/>
    <xf numFmtId="0" fontId="16" fillId="42" borderId="25" applyNumberFormat="0" applyAlignment="0" applyProtection="0"/>
    <xf numFmtId="0" fontId="16" fillId="42" borderId="25" applyNumberFormat="0" applyAlignment="0" applyProtection="0"/>
    <xf numFmtId="0" fontId="42" fillId="42" borderId="36" applyNumberFormat="0" applyAlignment="0" applyProtection="0"/>
    <xf numFmtId="0" fontId="42" fillId="42" borderId="36" applyNumberFormat="0" applyAlignment="0" applyProtection="0"/>
    <xf numFmtId="0" fontId="42" fillId="42" borderId="36" applyNumberFormat="0" applyAlignment="0" applyProtection="0"/>
    <xf numFmtId="0" fontId="42" fillId="42" borderId="36" applyNumberFormat="0" applyAlignment="0" applyProtection="0"/>
    <xf numFmtId="0" fontId="42" fillId="42" borderId="36" applyNumberFormat="0" applyAlignment="0" applyProtection="0"/>
    <xf numFmtId="0" fontId="42" fillId="42" borderId="36" applyNumberFormat="0" applyAlignment="0" applyProtection="0"/>
    <xf numFmtId="0" fontId="42" fillId="42" borderId="36" applyNumberFormat="0" applyAlignment="0" applyProtection="0"/>
    <xf numFmtId="0" fontId="42" fillId="42" borderId="36" applyNumberFormat="0" applyAlignment="0" applyProtection="0"/>
    <xf numFmtId="0" fontId="42" fillId="42" borderId="36" applyNumberFormat="0" applyAlignment="0" applyProtection="0"/>
    <xf numFmtId="0" fontId="42" fillId="42" borderId="36" applyNumberFormat="0" applyAlignment="0" applyProtection="0"/>
    <xf numFmtId="0" fontId="42" fillId="42" borderId="36" applyNumberFormat="0" applyAlignment="0" applyProtection="0"/>
    <xf numFmtId="0" fontId="42" fillId="42" borderId="36" applyNumberFormat="0" applyAlignment="0" applyProtection="0"/>
    <xf numFmtId="0" fontId="40" fillId="44" borderId="34" applyNumberFormat="0" applyFont="0" applyAlignment="0" applyProtection="0"/>
    <xf numFmtId="0" fontId="40" fillId="44" borderId="34" applyNumberFormat="0" applyFont="0" applyAlignment="0" applyProtection="0"/>
    <xf numFmtId="0" fontId="40" fillId="44" borderId="34" applyNumberFormat="0" applyFont="0" applyAlignment="0" applyProtection="0"/>
    <xf numFmtId="0" fontId="40" fillId="44" borderId="34" applyNumberFormat="0" applyFont="0" applyAlignment="0" applyProtection="0"/>
    <xf numFmtId="0" fontId="40" fillId="44" borderId="34" applyNumberFormat="0" applyFont="0" applyAlignment="0" applyProtection="0"/>
    <xf numFmtId="0" fontId="40" fillId="44" borderId="34" applyNumberFormat="0" applyFont="0" applyAlignment="0" applyProtection="0"/>
    <xf numFmtId="0" fontId="40" fillId="44" borderId="34" applyNumberFormat="0" applyFont="0" applyAlignment="0" applyProtection="0"/>
    <xf numFmtId="0" fontId="40" fillId="44" borderId="34" applyNumberFormat="0" applyFont="0" applyAlignment="0" applyProtection="0"/>
    <xf numFmtId="0" fontId="40" fillId="44" borderId="34" applyNumberFormat="0" applyFont="0" applyAlignment="0" applyProtection="0"/>
    <xf numFmtId="0" fontId="40" fillId="44" borderId="34" applyNumberFormat="0" applyFont="0" applyAlignment="0" applyProtection="0"/>
    <xf numFmtId="0" fontId="40" fillId="44" borderId="34" applyNumberFormat="0" applyFont="0" applyAlignment="0" applyProtection="0"/>
    <xf numFmtId="0" fontId="40" fillId="44" borderId="34" applyNumberFormat="0" applyFont="0" applyAlignment="0" applyProtection="0"/>
    <xf numFmtId="0" fontId="40" fillId="44" borderId="34" applyNumberFormat="0" applyFont="0" applyAlignment="0" applyProtection="0"/>
    <xf numFmtId="0" fontId="40" fillId="44" borderId="34" applyNumberFormat="0" applyFont="0" applyAlignment="0" applyProtection="0"/>
    <xf numFmtId="0" fontId="40" fillId="44" borderId="34" applyNumberFormat="0" applyFont="0" applyAlignment="0" applyProtection="0"/>
    <xf numFmtId="0" fontId="40" fillId="44" borderId="34" applyNumberFormat="0" applyFont="0" applyAlignment="0" applyProtection="0"/>
    <xf numFmtId="0" fontId="40" fillId="44" borderId="34" applyNumberFormat="0" applyFont="0" applyAlignment="0" applyProtection="0"/>
    <xf numFmtId="0" fontId="40" fillId="44" borderId="34" applyNumberFormat="0" applyFont="0" applyAlignment="0" applyProtection="0"/>
    <xf numFmtId="0" fontId="40" fillId="44" borderId="34" applyNumberFormat="0" applyFont="0" applyAlignment="0" applyProtection="0"/>
    <xf numFmtId="0" fontId="40" fillId="44" borderId="34" applyNumberFormat="0" applyFont="0" applyAlignment="0" applyProtection="0"/>
    <xf numFmtId="0" fontId="40" fillId="44" borderId="34" applyNumberFormat="0" applyFont="0" applyAlignment="0" applyProtection="0"/>
    <xf numFmtId="0" fontId="40" fillId="44" borderId="34" applyNumberFormat="0" applyFont="0" applyAlignment="0" applyProtection="0"/>
    <xf numFmtId="0" fontId="40" fillId="44" borderId="34" applyNumberFormat="0" applyFont="0" applyAlignment="0" applyProtection="0"/>
    <xf numFmtId="0" fontId="40" fillId="44" borderId="34" applyNumberFormat="0" applyFont="0" applyAlignment="0" applyProtection="0"/>
    <xf numFmtId="0" fontId="40" fillId="44" borderId="34" applyNumberFormat="0" applyFont="0" applyAlignment="0" applyProtection="0"/>
    <xf numFmtId="0" fontId="40" fillId="44" borderId="34" applyNumberFormat="0" applyFont="0" applyAlignment="0" applyProtection="0"/>
    <xf numFmtId="0" fontId="40" fillId="44" borderId="34" applyNumberFormat="0" applyFont="0" applyAlignment="0" applyProtection="0"/>
    <xf numFmtId="0" fontId="40" fillId="44" borderId="34" applyNumberFormat="0" applyFont="0" applyAlignment="0" applyProtection="0"/>
    <xf numFmtId="0" fontId="40" fillId="44" borderId="34" applyNumberFormat="0" applyFont="0" applyAlignment="0" applyProtection="0"/>
    <xf numFmtId="0" fontId="40" fillId="44" borderId="34" applyNumberFormat="0" applyFont="0" applyAlignment="0" applyProtection="0"/>
    <xf numFmtId="0" fontId="40" fillId="44" borderId="34" applyNumberFormat="0" applyFont="0" applyAlignment="0" applyProtection="0"/>
    <xf numFmtId="0" fontId="40" fillId="44" borderId="34" applyNumberFormat="0" applyFont="0" applyAlignment="0" applyProtection="0"/>
    <xf numFmtId="0" fontId="31" fillId="27" borderId="25" applyNumberFormat="0" applyAlignment="0" applyProtection="0"/>
    <xf numFmtId="0" fontId="31" fillId="27" borderId="25" applyNumberFormat="0" applyAlignment="0" applyProtection="0"/>
    <xf numFmtId="0" fontId="31" fillId="27" borderId="25" applyNumberFormat="0" applyAlignment="0" applyProtection="0"/>
    <xf numFmtId="0" fontId="31" fillId="27" borderId="25" applyNumberFormat="0" applyAlignment="0" applyProtection="0"/>
    <xf numFmtId="0" fontId="31" fillId="27" borderId="25" applyNumberFormat="0" applyAlignment="0" applyProtection="0"/>
    <xf numFmtId="0" fontId="31" fillId="27" borderId="25" applyNumberFormat="0" applyAlignment="0" applyProtection="0"/>
    <xf numFmtId="0" fontId="31" fillId="27" borderId="25" applyNumberFormat="0" applyAlignment="0" applyProtection="0"/>
    <xf numFmtId="0" fontId="31" fillId="27" borderId="25" applyNumberFormat="0" applyAlignment="0" applyProtection="0"/>
    <xf numFmtId="0" fontId="31" fillId="27" borderId="25" applyNumberFormat="0" applyAlignment="0" applyProtection="0"/>
    <xf numFmtId="0" fontId="31" fillId="27" borderId="25" applyNumberFormat="0" applyAlignment="0" applyProtection="0"/>
    <xf numFmtId="0" fontId="31" fillId="27" borderId="25" applyNumberFormat="0" applyAlignment="0" applyProtection="0"/>
    <xf numFmtId="0" fontId="31" fillId="27" borderId="25" applyNumberFormat="0" applyAlignment="0" applyProtection="0"/>
    <xf numFmtId="0" fontId="31" fillId="27" borderId="25" applyNumberFormat="0" applyAlignment="0" applyProtection="0"/>
    <xf numFmtId="0" fontId="31" fillId="27" borderId="25" applyNumberFormat="0" applyAlignment="0" applyProtection="0"/>
    <xf numFmtId="0" fontId="31" fillId="27" borderId="25" applyNumberFormat="0" applyAlignment="0" applyProtection="0"/>
    <xf numFmtId="0" fontId="31" fillId="27" borderId="25" applyNumberFormat="0" applyAlignment="0" applyProtection="0"/>
    <xf numFmtId="0" fontId="31" fillId="27" borderId="25" applyNumberFormat="0" applyAlignment="0" applyProtection="0"/>
    <xf numFmtId="0" fontId="31" fillId="27" borderId="25" applyNumberFormat="0" applyAlignment="0" applyProtection="0"/>
    <xf numFmtId="0" fontId="31" fillId="27" borderId="25" applyNumberFormat="0" applyAlignment="0" applyProtection="0"/>
    <xf numFmtId="0" fontId="31" fillId="27" borderId="25" applyNumberFormat="0" applyAlignment="0" applyProtection="0"/>
    <xf numFmtId="0" fontId="31" fillId="27" borderId="25" applyNumberFormat="0" applyAlignment="0" applyProtection="0"/>
    <xf numFmtId="0" fontId="31" fillId="27" borderId="25" applyNumberFormat="0" applyAlignment="0" applyProtection="0"/>
    <xf numFmtId="0" fontId="31" fillId="27" borderId="25" applyNumberFormat="0" applyAlignment="0" applyProtection="0"/>
    <xf numFmtId="0" fontId="31" fillId="27" borderId="25" applyNumberFormat="0" applyAlignment="0" applyProtection="0"/>
    <xf numFmtId="0" fontId="31" fillId="27" borderId="25" applyNumberFormat="0" applyAlignment="0" applyProtection="0"/>
    <xf numFmtId="0" fontId="31" fillId="27" borderId="25" applyNumberFormat="0" applyAlignment="0" applyProtection="0"/>
    <xf numFmtId="0" fontId="31" fillId="27" borderId="25" applyNumberFormat="0" applyAlignment="0" applyProtection="0"/>
    <xf numFmtId="0" fontId="31" fillId="27" borderId="25" applyNumberFormat="0" applyAlignment="0" applyProtection="0"/>
    <xf numFmtId="0" fontId="31" fillId="27" borderId="25" applyNumberFormat="0" applyAlignment="0" applyProtection="0"/>
    <xf numFmtId="0" fontId="31" fillId="27" borderId="25" applyNumberFormat="0" applyAlignment="0" applyProtection="0"/>
    <xf numFmtId="0" fontId="31" fillId="27" borderId="25" applyNumberFormat="0" applyAlignment="0" applyProtection="0"/>
    <xf numFmtId="0" fontId="31" fillId="27" borderId="25" applyNumberFormat="0" applyAlignment="0" applyProtection="0"/>
    <xf numFmtId="0" fontId="31" fillId="27" borderId="25" applyNumberFormat="0" applyAlignment="0" applyProtection="0"/>
    <xf numFmtId="0" fontId="31" fillId="27" borderId="25" applyNumberFormat="0" applyAlignment="0" applyProtection="0"/>
    <xf numFmtId="0" fontId="31" fillId="27" borderId="25" applyNumberFormat="0" applyAlignment="0" applyProtection="0"/>
    <xf numFmtId="0" fontId="31" fillId="27" borderId="25" applyNumberFormat="0" applyAlignment="0" applyProtection="0"/>
    <xf numFmtId="0" fontId="31" fillId="27" borderId="25" applyNumberFormat="0" applyAlignment="0" applyProtection="0"/>
    <xf numFmtId="0" fontId="31" fillId="27" borderId="25" applyNumberFormat="0" applyAlignment="0" applyProtection="0"/>
    <xf numFmtId="0" fontId="31" fillId="27" borderId="25" applyNumberFormat="0" applyAlignment="0" applyProtection="0"/>
    <xf numFmtId="0" fontId="31" fillId="27" borderId="25" applyNumberFormat="0" applyAlignment="0" applyProtection="0"/>
    <xf numFmtId="0" fontId="31" fillId="27" borderId="25" applyNumberFormat="0" applyAlignment="0" applyProtection="0"/>
    <xf numFmtId="0" fontId="31" fillId="27" borderId="25" applyNumberFormat="0" applyAlignment="0" applyProtection="0"/>
    <xf numFmtId="0" fontId="31" fillId="27" borderId="25" applyNumberFormat="0" applyAlignment="0" applyProtection="0"/>
    <xf numFmtId="0" fontId="31" fillId="27" borderId="25" applyNumberFormat="0" applyAlignment="0" applyProtection="0"/>
    <xf numFmtId="0" fontId="31" fillId="27" borderId="25" applyNumberFormat="0" applyAlignment="0" applyProtection="0"/>
    <xf numFmtId="0" fontId="31" fillId="27" borderId="25" applyNumberFormat="0" applyAlignment="0" applyProtection="0"/>
    <xf numFmtId="0" fontId="31" fillId="27" borderId="25" applyNumberFormat="0" applyAlignment="0" applyProtection="0"/>
    <xf numFmtId="0" fontId="31" fillId="27" borderId="25" applyNumberFormat="0" applyAlignment="0" applyProtection="0"/>
    <xf numFmtId="0" fontId="31" fillId="27" borderId="25" applyNumberFormat="0" applyAlignment="0" applyProtection="0"/>
    <xf numFmtId="0" fontId="31" fillId="27" borderId="25" applyNumberFormat="0" applyAlignment="0" applyProtection="0"/>
    <xf numFmtId="0" fontId="31" fillId="27" borderId="25" applyNumberFormat="0" applyAlignment="0" applyProtection="0"/>
    <xf numFmtId="0" fontId="31" fillId="27" borderId="25" applyNumberFormat="0" applyAlignment="0" applyProtection="0"/>
    <xf numFmtId="0" fontId="31" fillId="27" borderId="25" applyNumberFormat="0" applyAlignment="0" applyProtection="0"/>
    <xf numFmtId="0" fontId="31" fillId="27" borderId="25" applyNumberFormat="0" applyAlignment="0" applyProtection="0"/>
    <xf numFmtId="0" fontId="31" fillId="27" borderId="25" applyNumberFormat="0" applyAlignment="0" applyProtection="0"/>
    <xf numFmtId="0" fontId="31" fillId="27" borderId="25" applyNumberFormat="0" applyAlignment="0" applyProtection="0"/>
    <xf numFmtId="0" fontId="31" fillId="27" borderId="25" applyNumberFormat="0" applyAlignment="0" applyProtection="0"/>
    <xf numFmtId="0" fontId="31" fillId="27" borderId="25" applyNumberFormat="0" applyAlignment="0" applyProtection="0"/>
    <xf numFmtId="0" fontId="31" fillId="27" borderId="25" applyNumberFormat="0" applyAlignment="0" applyProtection="0"/>
    <xf numFmtId="0" fontId="31" fillId="27" borderId="25" applyNumberFormat="0" applyAlignment="0" applyProtection="0"/>
    <xf numFmtId="0" fontId="31" fillId="27" borderId="25" applyNumberFormat="0" applyAlignment="0" applyProtection="0"/>
    <xf numFmtId="0" fontId="31" fillId="27" borderId="25" applyNumberFormat="0" applyAlignment="0" applyProtection="0"/>
    <xf numFmtId="0" fontId="31" fillId="27" borderId="25" applyNumberFormat="0" applyAlignment="0" applyProtection="0"/>
    <xf numFmtId="0" fontId="31" fillId="27" borderId="25" applyNumberFormat="0" applyAlignment="0" applyProtection="0"/>
    <xf numFmtId="0" fontId="31" fillId="27" borderId="25" applyNumberFormat="0" applyAlignment="0" applyProtection="0"/>
    <xf numFmtId="0" fontId="31" fillId="27" borderId="25" applyNumberFormat="0" applyAlignment="0" applyProtection="0"/>
    <xf numFmtId="0" fontId="31" fillId="27" borderId="25" applyNumberFormat="0" applyAlignment="0" applyProtection="0"/>
    <xf numFmtId="0" fontId="31" fillId="27" borderId="25" applyNumberFormat="0" applyAlignment="0" applyProtection="0"/>
    <xf numFmtId="0" fontId="31" fillId="27" borderId="25" applyNumberFormat="0" applyAlignment="0" applyProtection="0"/>
    <xf numFmtId="0" fontId="31" fillId="27" borderId="25" applyNumberFormat="0" applyAlignment="0" applyProtection="0"/>
    <xf numFmtId="0" fontId="31" fillId="27" borderId="25" applyNumberFormat="0" applyAlignment="0" applyProtection="0"/>
    <xf numFmtId="0" fontId="31" fillId="27" borderId="25" applyNumberFormat="0" applyAlignment="0" applyProtection="0"/>
    <xf numFmtId="4" fontId="40" fillId="49" borderId="45" applyNumberFormat="0" applyProtection="0">
      <alignment horizontal="right" vertical="center"/>
    </xf>
    <xf numFmtId="4" fontId="40" fillId="50" borderId="45" applyNumberFormat="0" applyProtection="0">
      <alignment horizontal="right" vertical="center"/>
    </xf>
    <xf numFmtId="4" fontId="40" fillId="57" borderId="45" applyNumberFormat="0" applyProtection="0">
      <alignment horizontal="left" vertical="center" indent="1"/>
    </xf>
    <xf numFmtId="4" fontId="40" fillId="59" borderId="45" applyNumberFormat="0" applyProtection="0">
      <alignment horizontal="left" vertical="center" indent="1"/>
    </xf>
    <xf numFmtId="0" fontId="11" fillId="61" borderId="45" applyNumberFormat="0" applyProtection="0">
      <alignment horizontal="left" vertical="center" indent="1"/>
    </xf>
    <xf numFmtId="0" fontId="11" fillId="46" borderId="45" applyNumberFormat="0" applyProtection="0">
      <alignment horizontal="left" vertical="center" indent="1"/>
    </xf>
    <xf numFmtId="4" fontId="40" fillId="57" borderId="45" applyNumberFormat="0" applyProtection="0">
      <alignment horizontal="right" vertical="center"/>
    </xf>
    <xf numFmtId="4" fontId="43" fillId="57" borderId="45" applyNumberFormat="0" applyProtection="0">
      <alignment horizontal="right" vertical="center"/>
    </xf>
    <xf numFmtId="4" fontId="47" fillId="57" borderId="45" applyNumberFormat="0" applyProtection="0">
      <alignment horizontal="right" vertical="center"/>
    </xf>
    <xf numFmtId="0" fontId="49" fillId="0" borderId="46" applyNumberFormat="0" applyFill="0" applyAlignment="0" applyProtection="0"/>
    <xf numFmtId="0" fontId="49" fillId="0" borderId="46" applyNumberFormat="0" applyFill="0" applyAlignment="0" applyProtection="0"/>
    <xf numFmtId="0" fontId="49" fillId="0" borderId="46" applyNumberFormat="0" applyFill="0" applyAlignment="0" applyProtection="0"/>
    <xf numFmtId="0" fontId="49" fillId="0" borderId="46" applyNumberFormat="0" applyFill="0" applyAlignment="0" applyProtection="0"/>
    <xf numFmtId="0" fontId="49" fillId="0" borderId="46" applyNumberFormat="0" applyFill="0" applyAlignment="0" applyProtection="0"/>
    <xf numFmtId="0" fontId="49" fillId="0" borderId="46" applyNumberFormat="0" applyFill="0" applyAlignment="0" applyProtection="0"/>
    <xf numFmtId="0" fontId="49" fillId="0" borderId="46" applyNumberFormat="0" applyFill="0" applyAlignment="0" applyProtection="0"/>
    <xf numFmtId="0" fontId="49" fillId="0" borderId="46" applyNumberFormat="0" applyFill="0" applyAlignment="0" applyProtection="0"/>
    <xf numFmtId="0" fontId="49" fillId="0" borderId="46" applyNumberFormat="0" applyFill="0" applyAlignment="0" applyProtection="0"/>
    <xf numFmtId="0" fontId="49" fillId="0" borderId="46" applyNumberFormat="0" applyFill="0" applyAlignment="0" applyProtection="0"/>
    <xf numFmtId="0" fontId="49" fillId="0" borderId="46" applyNumberFormat="0" applyFill="0" applyAlignment="0" applyProtection="0"/>
    <xf numFmtId="0" fontId="49" fillId="0" borderId="46" applyNumberFormat="0" applyFill="0" applyAlignment="0" applyProtection="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40" fillId="44" borderId="24" applyNumberFormat="0" applyFont="0" applyAlignment="0" applyProtection="0"/>
    <xf numFmtId="0" fontId="40" fillId="44" borderId="24" applyNumberFormat="0" applyFont="0" applyAlignment="0" applyProtection="0"/>
    <xf numFmtId="0" fontId="40" fillId="44" borderId="24" applyNumberFormat="0" applyFont="0" applyAlignment="0" applyProtection="0"/>
    <xf numFmtId="0" fontId="40" fillId="44" borderId="24" applyNumberFormat="0" applyFont="0" applyAlignment="0" applyProtection="0"/>
    <xf numFmtId="0" fontId="40" fillId="44" borderId="24" applyNumberFormat="0" applyFont="0" applyAlignment="0" applyProtection="0"/>
    <xf numFmtId="0" fontId="40" fillId="44" borderId="24" applyNumberFormat="0" applyFont="0" applyAlignment="0" applyProtection="0"/>
    <xf numFmtId="0" fontId="40" fillId="44" borderId="24" applyNumberFormat="0" applyFont="0" applyAlignment="0" applyProtection="0"/>
    <xf numFmtId="0" fontId="40" fillId="44" borderId="24" applyNumberFormat="0" applyFont="0" applyAlignment="0" applyProtection="0"/>
    <xf numFmtId="0" fontId="40" fillId="44" borderId="24" applyNumberFormat="0" applyFont="0" applyAlignment="0" applyProtection="0"/>
    <xf numFmtId="0" fontId="40" fillId="44" borderId="24" applyNumberFormat="0" applyFont="0" applyAlignment="0" applyProtection="0"/>
    <xf numFmtId="0" fontId="40" fillId="44" borderId="24" applyNumberFormat="0" applyFont="0" applyAlignment="0" applyProtection="0"/>
    <xf numFmtId="0" fontId="40" fillId="44" borderId="24" applyNumberFormat="0" applyFont="0" applyAlignment="0" applyProtection="0"/>
    <xf numFmtId="0" fontId="40" fillId="44" borderId="24" applyNumberFormat="0" applyFont="0" applyAlignment="0" applyProtection="0"/>
    <xf numFmtId="0" fontId="40" fillId="44" borderId="24" applyNumberFormat="0" applyFont="0" applyAlignment="0" applyProtection="0"/>
    <xf numFmtId="0" fontId="40" fillId="44" borderId="24" applyNumberFormat="0" applyFont="0" applyAlignment="0" applyProtection="0"/>
    <xf numFmtId="0" fontId="40" fillId="44" borderId="24" applyNumberFormat="0" applyFont="0" applyAlignment="0" applyProtection="0"/>
    <xf numFmtId="0" fontId="40" fillId="44" borderId="24" applyNumberFormat="0" applyFont="0" applyAlignment="0" applyProtection="0"/>
    <xf numFmtId="0" fontId="40" fillId="44" borderId="24" applyNumberFormat="0" applyFont="0" applyAlignment="0" applyProtection="0"/>
    <xf numFmtId="0" fontId="40" fillId="44" borderId="24" applyNumberFormat="0" applyFont="0" applyAlignment="0" applyProtection="0"/>
    <xf numFmtId="0" fontId="40" fillId="44" borderId="24" applyNumberFormat="0" applyFont="0" applyAlignment="0" applyProtection="0"/>
    <xf numFmtId="0" fontId="40" fillId="44" borderId="24" applyNumberFormat="0" applyFont="0" applyAlignment="0" applyProtection="0"/>
    <xf numFmtId="0" fontId="40" fillId="44" borderId="24" applyNumberFormat="0" applyFont="0" applyAlignment="0" applyProtection="0"/>
    <xf numFmtId="0" fontId="40" fillId="44" borderId="24" applyNumberFormat="0" applyFont="0" applyAlignment="0" applyProtection="0"/>
    <xf numFmtId="0" fontId="40" fillId="44" borderId="24" applyNumberFormat="0" applyFont="0" applyAlignment="0" applyProtection="0"/>
    <xf numFmtId="0" fontId="40" fillId="44" borderId="24" applyNumberFormat="0" applyFont="0" applyAlignment="0" applyProtection="0"/>
    <xf numFmtId="0" fontId="40" fillId="44" borderId="24" applyNumberFormat="0" applyFont="0" applyAlignment="0" applyProtection="0"/>
    <xf numFmtId="0" fontId="40" fillId="44" borderId="24" applyNumberFormat="0" applyFont="0" applyAlignment="0" applyProtection="0"/>
    <xf numFmtId="0" fontId="40" fillId="44" borderId="24" applyNumberFormat="0" applyFont="0" applyAlignment="0" applyProtection="0"/>
    <xf numFmtId="0" fontId="40" fillId="44" borderId="24" applyNumberFormat="0" applyFont="0" applyAlignment="0" applyProtection="0"/>
    <xf numFmtId="0" fontId="40" fillId="44" borderId="24" applyNumberFormat="0" applyFont="0" applyAlignment="0" applyProtection="0"/>
    <xf numFmtId="0" fontId="40" fillId="44" borderId="24" applyNumberFormat="0" applyFont="0" applyAlignment="0" applyProtection="0"/>
    <xf numFmtId="0" fontId="40" fillId="44" borderId="24" applyNumberFormat="0" applyFont="0" applyAlignment="0" applyProtection="0"/>
    <xf numFmtId="0" fontId="40" fillId="44" borderId="24" applyNumberFormat="0" applyFont="0" applyAlignment="0" applyProtection="0"/>
    <xf numFmtId="0" fontId="40" fillId="44" borderId="24" applyNumberFormat="0" applyFont="0" applyAlignment="0" applyProtection="0"/>
    <xf numFmtId="0" fontId="40" fillId="44" borderId="24" applyNumberFormat="0" applyFont="0" applyAlignment="0" applyProtection="0"/>
    <xf numFmtId="0" fontId="40" fillId="44" borderId="24" applyNumberFormat="0" applyFont="0" applyAlignment="0" applyProtection="0"/>
    <xf numFmtId="0" fontId="40" fillId="44" borderId="24" applyNumberFormat="0" applyFont="0" applyAlignment="0" applyProtection="0"/>
    <xf numFmtId="0" fontId="40" fillId="44" borderId="24" applyNumberFormat="0" applyFont="0" applyAlignment="0" applyProtection="0"/>
    <xf numFmtId="0" fontId="40" fillId="44" borderId="24" applyNumberFormat="0" applyFont="0" applyAlignment="0" applyProtection="0"/>
    <xf numFmtId="0" fontId="40" fillId="44" borderId="24" applyNumberFormat="0" applyFont="0" applyAlignment="0" applyProtection="0"/>
    <xf numFmtId="0" fontId="40" fillId="44" borderId="24" applyNumberFormat="0" applyFont="0" applyAlignment="0" applyProtection="0"/>
    <xf numFmtId="0" fontId="40" fillId="44" borderId="24" applyNumberFormat="0" applyFont="0" applyAlignment="0" applyProtection="0"/>
    <xf numFmtId="0" fontId="42" fillId="42" borderId="26" applyNumberFormat="0" applyAlignment="0" applyProtection="0"/>
    <xf numFmtId="0" fontId="42" fillId="42" borderId="26" applyNumberFormat="0" applyAlignment="0" applyProtection="0"/>
    <xf numFmtId="0" fontId="42" fillId="42" borderId="26" applyNumberFormat="0" applyAlignment="0" applyProtection="0"/>
    <xf numFmtId="0" fontId="42" fillId="42" borderId="26" applyNumberFormat="0" applyAlignment="0" applyProtection="0"/>
    <xf numFmtId="0" fontId="42" fillId="42" borderId="26" applyNumberFormat="0" applyAlignment="0" applyProtection="0"/>
    <xf numFmtId="0" fontId="42" fillId="42" borderId="26" applyNumberFormat="0" applyAlignment="0" applyProtection="0"/>
    <xf numFmtId="0" fontId="42" fillId="42" borderId="26" applyNumberFormat="0" applyAlignment="0" applyProtection="0"/>
    <xf numFmtId="0" fontId="42" fillId="42" borderId="26" applyNumberFormat="0" applyAlignment="0" applyProtection="0"/>
    <xf numFmtId="0" fontId="42" fillId="42" borderId="26" applyNumberFormat="0" applyAlignment="0" applyProtection="0"/>
    <xf numFmtId="0" fontId="42" fillId="42" borderId="26" applyNumberFormat="0" applyAlignment="0" applyProtection="0"/>
    <xf numFmtId="0" fontId="42" fillId="42" borderId="26" applyNumberFormat="0" applyAlignment="0" applyProtection="0"/>
    <xf numFmtId="0" fontId="42" fillId="42" borderId="26" applyNumberFormat="0" applyAlignment="0" applyProtection="0"/>
    <xf numFmtId="0" fontId="42" fillId="42" borderId="26" applyNumberFormat="0" applyAlignment="0" applyProtection="0"/>
    <xf numFmtId="0" fontId="42" fillId="42" borderId="26" applyNumberFormat="0" applyAlignment="0" applyProtection="0"/>
    <xf numFmtId="0" fontId="42" fillId="42" borderId="26" applyNumberFormat="0" applyAlignment="0" applyProtection="0"/>
    <xf numFmtId="0" fontId="42" fillId="42" borderId="26" applyNumberFormat="0" applyAlignment="0" applyProtection="0"/>
    <xf numFmtId="0" fontId="42" fillId="42" borderId="26" applyNumberFormat="0" applyAlignment="0" applyProtection="0"/>
    <xf numFmtId="0" fontId="42" fillId="42" borderId="26" applyNumberFormat="0" applyAlignment="0" applyProtection="0"/>
    <xf numFmtId="0" fontId="42" fillId="42" borderId="26" applyNumberFormat="0" applyAlignment="0" applyProtection="0"/>
    <xf numFmtId="0" fontId="42" fillId="42" borderId="26" applyNumberFormat="0" applyAlignment="0" applyProtection="0"/>
    <xf numFmtId="0" fontId="42" fillId="42" borderId="26" applyNumberFormat="0" applyAlignment="0" applyProtection="0"/>
    <xf numFmtId="0" fontId="42" fillId="42" borderId="26" applyNumberFormat="0" applyAlignment="0" applyProtection="0"/>
    <xf numFmtId="0" fontId="42" fillId="42" borderId="26" applyNumberFormat="0" applyAlignment="0" applyProtection="0"/>
    <xf numFmtId="0" fontId="42" fillId="42" borderId="26" applyNumberFormat="0" applyAlignment="0" applyProtection="0"/>
    <xf numFmtId="0" fontId="42" fillId="42" borderId="26" applyNumberFormat="0" applyAlignment="0" applyProtection="0"/>
    <xf numFmtId="0" fontId="42" fillId="42" borderId="26" applyNumberFormat="0" applyAlignment="0" applyProtection="0"/>
    <xf numFmtId="0" fontId="42" fillId="42" borderId="26" applyNumberFormat="0" applyAlignment="0" applyProtection="0"/>
    <xf numFmtId="0" fontId="42" fillId="42" borderId="26" applyNumberFormat="0" applyAlignment="0" applyProtection="0"/>
    <xf numFmtId="0" fontId="42" fillId="42" borderId="26" applyNumberFormat="0" applyAlignment="0" applyProtection="0"/>
    <xf numFmtId="0" fontId="42" fillId="42" borderId="26" applyNumberFormat="0" applyAlignment="0" applyProtection="0"/>
    <xf numFmtId="0" fontId="42" fillId="42" borderId="26" applyNumberFormat="0" applyAlignment="0" applyProtection="0"/>
    <xf numFmtId="0" fontId="42" fillId="42" borderId="26" applyNumberFormat="0" applyAlignment="0" applyProtection="0"/>
    <xf numFmtId="0" fontId="42" fillId="42" borderId="26" applyNumberFormat="0" applyAlignment="0" applyProtection="0"/>
    <xf numFmtId="0" fontId="42" fillId="42" borderId="26" applyNumberFormat="0" applyAlignment="0" applyProtection="0"/>
    <xf numFmtId="0" fontId="42" fillId="42" borderId="26" applyNumberFormat="0" applyAlignment="0" applyProtection="0"/>
    <xf numFmtId="0" fontId="42" fillId="42" borderId="26" applyNumberFormat="0" applyAlignment="0" applyProtection="0"/>
    <xf numFmtId="0" fontId="42" fillId="42" borderId="26" applyNumberFormat="0" applyAlignment="0" applyProtection="0"/>
    <xf numFmtId="0" fontId="42" fillId="42" borderId="26" applyNumberFormat="0" applyAlignment="0" applyProtection="0"/>
    <xf numFmtId="0" fontId="42" fillId="42" borderId="26" applyNumberFormat="0" applyAlignment="0" applyProtection="0"/>
    <xf numFmtId="0" fontId="42" fillId="42" borderId="26" applyNumberFormat="0" applyAlignment="0" applyProtection="0"/>
    <xf numFmtId="0" fontId="42" fillId="42" borderId="26" applyNumberFormat="0" applyAlignment="0" applyProtection="0"/>
    <xf numFmtId="0" fontId="42" fillId="42" borderId="26" applyNumberFormat="0" applyAlignment="0" applyProtection="0"/>
    <xf numFmtId="0" fontId="42" fillId="42" borderId="26" applyNumberFormat="0" applyAlignment="0" applyProtection="0"/>
    <xf numFmtId="0" fontId="42" fillId="42" borderId="26" applyNumberFormat="0" applyAlignment="0" applyProtection="0"/>
    <xf numFmtId="0" fontId="42" fillId="42" borderId="26" applyNumberFormat="0" applyAlignment="0" applyProtection="0"/>
    <xf numFmtId="0" fontId="42" fillId="42" borderId="26" applyNumberFormat="0" applyAlignment="0" applyProtection="0"/>
    <xf numFmtId="0" fontId="42" fillId="42" borderId="26" applyNumberFormat="0" applyAlignment="0" applyProtection="0"/>
    <xf numFmtId="0" fontId="42" fillId="42" borderId="26" applyNumberFormat="0" applyAlignment="0" applyProtection="0"/>
    <xf numFmtId="0" fontId="42" fillId="42" borderId="26" applyNumberFormat="0" applyAlignment="0" applyProtection="0"/>
    <xf numFmtId="0" fontId="42" fillId="42" borderId="26" applyNumberFormat="0" applyAlignment="0" applyProtection="0"/>
    <xf numFmtId="0" fontId="42" fillId="42" borderId="26" applyNumberFormat="0" applyAlignment="0" applyProtection="0"/>
    <xf numFmtId="0" fontId="42" fillId="42" borderId="26" applyNumberFormat="0" applyAlignment="0" applyProtection="0"/>
    <xf numFmtId="0" fontId="42" fillId="42" borderId="26" applyNumberFormat="0" applyAlignment="0" applyProtection="0"/>
    <xf numFmtId="0" fontId="42" fillId="42" borderId="26" applyNumberFormat="0" applyAlignment="0" applyProtection="0"/>
    <xf numFmtId="0" fontId="42" fillId="42" borderId="26" applyNumberFormat="0" applyAlignment="0" applyProtection="0"/>
    <xf numFmtId="0" fontId="42" fillId="42" borderId="26" applyNumberFormat="0" applyAlignment="0" applyProtection="0"/>
    <xf numFmtId="0" fontId="42" fillId="42" borderId="26" applyNumberFormat="0" applyAlignment="0" applyProtection="0"/>
    <xf numFmtId="0" fontId="42" fillId="42" borderId="26" applyNumberFormat="0" applyAlignment="0" applyProtection="0"/>
    <xf numFmtId="0" fontId="42" fillId="42" borderId="26" applyNumberFormat="0" applyAlignment="0" applyProtection="0"/>
    <xf numFmtId="0" fontId="42" fillId="42" borderId="26" applyNumberFormat="0" applyAlignment="0" applyProtection="0"/>
    <xf numFmtId="0" fontId="42" fillId="42" borderId="26" applyNumberFormat="0" applyAlignment="0" applyProtection="0"/>
    <xf numFmtId="0" fontId="42" fillId="42" borderId="26" applyNumberFormat="0" applyAlignment="0" applyProtection="0"/>
    <xf numFmtId="0" fontId="42" fillId="42" borderId="26" applyNumberFormat="0" applyAlignment="0" applyProtection="0"/>
    <xf numFmtId="0" fontId="42" fillId="42" borderId="26" applyNumberFormat="0" applyAlignment="0" applyProtection="0"/>
    <xf numFmtId="0" fontId="42" fillId="42" borderId="26" applyNumberFormat="0" applyAlignment="0" applyProtection="0"/>
    <xf numFmtId="0" fontId="42" fillId="42" borderId="26" applyNumberFormat="0" applyAlignment="0" applyProtection="0"/>
    <xf numFmtId="0" fontId="42" fillId="42" borderId="26" applyNumberFormat="0" applyAlignment="0" applyProtection="0"/>
    <xf numFmtId="0" fontId="42" fillId="42" borderId="26" applyNumberFormat="0" applyAlignment="0" applyProtection="0"/>
    <xf numFmtId="0" fontId="42" fillId="42" borderId="26" applyNumberFormat="0" applyAlignment="0" applyProtection="0"/>
    <xf numFmtId="0" fontId="42" fillId="42" borderId="26" applyNumberFormat="0" applyAlignment="0" applyProtection="0"/>
    <xf numFmtId="0" fontId="42" fillId="42" borderId="26" applyNumberFormat="0" applyAlignment="0" applyProtection="0"/>
    <xf numFmtId="0" fontId="42" fillId="42" borderId="26" applyNumberFormat="0" applyAlignment="0" applyProtection="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16" fillId="42" borderId="44" applyNumberFormat="0" applyAlignment="0" applyProtection="0"/>
    <xf numFmtId="0" fontId="16" fillId="42" borderId="44" applyNumberFormat="0" applyAlignment="0" applyProtection="0"/>
    <xf numFmtId="0" fontId="16" fillId="42" borderId="44" applyNumberFormat="0" applyAlignment="0" applyProtection="0"/>
    <xf numFmtId="0" fontId="16" fillId="42" borderId="44" applyNumberFormat="0" applyAlignment="0" applyProtection="0"/>
    <xf numFmtId="0" fontId="16" fillId="42" borderId="44" applyNumberFormat="0" applyAlignment="0" applyProtection="0"/>
    <xf numFmtId="0" fontId="16" fillId="42" borderId="44" applyNumberFormat="0" applyAlignment="0" applyProtection="0"/>
    <xf numFmtId="0" fontId="16" fillId="42" borderId="44" applyNumberFormat="0" applyAlignment="0" applyProtection="0"/>
    <xf numFmtId="0" fontId="16" fillId="42" borderId="44" applyNumberFormat="0" applyAlignment="0" applyProtection="0"/>
    <xf numFmtId="0" fontId="16" fillId="42" borderId="44" applyNumberFormat="0" applyAlignment="0" applyProtection="0"/>
    <xf numFmtId="0" fontId="16" fillId="42" borderId="44" applyNumberFormat="0" applyAlignment="0" applyProtection="0"/>
    <xf numFmtId="0" fontId="16" fillId="42" borderId="44" applyNumberFormat="0" applyAlignment="0" applyProtection="0"/>
    <xf numFmtId="0" fontId="16" fillId="42" borderId="44" applyNumberFormat="0" applyAlignment="0" applyProtection="0"/>
    <xf numFmtId="0" fontId="16" fillId="42" borderId="44" applyNumberFormat="0" applyAlignment="0" applyProtection="0"/>
    <xf numFmtId="0" fontId="16" fillId="42" borderId="44" applyNumberFormat="0" applyAlignment="0" applyProtection="0"/>
    <xf numFmtId="0" fontId="16" fillId="42" borderId="44" applyNumberFormat="0" applyAlignment="0" applyProtection="0"/>
    <xf numFmtId="0" fontId="16" fillId="42" borderId="44" applyNumberFormat="0" applyAlignment="0" applyProtection="0"/>
    <xf numFmtId="0" fontId="16" fillId="42" borderId="44" applyNumberFormat="0" applyAlignment="0" applyProtection="0"/>
    <xf numFmtId="0" fontId="16" fillId="42" borderId="44" applyNumberFormat="0" applyAlignment="0" applyProtection="0"/>
    <xf numFmtId="0" fontId="16" fillId="42" borderId="44" applyNumberFormat="0" applyAlignment="0" applyProtection="0"/>
    <xf numFmtId="0" fontId="16" fillId="42" borderId="44" applyNumberFormat="0" applyAlignment="0" applyProtection="0"/>
    <xf numFmtId="0" fontId="16" fillId="42" borderId="44" applyNumberFormat="0" applyAlignment="0" applyProtection="0"/>
    <xf numFmtId="0" fontId="16" fillId="42" borderId="44" applyNumberFormat="0" applyAlignment="0" applyProtection="0"/>
    <xf numFmtId="0" fontId="16" fillId="42" borderId="44" applyNumberFormat="0" applyAlignment="0" applyProtection="0"/>
    <xf numFmtId="0" fontId="16" fillId="42" borderId="44" applyNumberFormat="0" applyAlignment="0" applyProtection="0"/>
    <xf numFmtId="0" fontId="16" fillId="42" borderId="44" applyNumberFormat="0" applyAlignment="0" applyProtection="0"/>
    <xf numFmtId="0" fontId="16" fillId="42" borderId="44" applyNumberFormat="0" applyAlignment="0" applyProtection="0"/>
    <xf numFmtId="0" fontId="16" fillId="42" borderId="44" applyNumberFormat="0" applyAlignment="0" applyProtection="0"/>
    <xf numFmtId="0" fontId="16" fillId="42" borderId="44" applyNumberFormat="0" applyAlignment="0" applyProtection="0"/>
    <xf numFmtId="0" fontId="16" fillId="42" borderId="44" applyNumberFormat="0" applyAlignment="0" applyProtection="0"/>
    <xf numFmtId="0" fontId="16" fillId="42" borderId="44" applyNumberFormat="0" applyAlignment="0" applyProtection="0"/>
    <xf numFmtId="0" fontId="16" fillId="42" borderId="44" applyNumberFormat="0" applyAlignment="0" applyProtection="0"/>
    <xf numFmtId="0" fontId="16" fillId="42" borderId="44" applyNumberFormat="0" applyAlignment="0" applyProtection="0"/>
    <xf numFmtId="0" fontId="16" fillId="42" borderId="44" applyNumberFormat="0" applyAlignment="0" applyProtection="0"/>
    <xf numFmtId="0" fontId="16" fillId="42" borderId="44" applyNumberFormat="0" applyAlignment="0" applyProtection="0"/>
    <xf numFmtId="0" fontId="16" fillId="42" borderId="44" applyNumberFormat="0" applyAlignment="0" applyProtection="0"/>
    <xf numFmtId="0" fontId="16" fillId="42" borderId="44" applyNumberFormat="0" applyAlignment="0" applyProtection="0"/>
    <xf numFmtId="0" fontId="16" fillId="42" borderId="44" applyNumberFormat="0" applyAlignment="0" applyProtection="0"/>
    <xf numFmtId="0" fontId="16" fillId="42" borderId="44" applyNumberFormat="0" applyAlignment="0" applyProtection="0"/>
    <xf numFmtId="0" fontId="16" fillId="42" borderId="44" applyNumberFormat="0" applyAlignment="0" applyProtection="0"/>
    <xf numFmtId="0" fontId="16" fillId="42" borderId="44" applyNumberFormat="0" applyAlignment="0" applyProtection="0"/>
    <xf numFmtId="0" fontId="16" fillId="42" borderId="44" applyNumberFormat="0" applyAlignment="0" applyProtection="0"/>
    <xf numFmtId="0" fontId="16" fillId="42" borderId="44" applyNumberFormat="0" applyAlignment="0" applyProtection="0"/>
    <xf numFmtId="0" fontId="16" fillId="42" borderId="44" applyNumberFormat="0" applyAlignment="0" applyProtection="0"/>
    <xf numFmtId="0" fontId="16" fillId="42" borderId="44" applyNumberFormat="0" applyAlignment="0" applyProtection="0"/>
    <xf numFmtId="0" fontId="16" fillId="42" borderId="44" applyNumberFormat="0" applyAlignment="0" applyProtection="0"/>
    <xf numFmtId="0" fontId="16" fillId="42" borderId="44" applyNumberFormat="0" applyAlignment="0" applyProtection="0"/>
    <xf numFmtId="0" fontId="16" fillId="42" borderId="44" applyNumberFormat="0" applyAlignment="0" applyProtection="0"/>
    <xf numFmtId="0" fontId="16" fillId="42" borderId="44" applyNumberFormat="0" applyAlignment="0" applyProtection="0"/>
    <xf numFmtId="0" fontId="16" fillId="42" borderId="44" applyNumberFormat="0" applyAlignment="0" applyProtection="0"/>
    <xf numFmtId="0" fontId="16" fillId="42" borderId="44" applyNumberFormat="0" applyAlignment="0" applyProtection="0"/>
    <xf numFmtId="0" fontId="16" fillId="42" borderId="44" applyNumberFormat="0" applyAlignment="0" applyProtection="0"/>
    <xf numFmtId="0" fontId="16" fillId="42" borderId="44" applyNumberFormat="0" applyAlignment="0" applyProtection="0"/>
    <xf numFmtId="0" fontId="16" fillId="42" borderId="44" applyNumberFormat="0" applyAlignment="0" applyProtection="0"/>
    <xf numFmtId="0" fontId="16" fillId="42" borderId="44" applyNumberFormat="0" applyAlignment="0" applyProtection="0"/>
    <xf numFmtId="0" fontId="31" fillId="27" borderId="44" applyNumberFormat="0" applyAlignment="0" applyProtection="0"/>
    <xf numFmtId="0" fontId="31" fillId="27" borderId="44" applyNumberFormat="0" applyAlignment="0" applyProtection="0"/>
    <xf numFmtId="0" fontId="31" fillId="27" borderId="44" applyNumberFormat="0" applyAlignment="0" applyProtection="0"/>
    <xf numFmtId="0" fontId="31" fillId="27" borderId="44" applyNumberFormat="0" applyAlignment="0" applyProtection="0"/>
    <xf numFmtId="0" fontId="31" fillId="27" borderId="44" applyNumberFormat="0" applyAlignment="0" applyProtection="0"/>
    <xf numFmtId="0" fontId="31" fillId="27" borderId="44" applyNumberFormat="0" applyAlignment="0" applyProtection="0"/>
    <xf numFmtId="0" fontId="31" fillId="27" borderId="44" applyNumberFormat="0" applyAlignment="0" applyProtection="0"/>
    <xf numFmtId="0" fontId="31" fillId="27" borderId="44" applyNumberFormat="0" applyAlignment="0" applyProtection="0"/>
    <xf numFmtId="0" fontId="31" fillId="27" borderId="44" applyNumberFormat="0" applyAlignment="0" applyProtection="0"/>
    <xf numFmtId="0" fontId="31" fillId="27" borderId="44" applyNumberFormat="0" applyAlignment="0" applyProtection="0"/>
    <xf numFmtId="0" fontId="31" fillId="27" borderId="44" applyNumberFormat="0" applyAlignment="0" applyProtection="0"/>
    <xf numFmtId="0" fontId="31" fillId="27" borderId="44" applyNumberFormat="0" applyAlignment="0" applyProtection="0"/>
    <xf numFmtId="0" fontId="31" fillId="27" borderId="44" applyNumberFormat="0" applyAlignment="0" applyProtection="0"/>
    <xf numFmtId="0" fontId="31" fillId="27" borderId="44" applyNumberFormat="0" applyAlignment="0" applyProtection="0"/>
    <xf numFmtId="0" fontId="31" fillId="27" borderId="44" applyNumberFormat="0" applyAlignment="0" applyProtection="0"/>
    <xf numFmtId="0" fontId="31" fillId="27" borderId="44" applyNumberFormat="0" applyAlignment="0" applyProtection="0"/>
    <xf numFmtId="0" fontId="31" fillId="27" borderId="44" applyNumberFormat="0" applyAlignment="0" applyProtection="0"/>
    <xf numFmtId="0" fontId="31" fillId="27" borderId="44" applyNumberFormat="0" applyAlignment="0" applyProtection="0"/>
    <xf numFmtId="0" fontId="31" fillId="27" borderId="44" applyNumberFormat="0" applyAlignment="0" applyProtection="0"/>
    <xf numFmtId="0" fontId="31" fillId="27" borderId="44" applyNumberFormat="0" applyAlignment="0" applyProtection="0"/>
    <xf numFmtId="0" fontId="31" fillId="27" borderId="44" applyNumberFormat="0" applyAlignment="0" applyProtection="0"/>
    <xf numFmtId="0" fontId="31" fillId="27" borderId="44" applyNumberFormat="0" applyAlignment="0" applyProtection="0"/>
    <xf numFmtId="0" fontId="31" fillId="27" borderId="44" applyNumberFormat="0" applyAlignment="0" applyProtection="0"/>
    <xf numFmtId="0" fontId="31" fillId="27" borderId="44" applyNumberFormat="0" applyAlignment="0" applyProtection="0"/>
    <xf numFmtId="0" fontId="31" fillId="27" borderId="44" applyNumberFormat="0" applyAlignment="0" applyProtection="0"/>
    <xf numFmtId="0" fontId="31" fillId="27" borderId="44" applyNumberFormat="0" applyAlignment="0" applyProtection="0"/>
    <xf numFmtId="0" fontId="31" fillId="27" borderId="44" applyNumberFormat="0" applyAlignment="0" applyProtection="0"/>
    <xf numFmtId="0" fontId="31" fillId="27" borderId="44" applyNumberFormat="0" applyAlignment="0" applyProtection="0"/>
    <xf numFmtId="0" fontId="31" fillId="27" borderId="44" applyNumberFormat="0" applyAlignment="0" applyProtection="0"/>
    <xf numFmtId="0" fontId="31" fillId="27" borderId="44" applyNumberFormat="0" applyAlignment="0" applyProtection="0"/>
    <xf numFmtId="0" fontId="31" fillId="27" borderId="44" applyNumberFormat="0" applyAlignment="0" applyProtection="0"/>
    <xf numFmtId="0" fontId="31" fillId="27" borderId="44" applyNumberFormat="0" applyAlignment="0" applyProtection="0"/>
    <xf numFmtId="0" fontId="31" fillId="27" borderId="44" applyNumberFormat="0" applyAlignment="0" applyProtection="0"/>
    <xf numFmtId="0" fontId="31" fillId="27" borderId="44" applyNumberFormat="0" applyAlignment="0" applyProtection="0"/>
    <xf numFmtId="0" fontId="31" fillId="27" borderId="44" applyNumberFormat="0" applyAlignment="0" applyProtection="0"/>
    <xf numFmtId="0" fontId="31" fillId="27" borderId="44" applyNumberFormat="0" applyAlignment="0" applyProtection="0"/>
    <xf numFmtId="0" fontId="31" fillId="27" borderId="44" applyNumberFormat="0" applyAlignment="0" applyProtection="0"/>
    <xf numFmtId="0" fontId="31" fillId="27" borderId="44" applyNumberFormat="0" applyAlignment="0" applyProtection="0"/>
    <xf numFmtId="0" fontId="31" fillId="27" borderId="44" applyNumberFormat="0" applyAlignment="0" applyProtection="0"/>
    <xf numFmtId="0" fontId="31" fillId="27" borderId="44" applyNumberFormat="0" applyAlignment="0" applyProtection="0"/>
    <xf numFmtId="0" fontId="31" fillId="27" borderId="44" applyNumberFormat="0" applyAlignment="0" applyProtection="0"/>
    <xf numFmtId="0" fontId="31" fillId="27" borderId="44" applyNumberFormat="0" applyAlignment="0" applyProtection="0"/>
    <xf numFmtId="0" fontId="31" fillId="27" borderId="44" applyNumberFormat="0" applyAlignment="0" applyProtection="0"/>
    <xf numFmtId="0" fontId="31" fillId="27" borderId="44" applyNumberFormat="0" applyAlignment="0" applyProtection="0"/>
    <xf numFmtId="0" fontId="31" fillId="27" borderId="44" applyNumberFormat="0" applyAlignment="0" applyProtection="0"/>
    <xf numFmtId="0" fontId="31" fillId="27" borderId="44" applyNumberFormat="0" applyAlignment="0" applyProtection="0"/>
    <xf numFmtId="0" fontId="31" fillId="27" borderId="44" applyNumberFormat="0" applyAlignment="0" applyProtection="0"/>
    <xf numFmtId="0" fontId="31" fillId="27" borderId="44" applyNumberFormat="0" applyAlignment="0" applyProtection="0"/>
    <xf numFmtId="0" fontId="31" fillId="27" borderId="44" applyNumberFormat="0" applyAlignment="0" applyProtection="0"/>
    <xf numFmtId="0" fontId="31" fillId="27" borderId="44" applyNumberFormat="0" applyAlignment="0" applyProtection="0"/>
    <xf numFmtId="0" fontId="31" fillId="27" borderId="44" applyNumberFormat="0" applyAlignment="0" applyProtection="0"/>
    <xf numFmtId="0" fontId="31" fillId="27" borderId="35" applyNumberFormat="0" applyAlignment="0" applyProtection="0"/>
    <xf numFmtId="0" fontId="31" fillId="27" borderId="35" applyNumberFormat="0" applyAlignment="0" applyProtection="0"/>
    <xf numFmtId="0" fontId="31" fillId="27" borderId="35" applyNumberFormat="0" applyAlignment="0" applyProtection="0"/>
    <xf numFmtId="0" fontId="31" fillId="27" borderId="35" applyNumberFormat="0" applyAlignment="0" applyProtection="0"/>
    <xf numFmtId="0" fontId="31" fillId="27" borderId="35" applyNumberFormat="0" applyAlignment="0" applyProtection="0"/>
    <xf numFmtId="0" fontId="31" fillId="27" borderId="35" applyNumberFormat="0" applyAlignment="0" applyProtection="0"/>
    <xf numFmtId="0" fontId="31" fillId="27" borderId="35" applyNumberFormat="0" applyAlignment="0" applyProtection="0"/>
    <xf numFmtId="0" fontId="31" fillId="27" borderId="35" applyNumberFormat="0" applyAlignment="0" applyProtection="0"/>
    <xf numFmtId="0" fontId="31" fillId="27" borderId="35" applyNumberFormat="0" applyAlignment="0" applyProtection="0"/>
    <xf numFmtId="0" fontId="31" fillId="27" borderId="35" applyNumberFormat="0" applyAlignment="0" applyProtection="0"/>
    <xf numFmtId="0" fontId="31" fillId="27" borderId="35" applyNumberFormat="0" applyAlignment="0" applyProtection="0"/>
    <xf numFmtId="0" fontId="40" fillId="44" borderId="43" applyNumberFormat="0" applyFont="0" applyAlignment="0" applyProtection="0"/>
    <xf numFmtId="0" fontId="40" fillId="44" borderId="43" applyNumberFormat="0" applyFont="0" applyAlignment="0" applyProtection="0"/>
    <xf numFmtId="0" fontId="40" fillId="44" borderId="43" applyNumberFormat="0" applyFont="0" applyAlignment="0" applyProtection="0"/>
    <xf numFmtId="0" fontId="40" fillId="44" borderId="43" applyNumberFormat="0" applyFont="0" applyAlignment="0" applyProtection="0"/>
    <xf numFmtId="0" fontId="40" fillId="44" borderId="43" applyNumberFormat="0" applyFont="0" applyAlignment="0" applyProtection="0"/>
    <xf numFmtId="0" fontId="40" fillId="44" borderId="43" applyNumberFormat="0" applyFont="0" applyAlignment="0" applyProtection="0"/>
    <xf numFmtId="0" fontId="42" fillId="42" borderId="45" applyNumberFormat="0" applyAlignment="0" applyProtection="0"/>
    <xf numFmtId="0" fontId="42" fillId="42" borderId="45" applyNumberFormat="0" applyAlignment="0" applyProtection="0"/>
    <xf numFmtId="0" fontId="42" fillId="42" borderId="45" applyNumberFormat="0" applyAlignment="0" applyProtection="0"/>
    <xf numFmtId="0" fontId="42" fillId="42" borderId="45" applyNumberFormat="0" applyAlignment="0" applyProtection="0"/>
    <xf numFmtId="0" fontId="42" fillId="42" borderId="45" applyNumberFormat="0" applyAlignment="0" applyProtection="0"/>
    <xf numFmtId="0" fontId="42" fillId="42" borderId="45" applyNumberFormat="0" applyAlignment="0" applyProtection="0"/>
    <xf numFmtId="0" fontId="42" fillId="42" borderId="45" applyNumberFormat="0" applyAlignment="0" applyProtection="0"/>
    <xf numFmtId="0" fontId="42" fillId="42" borderId="45" applyNumberFormat="0" applyAlignment="0" applyProtection="0"/>
    <xf numFmtId="0" fontId="42" fillId="42" borderId="45" applyNumberFormat="0" applyAlignment="0" applyProtection="0"/>
    <xf numFmtId="0" fontId="42" fillId="42" borderId="45" applyNumberFormat="0" applyAlignment="0" applyProtection="0"/>
    <xf numFmtId="0" fontId="16" fillId="42" borderId="35" applyNumberFormat="0" applyAlignment="0" applyProtection="0"/>
    <xf numFmtId="0" fontId="16" fillId="42" borderId="35" applyNumberFormat="0" applyAlignment="0" applyProtection="0"/>
    <xf numFmtId="0" fontId="16" fillId="42" borderId="35" applyNumberFormat="0" applyAlignment="0" applyProtection="0"/>
    <xf numFmtId="0" fontId="16" fillId="42" borderId="35" applyNumberFormat="0" applyAlignment="0" applyProtection="0"/>
    <xf numFmtId="0" fontId="16" fillId="42" borderId="35" applyNumberFormat="0" applyAlignment="0" applyProtection="0"/>
    <xf numFmtId="0" fontId="16" fillId="42" borderId="35" applyNumberFormat="0" applyAlignment="0" applyProtection="0"/>
    <xf numFmtId="0" fontId="16" fillId="42" borderId="35" applyNumberFormat="0" applyAlignment="0" applyProtection="0"/>
    <xf numFmtId="0" fontId="16" fillId="42" borderId="35" applyNumberFormat="0" applyAlignment="0" applyProtection="0"/>
    <xf numFmtId="0" fontId="16" fillId="42" borderId="35" applyNumberFormat="0" applyAlignment="0" applyProtection="0"/>
    <xf numFmtId="0" fontId="16" fillId="42" borderId="35" applyNumberFormat="0" applyAlignment="0" applyProtection="0"/>
    <xf numFmtId="0" fontId="16" fillId="42" borderId="35" applyNumberFormat="0" applyAlignment="0" applyProtection="0"/>
    <xf numFmtId="0" fontId="16" fillId="42" borderId="35" applyNumberFormat="0" applyAlignment="0" applyProtection="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42" fillId="42" borderId="45" applyNumberFormat="0" applyAlignment="0" applyProtection="0"/>
    <xf numFmtId="0" fontId="42" fillId="42" borderId="45" applyNumberFormat="0" applyAlignment="0" applyProtection="0"/>
    <xf numFmtId="0" fontId="42" fillId="42" borderId="45" applyNumberFormat="0" applyAlignment="0" applyProtection="0"/>
    <xf numFmtId="0" fontId="42" fillId="42" borderId="45" applyNumberFormat="0" applyAlignment="0" applyProtection="0"/>
    <xf numFmtId="0" fontId="42" fillId="42" borderId="45" applyNumberFormat="0" applyAlignment="0" applyProtection="0"/>
    <xf numFmtId="0" fontId="42" fillId="42" borderId="45" applyNumberFormat="0" applyAlignment="0" applyProtection="0"/>
    <xf numFmtId="0" fontId="42" fillId="42" borderId="45" applyNumberFormat="0" applyAlignment="0" applyProtection="0"/>
    <xf numFmtId="0" fontId="42" fillId="42" borderId="45" applyNumberFormat="0" applyAlignment="0" applyProtection="0"/>
    <xf numFmtId="0" fontId="42" fillId="42" borderId="45" applyNumberFormat="0" applyAlignment="0" applyProtection="0"/>
    <xf numFmtId="0" fontId="42" fillId="42" borderId="45" applyNumberFormat="0" applyAlignment="0" applyProtection="0"/>
    <xf numFmtId="0" fontId="42" fillId="42" borderId="45" applyNumberFormat="0" applyAlignment="0" applyProtection="0"/>
    <xf numFmtId="0" fontId="42" fillId="42" borderId="45" applyNumberFormat="0" applyAlignment="0" applyProtection="0"/>
    <xf numFmtId="0" fontId="42" fillId="42" borderId="45" applyNumberFormat="0" applyAlignment="0" applyProtection="0"/>
    <xf numFmtId="0" fontId="42" fillId="42" borderId="45" applyNumberFormat="0" applyAlignment="0" applyProtection="0"/>
    <xf numFmtId="0" fontId="42" fillId="42" borderId="45" applyNumberFormat="0" applyAlignment="0" applyProtection="0"/>
    <xf numFmtId="0" fontId="42" fillId="42" borderId="45" applyNumberFormat="0" applyAlignment="0" applyProtection="0"/>
    <xf numFmtId="0" fontId="42" fillId="42" borderId="45" applyNumberFormat="0" applyAlignment="0" applyProtection="0"/>
    <xf numFmtId="0" fontId="42" fillId="42" borderId="45" applyNumberFormat="0" applyAlignment="0" applyProtection="0"/>
    <xf numFmtId="0" fontId="42" fillId="42" borderId="45" applyNumberFormat="0" applyAlignment="0" applyProtection="0"/>
    <xf numFmtId="0" fontId="42" fillId="42" borderId="45" applyNumberFormat="0" applyAlignment="0" applyProtection="0"/>
    <xf numFmtId="0" fontId="42" fillId="42" borderId="45" applyNumberFormat="0" applyAlignment="0" applyProtection="0"/>
    <xf numFmtId="0" fontId="42" fillId="42" borderId="45" applyNumberFormat="0" applyAlignment="0" applyProtection="0"/>
    <xf numFmtId="0" fontId="42" fillId="42" borderId="45" applyNumberFormat="0" applyAlignment="0" applyProtection="0"/>
    <xf numFmtId="0" fontId="42" fillId="42" borderId="45" applyNumberFormat="0" applyAlignment="0" applyProtection="0"/>
    <xf numFmtId="0" fontId="42" fillId="42" borderId="45" applyNumberFormat="0" applyAlignment="0" applyProtection="0"/>
    <xf numFmtId="0" fontId="42" fillId="42" borderId="45" applyNumberFormat="0" applyAlignment="0" applyProtection="0"/>
    <xf numFmtId="0" fontId="42" fillId="42" borderId="45" applyNumberFormat="0" applyAlignment="0" applyProtection="0"/>
    <xf numFmtId="0" fontId="42" fillId="42" borderId="45" applyNumberFormat="0" applyAlignment="0" applyProtection="0"/>
    <xf numFmtId="0" fontId="42" fillId="42" borderId="45" applyNumberFormat="0" applyAlignment="0" applyProtection="0"/>
    <xf numFmtId="0" fontId="42" fillId="42" borderId="45" applyNumberFormat="0" applyAlignment="0" applyProtection="0"/>
    <xf numFmtId="0" fontId="42" fillId="42" borderId="45" applyNumberFormat="0" applyAlignment="0" applyProtection="0"/>
    <xf numFmtId="0" fontId="42" fillId="42" borderId="45" applyNumberFormat="0" applyAlignment="0" applyProtection="0"/>
    <xf numFmtId="4" fontId="40" fillId="45" borderId="26" applyNumberFormat="0" applyProtection="0">
      <alignment vertical="center"/>
    </xf>
    <xf numFmtId="4" fontId="40" fillId="45" borderId="26" applyNumberFormat="0" applyProtection="0">
      <alignment vertical="center"/>
    </xf>
    <xf numFmtId="4" fontId="40" fillId="45" borderId="26" applyNumberFormat="0" applyProtection="0">
      <alignment vertical="center"/>
    </xf>
    <xf numFmtId="4" fontId="40" fillId="45" borderId="26" applyNumberFormat="0" applyProtection="0">
      <alignment vertical="center"/>
    </xf>
    <xf numFmtId="4" fontId="40" fillId="45" borderId="26" applyNumberFormat="0" applyProtection="0">
      <alignment vertical="center"/>
    </xf>
    <xf numFmtId="4" fontId="43" fillId="45" borderId="26" applyNumberFormat="0" applyProtection="0">
      <alignment vertical="center"/>
    </xf>
    <xf numFmtId="4" fontId="43" fillId="45" borderId="26" applyNumberFormat="0" applyProtection="0">
      <alignment vertical="center"/>
    </xf>
    <xf numFmtId="4" fontId="43" fillId="45" borderId="26" applyNumberFormat="0" applyProtection="0">
      <alignment vertical="center"/>
    </xf>
    <xf numFmtId="4" fontId="43" fillId="45" borderId="26" applyNumberFormat="0" applyProtection="0">
      <alignment vertical="center"/>
    </xf>
    <xf numFmtId="4" fontId="43" fillId="45" borderId="26" applyNumberFormat="0" applyProtection="0">
      <alignment vertical="center"/>
    </xf>
    <xf numFmtId="4" fontId="40" fillId="45" borderId="26" applyNumberFormat="0" applyProtection="0">
      <alignment horizontal="left" vertical="center" indent="1"/>
    </xf>
    <xf numFmtId="4" fontId="40" fillId="45" borderId="26" applyNumberFormat="0" applyProtection="0">
      <alignment horizontal="left" vertical="center" indent="1"/>
    </xf>
    <xf numFmtId="4" fontId="40" fillId="45" borderId="26" applyNumberFormat="0" applyProtection="0">
      <alignment horizontal="left" vertical="center" indent="1"/>
    </xf>
    <xf numFmtId="4" fontId="40" fillId="45" borderId="26" applyNumberFormat="0" applyProtection="0">
      <alignment horizontal="left" vertical="center" indent="1"/>
    </xf>
    <xf numFmtId="4" fontId="40" fillId="45" borderId="26" applyNumberFormat="0" applyProtection="0">
      <alignment horizontal="left" vertical="center" indent="1"/>
    </xf>
    <xf numFmtId="4" fontId="40" fillId="45" borderId="26" applyNumberFormat="0" applyProtection="0">
      <alignment horizontal="left" vertical="center" indent="1"/>
    </xf>
    <xf numFmtId="4" fontId="40" fillId="45" borderId="26" applyNumberFormat="0" applyProtection="0">
      <alignment horizontal="left" vertical="center" indent="1"/>
    </xf>
    <xf numFmtId="4" fontId="40" fillId="45" borderId="26" applyNumberFormat="0" applyProtection="0">
      <alignment horizontal="left" vertical="center" indent="1"/>
    </xf>
    <xf numFmtId="4" fontId="40" fillId="45" borderId="26" applyNumberFormat="0" applyProtection="0">
      <alignment horizontal="left" vertical="center" indent="1"/>
    </xf>
    <xf numFmtId="4" fontId="40" fillId="45" borderId="26" applyNumberFormat="0" applyProtection="0">
      <alignment horizontal="left" vertical="center" indent="1"/>
    </xf>
    <xf numFmtId="0" fontId="11" fillId="46" borderId="26" applyNumberFormat="0" applyProtection="0">
      <alignment horizontal="left" vertical="center" indent="1"/>
    </xf>
    <xf numFmtId="0" fontId="11" fillId="46" borderId="26" applyNumberFormat="0" applyProtection="0">
      <alignment horizontal="left" vertical="center" indent="1"/>
    </xf>
    <xf numFmtId="0" fontId="11" fillId="46" borderId="26" applyNumberFormat="0" applyProtection="0">
      <alignment horizontal="left" vertical="center" indent="1"/>
    </xf>
    <xf numFmtId="0" fontId="11" fillId="46" borderId="26" applyNumberFormat="0" applyProtection="0">
      <alignment horizontal="left" vertical="center" indent="1"/>
    </xf>
    <xf numFmtId="0" fontId="11" fillId="46" borderId="26" applyNumberFormat="0" applyProtection="0">
      <alignment horizontal="left" vertical="center" indent="1"/>
    </xf>
    <xf numFmtId="4" fontId="40" fillId="47" borderId="26" applyNumberFormat="0" applyProtection="0">
      <alignment horizontal="right" vertical="center"/>
    </xf>
    <xf numFmtId="4" fontId="40" fillId="47" borderId="26" applyNumberFormat="0" applyProtection="0">
      <alignment horizontal="right" vertical="center"/>
    </xf>
    <xf numFmtId="4" fontId="40" fillId="47" borderId="26" applyNumberFormat="0" applyProtection="0">
      <alignment horizontal="right" vertical="center"/>
    </xf>
    <xf numFmtId="4" fontId="40" fillId="47" borderId="26" applyNumberFormat="0" applyProtection="0">
      <alignment horizontal="right" vertical="center"/>
    </xf>
    <xf numFmtId="4" fontId="40" fillId="47" borderId="26" applyNumberFormat="0" applyProtection="0">
      <alignment horizontal="right" vertical="center"/>
    </xf>
    <xf numFmtId="4" fontId="40" fillId="48" borderId="26" applyNumberFormat="0" applyProtection="0">
      <alignment horizontal="right" vertical="center"/>
    </xf>
    <xf numFmtId="4" fontId="40" fillId="48" borderId="26" applyNumberFormat="0" applyProtection="0">
      <alignment horizontal="right" vertical="center"/>
    </xf>
    <xf numFmtId="4" fontId="40" fillId="48" borderId="26" applyNumberFormat="0" applyProtection="0">
      <alignment horizontal="right" vertical="center"/>
    </xf>
    <xf numFmtId="4" fontId="40" fillId="48" borderId="26" applyNumberFormat="0" applyProtection="0">
      <alignment horizontal="right" vertical="center"/>
    </xf>
    <xf numFmtId="4" fontId="40" fillId="48" borderId="26" applyNumberFormat="0" applyProtection="0">
      <alignment horizontal="right" vertical="center"/>
    </xf>
    <xf numFmtId="4" fontId="40" fillId="49" borderId="26" applyNumberFormat="0" applyProtection="0">
      <alignment horizontal="right" vertical="center"/>
    </xf>
    <xf numFmtId="4" fontId="40" fillId="49" borderId="26" applyNumberFormat="0" applyProtection="0">
      <alignment horizontal="right" vertical="center"/>
    </xf>
    <xf numFmtId="4" fontId="40" fillId="49" borderId="26" applyNumberFormat="0" applyProtection="0">
      <alignment horizontal="right" vertical="center"/>
    </xf>
    <xf numFmtId="4" fontId="40" fillId="49" borderId="26" applyNumberFormat="0" applyProtection="0">
      <alignment horizontal="right" vertical="center"/>
    </xf>
    <xf numFmtId="4" fontId="40" fillId="49" borderId="26" applyNumberFormat="0" applyProtection="0">
      <alignment horizontal="right" vertical="center"/>
    </xf>
    <xf numFmtId="4" fontId="40" fillId="50" borderId="26" applyNumberFormat="0" applyProtection="0">
      <alignment horizontal="right" vertical="center"/>
    </xf>
    <xf numFmtId="4" fontId="40" fillId="50" borderId="26" applyNumberFormat="0" applyProtection="0">
      <alignment horizontal="right" vertical="center"/>
    </xf>
    <xf numFmtId="4" fontId="40" fillId="50" borderId="26" applyNumberFormat="0" applyProtection="0">
      <alignment horizontal="right" vertical="center"/>
    </xf>
    <xf numFmtId="4" fontId="40" fillId="50" borderId="26" applyNumberFormat="0" applyProtection="0">
      <alignment horizontal="right" vertical="center"/>
    </xf>
    <xf numFmtId="4" fontId="40" fillId="50" borderId="26" applyNumberFormat="0" applyProtection="0">
      <alignment horizontal="right" vertical="center"/>
    </xf>
    <xf numFmtId="4" fontId="40" fillId="51" borderId="26" applyNumberFormat="0" applyProtection="0">
      <alignment horizontal="right" vertical="center"/>
    </xf>
    <xf numFmtId="4" fontId="40" fillId="51" borderId="26" applyNumberFormat="0" applyProtection="0">
      <alignment horizontal="right" vertical="center"/>
    </xf>
    <xf numFmtId="4" fontId="40" fillId="51" borderId="26" applyNumberFormat="0" applyProtection="0">
      <alignment horizontal="right" vertical="center"/>
    </xf>
    <xf numFmtId="4" fontId="40" fillId="51" borderId="26" applyNumberFormat="0" applyProtection="0">
      <alignment horizontal="right" vertical="center"/>
    </xf>
    <xf numFmtId="4" fontId="40" fillId="51" borderId="26" applyNumberFormat="0" applyProtection="0">
      <alignment horizontal="right" vertical="center"/>
    </xf>
    <xf numFmtId="4" fontId="40" fillId="52" borderId="26" applyNumberFormat="0" applyProtection="0">
      <alignment horizontal="right" vertical="center"/>
    </xf>
    <xf numFmtId="4" fontId="40" fillId="52" borderId="26" applyNumberFormat="0" applyProtection="0">
      <alignment horizontal="right" vertical="center"/>
    </xf>
    <xf numFmtId="4" fontId="40" fillId="52" borderId="26" applyNumberFormat="0" applyProtection="0">
      <alignment horizontal="right" vertical="center"/>
    </xf>
    <xf numFmtId="4" fontId="40" fillId="52" borderId="26" applyNumberFormat="0" applyProtection="0">
      <alignment horizontal="right" vertical="center"/>
    </xf>
    <xf numFmtId="4" fontId="40" fillId="52" borderId="26" applyNumberFormat="0" applyProtection="0">
      <alignment horizontal="right" vertical="center"/>
    </xf>
    <xf numFmtId="4" fontId="40" fillId="53" borderId="26" applyNumberFormat="0" applyProtection="0">
      <alignment horizontal="right" vertical="center"/>
    </xf>
    <xf numFmtId="4" fontId="40" fillId="53" borderId="26" applyNumberFormat="0" applyProtection="0">
      <alignment horizontal="right" vertical="center"/>
    </xf>
    <xf numFmtId="4" fontId="40" fillId="53" borderId="26" applyNumberFormat="0" applyProtection="0">
      <alignment horizontal="right" vertical="center"/>
    </xf>
    <xf numFmtId="4" fontId="40" fillId="53" borderId="26" applyNumberFormat="0" applyProtection="0">
      <alignment horizontal="right" vertical="center"/>
    </xf>
    <xf numFmtId="4" fontId="40" fillId="53" borderId="26" applyNumberFormat="0" applyProtection="0">
      <alignment horizontal="right" vertical="center"/>
    </xf>
    <xf numFmtId="4" fontId="40" fillId="54" borderId="26" applyNumberFormat="0" applyProtection="0">
      <alignment horizontal="right" vertical="center"/>
    </xf>
    <xf numFmtId="4" fontId="40" fillId="54" borderId="26" applyNumberFormat="0" applyProtection="0">
      <alignment horizontal="right" vertical="center"/>
    </xf>
    <xf numFmtId="4" fontId="40" fillId="54" borderId="26" applyNumberFormat="0" applyProtection="0">
      <alignment horizontal="right" vertical="center"/>
    </xf>
    <xf numFmtId="4" fontId="40" fillId="54" borderId="26" applyNumberFormat="0" applyProtection="0">
      <alignment horizontal="right" vertical="center"/>
    </xf>
    <xf numFmtId="4" fontId="40" fillId="54" borderId="26" applyNumberFormat="0" applyProtection="0">
      <alignment horizontal="right" vertical="center"/>
    </xf>
    <xf numFmtId="4" fontId="40" fillId="55" borderId="26" applyNumberFormat="0" applyProtection="0">
      <alignment horizontal="right" vertical="center"/>
    </xf>
    <xf numFmtId="4" fontId="40" fillId="55" borderId="26" applyNumberFormat="0" applyProtection="0">
      <alignment horizontal="right" vertical="center"/>
    </xf>
    <xf numFmtId="4" fontId="40" fillId="55" borderId="26" applyNumberFormat="0" applyProtection="0">
      <alignment horizontal="right" vertical="center"/>
    </xf>
    <xf numFmtId="4" fontId="40" fillId="55" borderId="26" applyNumberFormat="0" applyProtection="0">
      <alignment horizontal="right" vertical="center"/>
    </xf>
    <xf numFmtId="4" fontId="40" fillId="55" borderId="26" applyNumberFormat="0" applyProtection="0">
      <alignment horizontal="right" vertical="center"/>
    </xf>
    <xf numFmtId="4" fontId="44" fillId="56" borderId="26" applyNumberFormat="0" applyProtection="0">
      <alignment horizontal="left" vertical="center" indent="1"/>
    </xf>
    <xf numFmtId="4" fontId="44" fillId="56" borderId="26" applyNumberFormat="0" applyProtection="0">
      <alignment horizontal="left" vertical="center" indent="1"/>
    </xf>
    <xf numFmtId="4" fontId="44" fillId="56" borderId="26" applyNumberFormat="0" applyProtection="0">
      <alignment horizontal="left" vertical="center" indent="1"/>
    </xf>
    <xf numFmtId="4" fontId="44" fillId="56" borderId="26" applyNumberFormat="0" applyProtection="0">
      <alignment horizontal="left" vertical="center" indent="1"/>
    </xf>
    <xf numFmtId="4" fontId="44" fillId="56" borderId="26" applyNumberFormat="0" applyProtection="0">
      <alignment horizontal="left" vertical="center" indent="1"/>
    </xf>
    <xf numFmtId="0" fontId="11" fillId="46" borderId="26" applyNumberFormat="0" applyProtection="0">
      <alignment horizontal="left" vertical="center" indent="1"/>
    </xf>
    <xf numFmtId="0" fontId="11" fillId="46" borderId="26" applyNumberFormat="0" applyProtection="0">
      <alignment horizontal="left" vertical="center" indent="1"/>
    </xf>
    <xf numFmtId="0" fontId="11" fillId="46" borderId="26" applyNumberFormat="0" applyProtection="0">
      <alignment horizontal="left" vertical="center" indent="1"/>
    </xf>
    <xf numFmtId="0" fontId="11" fillId="46" borderId="26" applyNumberFormat="0" applyProtection="0">
      <alignment horizontal="left" vertical="center" indent="1"/>
    </xf>
    <xf numFmtId="0" fontId="11" fillId="46" borderId="26" applyNumberFormat="0" applyProtection="0">
      <alignment horizontal="left" vertical="center" indent="1"/>
    </xf>
    <xf numFmtId="4" fontId="40" fillId="57" borderId="26" applyNumberFormat="0" applyProtection="0">
      <alignment horizontal="left" vertical="center" indent="1"/>
    </xf>
    <xf numFmtId="4" fontId="40" fillId="57" borderId="26" applyNumberFormat="0" applyProtection="0">
      <alignment horizontal="left" vertical="center" indent="1"/>
    </xf>
    <xf numFmtId="4" fontId="40" fillId="57" borderId="26" applyNumberFormat="0" applyProtection="0">
      <alignment horizontal="left" vertical="center" indent="1"/>
    </xf>
    <xf numFmtId="4" fontId="40" fillId="57" borderId="26" applyNumberFormat="0" applyProtection="0">
      <alignment horizontal="left" vertical="center" indent="1"/>
    </xf>
    <xf numFmtId="4" fontId="40" fillId="57" borderId="26" applyNumberFormat="0" applyProtection="0">
      <alignment horizontal="left" vertical="center" indent="1"/>
    </xf>
    <xf numFmtId="4" fontId="40" fillId="59" borderId="26" applyNumberFormat="0" applyProtection="0">
      <alignment horizontal="left" vertical="center" indent="1"/>
    </xf>
    <xf numFmtId="4" fontId="40" fillId="59" borderId="26" applyNumberFormat="0" applyProtection="0">
      <alignment horizontal="left" vertical="center" indent="1"/>
    </xf>
    <xf numFmtId="4" fontId="40" fillId="59" borderId="26" applyNumberFormat="0" applyProtection="0">
      <alignment horizontal="left" vertical="center" indent="1"/>
    </xf>
    <xf numFmtId="4" fontId="40" fillId="59" borderId="26" applyNumberFormat="0" applyProtection="0">
      <alignment horizontal="left" vertical="center" indent="1"/>
    </xf>
    <xf numFmtId="4" fontId="40" fillId="59" borderId="26" applyNumberFormat="0" applyProtection="0">
      <alignment horizontal="left" vertical="center" indent="1"/>
    </xf>
    <xf numFmtId="0" fontId="11" fillId="59" borderId="26" applyNumberFormat="0" applyProtection="0">
      <alignment horizontal="left" vertical="center" indent="1"/>
    </xf>
    <xf numFmtId="0" fontId="11" fillId="59" borderId="26" applyNumberFormat="0" applyProtection="0">
      <alignment horizontal="left" vertical="center" indent="1"/>
    </xf>
    <xf numFmtId="0" fontId="11" fillId="59" borderId="26" applyNumberFormat="0" applyProtection="0">
      <alignment horizontal="left" vertical="center" indent="1"/>
    </xf>
    <xf numFmtId="0" fontId="11" fillId="59" borderId="26" applyNumberFormat="0" applyProtection="0">
      <alignment horizontal="left" vertical="center" indent="1"/>
    </xf>
    <xf numFmtId="0" fontId="11" fillId="59" borderId="26" applyNumberFormat="0" applyProtection="0">
      <alignment horizontal="left" vertical="center" indent="1"/>
    </xf>
    <xf numFmtId="0" fontId="11" fillId="59" borderId="26" applyNumberFormat="0" applyProtection="0">
      <alignment horizontal="left" vertical="center" indent="1"/>
    </xf>
    <xf numFmtId="0" fontId="11" fillId="59" borderId="26" applyNumberFormat="0" applyProtection="0">
      <alignment horizontal="left" vertical="center" indent="1"/>
    </xf>
    <xf numFmtId="0" fontId="11" fillId="59" borderId="26" applyNumberFormat="0" applyProtection="0">
      <alignment horizontal="left" vertical="center" indent="1"/>
    </xf>
    <xf numFmtId="0" fontId="11" fillId="59" borderId="26" applyNumberFormat="0" applyProtection="0">
      <alignment horizontal="left" vertical="center" indent="1"/>
    </xf>
    <xf numFmtId="0" fontId="11" fillId="59" borderId="26" applyNumberFormat="0" applyProtection="0">
      <alignment horizontal="left" vertical="center" indent="1"/>
    </xf>
    <xf numFmtId="0" fontId="11" fillId="60" borderId="26" applyNumberFormat="0" applyProtection="0">
      <alignment horizontal="left" vertical="center" indent="1"/>
    </xf>
    <xf numFmtId="0" fontId="11" fillId="60" borderId="26" applyNumberFormat="0" applyProtection="0">
      <alignment horizontal="left" vertical="center" indent="1"/>
    </xf>
    <xf numFmtId="0" fontId="11" fillId="60" borderId="26" applyNumberFormat="0" applyProtection="0">
      <alignment horizontal="left" vertical="center" indent="1"/>
    </xf>
    <xf numFmtId="0" fontId="11" fillId="60" borderId="26" applyNumberFormat="0" applyProtection="0">
      <alignment horizontal="left" vertical="center" indent="1"/>
    </xf>
    <xf numFmtId="0" fontId="11" fillId="60" borderId="26" applyNumberFormat="0" applyProtection="0">
      <alignment horizontal="left" vertical="center" indent="1"/>
    </xf>
    <xf numFmtId="0" fontId="11" fillId="60" borderId="26" applyNumberFormat="0" applyProtection="0">
      <alignment horizontal="left" vertical="center" indent="1"/>
    </xf>
    <xf numFmtId="0" fontId="11" fillId="60" borderId="26" applyNumberFormat="0" applyProtection="0">
      <alignment horizontal="left" vertical="center" indent="1"/>
    </xf>
    <xf numFmtId="0" fontId="11" fillId="60" borderId="26" applyNumberFormat="0" applyProtection="0">
      <alignment horizontal="left" vertical="center" indent="1"/>
    </xf>
    <xf numFmtId="0" fontId="11" fillId="60" borderId="26" applyNumberFormat="0" applyProtection="0">
      <alignment horizontal="left" vertical="center" indent="1"/>
    </xf>
    <xf numFmtId="0" fontId="11" fillId="60" borderId="26" applyNumberFormat="0" applyProtection="0">
      <alignment horizontal="left" vertical="center" indent="1"/>
    </xf>
    <xf numFmtId="0" fontId="11" fillId="61" borderId="26" applyNumberFormat="0" applyProtection="0">
      <alignment horizontal="left" vertical="center" indent="1"/>
    </xf>
    <xf numFmtId="0" fontId="11" fillId="61" borderId="26" applyNumberFormat="0" applyProtection="0">
      <alignment horizontal="left" vertical="center" indent="1"/>
    </xf>
    <xf numFmtId="0" fontId="11" fillId="61" borderId="26" applyNumberFormat="0" applyProtection="0">
      <alignment horizontal="left" vertical="center" indent="1"/>
    </xf>
    <xf numFmtId="0" fontId="11" fillId="61" borderId="26" applyNumberFormat="0" applyProtection="0">
      <alignment horizontal="left" vertical="center" indent="1"/>
    </xf>
    <xf numFmtId="0" fontId="11" fillId="61" borderId="26" applyNumberFormat="0" applyProtection="0">
      <alignment horizontal="left" vertical="center" indent="1"/>
    </xf>
    <xf numFmtId="0" fontId="11" fillId="61" borderId="26" applyNumberFormat="0" applyProtection="0">
      <alignment horizontal="left" vertical="center" indent="1"/>
    </xf>
    <xf numFmtId="0" fontId="11" fillId="61" borderId="26" applyNumberFormat="0" applyProtection="0">
      <alignment horizontal="left" vertical="center" indent="1"/>
    </xf>
    <xf numFmtId="0" fontId="11" fillId="61" borderId="26" applyNumberFormat="0" applyProtection="0">
      <alignment horizontal="left" vertical="center" indent="1"/>
    </xf>
    <xf numFmtId="0" fontId="11" fillId="61" borderId="26" applyNumberFormat="0" applyProtection="0">
      <alignment horizontal="left" vertical="center" indent="1"/>
    </xf>
    <xf numFmtId="0" fontId="11" fillId="61" borderId="26" applyNumberFormat="0" applyProtection="0">
      <alignment horizontal="left" vertical="center" indent="1"/>
    </xf>
    <xf numFmtId="0" fontId="11" fillId="46" borderId="26" applyNumberFormat="0" applyProtection="0">
      <alignment horizontal="left" vertical="center" indent="1"/>
    </xf>
    <xf numFmtId="0" fontId="11" fillId="46" borderId="26" applyNumberFormat="0" applyProtection="0">
      <alignment horizontal="left" vertical="center" indent="1"/>
    </xf>
    <xf numFmtId="0" fontId="11" fillId="46" borderId="26" applyNumberFormat="0" applyProtection="0">
      <alignment horizontal="left" vertical="center" indent="1"/>
    </xf>
    <xf numFmtId="0" fontId="11" fillId="46" borderId="26" applyNumberFormat="0" applyProtection="0">
      <alignment horizontal="left" vertical="center" indent="1"/>
    </xf>
    <xf numFmtId="0" fontId="11" fillId="46" borderId="26" applyNumberFormat="0" applyProtection="0">
      <alignment horizontal="left" vertical="center" indent="1"/>
    </xf>
    <xf numFmtId="0" fontId="11" fillId="46" borderId="26" applyNumberFormat="0" applyProtection="0">
      <alignment horizontal="left" vertical="center" indent="1"/>
    </xf>
    <xf numFmtId="0" fontId="11" fillId="46" borderId="26" applyNumberFormat="0" applyProtection="0">
      <alignment horizontal="left" vertical="center" indent="1"/>
    </xf>
    <xf numFmtId="0" fontId="11" fillId="46" borderId="26" applyNumberFormat="0" applyProtection="0">
      <alignment horizontal="left" vertical="center" indent="1"/>
    </xf>
    <xf numFmtId="0" fontId="11" fillId="46" borderId="26" applyNumberFormat="0" applyProtection="0">
      <alignment horizontal="left" vertical="center" indent="1"/>
    </xf>
    <xf numFmtId="0" fontId="11" fillId="46" borderId="26" applyNumberFormat="0" applyProtection="0">
      <alignment horizontal="left" vertical="center" indent="1"/>
    </xf>
    <xf numFmtId="4" fontId="40" fillId="62" borderId="26" applyNumberFormat="0" applyProtection="0">
      <alignment vertical="center"/>
    </xf>
    <xf numFmtId="4" fontId="40" fillId="62" borderId="26" applyNumberFormat="0" applyProtection="0">
      <alignment vertical="center"/>
    </xf>
    <xf numFmtId="4" fontId="40" fillId="62" borderId="26" applyNumberFormat="0" applyProtection="0">
      <alignment vertical="center"/>
    </xf>
    <xf numFmtId="4" fontId="40" fillId="62" borderId="26" applyNumberFormat="0" applyProtection="0">
      <alignment vertical="center"/>
    </xf>
    <xf numFmtId="4" fontId="40" fillId="62" borderId="26" applyNumberFormat="0" applyProtection="0">
      <alignment vertical="center"/>
    </xf>
    <xf numFmtId="4" fontId="43" fillId="62" borderId="26" applyNumberFormat="0" applyProtection="0">
      <alignment vertical="center"/>
    </xf>
    <xf numFmtId="4" fontId="43" fillId="62" borderId="26" applyNumberFormat="0" applyProtection="0">
      <alignment vertical="center"/>
    </xf>
    <xf numFmtId="4" fontId="43" fillId="62" borderId="26" applyNumberFormat="0" applyProtection="0">
      <alignment vertical="center"/>
    </xf>
    <xf numFmtId="4" fontId="43" fillId="62" borderId="26" applyNumberFormat="0" applyProtection="0">
      <alignment vertical="center"/>
    </xf>
    <xf numFmtId="4" fontId="43" fillId="62" borderId="26" applyNumberFormat="0" applyProtection="0">
      <alignment vertical="center"/>
    </xf>
    <xf numFmtId="4" fontId="40" fillId="62" borderId="26" applyNumberFormat="0" applyProtection="0">
      <alignment horizontal="left" vertical="center" indent="1"/>
    </xf>
    <xf numFmtId="4" fontId="40" fillId="62" borderId="26" applyNumberFormat="0" applyProtection="0">
      <alignment horizontal="left" vertical="center" indent="1"/>
    </xf>
    <xf numFmtId="4" fontId="40" fillId="62" borderId="26" applyNumberFormat="0" applyProtection="0">
      <alignment horizontal="left" vertical="center" indent="1"/>
    </xf>
    <xf numFmtId="4" fontId="40" fillId="62" borderId="26" applyNumberFormat="0" applyProtection="0">
      <alignment horizontal="left" vertical="center" indent="1"/>
    </xf>
    <xf numFmtId="4" fontId="40" fillId="62" borderId="26" applyNumberFormat="0" applyProtection="0">
      <alignment horizontal="left" vertical="center" indent="1"/>
    </xf>
    <xf numFmtId="4" fontId="40" fillId="62" borderId="26" applyNumberFormat="0" applyProtection="0">
      <alignment horizontal="left" vertical="center" indent="1"/>
    </xf>
    <xf numFmtId="4" fontId="40" fillId="62" borderId="26" applyNumberFormat="0" applyProtection="0">
      <alignment horizontal="left" vertical="center" indent="1"/>
    </xf>
    <xf numFmtId="4" fontId="40" fillId="62" borderId="26" applyNumberFormat="0" applyProtection="0">
      <alignment horizontal="left" vertical="center" indent="1"/>
    </xf>
    <xf numFmtId="4" fontId="40" fillId="62" borderId="26" applyNumberFormat="0" applyProtection="0">
      <alignment horizontal="left" vertical="center" indent="1"/>
    </xf>
    <xf numFmtId="4" fontId="40" fillId="62" borderId="26" applyNumberFormat="0" applyProtection="0">
      <alignment horizontal="left" vertical="center" indent="1"/>
    </xf>
    <xf numFmtId="4" fontId="40" fillId="57" borderId="26" applyNumberFormat="0" applyProtection="0">
      <alignment horizontal="right" vertical="center"/>
    </xf>
    <xf numFmtId="4" fontId="40" fillId="57" borderId="26" applyNumberFormat="0" applyProtection="0">
      <alignment horizontal="right" vertical="center"/>
    </xf>
    <xf numFmtId="4" fontId="40" fillId="57" borderId="26" applyNumberFormat="0" applyProtection="0">
      <alignment horizontal="right" vertical="center"/>
    </xf>
    <xf numFmtId="4" fontId="40" fillId="57" borderId="26" applyNumberFormat="0" applyProtection="0">
      <alignment horizontal="right" vertical="center"/>
    </xf>
    <xf numFmtId="4" fontId="40" fillId="57" borderId="26" applyNumberFormat="0" applyProtection="0">
      <alignment horizontal="right" vertical="center"/>
    </xf>
    <xf numFmtId="4" fontId="43" fillId="57" borderId="26" applyNumberFormat="0" applyProtection="0">
      <alignment horizontal="right" vertical="center"/>
    </xf>
    <xf numFmtId="4" fontId="43" fillId="57" borderId="26" applyNumberFormat="0" applyProtection="0">
      <alignment horizontal="right" vertical="center"/>
    </xf>
    <xf numFmtId="4" fontId="43" fillId="57" borderId="26" applyNumberFormat="0" applyProtection="0">
      <alignment horizontal="right" vertical="center"/>
    </xf>
    <xf numFmtId="4" fontId="43" fillId="57" borderId="26" applyNumberFormat="0" applyProtection="0">
      <alignment horizontal="right" vertical="center"/>
    </xf>
    <xf numFmtId="4" fontId="43" fillId="57" borderId="26" applyNumberFormat="0" applyProtection="0">
      <alignment horizontal="right" vertical="center"/>
    </xf>
    <xf numFmtId="0" fontId="11" fillId="46" borderId="26" applyNumberFormat="0" applyProtection="0">
      <alignment horizontal="left" vertical="center" indent="1"/>
    </xf>
    <xf numFmtId="0" fontId="11" fillId="46" borderId="26" applyNumberFormat="0" applyProtection="0">
      <alignment horizontal="left" vertical="center" indent="1"/>
    </xf>
    <xf numFmtId="0" fontId="11" fillId="46" borderId="26" applyNumberFormat="0" applyProtection="0">
      <alignment horizontal="left" vertical="center" indent="1"/>
    </xf>
    <xf numFmtId="0" fontId="11" fillId="46" borderId="26" applyNumberFormat="0" applyProtection="0">
      <alignment horizontal="left" vertical="center" indent="1"/>
    </xf>
    <xf numFmtId="0" fontId="11" fillId="46" borderId="26" applyNumberFormat="0" applyProtection="0">
      <alignment horizontal="left" vertical="center" indent="1"/>
    </xf>
    <xf numFmtId="0" fontId="11" fillId="46" borderId="26" applyNumberFormat="0" applyProtection="0">
      <alignment horizontal="left" vertical="center" indent="1"/>
    </xf>
    <xf numFmtId="0" fontId="11" fillId="46" borderId="26" applyNumberFormat="0" applyProtection="0">
      <alignment horizontal="left" vertical="center" indent="1"/>
    </xf>
    <xf numFmtId="0" fontId="11" fillId="46" borderId="26" applyNumberFormat="0" applyProtection="0">
      <alignment horizontal="left" vertical="center" indent="1"/>
    </xf>
    <xf numFmtId="0" fontId="11" fillId="46" borderId="26" applyNumberFormat="0" applyProtection="0">
      <alignment horizontal="left" vertical="center" indent="1"/>
    </xf>
    <xf numFmtId="0" fontId="11" fillId="46" borderId="26" applyNumberFormat="0" applyProtection="0">
      <alignment horizontal="left" vertical="center" indent="1"/>
    </xf>
    <xf numFmtId="4" fontId="47" fillId="57" borderId="26" applyNumberFormat="0" applyProtection="0">
      <alignment horizontal="right" vertical="center"/>
    </xf>
    <xf numFmtId="4" fontId="47" fillId="57" borderId="26" applyNumberFormat="0" applyProtection="0">
      <alignment horizontal="right" vertical="center"/>
    </xf>
    <xf numFmtId="4" fontId="47" fillId="57" borderId="26" applyNumberFormat="0" applyProtection="0">
      <alignment horizontal="right" vertical="center"/>
    </xf>
    <xf numFmtId="4" fontId="47" fillId="57" borderId="26" applyNumberFormat="0" applyProtection="0">
      <alignment horizontal="right" vertical="center"/>
    </xf>
    <xf numFmtId="4" fontId="47" fillId="57" borderId="26" applyNumberFormat="0" applyProtection="0">
      <alignment horizontal="right" vertical="center"/>
    </xf>
    <xf numFmtId="0" fontId="49" fillId="0" borderId="27" applyNumberFormat="0" applyFill="0" applyAlignment="0" applyProtection="0"/>
    <xf numFmtId="0" fontId="49" fillId="0" borderId="27" applyNumberFormat="0" applyFill="0" applyAlignment="0" applyProtection="0"/>
    <xf numFmtId="0" fontId="49" fillId="0" borderId="27" applyNumberFormat="0" applyFill="0" applyAlignment="0" applyProtection="0"/>
    <xf numFmtId="0" fontId="49" fillId="0" borderId="27" applyNumberFormat="0" applyFill="0" applyAlignment="0" applyProtection="0"/>
    <xf numFmtId="0" fontId="49" fillId="0" borderId="27" applyNumberFormat="0" applyFill="0" applyAlignment="0" applyProtection="0"/>
    <xf numFmtId="0" fontId="49" fillId="0" borderId="27" applyNumberFormat="0" applyFill="0" applyAlignment="0" applyProtection="0"/>
    <xf numFmtId="0" fontId="49" fillId="0" borderId="27" applyNumberFormat="0" applyFill="0" applyAlignment="0" applyProtection="0"/>
    <xf numFmtId="0" fontId="49" fillId="0" borderId="27" applyNumberFormat="0" applyFill="0" applyAlignment="0" applyProtection="0"/>
    <xf numFmtId="0" fontId="49" fillId="0" borderId="27" applyNumberFormat="0" applyFill="0" applyAlignment="0" applyProtection="0"/>
    <xf numFmtId="0" fontId="49" fillId="0" borderId="27" applyNumberFormat="0" applyFill="0" applyAlignment="0" applyProtection="0"/>
    <xf numFmtId="0" fontId="49" fillId="0" borderId="27" applyNumberFormat="0" applyFill="0" applyAlignment="0" applyProtection="0"/>
    <xf numFmtId="0" fontId="49" fillId="0" borderId="27" applyNumberFormat="0" applyFill="0" applyAlignment="0" applyProtection="0"/>
    <xf numFmtId="0" fontId="49" fillId="0" borderId="27" applyNumberFormat="0" applyFill="0" applyAlignment="0" applyProtection="0"/>
    <xf numFmtId="0" fontId="49" fillId="0" borderId="27" applyNumberFormat="0" applyFill="0" applyAlignment="0" applyProtection="0"/>
    <xf numFmtId="0" fontId="49" fillId="0" borderId="27" applyNumberFormat="0" applyFill="0" applyAlignment="0" applyProtection="0"/>
    <xf numFmtId="0" fontId="49" fillId="0" borderId="27" applyNumberFormat="0" applyFill="0" applyAlignment="0" applyProtection="0"/>
    <xf numFmtId="0" fontId="49" fillId="0" borderId="27" applyNumberFormat="0" applyFill="0" applyAlignment="0" applyProtection="0"/>
    <xf numFmtId="0" fontId="49" fillId="0" borderId="27" applyNumberFormat="0" applyFill="0" applyAlignment="0" applyProtection="0"/>
    <xf numFmtId="0" fontId="49" fillId="0" borderId="27" applyNumberFormat="0" applyFill="0" applyAlignment="0" applyProtection="0"/>
    <xf numFmtId="0" fontId="49" fillId="0" borderId="27" applyNumberFormat="0" applyFill="0" applyAlignment="0" applyProtection="0"/>
    <xf numFmtId="0" fontId="49" fillId="0" borderId="27" applyNumberFormat="0" applyFill="0" applyAlignment="0" applyProtection="0"/>
    <xf numFmtId="0" fontId="49" fillId="0" borderId="27" applyNumberFormat="0" applyFill="0" applyAlignment="0" applyProtection="0"/>
    <xf numFmtId="0" fontId="49" fillId="0" borderId="27" applyNumberFormat="0" applyFill="0" applyAlignment="0" applyProtection="0"/>
    <xf numFmtId="0" fontId="49" fillId="0" borderId="27" applyNumberFormat="0" applyFill="0" applyAlignment="0" applyProtection="0"/>
    <xf numFmtId="0" fontId="49" fillId="0" borderId="27" applyNumberFormat="0" applyFill="0" applyAlignment="0" applyProtection="0"/>
    <xf numFmtId="0" fontId="49" fillId="0" borderId="27" applyNumberFormat="0" applyFill="0" applyAlignment="0" applyProtection="0"/>
    <xf numFmtId="0" fontId="49" fillId="0" borderId="27" applyNumberFormat="0" applyFill="0" applyAlignment="0" applyProtection="0"/>
    <xf numFmtId="0" fontId="49" fillId="0" borderId="27" applyNumberFormat="0" applyFill="0" applyAlignment="0" applyProtection="0"/>
    <xf numFmtId="0" fontId="49" fillId="0" borderId="27" applyNumberFormat="0" applyFill="0" applyAlignment="0" applyProtection="0"/>
    <xf numFmtId="0" fontId="49" fillId="0" borderId="27" applyNumberFormat="0" applyFill="0" applyAlignment="0" applyProtection="0"/>
    <xf numFmtId="0" fontId="49" fillId="0" borderId="27" applyNumberFormat="0" applyFill="0" applyAlignment="0" applyProtection="0"/>
    <xf numFmtId="0" fontId="49" fillId="0" borderId="27" applyNumberFormat="0" applyFill="0" applyAlignment="0" applyProtection="0"/>
    <xf numFmtId="0" fontId="49" fillId="0" borderId="27" applyNumberFormat="0" applyFill="0" applyAlignment="0" applyProtection="0"/>
    <xf numFmtId="0" fontId="49" fillId="0" borderId="27" applyNumberFormat="0" applyFill="0" applyAlignment="0" applyProtection="0"/>
    <xf numFmtId="0" fontId="49" fillId="0" borderId="27" applyNumberFormat="0" applyFill="0" applyAlignment="0" applyProtection="0"/>
    <xf numFmtId="0" fontId="49" fillId="0" borderId="27" applyNumberFormat="0" applyFill="0" applyAlignment="0" applyProtection="0"/>
    <xf numFmtId="0" fontId="49" fillId="0" borderId="27" applyNumberFormat="0" applyFill="0" applyAlignment="0" applyProtection="0"/>
    <xf numFmtId="0" fontId="49" fillId="0" borderId="27" applyNumberFormat="0" applyFill="0" applyAlignment="0" applyProtection="0"/>
    <xf numFmtId="0" fontId="49" fillId="0" borderId="27" applyNumberFormat="0" applyFill="0" applyAlignment="0" applyProtection="0"/>
    <xf numFmtId="0" fontId="49" fillId="0" borderId="27" applyNumberFormat="0" applyFill="0" applyAlignment="0" applyProtection="0"/>
    <xf numFmtId="0" fontId="49" fillId="0" borderId="27" applyNumberFormat="0" applyFill="0" applyAlignment="0" applyProtection="0"/>
    <xf numFmtId="0" fontId="49" fillId="0" borderId="27" applyNumberFormat="0" applyFill="0" applyAlignment="0" applyProtection="0"/>
    <xf numFmtId="0" fontId="49" fillId="0" borderId="27" applyNumberFormat="0" applyFill="0" applyAlignment="0" applyProtection="0"/>
    <xf numFmtId="0" fontId="49" fillId="0" borderId="27" applyNumberFormat="0" applyFill="0" applyAlignment="0" applyProtection="0"/>
    <xf numFmtId="0" fontId="49" fillId="0" borderId="27" applyNumberFormat="0" applyFill="0" applyAlignment="0" applyProtection="0"/>
    <xf numFmtId="0" fontId="49" fillId="0" borderId="27" applyNumberFormat="0" applyFill="0" applyAlignment="0" applyProtection="0"/>
    <xf numFmtId="0" fontId="49" fillId="0" borderId="27" applyNumberFormat="0" applyFill="0" applyAlignment="0" applyProtection="0"/>
    <xf numFmtId="0" fontId="49" fillId="0" borderId="27" applyNumberFormat="0" applyFill="0" applyAlignment="0" applyProtection="0"/>
    <xf numFmtId="0" fontId="49" fillId="0" borderId="27" applyNumberFormat="0" applyFill="0" applyAlignment="0" applyProtection="0"/>
    <xf numFmtId="0" fontId="49" fillId="0" borderId="27" applyNumberFormat="0" applyFill="0" applyAlignment="0" applyProtection="0"/>
    <xf numFmtId="0" fontId="49" fillId="0" borderId="27" applyNumberFormat="0" applyFill="0" applyAlignment="0" applyProtection="0"/>
    <xf numFmtId="0" fontId="49" fillId="0" borderId="27" applyNumberFormat="0" applyFill="0" applyAlignment="0" applyProtection="0"/>
    <xf numFmtId="0" fontId="49" fillId="0" borderId="27" applyNumberFormat="0" applyFill="0" applyAlignment="0" applyProtection="0"/>
    <xf numFmtId="0" fontId="49" fillId="0" borderId="27" applyNumberFormat="0" applyFill="0" applyAlignment="0" applyProtection="0"/>
    <xf numFmtId="0" fontId="49" fillId="0" borderId="27" applyNumberFormat="0" applyFill="0" applyAlignment="0" applyProtection="0"/>
    <xf numFmtId="0" fontId="49" fillId="0" borderId="27" applyNumberFormat="0" applyFill="0" applyAlignment="0" applyProtection="0"/>
    <xf numFmtId="0" fontId="49" fillId="0" borderId="27" applyNumberFormat="0" applyFill="0" applyAlignment="0" applyProtection="0"/>
    <xf numFmtId="0" fontId="49" fillId="0" borderId="27" applyNumberFormat="0" applyFill="0" applyAlignment="0" applyProtection="0"/>
    <xf numFmtId="0" fontId="49" fillId="0" borderId="27" applyNumberFormat="0" applyFill="0" applyAlignment="0" applyProtection="0"/>
    <xf numFmtId="0" fontId="49" fillId="0" borderId="27" applyNumberFormat="0" applyFill="0" applyAlignment="0" applyProtection="0"/>
    <xf numFmtId="0" fontId="49" fillId="0" borderId="27" applyNumberFormat="0" applyFill="0" applyAlignment="0" applyProtection="0"/>
    <xf numFmtId="0" fontId="49" fillId="0" borderId="27" applyNumberFormat="0" applyFill="0" applyAlignment="0" applyProtection="0"/>
    <xf numFmtId="0" fontId="49" fillId="0" borderId="27" applyNumberFormat="0" applyFill="0" applyAlignment="0" applyProtection="0"/>
    <xf numFmtId="0" fontId="49" fillId="0" borderId="27" applyNumberFormat="0" applyFill="0" applyAlignment="0" applyProtection="0"/>
    <xf numFmtId="0" fontId="49" fillId="0" borderId="27" applyNumberFormat="0" applyFill="0" applyAlignment="0" applyProtection="0"/>
    <xf numFmtId="0" fontId="49" fillId="0" borderId="27" applyNumberFormat="0" applyFill="0" applyAlignment="0" applyProtection="0"/>
    <xf numFmtId="0" fontId="49" fillId="0" borderId="27" applyNumberFormat="0" applyFill="0" applyAlignment="0" applyProtection="0"/>
    <xf numFmtId="0" fontId="49" fillId="0" borderId="27" applyNumberFormat="0" applyFill="0" applyAlignment="0" applyProtection="0"/>
    <xf numFmtId="0" fontId="49" fillId="0" borderId="27" applyNumberFormat="0" applyFill="0" applyAlignment="0" applyProtection="0"/>
    <xf numFmtId="0" fontId="49" fillId="0" borderId="27" applyNumberFormat="0" applyFill="0" applyAlignment="0" applyProtection="0"/>
    <xf numFmtId="0" fontId="49" fillId="0" borderId="27" applyNumberFormat="0" applyFill="0" applyAlignment="0" applyProtection="0"/>
    <xf numFmtId="0" fontId="49" fillId="0" borderId="27" applyNumberFormat="0" applyFill="0" applyAlignment="0" applyProtection="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31" fillId="27" borderId="44" applyNumberFormat="0" applyAlignment="0" applyProtection="0"/>
    <xf numFmtId="0" fontId="6" fillId="20" borderId="34" applyBorder="0" applyAlignment="0"/>
    <xf numFmtId="0" fontId="6" fillId="20" borderId="24" applyBorder="0" applyAlignment="0"/>
    <xf numFmtId="0" fontId="6" fillId="20" borderId="24" applyBorder="0" applyAlignment="0"/>
    <xf numFmtId="0" fontId="42" fillId="42" borderId="36" applyNumberFormat="0" applyAlignment="0" applyProtection="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8"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4"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16" fillId="42" borderId="30" applyNumberFormat="0" applyAlignment="0" applyProtection="0"/>
    <xf numFmtId="0" fontId="16" fillId="42" borderId="30" applyNumberFormat="0" applyAlignment="0" applyProtection="0"/>
    <xf numFmtId="0" fontId="16" fillId="42" borderId="30" applyNumberFormat="0" applyAlignment="0" applyProtection="0"/>
    <xf numFmtId="0" fontId="16" fillId="42" borderId="30" applyNumberFormat="0" applyAlignment="0" applyProtection="0"/>
    <xf numFmtId="0" fontId="16" fillId="42" borderId="30" applyNumberFormat="0" applyAlignment="0" applyProtection="0"/>
    <xf numFmtId="0" fontId="16" fillId="42" borderId="30" applyNumberFormat="0" applyAlignment="0" applyProtection="0"/>
    <xf numFmtId="0" fontId="16" fillId="42" borderId="30" applyNumberFormat="0" applyAlignment="0" applyProtection="0"/>
    <xf numFmtId="0" fontId="16" fillId="42" borderId="30" applyNumberFormat="0" applyAlignment="0" applyProtection="0"/>
    <xf numFmtId="0" fontId="16" fillId="42" borderId="30" applyNumberFormat="0" applyAlignment="0" applyProtection="0"/>
    <xf numFmtId="0" fontId="16" fillId="42" borderId="30" applyNumberFormat="0" applyAlignment="0" applyProtection="0"/>
    <xf numFmtId="0" fontId="16" fillId="42" borderId="30" applyNumberFormat="0" applyAlignment="0" applyProtection="0"/>
    <xf numFmtId="0" fontId="16" fillId="42" borderId="30" applyNumberFormat="0" applyAlignment="0" applyProtection="0"/>
    <xf numFmtId="0" fontId="16" fillId="42" borderId="30" applyNumberFormat="0" applyAlignment="0" applyProtection="0"/>
    <xf numFmtId="0" fontId="16" fillId="42" borderId="30" applyNumberFormat="0" applyAlignment="0" applyProtection="0"/>
    <xf numFmtId="0" fontId="16" fillId="42" borderId="30" applyNumberFormat="0" applyAlignment="0" applyProtection="0"/>
    <xf numFmtId="0" fontId="16" fillId="42" borderId="30" applyNumberFormat="0" applyAlignment="0" applyProtection="0"/>
    <xf numFmtId="0" fontId="40" fillId="44" borderId="29" applyNumberFormat="0" applyFont="0" applyAlignment="0" applyProtection="0"/>
    <xf numFmtId="0" fontId="40" fillId="44" borderId="29" applyNumberFormat="0" applyFont="0" applyAlignment="0" applyProtection="0"/>
    <xf numFmtId="0" fontId="40" fillId="44" borderId="29" applyNumberFormat="0" applyFont="0" applyAlignment="0" applyProtection="0"/>
    <xf numFmtId="0" fontId="40" fillId="44" borderId="29" applyNumberFormat="0" applyFont="0" applyAlignment="0" applyProtection="0"/>
    <xf numFmtId="0" fontId="40" fillId="44" borderId="29" applyNumberFormat="0" applyFont="0" applyAlignment="0" applyProtection="0"/>
    <xf numFmtId="0" fontId="40" fillId="44" borderId="29" applyNumberFormat="0" applyFont="0" applyAlignment="0" applyProtection="0"/>
    <xf numFmtId="0" fontId="40" fillId="44" borderId="29" applyNumberFormat="0" applyFont="0" applyAlignment="0" applyProtection="0"/>
    <xf numFmtId="0" fontId="40" fillId="44" borderId="29" applyNumberFormat="0" applyFont="0" applyAlignment="0" applyProtection="0"/>
    <xf numFmtId="0" fontId="40" fillId="44" borderId="29" applyNumberFormat="0" applyFont="0" applyAlignment="0" applyProtection="0"/>
    <xf numFmtId="0" fontId="40" fillId="44" borderId="29" applyNumberFormat="0" applyFont="0" applyAlignment="0" applyProtection="0"/>
    <xf numFmtId="0" fontId="40" fillId="44" borderId="29" applyNumberFormat="0" applyFont="0" applyAlignment="0" applyProtection="0"/>
    <xf numFmtId="0" fontId="31" fillId="27" borderId="30" applyNumberFormat="0" applyAlignment="0" applyProtection="0"/>
    <xf numFmtId="0" fontId="31" fillId="27" borderId="30" applyNumberFormat="0" applyAlignment="0" applyProtection="0"/>
    <xf numFmtId="0" fontId="31" fillId="27" borderId="30" applyNumberFormat="0" applyAlignment="0" applyProtection="0"/>
    <xf numFmtId="0" fontId="31" fillId="27" borderId="30" applyNumberFormat="0" applyAlignment="0" applyProtection="0"/>
    <xf numFmtId="0" fontId="31" fillId="27" borderId="30" applyNumberFormat="0" applyAlignment="0" applyProtection="0"/>
    <xf numFmtId="0" fontId="31" fillId="27" borderId="30" applyNumberFormat="0" applyAlignment="0" applyProtection="0"/>
    <xf numFmtId="0" fontId="31" fillId="27" borderId="30" applyNumberFormat="0" applyAlignment="0" applyProtection="0"/>
    <xf numFmtId="0" fontId="31" fillId="27" borderId="30" applyNumberFormat="0" applyAlignment="0" applyProtection="0"/>
    <xf numFmtId="0" fontId="31" fillId="27" borderId="30" applyNumberFormat="0" applyAlignment="0" applyProtection="0"/>
    <xf numFmtId="0" fontId="31" fillId="27" borderId="30" applyNumberFormat="0" applyAlignment="0" applyProtection="0"/>
    <xf numFmtId="0" fontId="31" fillId="27" borderId="30" applyNumberFormat="0" applyAlignment="0" applyProtection="0"/>
    <xf numFmtId="0" fontId="31" fillId="27" borderId="30" applyNumberFormat="0" applyAlignment="0" applyProtection="0"/>
    <xf numFmtId="0" fontId="31" fillId="27" borderId="30" applyNumberFormat="0" applyAlignment="0" applyProtection="0"/>
    <xf numFmtId="0" fontId="31" fillId="27" borderId="30" applyNumberFormat="0" applyAlignment="0" applyProtection="0"/>
    <xf numFmtId="0" fontId="31" fillId="27" borderId="30" applyNumberFormat="0" applyAlignment="0" applyProtection="0"/>
    <xf numFmtId="0" fontId="31" fillId="27" borderId="30" applyNumberFormat="0" applyAlignment="0" applyProtection="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4" fontId="40" fillId="57" borderId="33" applyNumberFormat="0" applyProtection="0">
      <alignment horizontal="left" vertical="center" indent="1"/>
    </xf>
    <xf numFmtId="0" fontId="40" fillId="44" borderId="29" applyNumberFormat="0" applyFont="0" applyAlignment="0" applyProtection="0"/>
    <xf numFmtId="0" fontId="40" fillId="44" borderId="29" applyNumberFormat="0" applyFont="0" applyAlignment="0" applyProtection="0"/>
    <xf numFmtId="0" fontId="40" fillId="44" borderId="29" applyNumberFormat="0" applyFont="0" applyAlignment="0" applyProtection="0"/>
    <xf numFmtId="0" fontId="40" fillId="44" borderId="29" applyNumberFormat="0" applyFont="0" applyAlignment="0" applyProtection="0"/>
    <xf numFmtId="0" fontId="40" fillId="44" borderId="29" applyNumberFormat="0" applyFont="0" applyAlignment="0" applyProtection="0"/>
    <xf numFmtId="0" fontId="40" fillId="44" borderId="29" applyNumberFormat="0" applyFont="0" applyAlignment="0" applyProtection="0"/>
    <xf numFmtId="0" fontId="40" fillId="44" borderId="29" applyNumberFormat="0" applyFont="0" applyAlignment="0" applyProtection="0"/>
    <xf numFmtId="0" fontId="40" fillId="44" borderId="29" applyNumberFormat="0" applyFont="0" applyAlignment="0" applyProtection="0"/>
    <xf numFmtId="0" fontId="40" fillId="44" borderId="29" applyNumberFormat="0" applyFont="0" applyAlignment="0" applyProtection="0"/>
    <xf numFmtId="0" fontId="40" fillId="44" borderId="29" applyNumberFormat="0" applyFont="0" applyAlignment="0" applyProtection="0"/>
    <xf numFmtId="0" fontId="40" fillId="44" borderId="29" applyNumberFormat="0" applyFont="0" applyAlignment="0" applyProtection="0"/>
    <xf numFmtId="0" fontId="40" fillId="44" borderId="29" applyNumberFormat="0" applyFont="0" applyAlignment="0" applyProtection="0"/>
    <xf numFmtId="0" fontId="40" fillId="44" borderId="29" applyNumberFormat="0" applyFont="0" applyAlignment="0" applyProtection="0"/>
    <xf numFmtId="0" fontId="40" fillId="44" borderId="29" applyNumberFormat="0" applyFont="0" applyAlignment="0" applyProtection="0"/>
    <xf numFmtId="0" fontId="40" fillId="44" borderId="29" applyNumberFormat="0" applyFont="0" applyAlignment="0" applyProtection="0"/>
    <xf numFmtId="0" fontId="40" fillId="44" borderId="29" applyNumberFormat="0" applyFont="0" applyAlignment="0" applyProtection="0"/>
    <xf numFmtId="0" fontId="40" fillId="44" borderId="29" applyNumberFormat="0" applyFont="0" applyAlignment="0" applyProtection="0"/>
    <xf numFmtId="0" fontId="40" fillId="44" borderId="29" applyNumberFormat="0" applyFont="0" applyAlignment="0" applyProtection="0"/>
    <xf numFmtId="0" fontId="40" fillId="44" borderId="29" applyNumberFormat="0" applyFont="0" applyAlignment="0" applyProtection="0"/>
    <xf numFmtId="0" fontId="40" fillId="44" borderId="29" applyNumberFormat="0" applyFont="0" applyAlignment="0" applyProtection="0"/>
    <xf numFmtId="0" fontId="40" fillId="44" borderId="29" applyNumberFormat="0" applyFont="0" applyAlignment="0" applyProtection="0"/>
    <xf numFmtId="0" fontId="40" fillId="44" borderId="29" applyNumberFormat="0" applyFont="0" applyAlignment="0" applyProtection="0"/>
    <xf numFmtId="0" fontId="40" fillId="44" borderId="29" applyNumberFormat="0" applyFont="0" applyAlignment="0" applyProtection="0"/>
    <xf numFmtId="0" fontId="40" fillId="44" borderId="29" applyNumberFormat="0" applyFont="0" applyAlignment="0" applyProtection="0"/>
    <xf numFmtId="0" fontId="42" fillId="42" borderId="31" applyNumberFormat="0" applyAlignment="0" applyProtection="0"/>
    <xf numFmtId="0" fontId="42" fillId="42" borderId="31" applyNumberFormat="0" applyAlignment="0" applyProtection="0"/>
    <xf numFmtId="0" fontId="42" fillId="42" borderId="31" applyNumberFormat="0" applyAlignment="0" applyProtection="0"/>
    <xf numFmtId="0" fontId="42" fillId="42" borderId="31" applyNumberFormat="0" applyAlignment="0" applyProtection="0"/>
    <xf numFmtId="0" fontId="42" fillId="42" borderId="31" applyNumberFormat="0" applyAlignment="0" applyProtection="0"/>
    <xf numFmtId="0" fontId="42" fillId="42" borderId="31" applyNumberFormat="0" applyAlignment="0" applyProtection="0"/>
    <xf numFmtId="0" fontId="42" fillId="42" borderId="31" applyNumberFormat="0" applyAlignment="0" applyProtection="0"/>
    <xf numFmtId="0" fontId="42" fillId="42" borderId="31" applyNumberFormat="0" applyAlignment="0" applyProtection="0"/>
    <xf numFmtId="0" fontId="42" fillId="42" borderId="31" applyNumberFormat="0" applyAlignment="0" applyProtection="0"/>
    <xf numFmtId="0" fontId="42" fillId="42" borderId="31" applyNumberFormat="0" applyAlignment="0" applyProtection="0"/>
    <xf numFmtId="0" fontId="42" fillId="42" borderId="31" applyNumberFormat="0" applyAlignment="0" applyProtection="0"/>
    <xf numFmtId="0" fontId="42" fillId="42" borderId="31" applyNumberFormat="0" applyAlignment="0" applyProtection="0"/>
    <xf numFmtId="0" fontId="42" fillId="42" borderId="31" applyNumberFormat="0" applyAlignment="0" applyProtection="0"/>
    <xf numFmtId="0" fontId="42" fillId="42" borderId="31" applyNumberFormat="0" applyAlignment="0" applyProtection="0"/>
    <xf numFmtId="0" fontId="42" fillId="42" borderId="31" applyNumberFormat="0" applyAlignment="0" applyProtection="0"/>
    <xf numFmtId="0" fontId="42" fillId="42" borderId="31" applyNumberFormat="0" applyAlignment="0" applyProtection="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4" fontId="40" fillId="45" borderId="31" applyNumberFormat="0" applyProtection="0">
      <alignment vertical="center"/>
    </xf>
    <xf numFmtId="4" fontId="43" fillId="45" borderId="31" applyNumberFormat="0" applyProtection="0">
      <alignment vertical="center"/>
    </xf>
    <xf numFmtId="4" fontId="40" fillId="45" borderId="31" applyNumberFormat="0" applyProtection="0">
      <alignment horizontal="left" vertical="center" indent="1"/>
    </xf>
    <xf numFmtId="4" fontId="40" fillId="45" borderId="31" applyNumberFormat="0" applyProtection="0">
      <alignment horizontal="left" vertical="center" indent="1"/>
    </xf>
    <xf numFmtId="0" fontId="11" fillId="46" borderId="31" applyNumberFormat="0" applyProtection="0">
      <alignment horizontal="left" vertical="center" indent="1"/>
    </xf>
    <xf numFmtId="4" fontId="40" fillId="47" borderId="31" applyNumberFormat="0" applyProtection="0">
      <alignment horizontal="right" vertical="center"/>
    </xf>
    <xf numFmtId="4" fontId="40" fillId="48" borderId="31" applyNumberFormat="0" applyProtection="0">
      <alignment horizontal="right" vertical="center"/>
    </xf>
    <xf numFmtId="4" fontId="40" fillId="49" borderId="31" applyNumberFormat="0" applyProtection="0">
      <alignment horizontal="right" vertical="center"/>
    </xf>
    <xf numFmtId="4" fontId="40" fillId="50" borderId="31" applyNumberFormat="0" applyProtection="0">
      <alignment horizontal="right" vertical="center"/>
    </xf>
    <xf numFmtId="4" fontId="40" fillId="51" borderId="31" applyNumberFormat="0" applyProtection="0">
      <alignment horizontal="right" vertical="center"/>
    </xf>
    <xf numFmtId="4" fontId="40" fillId="52" borderId="31" applyNumberFormat="0" applyProtection="0">
      <alignment horizontal="right" vertical="center"/>
    </xf>
    <xf numFmtId="4" fontId="40" fillId="53" borderId="31" applyNumberFormat="0" applyProtection="0">
      <alignment horizontal="right" vertical="center"/>
    </xf>
    <xf numFmtId="4" fontId="40" fillId="54" borderId="31" applyNumberFormat="0" applyProtection="0">
      <alignment horizontal="right" vertical="center"/>
    </xf>
    <xf numFmtId="4" fontId="40" fillId="55" borderId="31" applyNumberFormat="0" applyProtection="0">
      <alignment horizontal="right" vertical="center"/>
    </xf>
    <xf numFmtId="4" fontId="44" fillId="56" borderId="31" applyNumberFormat="0" applyProtection="0">
      <alignment horizontal="left" vertical="center" indent="1"/>
    </xf>
    <xf numFmtId="0" fontId="11" fillId="46" borderId="31" applyNumberFormat="0" applyProtection="0">
      <alignment horizontal="left" vertical="center" indent="1"/>
    </xf>
    <xf numFmtId="4" fontId="40" fillId="57" borderId="31" applyNumberFormat="0" applyProtection="0">
      <alignment horizontal="left" vertical="center" indent="1"/>
    </xf>
    <xf numFmtId="4" fontId="40" fillId="59" borderId="31" applyNumberFormat="0" applyProtection="0">
      <alignment horizontal="left" vertical="center" indent="1"/>
    </xf>
    <xf numFmtId="0" fontId="11" fillId="59" borderId="31" applyNumberFormat="0" applyProtection="0">
      <alignment horizontal="left" vertical="center" indent="1"/>
    </xf>
    <xf numFmtId="0" fontId="11" fillId="59" borderId="31" applyNumberFormat="0" applyProtection="0">
      <alignment horizontal="left" vertical="center" indent="1"/>
    </xf>
    <xf numFmtId="0" fontId="11" fillId="60" borderId="31" applyNumberFormat="0" applyProtection="0">
      <alignment horizontal="left" vertical="center" indent="1"/>
    </xf>
    <xf numFmtId="0" fontId="11" fillId="60" borderId="31" applyNumberFormat="0" applyProtection="0">
      <alignment horizontal="left" vertical="center" indent="1"/>
    </xf>
    <xf numFmtId="0" fontId="11" fillId="61" borderId="31" applyNumberFormat="0" applyProtection="0">
      <alignment horizontal="left" vertical="center" indent="1"/>
    </xf>
    <xf numFmtId="0" fontId="11" fillId="61" borderId="31" applyNumberFormat="0" applyProtection="0">
      <alignment horizontal="left" vertical="center" indent="1"/>
    </xf>
    <xf numFmtId="0" fontId="11" fillId="46" borderId="31" applyNumberFormat="0" applyProtection="0">
      <alignment horizontal="left" vertical="center" indent="1"/>
    </xf>
    <xf numFmtId="0" fontId="11" fillId="46" borderId="31" applyNumberFormat="0" applyProtection="0">
      <alignment horizontal="left" vertical="center" indent="1"/>
    </xf>
    <xf numFmtId="4" fontId="40" fillId="62" borderId="31" applyNumberFormat="0" applyProtection="0">
      <alignment vertical="center"/>
    </xf>
    <xf numFmtId="4" fontId="43" fillId="62" borderId="31" applyNumberFormat="0" applyProtection="0">
      <alignment vertical="center"/>
    </xf>
    <xf numFmtId="4" fontId="40" fillId="62" borderId="31" applyNumberFormat="0" applyProtection="0">
      <alignment horizontal="left" vertical="center" indent="1"/>
    </xf>
    <xf numFmtId="4" fontId="40" fillId="62" borderId="31" applyNumberFormat="0" applyProtection="0">
      <alignment horizontal="left" vertical="center" indent="1"/>
    </xf>
    <xf numFmtId="4" fontId="40" fillId="57" borderId="31" applyNumberFormat="0" applyProtection="0">
      <alignment horizontal="right" vertical="center"/>
    </xf>
    <xf numFmtId="4" fontId="43" fillId="57" borderId="31" applyNumberFormat="0" applyProtection="0">
      <alignment horizontal="right" vertical="center"/>
    </xf>
    <xf numFmtId="0" fontId="11" fillId="46" borderId="31" applyNumberFormat="0" applyProtection="0">
      <alignment horizontal="left" vertical="center" indent="1"/>
    </xf>
    <xf numFmtId="0" fontId="11" fillId="46" borderId="31" applyNumberFormat="0" applyProtection="0">
      <alignment horizontal="left" vertical="center" indent="1"/>
    </xf>
    <xf numFmtId="4" fontId="47" fillId="57" borderId="31" applyNumberFormat="0" applyProtection="0">
      <alignment horizontal="right" vertical="center"/>
    </xf>
    <xf numFmtId="0" fontId="49" fillId="0" borderId="32" applyNumberFormat="0" applyFill="0" applyAlignment="0" applyProtection="0"/>
    <xf numFmtId="0" fontId="49" fillId="0" borderId="32" applyNumberFormat="0" applyFill="0" applyAlignment="0" applyProtection="0"/>
    <xf numFmtId="0" fontId="49" fillId="0" borderId="32" applyNumberFormat="0" applyFill="0" applyAlignment="0" applyProtection="0"/>
    <xf numFmtId="0" fontId="49" fillId="0" borderId="32" applyNumberFormat="0" applyFill="0" applyAlignment="0" applyProtection="0"/>
    <xf numFmtId="0" fontId="49" fillId="0" borderId="32" applyNumberFormat="0" applyFill="0" applyAlignment="0" applyProtection="0"/>
    <xf numFmtId="0" fontId="49" fillId="0" borderId="32" applyNumberFormat="0" applyFill="0" applyAlignment="0" applyProtection="0"/>
    <xf numFmtId="0" fontId="49" fillId="0" borderId="32" applyNumberFormat="0" applyFill="0" applyAlignment="0" applyProtection="0"/>
    <xf numFmtId="0" fontId="49" fillId="0" borderId="32" applyNumberFormat="0" applyFill="0" applyAlignment="0" applyProtection="0"/>
    <xf numFmtId="0" fontId="49" fillId="0" borderId="32" applyNumberFormat="0" applyFill="0" applyAlignment="0" applyProtection="0"/>
    <xf numFmtId="0" fontId="49" fillId="0" borderId="32" applyNumberFormat="0" applyFill="0" applyAlignment="0" applyProtection="0"/>
    <xf numFmtId="0" fontId="49" fillId="0" borderId="32" applyNumberFormat="0" applyFill="0" applyAlignment="0" applyProtection="0"/>
    <xf numFmtId="0" fontId="49" fillId="0" borderId="32" applyNumberFormat="0" applyFill="0" applyAlignment="0" applyProtection="0"/>
    <xf numFmtId="0" fontId="49" fillId="0" borderId="32" applyNumberFormat="0" applyFill="0" applyAlignment="0" applyProtection="0"/>
    <xf numFmtId="0" fontId="49" fillId="0" borderId="32" applyNumberFormat="0" applyFill="0" applyAlignment="0" applyProtection="0"/>
    <xf numFmtId="0" fontId="49" fillId="0" borderId="32" applyNumberFormat="0" applyFill="0" applyAlignment="0" applyProtection="0"/>
    <xf numFmtId="0" fontId="49" fillId="0" borderId="32" applyNumberFormat="0" applyFill="0" applyAlignment="0" applyProtection="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16" fillId="42" borderId="30" applyNumberFormat="0" applyAlignment="0" applyProtection="0"/>
    <xf numFmtId="0" fontId="16" fillId="42" borderId="30" applyNumberFormat="0" applyAlignment="0" applyProtection="0"/>
    <xf numFmtId="0" fontId="16" fillId="42" borderId="30" applyNumberFormat="0" applyAlignment="0" applyProtection="0"/>
    <xf numFmtId="0" fontId="16" fillId="42" borderId="30" applyNumberFormat="0" applyAlignment="0" applyProtection="0"/>
    <xf numFmtId="0" fontId="16" fillId="42" borderId="30" applyNumberFormat="0" applyAlignment="0" applyProtection="0"/>
    <xf numFmtId="0" fontId="16" fillId="42" borderId="30" applyNumberFormat="0" applyAlignment="0" applyProtection="0"/>
    <xf numFmtId="0" fontId="16" fillId="42" borderId="30" applyNumberFormat="0" applyAlignment="0" applyProtection="0"/>
    <xf numFmtId="0" fontId="16" fillId="42" borderId="30" applyNumberFormat="0" applyAlignment="0" applyProtection="0"/>
    <xf numFmtId="0" fontId="16" fillId="42" borderId="30" applyNumberFormat="0" applyAlignment="0" applyProtection="0"/>
    <xf numFmtId="0" fontId="16" fillId="42" borderId="30" applyNumberFormat="0" applyAlignment="0" applyProtection="0"/>
    <xf numFmtId="0" fontId="16" fillId="42" borderId="30" applyNumberFormat="0" applyAlignment="0" applyProtection="0"/>
    <xf numFmtId="0" fontId="16" fillId="42" borderId="30" applyNumberFormat="0" applyAlignment="0" applyProtection="0"/>
    <xf numFmtId="0" fontId="16" fillId="42" borderId="30" applyNumberFormat="0" applyAlignment="0" applyProtection="0"/>
    <xf numFmtId="0" fontId="16" fillId="42" borderId="30" applyNumberFormat="0" applyAlignment="0" applyProtection="0"/>
    <xf numFmtId="0" fontId="16" fillId="42" borderId="30" applyNumberFormat="0" applyAlignment="0" applyProtection="0"/>
    <xf numFmtId="0" fontId="16" fillId="42" borderId="30" applyNumberFormat="0" applyAlignment="0" applyProtection="0"/>
    <xf numFmtId="0" fontId="16" fillId="42" borderId="30" applyNumberFormat="0" applyAlignment="0" applyProtection="0"/>
    <xf numFmtId="0" fontId="16" fillId="42" borderId="30" applyNumberFormat="0" applyAlignment="0" applyProtection="0"/>
    <xf numFmtId="0" fontId="16" fillId="42" borderId="30" applyNumberFormat="0" applyAlignment="0" applyProtection="0"/>
    <xf numFmtId="0" fontId="16" fillId="42" borderId="30" applyNumberFormat="0" applyAlignment="0" applyProtection="0"/>
    <xf numFmtId="0" fontId="16" fillId="42" borderId="30" applyNumberFormat="0" applyAlignment="0" applyProtection="0"/>
    <xf numFmtId="0" fontId="16" fillId="42" borderId="30" applyNumberFormat="0" applyAlignment="0" applyProtection="0"/>
    <xf numFmtId="0" fontId="16" fillId="42" borderId="30" applyNumberFormat="0" applyAlignment="0" applyProtection="0"/>
    <xf numFmtId="0" fontId="16" fillId="42" borderId="30" applyNumberFormat="0" applyAlignment="0" applyProtection="0"/>
    <xf numFmtId="0" fontId="16" fillId="42" borderId="30" applyNumberFormat="0" applyAlignment="0" applyProtection="0"/>
    <xf numFmtId="0" fontId="16" fillId="42" borderId="30" applyNumberFormat="0" applyAlignment="0" applyProtection="0"/>
    <xf numFmtId="0" fontId="16" fillId="42" borderId="30" applyNumberFormat="0" applyAlignment="0" applyProtection="0"/>
    <xf numFmtId="0" fontId="16" fillId="42" borderId="30" applyNumberFormat="0" applyAlignment="0" applyProtection="0"/>
    <xf numFmtId="0" fontId="16" fillId="42" borderId="30" applyNumberFormat="0" applyAlignment="0" applyProtection="0"/>
    <xf numFmtId="0" fontId="16" fillId="42" borderId="30" applyNumberFormat="0" applyAlignment="0" applyProtection="0"/>
    <xf numFmtId="0" fontId="16" fillId="42" borderId="30" applyNumberFormat="0" applyAlignment="0" applyProtection="0"/>
    <xf numFmtId="0" fontId="16" fillId="42" borderId="30" applyNumberFormat="0" applyAlignment="0" applyProtection="0"/>
    <xf numFmtId="0" fontId="16" fillId="42" borderId="30" applyNumberFormat="0" applyAlignment="0" applyProtection="0"/>
    <xf numFmtId="0" fontId="16" fillId="42" borderId="30" applyNumberFormat="0" applyAlignment="0" applyProtection="0"/>
    <xf numFmtId="0" fontId="16" fillId="42" borderId="30" applyNumberFormat="0" applyAlignment="0" applyProtection="0"/>
    <xf numFmtId="0" fontId="16" fillId="42" borderId="30" applyNumberFormat="0" applyAlignment="0" applyProtection="0"/>
    <xf numFmtId="0" fontId="16" fillId="42" borderId="30" applyNumberFormat="0" applyAlignment="0" applyProtection="0"/>
    <xf numFmtId="0" fontId="16" fillId="42" borderId="30" applyNumberFormat="0" applyAlignment="0" applyProtection="0"/>
    <xf numFmtId="0" fontId="16" fillId="42" borderId="30" applyNumberFormat="0" applyAlignment="0" applyProtection="0"/>
    <xf numFmtId="0" fontId="16" fillId="42" borderId="30" applyNumberFormat="0" applyAlignment="0" applyProtection="0"/>
    <xf numFmtId="0" fontId="16" fillId="42" borderId="30" applyNumberFormat="0" applyAlignment="0" applyProtection="0"/>
    <xf numFmtId="0" fontId="16" fillId="42" borderId="30" applyNumberFormat="0" applyAlignment="0" applyProtection="0"/>
    <xf numFmtId="0" fontId="16" fillId="42" borderId="30" applyNumberFormat="0" applyAlignment="0" applyProtection="0"/>
    <xf numFmtId="0" fontId="16" fillId="42" borderId="30" applyNumberFormat="0" applyAlignment="0" applyProtection="0"/>
    <xf numFmtId="0" fontId="16" fillId="42" borderId="30" applyNumberFormat="0" applyAlignment="0" applyProtection="0"/>
    <xf numFmtId="0" fontId="16" fillId="42" borderId="30" applyNumberFormat="0" applyAlignment="0" applyProtection="0"/>
    <xf numFmtId="0" fontId="16" fillId="42" borderId="30" applyNumberFormat="0" applyAlignment="0" applyProtection="0"/>
    <xf numFmtId="0" fontId="16" fillId="42" borderId="30" applyNumberFormat="0" applyAlignment="0" applyProtection="0"/>
    <xf numFmtId="0" fontId="16" fillId="42" borderId="30" applyNumberFormat="0" applyAlignment="0" applyProtection="0"/>
    <xf numFmtId="0" fontId="16" fillId="42" borderId="30" applyNumberFormat="0" applyAlignment="0" applyProtection="0"/>
    <xf numFmtId="0" fontId="16" fillId="42" borderId="30" applyNumberFormat="0" applyAlignment="0" applyProtection="0"/>
    <xf numFmtId="0" fontId="16" fillId="42" borderId="30" applyNumberFormat="0" applyAlignment="0" applyProtection="0"/>
    <xf numFmtId="0" fontId="16" fillId="42" borderId="30" applyNumberFormat="0" applyAlignment="0" applyProtection="0"/>
    <xf numFmtId="0" fontId="16" fillId="42" borderId="30" applyNumberFormat="0" applyAlignment="0" applyProtection="0"/>
    <xf numFmtId="0" fontId="16" fillId="42" borderId="30" applyNumberFormat="0" applyAlignment="0" applyProtection="0"/>
    <xf numFmtId="0" fontId="16" fillId="42" borderId="30" applyNumberFormat="0" applyAlignment="0" applyProtection="0"/>
    <xf numFmtId="0" fontId="16" fillId="42" borderId="30" applyNumberFormat="0" applyAlignment="0" applyProtection="0"/>
    <xf numFmtId="0" fontId="16" fillId="42" borderId="30" applyNumberFormat="0" applyAlignment="0" applyProtection="0"/>
    <xf numFmtId="0" fontId="16" fillId="42" borderId="30" applyNumberFormat="0" applyAlignment="0" applyProtection="0"/>
    <xf numFmtId="0" fontId="16" fillId="42" borderId="30" applyNumberFormat="0" applyAlignment="0" applyProtection="0"/>
    <xf numFmtId="0" fontId="16" fillId="42" borderId="30" applyNumberFormat="0" applyAlignment="0" applyProtection="0"/>
    <xf numFmtId="0" fontId="16" fillId="42" borderId="30" applyNumberFormat="0" applyAlignment="0" applyProtection="0"/>
    <xf numFmtId="0" fontId="16" fillId="42" borderId="30" applyNumberFormat="0" applyAlignment="0" applyProtection="0"/>
    <xf numFmtId="0" fontId="16" fillId="42" borderId="30" applyNumberFormat="0" applyAlignment="0" applyProtection="0"/>
    <xf numFmtId="0" fontId="16" fillId="42" borderId="30" applyNumberFormat="0" applyAlignment="0" applyProtection="0"/>
    <xf numFmtId="0" fontId="16" fillId="42" borderId="30" applyNumberFormat="0" applyAlignment="0" applyProtection="0"/>
    <xf numFmtId="0" fontId="16" fillId="42" borderId="30" applyNumberFormat="0" applyAlignment="0" applyProtection="0"/>
    <xf numFmtId="0" fontId="16" fillId="42" borderId="30" applyNumberFormat="0" applyAlignment="0" applyProtection="0"/>
    <xf numFmtId="0" fontId="16" fillId="42" borderId="30" applyNumberFormat="0" applyAlignment="0" applyProtection="0"/>
    <xf numFmtId="0" fontId="16" fillId="42" borderId="30" applyNumberFormat="0" applyAlignment="0" applyProtection="0"/>
    <xf numFmtId="0" fontId="16" fillId="42" borderId="30" applyNumberFormat="0" applyAlignment="0" applyProtection="0"/>
    <xf numFmtId="0" fontId="16" fillId="42" borderId="30" applyNumberFormat="0" applyAlignment="0" applyProtection="0"/>
    <xf numFmtId="0" fontId="40" fillId="44" borderId="29" applyNumberFormat="0" applyFont="0" applyAlignment="0" applyProtection="0"/>
    <xf numFmtId="0" fontId="40" fillId="44" borderId="29" applyNumberFormat="0" applyFont="0" applyAlignment="0" applyProtection="0"/>
    <xf numFmtId="0" fontId="40" fillId="44" borderId="29" applyNumberFormat="0" applyFont="0" applyAlignment="0" applyProtection="0"/>
    <xf numFmtId="0" fontId="40" fillId="44" borderId="29" applyNumberFormat="0" applyFont="0" applyAlignment="0" applyProtection="0"/>
    <xf numFmtId="0" fontId="40" fillId="44" borderId="29" applyNumberFormat="0" applyFont="0" applyAlignment="0" applyProtection="0"/>
    <xf numFmtId="0" fontId="40" fillId="44" borderId="29" applyNumberFormat="0" applyFont="0" applyAlignment="0" applyProtection="0"/>
    <xf numFmtId="0" fontId="40" fillId="44" borderId="29" applyNumberFormat="0" applyFont="0" applyAlignment="0" applyProtection="0"/>
    <xf numFmtId="0" fontId="40" fillId="44" borderId="29" applyNumberFormat="0" applyFont="0" applyAlignment="0" applyProtection="0"/>
    <xf numFmtId="0" fontId="40" fillId="44" borderId="29" applyNumberFormat="0" applyFont="0" applyAlignment="0" applyProtection="0"/>
    <xf numFmtId="0" fontId="40" fillId="44" borderId="29" applyNumberFormat="0" applyFont="0" applyAlignment="0" applyProtection="0"/>
    <xf numFmtId="0" fontId="40" fillId="44" borderId="29" applyNumberFormat="0" applyFont="0" applyAlignment="0" applyProtection="0"/>
    <xf numFmtId="0" fontId="40" fillId="44" borderId="29" applyNumberFormat="0" applyFont="0" applyAlignment="0" applyProtection="0"/>
    <xf numFmtId="0" fontId="40" fillId="44" borderId="29" applyNumberFormat="0" applyFont="0" applyAlignment="0" applyProtection="0"/>
    <xf numFmtId="0" fontId="40" fillId="44" borderId="29" applyNumberFormat="0" applyFont="0" applyAlignment="0" applyProtection="0"/>
    <xf numFmtId="0" fontId="40" fillId="44" borderId="29" applyNumberFormat="0" applyFont="0" applyAlignment="0" applyProtection="0"/>
    <xf numFmtId="0" fontId="40" fillId="44" borderId="29" applyNumberFormat="0" applyFont="0" applyAlignment="0" applyProtection="0"/>
    <xf numFmtId="0" fontId="40" fillId="44" borderId="29" applyNumberFormat="0" applyFont="0" applyAlignment="0" applyProtection="0"/>
    <xf numFmtId="0" fontId="40" fillId="44" borderId="29" applyNumberFormat="0" applyFont="0" applyAlignment="0" applyProtection="0"/>
    <xf numFmtId="0" fontId="40" fillId="44" borderId="29" applyNumberFormat="0" applyFont="0" applyAlignment="0" applyProtection="0"/>
    <xf numFmtId="0" fontId="40" fillId="44" borderId="29" applyNumberFormat="0" applyFont="0" applyAlignment="0" applyProtection="0"/>
    <xf numFmtId="0" fontId="40" fillId="44" borderId="29" applyNumberFormat="0" applyFont="0" applyAlignment="0" applyProtection="0"/>
    <xf numFmtId="0" fontId="40" fillId="44" borderId="29" applyNumberFormat="0" applyFont="0" applyAlignment="0" applyProtection="0"/>
    <xf numFmtId="0" fontId="40" fillId="44" borderId="29" applyNumberFormat="0" applyFont="0" applyAlignment="0" applyProtection="0"/>
    <xf numFmtId="0" fontId="40" fillId="44" borderId="29" applyNumberFormat="0" applyFont="0" applyAlignment="0" applyProtection="0"/>
    <xf numFmtId="0" fontId="40" fillId="44" borderId="29" applyNumberFormat="0" applyFont="0" applyAlignment="0" applyProtection="0"/>
    <xf numFmtId="0" fontId="40" fillId="44" borderId="29" applyNumberFormat="0" applyFont="0" applyAlignment="0" applyProtection="0"/>
    <xf numFmtId="0" fontId="40" fillId="44" borderId="29" applyNumberFormat="0" applyFont="0" applyAlignment="0" applyProtection="0"/>
    <xf numFmtId="0" fontId="40" fillId="44" borderId="29" applyNumberFormat="0" applyFont="0" applyAlignment="0" applyProtection="0"/>
    <xf numFmtId="0" fontId="40" fillId="44" borderId="29" applyNumberFormat="0" applyFont="0" applyAlignment="0" applyProtection="0"/>
    <xf numFmtId="0" fontId="40" fillId="44" borderId="29" applyNumberFormat="0" applyFont="0" applyAlignment="0" applyProtection="0"/>
    <xf numFmtId="0" fontId="40" fillId="44" borderId="29" applyNumberFormat="0" applyFont="0" applyAlignment="0" applyProtection="0"/>
    <xf numFmtId="0" fontId="31" fillId="27" borderId="30" applyNumberFormat="0" applyAlignment="0" applyProtection="0"/>
    <xf numFmtId="0" fontId="31" fillId="27" borderId="30" applyNumberFormat="0" applyAlignment="0" applyProtection="0"/>
    <xf numFmtId="0" fontId="31" fillId="27" borderId="30" applyNumberFormat="0" applyAlignment="0" applyProtection="0"/>
    <xf numFmtId="0" fontId="31" fillId="27" borderId="30" applyNumberFormat="0" applyAlignment="0" applyProtection="0"/>
    <xf numFmtId="0" fontId="31" fillId="27" borderId="30" applyNumberFormat="0" applyAlignment="0" applyProtection="0"/>
    <xf numFmtId="0" fontId="31" fillId="27" borderId="30" applyNumberFormat="0" applyAlignment="0" applyProtection="0"/>
    <xf numFmtId="0" fontId="31" fillId="27" borderId="30" applyNumberFormat="0" applyAlignment="0" applyProtection="0"/>
    <xf numFmtId="0" fontId="31" fillId="27" borderId="30" applyNumberFormat="0" applyAlignment="0" applyProtection="0"/>
    <xf numFmtId="0" fontId="31" fillId="27" borderId="30" applyNumberFormat="0" applyAlignment="0" applyProtection="0"/>
    <xf numFmtId="0" fontId="31" fillId="27" borderId="30" applyNumberFormat="0" applyAlignment="0" applyProtection="0"/>
    <xf numFmtId="0" fontId="31" fillId="27" borderId="30" applyNumberFormat="0" applyAlignment="0" applyProtection="0"/>
    <xf numFmtId="0" fontId="31" fillId="27" borderId="30" applyNumberFormat="0" applyAlignment="0" applyProtection="0"/>
    <xf numFmtId="0" fontId="31" fillId="27" borderId="30" applyNumberFormat="0" applyAlignment="0" applyProtection="0"/>
    <xf numFmtId="0" fontId="31" fillId="27" borderId="30" applyNumberFormat="0" applyAlignment="0" applyProtection="0"/>
    <xf numFmtId="0" fontId="31" fillId="27" borderId="30" applyNumberFormat="0" applyAlignment="0" applyProtection="0"/>
    <xf numFmtId="0" fontId="31" fillId="27" borderId="30" applyNumberFormat="0" applyAlignment="0" applyProtection="0"/>
    <xf numFmtId="0" fontId="31" fillId="27" borderId="30" applyNumberFormat="0" applyAlignment="0" applyProtection="0"/>
    <xf numFmtId="0" fontId="31" fillId="27" borderId="30" applyNumberFormat="0" applyAlignment="0" applyProtection="0"/>
    <xf numFmtId="0" fontId="31" fillId="27" borderId="30" applyNumberFormat="0" applyAlignment="0" applyProtection="0"/>
    <xf numFmtId="0" fontId="31" fillId="27" borderId="30" applyNumberFormat="0" applyAlignment="0" applyProtection="0"/>
    <xf numFmtId="0" fontId="31" fillId="27" borderId="30" applyNumberFormat="0" applyAlignment="0" applyProtection="0"/>
    <xf numFmtId="0" fontId="31" fillId="27" borderId="30" applyNumberFormat="0" applyAlignment="0" applyProtection="0"/>
    <xf numFmtId="0" fontId="31" fillId="27" borderId="30" applyNumberFormat="0" applyAlignment="0" applyProtection="0"/>
    <xf numFmtId="0" fontId="31" fillId="27" borderId="30" applyNumberFormat="0" applyAlignment="0" applyProtection="0"/>
    <xf numFmtId="0" fontId="31" fillId="27" borderId="30" applyNumberFormat="0" applyAlignment="0" applyProtection="0"/>
    <xf numFmtId="0" fontId="31" fillId="27" borderId="30" applyNumberFormat="0" applyAlignment="0" applyProtection="0"/>
    <xf numFmtId="0" fontId="31" fillId="27" borderId="30" applyNumberFormat="0" applyAlignment="0" applyProtection="0"/>
    <xf numFmtId="0" fontId="31" fillId="27" borderId="30" applyNumberFormat="0" applyAlignment="0" applyProtection="0"/>
    <xf numFmtId="0" fontId="31" fillId="27" borderId="30" applyNumberFormat="0" applyAlignment="0" applyProtection="0"/>
    <xf numFmtId="0" fontId="31" fillId="27" borderId="30" applyNumberFormat="0" applyAlignment="0" applyProtection="0"/>
    <xf numFmtId="0" fontId="31" fillId="27" borderId="30" applyNumberFormat="0" applyAlignment="0" applyProtection="0"/>
    <xf numFmtId="0" fontId="31" fillId="27" borderId="30" applyNumberFormat="0" applyAlignment="0" applyProtection="0"/>
    <xf numFmtId="0" fontId="31" fillId="27" borderId="30" applyNumberFormat="0" applyAlignment="0" applyProtection="0"/>
    <xf numFmtId="0" fontId="31" fillId="27" borderId="30" applyNumberFormat="0" applyAlignment="0" applyProtection="0"/>
    <xf numFmtId="0" fontId="31" fillId="27" borderId="30" applyNumberFormat="0" applyAlignment="0" applyProtection="0"/>
    <xf numFmtId="0" fontId="31" fillId="27" borderId="30" applyNumberFormat="0" applyAlignment="0" applyProtection="0"/>
    <xf numFmtId="0" fontId="31" fillId="27" borderId="30" applyNumberFormat="0" applyAlignment="0" applyProtection="0"/>
    <xf numFmtId="0" fontId="31" fillId="27" borderId="30" applyNumberFormat="0" applyAlignment="0" applyProtection="0"/>
    <xf numFmtId="0" fontId="31" fillId="27" borderId="30" applyNumberFormat="0" applyAlignment="0" applyProtection="0"/>
    <xf numFmtId="0" fontId="31" fillId="27" borderId="30" applyNumberFormat="0" applyAlignment="0" applyProtection="0"/>
    <xf numFmtId="0" fontId="31" fillId="27" borderId="30" applyNumberFormat="0" applyAlignment="0" applyProtection="0"/>
    <xf numFmtId="0" fontId="31" fillId="27" borderId="30" applyNumberFormat="0" applyAlignment="0" applyProtection="0"/>
    <xf numFmtId="0" fontId="31" fillId="27" borderId="30" applyNumberFormat="0" applyAlignment="0" applyProtection="0"/>
    <xf numFmtId="0" fontId="31" fillId="27" borderId="30" applyNumberFormat="0" applyAlignment="0" applyProtection="0"/>
    <xf numFmtId="0" fontId="31" fillId="27" borderId="30" applyNumberFormat="0" applyAlignment="0" applyProtection="0"/>
    <xf numFmtId="0" fontId="31" fillId="27" borderId="30" applyNumberFormat="0" applyAlignment="0" applyProtection="0"/>
    <xf numFmtId="0" fontId="31" fillId="27" borderId="30" applyNumberFormat="0" applyAlignment="0" applyProtection="0"/>
    <xf numFmtId="0" fontId="31" fillId="27" borderId="30" applyNumberFormat="0" applyAlignment="0" applyProtection="0"/>
    <xf numFmtId="0" fontId="31" fillId="27" borderId="30" applyNumberFormat="0" applyAlignment="0" applyProtection="0"/>
    <xf numFmtId="0" fontId="31" fillId="27" borderId="30" applyNumberFormat="0" applyAlignment="0" applyProtection="0"/>
    <xf numFmtId="0" fontId="31" fillId="27" borderId="30" applyNumberFormat="0" applyAlignment="0" applyProtection="0"/>
    <xf numFmtId="0" fontId="31" fillId="27" borderId="30" applyNumberFormat="0" applyAlignment="0" applyProtection="0"/>
    <xf numFmtId="0" fontId="31" fillId="27" borderId="30" applyNumberFormat="0" applyAlignment="0" applyProtection="0"/>
    <xf numFmtId="0" fontId="31" fillId="27" borderId="30" applyNumberFormat="0" applyAlignment="0" applyProtection="0"/>
    <xf numFmtId="0" fontId="31" fillId="27" borderId="30" applyNumberFormat="0" applyAlignment="0" applyProtection="0"/>
    <xf numFmtId="0" fontId="31" fillId="27" borderId="30" applyNumberFormat="0" applyAlignment="0" applyProtection="0"/>
    <xf numFmtId="0" fontId="31" fillId="27" borderId="30" applyNumberFormat="0" applyAlignment="0" applyProtection="0"/>
    <xf numFmtId="0" fontId="31" fillId="27" borderId="30" applyNumberFormat="0" applyAlignment="0" applyProtection="0"/>
    <xf numFmtId="0" fontId="31" fillId="27" borderId="30" applyNumberFormat="0" applyAlignment="0" applyProtection="0"/>
    <xf numFmtId="0" fontId="31" fillId="27" borderId="30" applyNumberFormat="0" applyAlignment="0" applyProtection="0"/>
    <xf numFmtId="0" fontId="31" fillId="27" borderId="30" applyNumberFormat="0" applyAlignment="0" applyProtection="0"/>
    <xf numFmtId="0" fontId="31" fillId="27" borderId="30" applyNumberFormat="0" applyAlignment="0" applyProtection="0"/>
    <xf numFmtId="0" fontId="31" fillId="27" borderId="30" applyNumberFormat="0" applyAlignment="0" applyProtection="0"/>
    <xf numFmtId="0" fontId="31" fillId="27" borderId="30" applyNumberFormat="0" applyAlignment="0" applyProtection="0"/>
    <xf numFmtId="0" fontId="31" fillId="27" borderId="30" applyNumberFormat="0" applyAlignment="0" applyProtection="0"/>
    <xf numFmtId="0" fontId="31" fillId="27" borderId="30" applyNumberFormat="0" applyAlignment="0" applyProtection="0"/>
    <xf numFmtId="0" fontId="31" fillId="27" borderId="30" applyNumberFormat="0" applyAlignment="0" applyProtection="0"/>
    <xf numFmtId="0" fontId="31" fillId="27" borderId="30" applyNumberFormat="0" applyAlignment="0" applyProtection="0"/>
    <xf numFmtId="0" fontId="31" fillId="27" borderId="30" applyNumberFormat="0" applyAlignment="0" applyProtection="0"/>
    <xf numFmtId="0" fontId="31" fillId="27" borderId="30" applyNumberFormat="0" applyAlignment="0" applyProtection="0"/>
    <xf numFmtId="0" fontId="31" fillId="27" borderId="30" applyNumberFormat="0" applyAlignment="0" applyProtection="0"/>
    <xf numFmtId="0" fontId="31" fillId="27" borderId="30" applyNumberFormat="0" applyAlignment="0" applyProtection="0"/>
    <xf numFmtId="0" fontId="40" fillId="44" borderId="29" applyNumberFormat="0" applyFont="0" applyAlignment="0" applyProtection="0"/>
    <xf numFmtId="0" fontId="40" fillId="44" borderId="29" applyNumberFormat="0" applyFont="0" applyAlignment="0" applyProtection="0"/>
    <xf numFmtId="0" fontId="40" fillId="44" borderId="29" applyNumberFormat="0" applyFont="0" applyAlignment="0" applyProtection="0"/>
    <xf numFmtId="0" fontId="40" fillId="44" borderId="29" applyNumberFormat="0" applyFont="0" applyAlignment="0" applyProtection="0"/>
    <xf numFmtId="0" fontId="40" fillId="44" borderId="29" applyNumberFormat="0" applyFont="0" applyAlignment="0" applyProtection="0"/>
    <xf numFmtId="0" fontId="40" fillId="44" borderId="29" applyNumberFormat="0" applyFont="0" applyAlignment="0" applyProtection="0"/>
    <xf numFmtId="0" fontId="40" fillId="44" borderId="29" applyNumberFormat="0" applyFont="0" applyAlignment="0" applyProtection="0"/>
    <xf numFmtId="0" fontId="40" fillId="44" borderId="29" applyNumberFormat="0" applyFont="0" applyAlignment="0" applyProtection="0"/>
    <xf numFmtId="0" fontId="40" fillId="44" borderId="29" applyNumberFormat="0" applyFont="0" applyAlignment="0" applyProtection="0"/>
    <xf numFmtId="0" fontId="40" fillId="44" borderId="29" applyNumberFormat="0" applyFont="0" applyAlignment="0" applyProtection="0"/>
    <xf numFmtId="0" fontId="40" fillId="44" borderId="29" applyNumberFormat="0" applyFont="0" applyAlignment="0" applyProtection="0"/>
    <xf numFmtId="0" fontId="40" fillId="44" borderId="29" applyNumberFormat="0" applyFont="0" applyAlignment="0" applyProtection="0"/>
    <xf numFmtId="0" fontId="40" fillId="44" borderId="29" applyNumberFormat="0" applyFont="0" applyAlignment="0" applyProtection="0"/>
    <xf numFmtId="0" fontId="40" fillId="44" borderId="29" applyNumberFormat="0" applyFont="0" applyAlignment="0" applyProtection="0"/>
    <xf numFmtId="0" fontId="40" fillId="44" borderId="29" applyNumberFormat="0" applyFont="0" applyAlignment="0" applyProtection="0"/>
    <xf numFmtId="0" fontId="40" fillId="44" borderId="29" applyNumberFormat="0" applyFont="0" applyAlignment="0" applyProtection="0"/>
    <xf numFmtId="0" fontId="40" fillId="44" borderId="29" applyNumberFormat="0" applyFont="0" applyAlignment="0" applyProtection="0"/>
    <xf numFmtId="0" fontId="40" fillId="44" borderId="29" applyNumberFormat="0" applyFont="0" applyAlignment="0" applyProtection="0"/>
    <xf numFmtId="0" fontId="40" fillId="44" borderId="29" applyNumberFormat="0" applyFont="0" applyAlignment="0" applyProtection="0"/>
    <xf numFmtId="0" fontId="40" fillId="44" borderId="29" applyNumberFormat="0" applyFont="0" applyAlignment="0" applyProtection="0"/>
    <xf numFmtId="0" fontId="40" fillId="44" borderId="29" applyNumberFormat="0" applyFont="0" applyAlignment="0" applyProtection="0"/>
    <xf numFmtId="0" fontId="40" fillId="44" borderId="29" applyNumberFormat="0" applyFont="0" applyAlignment="0" applyProtection="0"/>
    <xf numFmtId="0" fontId="40" fillId="44" borderId="29" applyNumberFormat="0" applyFont="0" applyAlignment="0" applyProtection="0"/>
    <xf numFmtId="0" fontId="40" fillId="44" borderId="29" applyNumberFormat="0" applyFont="0" applyAlignment="0" applyProtection="0"/>
    <xf numFmtId="0" fontId="40" fillId="44" borderId="29" applyNumberFormat="0" applyFont="0" applyAlignment="0" applyProtection="0"/>
    <xf numFmtId="0" fontId="40" fillId="44" borderId="29" applyNumberFormat="0" applyFont="0" applyAlignment="0" applyProtection="0"/>
    <xf numFmtId="0" fontId="40" fillId="44" borderId="29" applyNumberFormat="0" applyFont="0" applyAlignment="0" applyProtection="0"/>
    <xf numFmtId="0" fontId="40" fillId="44" borderId="29" applyNumberFormat="0" applyFont="0" applyAlignment="0" applyProtection="0"/>
    <xf numFmtId="0" fontId="40" fillId="44" borderId="29" applyNumberFormat="0" applyFont="0" applyAlignment="0" applyProtection="0"/>
    <xf numFmtId="0" fontId="40" fillId="44" borderId="29" applyNumberFormat="0" applyFont="0" applyAlignment="0" applyProtection="0"/>
    <xf numFmtId="0" fontId="40" fillId="44" borderId="29" applyNumberFormat="0" applyFont="0" applyAlignment="0" applyProtection="0"/>
    <xf numFmtId="0" fontId="40" fillId="44" borderId="29" applyNumberFormat="0" applyFont="0" applyAlignment="0" applyProtection="0"/>
    <xf numFmtId="0" fontId="40" fillId="44" borderId="29" applyNumberFormat="0" applyFont="0" applyAlignment="0" applyProtection="0"/>
    <xf numFmtId="0" fontId="40" fillId="44" borderId="29" applyNumberFormat="0" applyFont="0" applyAlignment="0" applyProtection="0"/>
    <xf numFmtId="0" fontId="40" fillId="44" borderId="29" applyNumberFormat="0" applyFont="0" applyAlignment="0" applyProtection="0"/>
    <xf numFmtId="0" fontId="40" fillId="44" borderId="29" applyNumberFormat="0" applyFont="0" applyAlignment="0" applyProtection="0"/>
    <xf numFmtId="0" fontId="40" fillId="44" borderId="29" applyNumberFormat="0" applyFont="0" applyAlignment="0" applyProtection="0"/>
    <xf numFmtId="0" fontId="40" fillId="44" borderId="29" applyNumberFormat="0" applyFont="0" applyAlignment="0" applyProtection="0"/>
    <xf numFmtId="0" fontId="40" fillId="44" borderId="29" applyNumberFormat="0" applyFont="0" applyAlignment="0" applyProtection="0"/>
    <xf numFmtId="0" fontId="40" fillId="44" borderId="29" applyNumberFormat="0" applyFont="0" applyAlignment="0" applyProtection="0"/>
    <xf numFmtId="0" fontId="40" fillId="44" borderId="29" applyNumberFormat="0" applyFont="0" applyAlignment="0" applyProtection="0"/>
    <xf numFmtId="0" fontId="40" fillId="44" borderId="29" applyNumberFormat="0" applyFont="0" applyAlignment="0" applyProtection="0"/>
    <xf numFmtId="0" fontId="42" fillId="42" borderId="31" applyNumberFormat="0" applyAlignment="0" applyProtection="0"/>
    <xf numFmtId="0" fontId="42" fillId="42" borderId="31" applyNumberFormat="0" applyAlignment="0" applyProtection="0"/>
    <xf numFmtId="0" fontId="42" fillId="42" borderId="31" applyNumberFormat="0" applyAlignment="0" applyProtection="0"/>
    <xf numFmtId="0" fontId="42" fillId="42" borderId="31" applyNumberFormat="0" applyAlignment="0" applyProtection="0"/>
    <xf numFmtId="0" fontId="42" fillId="42" borderId="31" applyNumberFormat="0" applyAlignment="0" applyProtection="0"/>
    <xf numFmtId="0" fontId="42" fillId="42" borderId="31" applyNumberFormat="0" applyAlignment="0" applyProtection="0"/>
    <xf numFmtId="0" fontId="42" fillId="42" borderId="31" applyNumberFormat="0" applyAlignment="0" applyProtection="0"/>
    <xf numFmtId="0" fontId="42" fillId="42" borderId="31" applyNumberFormat="0" applyAlignment="0" applyProtection="0"/>
    <xf numFmtId="0" fontId="42" fillId="42" borderId="31" applyNumberFormat="0" applyAlignment="0" applyProtection="0"/>
    <xf numFmtId="0" fontId="42" fillId="42" borderId="31" applyNumberFormat="0" applyAlignment="0" applyProtection="0"/>
    <xf numFmtId="0" fontId="42" fillId="42" borderId="31" applyNumberFormat="0" applyAlignment="0" applyProtection="0"/>
    <xf numFmtId="0" fontId="42" fillId="42" borderId="31" applyNumberFormat="0" applyAlignment="0" applyProtection="0"/>
    <xf numFmtId="0" fontId="42" fillId="42" borderId="31" applyNumberFormat="0" applyAlignment="0" applyProtection="0"/>
    <xf numFmtId="0" fontId="42" fillId="42" borderId="31" applyNumberFormat="0" applyAlignment="0" applyProtection="0"/>
    <xf numFmtId="0" fontId="42" fillId="42" borderId="31" applyNumberFormat="0" applyAlignment="0" applyProtection="0"/>
    <xf numFmtId="0" fontId="42" fillId="42" borderId="31" applyNumberFormat="0" applyAlignment="0" applyProtection="0"/>
    <xf numFmtId="0" fontId="42" fillId="42" borderId="31" applyNumberFormat="0" applyAlignment="0" applyProtection="0"/>
    <xf numFmtId="0" fontId="42" fillId="42" borderId="31" applyNumberFormat="0" applyAlignment="0" applyProtection="0"/>
    <xf numFmtId="0" fontId="42" fillId="42" borderId="31" applyNumberFormat="0" applyAlignment="0" applyProtection="0"/>
    <xf numFmtId="0" fontId="42" fillId="42" borderId="31" applyNumberFormat="0" applyAlignment="0" applyProtection="0"/>
    <xf numFmtId="0" fontId="42" fillId="42" borderId="31" applyNumberFormat="0" applyAlignment="0" applyProtection="0"/>
    <xf numFmtId="0" fontId="42" fillId="42" borderId="31" applyNumberFormat="0" applyAlignment="0" applyProtection="0"/>
    <xf numFmtId="0" fontId="42" fillId="42" borderId="31" applyNumberFormat="0" applyAlignment="0" applyProtection="0"/>
    <xf numFmtId="0" fontId="42" fillId="42" borderId="31" applyNumberFormat="0" applyAlignment="0" applyProtection="0"/>
    <xf numFmtId="0" fontId="42" fillId="42" borderId="31" applyNumberFormat="0" applyAlignment="0" applyProtection="0"/>
    <xf numFmtId="0" fontId="42" fillId="42" borderId="31" applyNumberFormat="0" applyAlignment="0" applyProtection="0"/>
    <xf numFmtId="0" fontId="42" fillId="42" borderId="31" applyNumberFormat="0" applyAlignment="0" applyProtection="0"/>
    <xf numFmtId="0" fontId="42" fillId="42" borderId="31" applyNumberFormat="0" applyAlignment="0" applyProtection="0"/>
    <xf numFmtId="0" fontId="42" fillId="42" borderId="31" applyNumberFormat="0" applyAlignment="0" applyProtection="0"/>
    <xf numFmtId="0" fontId="42" fillId="42" borderId="31" applyNumberFormat="0" applyAlignment="0" applyProtection="0"/>
    <xf numFmtId="0" fontId="42" fillId="42" borderId="31" applyNumberFormat="0" applyAlignment="0" applyProtection="0"/>
    <xf numFmtId="0" fontId="42" fillId="42" borderId="31" applyNumberFormat="0" applyAlignment="0" applyProtection="0"/>
    <xf numFmtId="0" fontId="42" fillId="42" borderId="31" applyNumberFormat="0" applyAlignment="0" applyProtection="0"/>
    <xf numFmtId="0" fontId="42" fillId="42" borderId="31" applyNumberFormat="0" applyAlignment="0" applyProtection="0"/>
    <xf numFmtId="0" fontId="42" fillId="42" borderId="31" applyNumberFormat="0" applyAlignment="0" applyProtection="0"/>
    <xf numFmtId="0" fontId="42" fillId="42" borderId="31" applyNumberFormat="0" applyAlignment="0" applyProtection="0"/>
    <xf numFmtId="0" fontId="42" fillId="42" borderId="31" applyNumberFormat="0" applyAlignment="0" applyProtection="0"/>
    <xf numFmtId="0" fontId="42" fillId="42" borderId="31" applyNumberFormat="0" applyAlignment="0" applyProtection="0"/>
    <xf numFmtId="0" fontId="42" fillId="42" borderId="31" applyNumberFormat="0" applyAlignment="0" applyProtection="0"/>
    <xf numFmtId="0" fontId="42" fillId="42" borderId="31" applyNumberFormat="0" applyAlignment="0" applyProtection="0"/>
    <xf numFmtId="0" fontId="42" fillId="42" borderId="31" applyNumberFormat="0" applyAlignment="0" applyProtection="0"/>
    <xf numFmtId="0" fontId="42" fillId="42" borderId="31" applyNumberFormat="0" applyAlignment="0" applyProtection="0"/>
    <xf numFmtId="0" fontId="42" fillId="42" borderId="31" applyNumberFormat="0" applyAlignment="0" applyProtection="0"/>
    <xf numFmtId="0" fontId="42" fillId="42" borderId="31" applyNumberFormat="0" applyAlignment="0" applyProtection="0"/>
    <xf numFmtId="0" fontId="42" fillId="42" borderId="31" applyNumberFormat="0" applyAlignment="0" applyProtection="0"/>
    <xf numFmtId="0" fontId="42" fillId="42" borderId="31" applyNumberFormat="0" applyAlignment="0" applyProtection="0"/>
    <xf numFmtId="0" fontId="42" fillId="42" borderId="31" applyNumberFormat="0" applyAlignment="0" applyProtection="0"/>
    <xf numFmtId="0" fontId="42" fillId="42" borderId="31" applyNumberFormat="0" applyAlignment="0" applyProtection="0"/>
    <xf numFmtId="0" fontId="42" fillId="42" borderId="31" applyNumberFormat="0" applyAlignment="0" applyProtection="0"/>
    <xf numFmtId="0" fontId="42" fillId="42" borderId="31" applyNumberFormat="0" applyAlignment="0" applyProtection="0"/>
    <xf numFmtId="0" fontId="42" fillId="42" borderId="31" applyNumberFormat="0" applyAlignment="0" applyProtection="0"/>
    <xf numFmtId="0" fontId="42" fillId="42" borderId="31" applyNumberFormat="0" applyAlignment="0" applyProtection="0"/>
    <xf numFmtId="0" fontId="42" fillId="42" borderId="31" applyNumberFormat="0" applyAlignment="0" applyProtection="0"/>
    <xf numFmtId="0" fontId="42" fillId="42" borderId="31" applyNumberFormat="0" applyAlignment="0" applyProtection="0"/>
    <xf numFmtId="0" fontId="42" fillId="42" borderId="31" applyNumberFormat="0" applyAlignment="0" applyProtection="0"/>
    <xf numFmtId="0" fontId="42" fillId="42" borderId="31" applyNumberFormat="0" applyAlignment="0" applyProtection="0"/>
    <xf numFmtId="0" fontId="42" fillId="42" borderId="31" applyNumberFormat="0" applyAlignment="0" applyProtection="0"/>
    <xf numFmtId="0" fontId="42" fillId="42" borderId="31" applyNumberFormat="0" applyAlignment="0" applyProtection="0"/>
    <xf numFmtId="0" fontId="42" fillId="42" borderId="31" applyNumberFormat="0" applyAlignment="0" applyProtection="0"/>
    <xf numFmtId="0" fontId="42" fillId="42" borderId="31" applyNumberFormat="0" applyAlignment="0" applyProtection="0"/>
    <xf numFmtId="0" fontId="42" fillId="42" borderId="31" applyNumberFormat="0" applyAlignment="0" applyProtection="0"/>
    <xf numFmtId="0" fontId="42" fillId="42" borderId="31" applyNumberFormat="0" applyAlignment="0" applyProtection="0"/>
    <xf numFmtId="0" fontId="42" fillId="42" borderId="31" applyNumberFormat="0" applyAlignment="0" applyProtection="0"/>
    <xf numFmtId="0" fontId="42" fillId="42" borderId="31" applyNumberFormat="0" applyAlignment="0" applyProtection="0"/>
    <xf numFmtId="0" fontId="42" fillId="42" borderId="31" applyNumberFormat="0" applyAlignment="0" applyProtection="0"/>
    <xf numFmtId="0" fontId="42" fillId="42" borderId="31" applyNumberFormat="0" applyAlignment="0" applyProtection="0"/>
    <xf numFmtId="0" fontId="42" fillId="42" borderId="31" applyNumberFormat="0" applyAlignment="0" applyProtection="0"/>
    <xf numFmtId="0" fontId="42" fillId="42" borderId="31" applyNumberFormat="0" applyAlignment="0" applyProtection="0"/>
    <xf numFmtId="0" fontId="42" fillId="42" borderId="31" applyNumberFormat="0" applyAlignment="0" applyProtection="0"/>
    <xf numFmtId="0" fontId="42" fillId="42" borderId="31" applyNumberFormat="0" applyAlignment="0" applyProtection="0"/>
    <xf numFmtId="0" fontId="42" fillId="42" borderId="31" applyNumberFormat="0" applyAlignment="0" applyProtection="0"/>
    <xf numFmtId="0" fontId="42" fillId="42" borderId="31" applyNumberFormat="0" applyAlignment="0" applyProtection="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4" fontId="40" fillId="45" borderId="31" applyNumberFormat="0" applyProtection="0">
      <alignment vertical="center"/>
    </xf>
    <xf numFmtId="4" fontId="40" fillId="45" borderId="31" applyNumberFormat="0" applyProtection="0">
      <alignment vertical="center"/>
    </xf>
    <xf numFmtId="4" fontId="40" fillId="45" borderId="31" applyNumberFormat="0" applyProtection="0">
      <alignment vertical="center"/>
    </xf>
    <xf numFmtId="4" fontId="40" fillId="45" borderId="31" applyNumberFormat="0" applyProtection="0">
      <alignment vertical="center"/>
    </xf>
    <xf numFmtId="4" fontId="40" fillId="45" borderId="31" applyNumberFormat="0" applyProtection="0">
      <alignment vertical="center"/>
    </xf>
    <xf numFmtId="4" fontId="43" fillId="45" borderId="31" applyNumberFormat="0" applyProtection="0">
      <alignment vertical="center"/>
    </xf>
    <xf numFmtId="4" fontId="43" fillId="45" borderId="31" applyNumberFormat="0" applyProtection="0">
      <alignment vertical="center"/>
    </xf>
    <xf numFmtId="4" fontId="43" fillId="45" borderId="31" applyNumberFormat="0" applyProtection="0">
      <alignment vertical="center"/>
    </xf>
    <xf numFmtId="4" fontId="43" fillId="45" borderId="31" applyNumberFormat="0" applyProtection="0">
      <alignment vertical="center"/>
    </xf>
    <xf numFmtId="4" fontId="43" fillId="45" borderId="31" applyNumberFormat="0" applyProtection="0">
      <alignment vertical="center"/>
    </xf>
    <xf numFmtId="4" fontId="40" fillId="45" borderId="31" applyNumberFormat="0" applyProtection="0">
      <alignment horizontal="left" vertical="center" indent="1"/>
    </xf>
    <xf numFmtId="4" fontId="40" fillId="45" borderId="31" applyNumberFormat="0" applyProtection="0">
      <alignment horizontal="left" vertical="center" indent="1"/>
    </xf>
    <xf numFmtId="4" fontId="40" fillId="45" borderId="31" applyNumberFormat="0" applyProtection="0">
      <alignment horizontal="left" vertical="center" indent="1"/>
    </xf>
    <xf numFmtId="4" fontId="40" fillId="45" borderId="31" applyNumberFormat="0" applyProtection="0">
      <alignment horizontal="left" vertical="center" indent="1"/>
    </xf>
    <xf numFmtId="4" fontId="40" fillId="45" borderId="31" applyNumberFormat="0" applyProtection="0">
      <alignment horizontal="left" vertical="center" indent="1"/>
    </xf>
    <xf numFmtId="4" fontId="40" fillId="45" borderId="31" applyNumberFormat="0" applyProtection="0">
      <alignment horizontal="left" vertical="center" indent="1"/>
    </xf>
    <xf numFmtId="4" fontId="40" fillId="45" borderId="31" applyNumberFormat="0" applyProtection="0">
      <alignment horizontal="left" vertical="center" indent="1"/>
    </xf>
    <xf numFmtId="4" fontId="40" fillId="45" borderId="31" applyNumberFormat="0" applyProtection="0">
      <alignment horizontal="left" vertical="center" indent="1"/>
    </xf>
    <xf numFmtId="4" fontId="40" fillId="45" borderId="31" applyNumberFormat="0" applyProtection="0">
      <alignment horizontal="left" vertical="center" indent="1"/>
    </xf>
    <xf numFmtId="4" fontId="40" fillId="45" borderId="31" applyNumberFormat="0" applyProtection="0">
      <alignment horizontal="left" vertical="center" indent="1"/>
    </xf>
    <xf numFmtId="0" fontId="11" fillId="46" borderId="31" applyNumberFormat="0" applyProtection="0">
      <alignment horizontal="left" vertical="center" indent="1"/>
    </xf>
    <xf numFmtId="0" fontId="11" fillId="46" borderId="31" applyNumberFormat="0" applyProtection="0">
      <alignment horizontal="left" vertical="center" indent="1"/>
    </xf>
    <xf numFmtId="0" fontId="11" fillId="46" borderId="31" applyNumberFormat="0" applyProtection="0">
      <alignment horizontal="left" vertical="center" indent="1"/>
    </xf>
    <xf numFmtId="0" fontId="11" fillId="46" borderId="31" applyNumberFormat="0" applyProtection="0">
      <alignment horizontal="left" vertical="center" indent="1"/>
    </xf>
    <xf numFmtId="0" fontId="11" fillId="46" borderId="31" applyNumberFormat="0" applyProtection="0">
      <alignment horizontal="left" vertical="center" indent="1"/>
    </xf>
    <xf numFmtId="4" fontId="40" fillId="47" borderId="31" applyNumberFormat="0" applyProtection="0">
      <alignment horizontal="right" vertical="center"/>
    </xf>
    <xf numFmtId="4" fontId="40" fillId="47" borderId="31" applyNumberFormat="0" applyProtection="0">
      <alignment horizontal="right" vertical="center"/>
    </xf>
    <xf numFmtId="4" fontId="40" fillId="47" borderId="31" applyNumberFormat="0" applyProtection="0">
      <alignment horizontal="right" vertical="center"/>
    </xf>
    <xf numFmtId="4" fontId="40" fillId="47" borderId="31" applyNumberFormat="0" applyProtection="0">
      <alignment horizontal="right" vertical="center"/>
    </xf>
    <xf numFmtId="4" fontId="40" fillId="47" borderId="31" applyNumberFormat="0" applyProtection="0">
      <alignment horizontal="right" vertical="center"/>
    </xf>
    <xf numFmtId="4" fontId="40" fillId="48" borderId="31" applyNumberFormat="0" applyProtection="0">
      <alignment horizontal="right" vertical="center"/>
    </xf>
    <xf numFmtId="4" fontId="40" fillId="48" borderId="31" applyNumberFormat="0" applyProtection="0">
      <alignment horizontal="right" vertical="center"/>
    </xf>
    <xf numFmtId="4" fontId="40" fillId="48" borderId="31" applyNumberFormat="0" applyProtection="0">
      <alignment horizontal="right" vertical="center"/>
    </xf>
    <xf numFmtId="4" fontId="40" fillId="48" borderId="31" applyNumberFormat="0" applyProtection="0">
      <alignment horizontal="right" vertical="center"/>
    </xf>
    <xf numFmtId="4" fontId="40" fillId="48" borderId="31" applyNumberFormat="0" applyProtection="0">
      <alignment horizontal="right" vertical="center"/>
    </xf>
    <xf numFmtId="4" fontId="40" fillId="49" borderId="31" applyNumberFormat="0" applyProtection="0">
      <alignment horizontal="right" vertical="center"/>
    </xf>
    <xf numFmtId="4" fontId="40" fillId="49" borderId="31" applyNumberFormat="0" applyProtection="0">
      <alignment horizontal="right" vertical="center"/>
    </xf>
    <xf numFmtId="4" fontId="40" fillId="49" borderId="31" applyNumberFormat="0" applyProtection="0">
      <alignment horizontal="right" vertical="center"/>
    </xf>
    <xf numFmtId="4" fontId="40" fillId="49" borderId="31" applyNumberFormat="0" applyProtection="0">
      <alignment horizontal="right" vertical="center"/>
    </xf>
    <xf numFmtId="4" fontId="40" fillId="49" borderId="31" applyNumberFormat="0" applyProtection="0">
      <alignment horizontal="right" vertical="center"/>
    </xf>
    <xf numFmtId="4" fontId="40" fillId="50" borderId="31" applyNumberFormat="0" applyProtection="0">
      <alignment horizontal="right" vertical="center"/>
    </xf>
    <xf numFmtId="4" fontId="40" fillId="50" borderId="31" applyNumberFormat="0" applyProtection="0">
      <alignment horizontal="right" vertical="center"/>
    </xf>
    <xf numFmtId="4" fontId="40" fillId="50" borderId="31" applyNumberFormat="0" applyProtection="0">
      <alignment horizontal="right" vertical="center"/>
    </xf>
    <xf numFmtId="4" fontId="40" fillId="50" borderId="31" applyNumberFormat="0" applyProtection="0">
      <alignment horizontal="right" vertical="center"/>
    </xf>
    <xf numFmtId="4" fontId="40" fillId="50" borderId="31" applyNumberFormat="0" applyProtection="0">
      <alignment horizontal="right" vertical="center"/>
    </xf>
    <xf numFmtId="4" fontId="40" fillId="51" borderId="31" applyNumberFormat="0" applyProtection="0">
      <alignment horizontal="right" vertical="center"/>
    </xf>
    <xf numFmtId="4" fontId="40" fillId="51" borderId="31" applyNumberFormat="0" applyProtection="0">
      <alignment horizontal="right" vertical="center"/>
    </xf>
    <xf numFmtId="4" fontId="40" fillId="51" borderId="31" applyNumberFormat="0" applyProtection="0">
      <alignment horizontal="right" vertical="center"/>
    </xf>
    <xf numFmtId="4" fontId="40" fillId="51" borderId="31" applyNumberFormat="0" applyProtection="0">
      <alignment horizontal="right" vertical="center"/>
    </xf>
    <xf numFmtId="4" fontId="40" fillId="51" borderId="31" applyNumberFormat="0" applyProtection="0">
      <alignment horizontal="right" vertical="center"/>
    </xf>
    <xf numFmtId="4" fontId="40" fillId="52" borderId="31" applyNumberFormat="0" applyProtection="0">
      <alignment horizontal="right" vertical="center"/>
    </xf>
    <xf numFmtId="4" fontId="40" fillId="52" borderId="31" applyNumberFormat="0" applyProtection="0">
      <alignment horizontal="right" vertical="center"/>
    </xf>
    <xf numFmtId="4" fontId="40" fillId="52" borderId="31" applyNumberFormat="0" applyProtection="0">
      <alignment horizontal="right" vertical="center"/>
    </xf>
    <xf numFmtId="4" fontId="40" fillId="52" borderId="31" applyNumberFormat="0" applyProtection="0">
      <alignment horizontal="right" vertical="center"/>
    </xf>
    <xf numFmtId="4" fontId="40" fillId="52" borderId="31" applyNumberFormat="0" applyProtection="0">
      <alignment horizontal="right" vertical="center"/>
    </xf>
    <xf numFmtId="4" fontId="40" fillId="53" borderId="31" applyNumberFormat="0" applyProtection="0">
      <alignment horizontal="right" vertical="center"/>
    </xf>
    <xf numFmtId="4" fontId="40" fillId="53" borderId="31" applyNumberFormat="0" applyProtection="0">
      <alignment horizontal="right" vertical="center"/>
    </xf>
    <xf numFmtId="4" fontId="40" fillId="53" borderId="31" applyNumberFormat="0" applyProtection="0">
      <alignment horizontal="right" vertical="center"/>
    </xf>
    <xf numFmtId="4" fontId="40" fillId="53" borderId="31" applyNumberFormat="0" applyProtection="0">
      <alignment horizontal="right" vertical="center"/>
    </xf>
    <xf numFmtId="4" fontId="40" fillId="53" borderId="31" applyNumberFormat="0" applyProtection="0">
      <alignment horizontal="right" vertical="center"/>
    </xf>
    <xf numFmtId="4" fontId="40" fillId="54" borderId="31" applyNumberFormat="0" applyProtection="0">
      <alignment horizontal="right" vertical="center"/>
    </xf>
    <xf numFmtId="4" fontId="40" fillId="54" borderId="31" applyNumberFormat="0" applyProtection="0">
      <alignment horizontal="right" vertical="center"/>
    </xf>
    <xf numFmtId="4" fontId="40" fillId="54" borderId="31" applyNumberFormat="0" applyProtection="0">
      <alignment horizontal="right" vertical="center"/>
    </xf>
    <xf numFmtId="4" fontId="40" fillId="54" borderId="31" applyNumberFormat="0" applyProtection="0">
      <alignment horizontal="right" vertical="center"/>
    </xf>
    <xf numFmtId="4" fontId="40" fillId="54" borderId="31" applyNumberFormat="0" applyProtection="0">
      <alignment horizontal="right" vertical="center"/>
    </xf>
    <xf numFmtId="4" fontId="40" fillId="55" borderId="31" applyNumberFormat="0" applyProtection="0">
      <alignment horizontal="right" vertical="center"/>
    </xf>
    <xf numFmtId="4" fontId="40" fillId="55" borderId="31" applyNumberFormat="0" applyProtection="0">
      <alignment horizontal="right" vertical="center"/>
    </xf>
    <xf numFmtId="4" fontId="40" fillId="55" borderId="31" applyNumberFormat="0" applyProtection="0">
      <alignment horizontal="right" vertical="center"/>
    </xf>
    <xf numFmtId="4" fontId="40" fillId="55" borderId="31" applyNumberFormat="0" applyProtection="0">
      <alignment horizontal="right" vertical="center"/>
    </xf>
    <xf numFmtId="4" fontId="40" fillId="55" borderId="31" applyNumberFormat="0" applyProtection="0">
      <alignment horizontal="right" vertical="center"/>
    </xf>
    <xf numFmtId="4" fontId="44" fillId="56" borderId="31" applyNumberFormat="0" applyProtection="0">
      <alignment horizontal="left" vertical="center" indent="1"/>
    </xf>
    <xf numFmtId="4" fontId="44" fillId="56" borderId="31" applyNumberFormat="0" applyProtection="0">
      <alignment horizontal="left" vertical="center" indent="1"/>
    </xf>
    <xf numFmtId="4" fontId="44" fillId="56" borderId="31" applyNumberFormat="0" applyProtection="0">
      <alignment horizontal="left" vertical="center" indent="1"/>
    </xf>
    <xf numFmtId="4" fontId="44" fillId="56" borderId="31" applyNumberFormat="0" applyProtection="0">
      <alignment horizontal="left" vertical="center" indent="1"/>
    </xf>
    <xf numFmtId="4" fontId="44" fillId="56" borderId="31" applyNumberFormat="0" applyProtection="0">
      <alignment horizontal="left" vertical="center" indent="1"/>
    </xf>
    <xf numFmtId="0" fontId="11" fillId="46" borderId="31" applyNumberFormat="0" applyProtection="0">
      <alignment horizontal="left" vertical="center" indent="1"/>
    </xf>
    <xf numFmtId="0" fontId="11" fillId="46" borderId="31" applyNumberFormat="0" applyProtection="0">
      <alignment horizontal="left" vertical="center" indent="1"/>
    </xf>
    <xf numFmtId="0" fontId="11" fillId="46" borderId="31" applyNumberFormat="0" applyProtection="0">
      <alignment horizontal="left" vertical="center" indent="1"/>
    </xf>
    <xf numFmtId="0" fontId="11" fillId="46" borderId="31" applyNumberFormat="0" applyProtection="0">
      <alignment horizontal="left" vertical="center" indent="1"/>
    </xf>
    <xf numFmtId="0" fontId="11" fillId="46" borderId="31" applyNumberFormat="0" applyProtection="0">
      <alignment horizontal="left" vertical="center" indent="1"/>
    </xf>
    <xf numFmtId="4" fontId="40" fillId="57" borderId="31" applyNumberFormat="0" applyProtection="0">
      <alignment horizontal="left" vertical="center" indent="1"/>
    </xf>
    <xf numFmtId="4" fontId="40" fillId="57" borderId="31" applyNumberFormat="0" applyProtection="0">
      <alignment horizontal="left" vertical="center" indent="1"/>
    </xf>
    <xf numFmtId="4" fontId="40" fillId="57" borderId="31" applyNumberFormat="0" applyProtection="0">
      <alignment horizontal="left" vertical="center" indent="1"/>
    </xf>
    <xf numFmtId="4" fontId="40" fillId="57" borderId="31" applyNumberFormat="0" applyProtection="0">
      <alignment horizontal="left" vertical="center" indent="1"/>
    </xf>
    <xf numFmtId="4" fontId="40" fillId="57" borderId="31" applyNumberFormat="0" applyProtection="0">
      <alignment horizontal="left" vertical="center" indent="1"/>
    </xf>
    <xf numFmtId="4" fontId="40" fillId="59" borderId="31" applyNumberFormat="0" applyProtection="0">
      <alignment horizontal="left" vertical="center" indent="1"/>
    </xf>
    <xf numFmtId="4" fontId="40" fillId="59" borderId="31" applyNumberFormat="0" applyProtection="0">
      <alignment horizontal="left" vertical="center" indent="1"/>
    </xf>
    <xf numFmtId="4" fontId="40" fillId="59" borderId="31" applyNumberFormat="0" applyProtection="0">
      <alignment horizontal="left" vertical="center" indent="1"/>
    </xf>
    <xf numFmtId="4" fontId="40" fillId="59" borderId="31" applyNumberFormat="0" applyProtection="0">
      <alignment horizontal="left" vertical="center" indent="1"/>
    </xf>
    <xf numFmtId="4" fontId="40" fillId="59" borderId="31" applyNumberFormat="0" applyProtection="0">
      <alignment horizontal="left" vertical="center" indent="1"/>
    </xf>
    <xf numFmtId="0" fontId="11" fillId="59" borderId="31" applyNumberFormat="0" applyProtection="0">
      <alignment horizontal="left" vertical="center" indent="1"/>
    </xf>
    <xf numFmtId="0" fontId="11" fillId="59" borderId="31" applyNumberFormat="0" applyProtection="0">
      <alignment horizontal="left" vertical="center" indent="1"/>
    </xf>
    <xf numFmtId="0" fontId="11" fillId="59" borderId="31" applyNumberFormat="0" applyProtection="0">
      <alignment horizontal="left" vertical="center" indent="1"/>
    </xf>
    <xf numFmtId="0" fontId="11" fillId="59" borderId="31" applyNumberFormat="0" applyProtection="0">
      <alignment horizontal="left" vertical="center" indent="1"/>
    </xf>
    <xf numFmtId="0" fontId="11" fillId="59" borderId="31" applyNumberFormat="0" applyProtection="0">
      <alignment horizontal="left" vertical="center" indent="1"/>
    </xf>
    <xf numFmtId="0" fontId="11" fillId="59" borderId="31" applyNumberFormat="0" applyProtection="0">
      <alignment horizontal="left" vertical="center" indent="1"/>
    </xf>
    <xf numFmtId="0" fontId="11" fillId="59" borderId="31" applyNumberFormat="0" applyProtection="0">
      <alignment horizontal="left" vertical="center" indent="1"/>
    </xf>
    <xf numFmtId="0" fontId="11" fillId="59" borderId="31" applyNumberFormat="0" applyProtection="0">
      <alignment horizontal="left" vertical="center" indent="1"/>
    </xf>
    <xf numFmtId="0" fontId="11" fillId="59" borderId="31" applyNumberFormat="0" applyProtection="0">
      <alignment horizontal="left" vertical="center" indent="1"/>
    </xf>
    <xf numFmtId="0" fontId="11" fillId="59" borderId="31" applyNumberFormat="0" applyProtection="0">
      <alignment horizontal="left" vertical="center" indent="1"/>
    </xf>
    <xf numFmtId="0" fontId="11" fillId="60" borderId="31" applyNumberFormat="0" applyProtection="0">
      <alignment horizontal="left" vertical="center" indent="1"/>
    </xf>
    <xf numFmtId="0" fontId="11" fillId="60" borderId="31" applyNumberFormat="0" applyProtection="0">
      <alignment horizontal="left" vertical="center" indent="1"/>
    </xf>
    <xf numFmtId="0" fontId="11" fillId="60" borderId="31" applyNumberFormat="0" applyProtection="0">
      <alignment horizontal="left" vertical="center" indent="1"/>
    </xf>
    <xf numFmtId="0" fontId="11" fillId="60" borderId="31" applyNumberFormat="0" applyProtection="0">
      <alignment horizontal="left" vertical="center" indent="1"/>
    </xf>
    <xf numFmtId="0" fontId="11" fillId="60" borderId="31" applyNumberFormat="0" applyProtection="0">
      <alignment horizontal="left" vertical="center" indent="1"/>
    </xf>
    <xf numFmtId="0" fontId="11" fillId="60" borderId="31" applyNumberFormat="0" applyProtection="0">
      <alignment horizontal="left" vertical="center" indent="1"/>
    </xf>
    <xf numFmtId="0" fontId="11" fillId="60" borderId="31" applyNumberFormat="0" applyProtection="0">
      <alignment horizontal="left" vertical="center" indent="1"/>
    </xf>
    <xf numFmtId="0" fontId="11" fillId="60" borderId="31" applyNumberFormat="0" applyProtection="0">
      <alignment horizontal="left" vertical="center" indent="1"/>
    </xf>
    <xf numFmtId="0" fontId="11" fillId="60" borderId="31" applyNumberFormat="0" applyProtection="0">
      <alignment horizontal="left" vertical="center" indent="1"/>
    </xf>
    <xf numFmtId="0" fontId="11" fillId="60" borderId="31" applyNumberFormat="0" applyProtection="0">
      <alignment horizontal="left" vertical="center" indent="1"/>
    </xf>
    <xf numFmtId="0" fontId="11" fillId="61" borderId="31" applyNumberFormat="0" applyProtection="0">
      <alignment horizontal="left" vertical="center" indent="1"/>
    </xf>
    <xf numFmtId="0" fontId="11" fillId="61" borderId="31" applyNumberFormat="0" applyProtection="0">
      <alignment horizontal="left" vertical="center" indent="1"/>
    </xf>
    <xf numFmtId="0" fontId="11" fillId="61" borderId="31" applyNumberFormat="0" applyProtection="0">
      <alignment horizontal="left" vertical="center" indent="1"/>
    </xf>
    <xf numFmtId="0" fontId="11" fillId="61" borderId="31" applyNumberFormat="0" applyProtection="0">
      <alignment horizontal="left" vertical="center" indent="1"/>
    </xf>
    <xf numFmtId="0" fontId="11" fillId="61" borderId="31" applyNumberFormat="0" applyProtection="0">
      <alignment horizontal="left" vertical="center" indent="1"/>
    </xf>
    <xf numFmtId="0" fontId="11" fillId="61" borderId="31" applyNumberFormat="0" applyProtection="0">
      <alignment horizontal="left" vertical="center" indent="1"/>
    </xf>
    <xf numFmtId="0" fontId="11" fillId="61" borderId="31" applyNumberFormat="0" applyProtection="0">
      <alignment horizontal="left" vertical="center" indent="1"/>
    </xf>
    <xf numFmtId="0" fontId="11" fillId="61" borderId="31" applyNumberFormat="0" applyProtection="0">
      <alignment horizontal="left" vertical="center" indent="1"/>
    </xf>
    <xf numFmtId="0" fontId="11" fillId="61" borderId="31" applyNumberFormat="0" applyProtection="0">
      <alignment horizontal="left" vertical="center" indent="1"/>
    </xf>
    <xf numFmtId="0" fontId="11" fillId="61" borderId="31" applyNumberFormat="0" applyProtection="0">
      <alignment horizontal="left" vertical="center" indent="1"/>
    </xf>
    <xf numFmtId="0" fontId="11" fillId="46" borderId="31" applyNumberFormat="0" applyProtection="0">
      <alignment horizontal="left" vertical="center" indent="1"/>
    </xf>
    <xf numFmtId="0" fontId="11" fillId="46" borderId="31" applyNumberFormat="0" applyProtection="0">
      <alignment horizontal="left" vertical="center" indent="1"/>
    </xf>
    <xf numFmtId="0" fontId="11" fillId="46" borderId="31" applyNumberFormat="0" applyProtection="0">
      <alignment horizontal="left" vertical="center" indent="1"/>
    </xf>
    <xf numFmtId="0" fontId="11" fillId="46" borderId="31" applyNumberFormat="0" applyProtection="0">
      <alignment horizontal="left" vertical="center" indent="1"/>
    </xf>
    <xf numFmtId="0" fontId="11" fillId="46" borderId="31" applyNumberFormat="0" applyProtection="0">
      <alignment horizontal="left" vertical="center" indent="1"/>
    </xf>
    <xf numFmtId="0" fontId="11" fillId="46" borderId="31" applyNumberFormat="0" applyProtection="0">
      <alignment horizontal="left" vertical="center" indent="1"/>
    </xf>
    <xf numFmtId="0" fontId="11" fillId="46" borderId="31" applyNumberFormat="0" applyProtection="0">
      <alignment horizontal="left" vertical="center" indent="1"/>
    </xf>
    <xf numFmtId="0" fontId="11" fillId="46" borderId="31" applyNumberFormat="0" applyProtection="0">
      <alignment horizontal="left" vertical="center" indent="1"/>
    </xf>
    <xf numFmtId="0" fontId="11" fillId="46" borderId="31" applyNumberFormat="0" applyProtection="0">
      <alignment horizontal="left" vertical="center" indent="1"/>
    </xf>
    <xf numFmtId="0" fontId="11" fillId="46" borderId="31" applyNumberFormat="0" applyProtection="0">
      <alignment horizontal="left" vertical="center" indent="1"/>
    </xf>
    <xf numFmtId="4" fontId="40" fillId="62" borderId="31" applyNumberFormat="0" applyProtection="0">
      <alignment vertical="center"/>
    </xf>
    <xf numFmtId="4" fontId="40" fillId="62" borderId="31" applyNumberFormat="0" applyProtection="0">
      <alignment vertical="center"/>
    </xf>
    <xf numFmtId="4" fontId="40" fillId="62" borderId="31" applyNumberFormat="0" applyProtection="0">
      <alignment vertical="center"/>
    </xf>
    <xf numFmtId="4" fontId="40" fillId="62" borderId="31" applyNumberFormat="0" applyProtection="0">
      <alignment vertical="center"/>
    </xf>
    <xf numFmtId="4" fontId="40" fillId="62" borderId="31" applyNumberFormat="0" applyProtection="0">
      <alignment vertical="center"/>
    </xf>
    <xf numFmtId="4" fontId="43" fillId="62" borderId="31" applyNumberFormat="0" applyProtection="0">
      <alignment vertical="center"/>
    </xf>
    <xf numFmtId="4" fontId="43" fillId="62" borderId="31" applyNumberFormat="0" applyProtection="0">
      <alignment vertical="center"/>
    </xf>
    <xf numFmtId="4" fontId="43" fillId="62" borderId="31" applyNumberFormat="0" applyProtection="0">
      <alignment vertical="center"/>
    </xf>
    <xf numFmtId="4" fontId="43" fillId="62" borderId="31" applyNumberFormat="0" applyProtection="0">
      <alignment vertical="center"/>
    </xf>
    <xf numFmtId="4" fontId="43" fillId="62" borderId="31" applyNumberFormat="0" applyProtection="0">
      <alignment vertical="center"/>
    </xf>
    <xf numFmtId="4" fontId="40" fillId="62" borderId="31" applyNumberFormat="0" applyProtection="0">
      <alignment horizontal="left" vertical="center" indent="1"/>
    </xf>
    <xf numFmtId="4" fontId="40" fillId="62" borderId="31" applyNumberFormat="0" applyProtection="0">
      <alignment horizontal="left" vertical="center" indent="1"/>
    </xf>
    <xf numFmtId="4" fontId="40" fillId="62" borderId="31" applyNumberFormat="0" applyProtection="0">
      <alignment horizontal="left" vertical="center" indent="1"/>
    </xf>
    <xf numFmtId="4" fontId="40" fillId="62" borderId="31" applyNumberFormat="0" applyProtection="0">
      <alignment horizontal="left" vertical="center" indent="1"/>
    </xf>
    <xf numFmtId="4" fontId="40" fillId="62" borderId="31" applyNumberFormat="0" applyProtection="0">
      <alignment horizontal="left" vertical="center" indent="1"/>
    </xf>
    <xf numFmtId="4" fontId="40" fillId="62" borderId="31" applyNumberFormat="0" applyProtection="0">
      <alignment horizontal="left" vertical="center" indent="1"/>
    </xf>
    <xf numFmtId="4" fontId="40" fillId="62" borderId="31" applyNumberFormat="0" applyProtection="0">
      <alignment horizontal="left" vertical="center" indent="1"/>
    </xf>
    <xf numFmtId="4" fontId="40" fillId="62" borderId="31" applyNumberFormat="0" applyProtection="0">
      <alignment horizontal="left" vertical="center" indent="1"/>
    </xf>
    <xf numFmtId="4" fontId="40" fillId="62" borderId="31" applyNumberFormat="0" applyProtection="0">
      <alignment horizontal="left" vertical="center" indent="1"/>
    </xf>
    <xf numFmtId="4" fontId="40" fillId="62" borderId="31" applyNumberFormat="0" applyProtection="0">
      <alignment horizontal="left" vertical="center" indent="1"/>
    </xf>
    <xf numFmtId="4" fontId="40" fillId="57" borderId="31" applyNumberFormat="0" applyProtection="0">
      <alignment horizontal="right" vertical="center"/>
    </xf>
    <xf numFmtId="4" fontId="40" fillId="57" borderId="31" applyNumberFormat="0" applyProtection="0">
      <alignment horizontal="right" vertical="center"/>
    </xf>
    <xf numFmtId="4" fontId="40" fillId="57" borderId="31" applyNumberFormat="0" applyProtection="0">
      <alignment horizontal="right" vertical="center"/>
    </xf>
    <xf numFmtId="4" fontId="40" fillId="57" borderId="31" applyNumberFormat="0" applyProtection="0">
      <alignment horizontal="right" vertical="center"/>
    </xf>
    <xf numFmtId="4" fontId="40" fillId="57" borderId="31" applyNumberFormat="0" applyProtection="0">
      <alignment horizontal="right" vertical="center"/>
    </xf>
    <xf numFmtId="4" fontId="43" fillId="57" borderId="31" applyNumberFormat="0" applyProtection="0">
      <alignment horizontal="right" vertical="center"/>
    </xf>
    <xf numFmtId="4" fontId="43" fillId="57" borderId="31" applyNumberFormat="0" applyProtection="0">
      <alignment horizontal="right" vertical="center"/>
    </xf>
    <xf numFmtId="4" fontId="43" fillId="57" borderId="31" applyNumberFormat="0" applyProtection="0">
      <alignment horizontal="right" vertical="center"/>
    </xf>
    <xf numFmtId="4" fontId="43" fillId="57" borderId="31" applyNumberFormat="0" applyProtection="0">
      <alignment horizontal="right" vertical="center"/>
    </xf>
    <xf numFmtId="4" fontId="43" fillId="57" borderId="31" applyNumberFormat="0" applyProtection="0">
      <alignment horizontal="right" vertical="center"/>
    </xf>
    <xf numFmtId="0" fontId="11" fillId="46" borderId="31" applyNumberFormat="0" applyProtection="0">
      <alignment horizontal="left" vertical="center" indent="1"/>
    </xf>
    <xf numFmtId="0" fontId="11" fillId="46" borderId="31" applyNumberFormat="0" applyProtection="0">
      <alignment horizontal="left" vertical="center" indent="1"/>
    </xf>
    <xf numFmtId="0" fontId="11" fillId="46" borderId="31" applyNumberFormat="0" applyProtection="0">
      <alignment horizontal="left" vertical="center" indent="1"/>
    </xf>
    <xf numFmtId="0" fontId="11" fillId="46" borderId="31" applyNumberFormat="0" applyProtection="0">
      <alignment horizontal="left" vertical="center" indent="1"/>
    </xf>
    <xf numFmtId="0" fontId="11" fillId="46" borderId="31" applyNumberFormat="0" applyProtection="0">
      <alignment horizontal="left" vertical="center" indent="1"/>
    </xf>
    <xf numFmtId="0" fontId="11" fillId="46" borderId="31" applyNumberFormat="0" applyProtection="0">
      <alignment horizontal="left" vertical="center" indent="1"/>
    </xf>
    <xf numFmtId="0" fontId="11" fillId="46" borderId="31" applyNumberFormat="0" applyProtection="0">
      <alignment horizontal="left" vertical="center" indent="1"/>
    </xf>
    <xf numFmtId="0" fontId="11" fillId="46" borderId="31" applyNumberFormat="0" applyProtection="0">
      <alignment horizontal="left" vertical="center" indent="1"/>
    </xf>
    <xf numFmtId="0" fontId="11" fillId="46" borderId="31" applyNumberFormat="0" applyProtection="0">
      <alignment horizontal="left" vertical="center" indent="1"/>
    </xf>
    <xf numFmtId="0" fontId="11" fillId="46" borderId="31" applyNumberFormat="0" applyProtection="0">
      <alignment horizontal="left" vertical="center" indent="1"/>
    </xf>
    <xf numFmtId="4" fontId="47" fillId="57" borderId="31" applyNumberFormat="0" applyProtection="0">
      <alignment horizontal="right" vertical="center"/>
    </xf>
    <xf numFmtId="4" fontId="47" fillId="57" borderId="31" applyNumberFormat="0" applyProtection="0">
      <alignment horizontal="right" vertical="center"/>
    </xf>
    <xf numFmtId="4" fontId="47" fillId="57" borderId="31" applyNumberFormat="0" applyProtection="0">
      <alignment horizontal="right" vertical="center"/>
    </xf>
    <xf numFmtId="4" fontId="47" fillId="57" borderId="31" applyNumberFormat="0" applyProtection="0">
      <alignment horizontal="right" vertical="center"/>
    </xf>
    <xf numFmtId="4" fontId="47" fillId="57" borderId="31" applyNumberFormat="0" applyProtection="0">
      <alignment horizontal="right" vertical="center"/>
    </xf>
    <xf numFmtId="0" fontId="49" fillId="0" borderId="32" applyNumberFormat="0" applyFill="0" applyAlignment="0" applyProtection="0"/>
    <xf numFmtId="0" fontId="49" fillId="0" borderId="32" applyNumberFormat="0" applyFill="0" applyAlignment="0" applyProtection="0"/>
    <xf numFmtId="0" fontId="49" fillId="0" borderId="32" applyNumberFormat="0" applyFill="0" applyAlignment="0" applyProtection="0"/>
    <xf numFmtId="0" fontId="49" fillId="0" borderId="32" applyNumberFormat="0" applyFill="0" applyAlignment="0" applyProtection="0"/>
    <xf numFmtId="0" fontId="49" fillId="0" borderId="32" applyNumberFormat="0" applyFill="0" applyAlignment="0" applyProtection="0"/>
    <xf numFmtId="0" fontId="49" fillId="0" borderId="32" applyNumberFormat="0" applyFill="0" applyAlignment="0" applyProtection="0"/>
    <xf numFmtId="0" fontId="49" fillId="0" borderId="32" applyNumberFormat="0" applyFill="0" applyAlignment="0" applyProtection="0"/>
    <xf numFmtId="0" fontId="49" fillId="0" borderId="32" applyNumberFormat="0" applyFill="0" applyAlignment="0" applyProtection="0"/>
    <xf numFmtId="0" fontId="49" fillId="0" borderId="32" applyNumberFormat="0" applyFill="0" applyAlignment="0" applyProtection="0"/>
    <xf numFmtId="0" fontId="49" fillId="0" borderId="32" applyNumberFormat="0" applyFill="0" applyAlignment="0" applyProtection="0"/>
    <xf numFmtId="0" fontId="49" fillId="0" borderId="32" applyNumberFormat="0" applyFill="0" applyAlignment="0" applyProtection="0"/>
    <xf numFmtId="0" fontId="49" fillId="0" borderId="32" applyNumberFormat="0" applyFill="0" applyAlignment="0" applyProtection="0"/>
    <xf numFmtId="0" fontId="49" fillId="0" borderId="32" applyNumberFormat="0" applyFill="0" applyAlignment="0" applyProtection="0"/>
    <xf numFmtId="0" fontId="49" fillId="0" borderId="32" applyNumberFormat="0" applyFill="0" applyAlignment="0" applyProtection="0"/>
    <xf numFmtId="0" fontId="49" fillId="0" borderId="32" applyNumberFormat="0" applyFill="0" applyAlignment="0" applyProtection="0"/>
    <xf numFmtId="0" fontId="49" fillId="0" borderId="32" applyNumberFormat="0" applyFill="0" applyAlignment="0" applyProtection="0"/>
    <xf numFmtId="0" fontId="49" fillId="0" borderId="32" applyNumberFormat="0" applyFill="0" applyAlignment="0" applyProtection="0"/>
    <xf numFmtId="0" fontId="49" fillId="0" borderId="32" applyNumberFormat="0" applyFill="0" applyAlignment="0" applyProtection="0"/>
    <xf numFmtId="0" fontId="49" fillId="0" borderId="32" applyNumberFormat="0" applyFill="0" applyAlignment="0" applyProtection="0"/>
    <xf numFmtId="0" fontId="49" fillId="0" borderId="32" applyNumberFormat="0" applyFill="0" applyAlignment="0" applyProtection="0"/>
    <xf numFmtId="0" fontId="49" fillId="0" borderId="32" applyNumberFormat="0" applyFill="0" applyAlignment="0" applyProtection="0"/>
    <xf numFmtId="0" fontId="49" fillId="0" borderId="32" applyNumberFormat="0" applyFill="0" applyAlignment="0" applyProtection="0"/>
    <xf numFmtId="0" fontId="49" fillId="0" borderId="32" applyNumberFormat="0" applyFill="0" applyAlignment="0" applyProtection="0"/>
    <xf numFmtId="0" fontId="49" fillId="0" borderId="32" applyNumberFormat="0" applyFill="0" applyAlignment="0" applyProtection="0"/>
    <xf numFmtId="0" fontId="49" fillId="0" borderId="32" applyNumberFormat="0" applyFill="0" applyAlignment="0" applyProtection="0"/>
    <xf numFmtId="0" fontId="49" fillId="0" borderId="32" applyNumberFormat="0" applyFill="0" applyAlignment="0" applyProtection="0"/>
    <xf numFmtId="0" fontId="49" fillId="0" borderId="32" applyNumberFormat="0" applyFill="0" applyAlignment="0" applyProtection="0"/>
    <xf numFmtId="0" fontId="49" fillId="0" borderId="32" applyNumberFormat="0" applyFill="0" applyAlignment="0" applyProtection="0"/>
    <xf numFmtId="0" fontId="49" fillId="0" borderId="32" applyNumberFormat="0" applyFill="0" applyAlignment="0" applyProtection="0"/>
    <xf numFmtId="0" fontId="49" fillId="0" borderId="32" applyNumberFormat="0" applyFill="0" applyAlignment="0" applyProtection="0"/>
    <xf numFmtId="0" fontId="49" fillId="0" borderId="32" applyNumberFormat="0" applyFill="0" applyAlignment="0" applyProtection="0"/>
    <xf numFmtId="0" fontId="49" fillId="0" borderId="32" applyNumberFormat="0" applyFill="0" applyAlignment="0" applyProtection="0"/>
    <xf numFmtId="0" fontId="49" fillId="0" borderId="32" applyNumberFormat="0" applyFill="0" applyAlignment="0" applyProtection="0"/>
    <xf numFmtId="0" fontId="49" fillId="0" borderId="32" applyNumberFormat="0" applyFill="0" applyAlignment="0" applyProtection="0"/>
    <xf numFmtId="0" fontId="49" fillId="0" borderId="32" applyNumberFormat="0" applyFill="0" applyAlignment="0" applyProtection="0"/>
    <xf numFmtId="0" fontId="49" fillId="0" borderId="32" applyNumberFormat="0" applyFill="0" applyAlignment="0" applyProtection="0"/>
    <xf numFmtId="0" fontId="49" fillId="0" borderId="32" applyNumberFormat="0" applyFill="0" applyAlignment="0" applyProtection="0"/>
    <xf numFmtId="0" fontId="49" fillId="0" borderId="32" applyNumberFormat="0" applyFill="0" applyAlignment="0" applyProtection="0"/>
    <xf numFmtId="0" fontId="49" fillId="0" borderId="32" applyNumberFormat="0" applyFill="0" applyAlignment="0" applyProtection="0"/>
    <xf numFmtId="0" fontId="49" fillId="0" borderId="32" applyNumberFormat="0" applyFill="0" applyAlignment="0" applyProtection="0"/>
    <xf numFmtId="0" fontId="49" fillId="0" borderId="32" applyNumberFormat="0" applyFill="0" applyAlignment="0" applyProtection="0"/>
    <xf numFmtId="0" fontId="49" fillId="0" borderId="32" applyNumberFormat="0" applyFill="0" applyAlignment="0" applyProtection="0"/>
    <xf numFmtId="0" fontId="49" fillId="0" borderId="32" applyNumberFormat="0" applyFill="0" applyAlignment="0" applyProtection="0"/>
    <xf numFmtId="0" fontId="49" fillId="0" borderId="32" applyNumberFormat="0" applyFill="0" applyAlignment="0" applyProtection="0"/>
    <xf numFmtId="0" fontId="49" fillId="0" borderId="32" applyNumberFormat="0" applyFill="0" applyAlignment="0" applyProtection="0"/>
    <xf numFmtId="0" fontId="49" fillId="0" borderId="32" applyNumberFormat="0" applyFill="0" applyAlignment="0" applyProtection="0"/>
    <xf numFmtId="0" fontId="49" fillId="0" borderId="32" applyNumberFormat="0" applyFill="0" applyAlignment="0" applyProtection="0"/>
    <xf numFmtId="0" fontId="49" fillId="0" borderId="32" applyNumberFormat="0" applyFill="0" applyAlignment="0" applyProtection="0"/>
    <xf numFmtId="0" fontId="49" fillId="0" borderId="32" applyNumberFormat="0" applyFill="0" applyAlignment="0" applyProtection="0"/>
    <xf numFmtId="0" fontId="49" fillId="0" borderId="32" applyNumberFormat="0" applyFill="0" applyAlignment="0" applyProtection="0"/>
    <xf numFmtId="0" fontId="49" fillId="0" borderId="32" applyNumberFormat="0" applyFill="0" applyAlignment="0" applyProtection="0"/>
    <xf numFmtId="0" fontId="49" fillId="0" borderId="32" applyNumberFormat="0" applyFill="0" applyAlignment="0" applyProtection="0"/>
    <xf numFmtId="0" fontId="49" fillId="0" borderId="32" applyNumberFormat="0" applyFill="0" applyAlignment="0" applyProtection="0"/>
    <xf numFmtId="0" fontId="49" fillId="0" borderId="32" applyNumberFormat="0" applyFill="0" applyAlignment="0" applyProtection="0"/>
    <xf numFmtId="0" fontId="49" fillId="0" borderId="32" applyNumberFormat="0" applyFill="0" applyAlignment="0" applyProtection="0"/>
    <xf numFmtId="0" fontId="49" fillId="0" borderId="32" applyNumberFormat="0" applyFill="0" applyAlignment="0" applyProtection="0"/>
    <xf numFmtId="0" fontId="49" fillId="0" borderId="32" applyNumberFormat="0" applyFill="0" applyAlignment="0" applyProtection="0"/>
    <xf numFmtId="0" fontId="49" fillId="0" borderId="32" applyNumberFormat="0" applyFill="0" applyAlignment="0" applyProtection="0"/>
    <xf numFmtId="0" fontId="49" fillId="0" borderId="32" applyNumberFormat="0" applyFill="0" applyAlignment="0" applyProtection="0"/>
    <xf numFmtId="0" fontId="49" fillId="0" borderId="32" applyNumberFormat="0" applyFill="0" applyAlignment="0" applyProtection="0"/>
    <xf numFmtId="0" fontId="49" fillId="0" borderId="32" applyNumberFormat="0" applyFill="0" applyAlignment="0" applyProtection="0"/>
    <xf numFmtId="0" fontId="49" fillId="0" borderId="32" applyNumberFormat="0" applyFill="0" applyAlignment="0" applyProtection="0"/>
    <xf numFmtId="0" fontId="49" fillId="0" borderId="32" applyNumberFormat="0" applyFill="0" applyAlignment="0" applyProtection="0"/>
    <xf numFmtId="0" fontId="49" fillId="0" borderId="32" applyNumberFormat="0" applyFill="0" applyAlignment="0" applyProtection="0"/>
    <xf numFmtId="0" fontId="49" fillId="0" borderId="32" applyNumberFormat="0" applyFill="0" applyAlignment="0" applyProtection="0"/>
    <xf numFmtId="0" fontId="49" fillId="0" borderId="32" applyNumberFormat="0" applyFill="0" applyAlignment="0" applyProtection="0"/>
    <xf numFmtId="0" fontId="49" fillId="0" borderId="32" applyNumberFormat="0" applyFill="0" applyAlignment="0" applyProtection="0"/>
    <xf numFmtId="0" fontId="49" fillId="0" borderId="32" applyNumberFormat="0" applyFill="0" applyAlignment="0" applyProtection="0"/>
    <xf numFmtId="0" fontId="49" fillId="0" borderId="32" applyNumberFormat="0" applyFill="0" applyAlignment="0" applyProtection="0"/>
    <xf numFmtId="0" fontId="49" fillId="0" borderId="32" applyNumberFormat="0" applyFill="0" applyAlignment="0" applyProtection="0"/>
    <xf numFmtId="0" fontId="49" fillId="0" borderId="32" applyNumberFormat="0" applyFill="0" applyAlignment="0" applyProtection="0"/>
    <xf numFmtId="0" fontId="49" fillId="0" borderId="32" applyNumberFormat="0" applyFill="0" applyAlignment="0" applyProtection="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4" fontId="40" fillId="57" borderId="33" applyNumberFormat="0" applyProtection="0">
      <alignment horizontal="left" vertical="center" indent="1"/>
    </xf>
    <xf numFmtId="4" fontId="40" fillId="57" borderId="33" applyNumberFormat="0" applyProtection="0">
      <alignment horizontal="left" vertical="center" indent="1"/>
    </xf>
    <xf numFmtId="4" fontId="40" fillId="57" borderId="33" applyNumberFormat="0" applyProtection="0">
      <alignment horizontal="left" vertical="center" indent="1"/>
    </xf>
    <xf numFmtId="4" fontId="40" fillId="57" borderId="33" applyNumberFormat="0" applyProtection="0">
      <alignment horizontal="left" vertical="center" indent="1"/>
    </xf>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6" fillId="20" borderId="29" applyBorder="0" applyAlignment="0"/>
    <xf numFmtId="0" fontId="16" fillId="42" borderId="44" applyNumberFormat="0" applyAlignment="0" applyProtection="0"/>
    <xf numFmtId="0" fontId="16" fillId="42" borderId="44" applyNumberFormat="0" applyAlignment="0" applyProtection="0"/>
    <xf numFmtId="0" fontId="16" fillId="42" borderId="44" applyNumberFormat="0" applyAlignment="0" applyProtection="0"/>
    <xf numFmtId="0" fontId="16" fillId="42" borderId="44" applyNumberFormat="0" applyAlignment="0" applyProtection="0"/>
    <xf numFmtId="0" fontId="16" fillId="42" borderId="44" applyNumberFormat="0" applyAlignment="0" applyProtection="0"/>
    <xf numFmtId="0" fontId="16" fillId="42" borderId="44" applyNumberFormat="0" applyAlignment="0" applyProtection="0"/>
    <xf numFmtId="0" fontId="16" fillId="42" borderId="44" applyNumberFormat="0" applyAlignment="0" applyProtection="0"/>
    <xf numFmtId="0" fontId="16" fillId="42" borderId="44" applyNumberFormat="0" applyAlignment="0" applyProtection="0"/>
    <xf numFmtId="0" fontId="16" fillId="42" borderId="44" applyNumberFormat="0" applyAlignment="0" applyProtection="0"/>
    <xf numFmtId="0" fontId="16" fillId="42" borderId="44" applyNumberFormat="0" applyAlignment="0" applyProtection="0"/>
    <xf numFmtId="0" fontId="16" fillId="42" borderId="44" applyNumberFormat="0" applyAlignment="0" applyProtection="0"/>
    <xf numFmtId="0" fontId="16" fillId="42" borderId="44" applyNumberFormat="0" applyAlignment="0" applyProtection="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4" fontId="40" fillId="45" borderId="36" applyNumberFormat="0" applyProtection="0">
      <alignment vertical="center"/>
    </xf>
    <xf numFmtId="4" fontId="40" fillId="45" borderId="36" applyNumberFormat="0" applyProtection="0">
      <alignment vertical="center"/>
    </xf>
    <xf numFmtId="4" fontId="40" fillId="45" borderId="36" applyNumberFormat="0" applyProtection="0">
      <alignment vertical="center"/>
    </xf>
    <xf numFmtId="4" fontId="40" fillId="45" borderId="36" applyNumberFormat="0" applyProtection="0">
      <alignment vertical="center"/>
    </xf>
    <xf numFmtId="4" fontId="40" fillId="45" borderId="36" applyNumberFormat="0" applyProtection="0">
      <alignment vertical="center"/>
    </xf>
    <xf numFmtId="4" fontId="43" fillId="45" borderId="36" applyNumberFormat="0" applyProtection="0">
      <alignment vertical="center"/>
    </xf>
    <xf numFmtId="4" fontId="43" fillId="45" borderId="36" applyNumberFormat="0" applyProtection="0">
      <alignment vertical="center"/>
    </xf>
    <xf numFmtId="4" fontId="43" fillId="45" borderId="36" applyNumberFormat="0" applyProtection="0">
      <alignment vertical="center"/>
    </xf>
    <xf numFmtId="4" fontId="43" fillId="45" borderId="36" applyNumberFormat="0" applyProtection="0">
      <alignment vertical="center"/>
    </xf>
    <xf numFmtId="4" fontId="43" fillId="45" borderId="36" applyNumberFormat="0" applyProtection="0">
      <alignment vertical="center"/>
    </xf>
    <xf numFmtId="4" fontId="40" fillId="45" borderId="36" applyNumberFormat="0" applyProtection="0">
      <alignment horizontal="left" vertical="center" indent="1"/>
    </xf>
    <xf numFmtId="4" fontId="40" fillId="45" borderId="36" applyNumberFormat="0" applyProtection="0">
      <alignment horizontal="left" vertical="center" indent="1"/>
    </xf>
    <xf numFmtId="4" fontId="40" fillId="45" borderId="36" applyNumberFormat="0" applyProtection="0">
      <alignment horizontal="left" vertical="center" indent="1"/>
    </xf>
    <xf numFmtId="4" fontId="40" fillId="45" borderId="36" applyNumberFormat="0" applyProtection="0">
      <alignment horizontal="left" vertical="center" indent="1"/>
    </xf>
    <xf numFmtId="4" fontId="40" fillId="45" borderId="36" applyNumberFormat="0" applyProtection="0">
      <alignment horizontal="left" vertical="center" indent="1"/>
    </xf>
    <xf numFmtId="4" fontId="40" fillId="45" borderId="36" applyNumberFormat="0" applyProtection="0">
      <alignment horizontal="left" vertical="center" indent="1"/>
    </xf>
    <xf numFmtId="4" fontId="40" fillId="45" borderId="36" applyNumberFormat="0" applyProtection="0">
      <alignment horizontal="left" vertical="center" indent="1"/>
    </xf>
    <xf numFmtId="4" fontId="40" fillId="45" borderId="36" applyNumberFormat="0" applyProtection="0">
      <alignment horizontal="left" vertical="center" indent="1"/>
    </xf>
    <xf numFmtId="4" fontId="40" fillId="45" borderId="36" applyNumberFormat="0" applyProtection="0">
      <alignment horizontal="left" vertical="center" indent="1"/>
    </xf>
    <xf numFmtId="4" fontId="40" fillId="45" borderId="36" applyNumberFormat="0" applyProtection="0">
      <alignment horizontal="left" vertical="center" indent="1"/>
    </xf>
    <xf numFmtId="0" fontId="11" fillId="46" borderId="36" applyNumberFormat="0" applyProtection="0">
      <alignment horizontal="left" vertical="center" indent="1"/>
    </xf>
    <xf numFmtId="0" fontId="11" fillId="46" borderId="36" applyNumberFormat="0" applyProtection="0">
      <alignment horizontal="left" vertical="center" indent="1"/>
    </xf>
    <xf numFmtId="0" fontId="11" fillId="46" borderId="36" applyNumberFormat="0" applyProtection="0">
      <alignment horizontal="left" vertical="center" indent="1"/>
    </xf>
    <xf numFmtId="0" fontId="11" fillId="46" borderId="36" applyNumberFormat="0" applyProtection="0">
      <alignment horizontal="left" vertical="center" indent="1"/>
    </xf>
    <xf numFmtId="0" fontId="11" fillId="46" borderId="36" applyNumberFormat="0" applyProtection="0">
      <alignment horizontal="left" vertical="center" indent="1"/>
    </xf>
    <xf numFmtId="4" fontId="40" fillId="47" borderId="36" applyNumberFormat="0" applyProtection="0">
      <alignment horizontal="right" vertical="center"/>
    </xf>
    <xf numFmtId="4" fontId="40" fillId="47" borderId="36" applyNumberFormat="0" applyProtection="0">
      <alignment horizontal="right" vertical="center"/>
    </xf>
    <xf numFmtId="4" fontId="40" fillId="47" borderId="36" applyNumberFormat="0" applyProtection="0">
      <alignment horizontal="right" vertical="center"/>
    </xf>
    <xf numFmtId="4" fontId="40" fillId="47" borderId="36" applyNumberFormat="0" applyProtection="0">
      <alignment horizontal="right" vertical="center"/>
    </xf>
    <xf numFmtId="4" fontId="40" fillId="47" borderId="36" applyNumberFormat="0" applyProtection="0">
      <alignment horizontal="right" vertical="center"/>
    </xf>
    <xf numFmtId="4" fontId="40" fillId="48" borderId="36" applyNumberFormat="0" applyProtection="0">
      <alignment horizontal="right" vertical="center"/>
    </xf>
    <xf numFmtId="4" fontId="40" fillId="48" borderId="36" applyNumberFormat="0" applyProtection="0">
      <alignment horizontal="right" vertical="center"/>
    </xf>
    <xf numFmtId="4" fontId="40" fillId="48" borderId="36" applyNumberFormat="0" applyProtection="0">
      <alignment horizontal="right" vertical="center"/>
    </xf>
    <xf numFmtId="4" fontId="40" fillId="48" borderId="36" applyNumberFormat="0" applyProtection="0">
      <alignment horizontal="right" vertical="center"/>
    </xf>
    <xf numFmtId="4" fontId="40" fillId="48" borderId="36" applyNumberFormat="0" applyProtection="0">
      <alignment horizontal="right" vertical="center"/>
    </xf>
    <xf numFmtId="4" fontId="40" fillId="49" borderId="36" applyNumberFormat="0" applyProtection="0">
      <alignment horizontal="right" vertical="center"/>
    </xf>
    <xf numFmtId="4" fontId="40" fillId="49" borderId="36" applyNumberFormat="0" applyProtection="0">
      <alignment horizontal="right" vertical="center"/>
    </xf>
    <xf numFmtId="4" fontId="40" fillId="49" borderId="36" applyNumberFormat="0" applyProtection="0">
      <alignment horizontal="right" vertical="center"/>
    </xf>
    <xf numFmtId="4" fontId="40" fillId="49" borderId="36" applyNumberFormat="0" applyProtection="0">
      <alignment horizontal="right" vertical="center"/>
    </xf>
    <xf numFmtId="4" fontId="40" fillId="49" borderId="36" applyNumberFormat="0" applyProtection="0">
      <alignment horizontal="right" vertical="center"/>
    </xf>
    <xf numFmtId="4" fontId="40" fillId="50" borderId="36" applyNumberFormat="0" applyProtection="0">
      <alignment horizontal="right" vertical="center"/>
    </xf>
    <xf numFmtId="4" fontId="40" fillId="50" borderId="36" applyNumberFormat="0" applyProtection="0">
      <alignment horizontal="right" vertical="center"/>
    </xf>
    <xf numFmtId="4" fontId="40" fillId="50" borderId="36" applyNumberFormat="0" applyProtection="0">
      <alignment horizontal="right" vertical="center"/>
    </xf>
    <xf numFmtId="4" fontId="40" fillId="50" borderId="36" applyNumberFormat="0" applyProtection="0">
      <alignment horizontal="right" vertical="center"/>
    </xf>
    <xf numFmtId="4" fontId="40" fillId="50" borderId="36" applyNumberFormat="0" applyProtection="0">
      <alignment horizontal="right" vertical="center"/>
    </xf>
    <xf numFmtId="4" fontId="40" fillId="51" borderId="36" applyNumberFormat="0" applyProtection="0">
      <alignment horizontal="right" vertical="center"/>
    </xf>
    <xf numFmtId="4" fontId="40" fillId="51" borderId="36" applyNumberFormat="0" applyProtection="0">
      <alignment horizontal="right" vertical="center"/>
    </xf>
    <xf numFmtId="4" fontId="40" fillId="51" borderId="36" applyNumberFormat="0" applyProtection="0">
      <alignment horizontal="right" vertical="center"/>
    </xf>
    <xf numFmtId="4" fontId="40" fillId="51" borderId="36" applyNumberFormat="0" applyProtection="0">
      <alignment horizontal="right" vertical="center"/>
    </xf>
    <xf numFmtId="4" fontId="40" fillId="51" borderId="36" applyNumberFormat="0" applyProtection="0">
      <alignment horizontal="right" vertical="center"/>
    </xf>
    <xf numFmtId="4" fontId="40" fillId="52" borderId="36" applyNumberFormat="0" applyProtection="0">
      <alignment horizontal="right" vertical="center"/>
    </xf>
    <xf numFmtId="4" fontId="40" fillId="52" borderId="36" applyNumberFormat="0" applyProtection="0">
      <alignment horizontal="right" vertical="center"/>
    </xf>
    <xf numFmtId="4" fontId="40" fillId="52" borderId="36" applyNumberFormat="0" applyProtection="0">
      <alignment horizontal="right" vertical="center"/>
    </xf>
    <xf numFmtId="4" fontId="40" fillId="52" borderId="36" applyNumberFormat="0" applyProtection="0">
      <alignment horizontal="right" vertical="center"/>
    </xf>
    <xf numFmtId="4" fontId="40" fillId="52" borderId="36" applyNumberFormat="0" applyProtection="0">
      <alignment horizontal="right" vertical="center"/>
    </xf>
    <xf numFmtId="4" fontId="40" fillId="53" borderId="36" applyNumberFormat="0" applyProtection="0">
      <alignment horizontal="right" vertical="center"/>
    </xf>
    <xf numFmtId="4" fontId="40" fillId="53" borderId="36" applyNumberFormat="0" applyProtection="0">
      <alignment horizontal="right" vertical="center"/>
    </xf>
    <xf numFmtId="4" fontId="40" fillId="53" borderId="36" applyNumberFormat="0" applyProtection="0">
      <alignment horizontal="right" vertical="center"/>
    </xf>
    <xf numFmtId="4" fontId="40" fillId="53" borderId="36" applyNumberFormat="0" applyProtection="0">
      <alignment horizontal="right" vertical="center"/>
    </xf>
    <xf numFmtId="4" fontId="40" fillId="53" borderId="36" applyNumberFormat="0" applyProtection="0">
      <alignment horizontal="right" vertical="center"/>
    </xf>
    <xf numFmtId="4" fontId="40" fillId="54" borderId="36" applyNumberFormat="0" applyProtection="0">
      <alignment horizontal="right" vertical="center"/>
    </xf>
    <xf numFmtId="4" fontId="40" fillId="54" borderId="36" applyNumberFormat="0" applyProtection="0">
      <alignment horizontal="right" vertical="center"/>
    </xf>
    <xf numFmtId="4" fontId="40" fillId="54" borderId="36" applyNumberFormat="0" applyProtection="0">
      <alignment horizontal="right" vertical="center"/>
    </xf>
    <xf numFmtId="4" fontId="40" fillId="54" borderId="36" applyNumberFormat="0" applyProtection="0">
      <alignment horizontal="right" vertical="center"/>
    </xf>
    <xf numFmtId="4" fontId="40" fillId="54" borderId="36" applyNumberFormat="0" applyProtection="0">
      <alignment horizontal="right" vertical="center"/>
    </xf>
    <xf numFmtId="4" fontId="40" fillId="55" borderId="36" applyNumberFormat="0" applyProtection="0">
      <alignment horizontal="right" vertical="center"/>
    </xf>
    <xf numFmtId="4" fontId="40" fillId="55" borderId="36" applyNumberFormat="0" applyProtection="0">
      <alignment horizontal="right" vertical="center"/>
    </xf>
    <xf numFmtId="4" fontId="40" fillId="55" borderId="36" applyNumberFormat="0" applyProtection="0">
      <alignment horizontal="right" vertical="center"/>
    </xf>
    <xf numFmtId="4" fontId="40" fillId="55" borderId="36" applyNumberFormat="0" applyProtection="0">
      <alignment horizontal="right" vertical="center"/>
    </xf>
    <xf numFmtId="4" fontId="40" fillId="55" borderId="36" applyNumberFormat="0" applyProtection="0">
      <alignment horizontal="right" vertical="center"/>
    </xf>
    <xf numFmtId="4" fontId="44" fillId="56" borderId="36" applyNumberFormat="0" applyProtection="0">
      <alignment horizontal="left" vertical="center" indent="1"/>
    </xf>
    <xf numFmtId="4" fontId="44" fillId="56" borderId="36" applyNumberFormat="0" applyProtection="0">
      <alignment horizontal="left" vertical="center" indent="1"/>
    </xf>
    <xf numFmtId="4" fontId="44" fillId="56" borderId="36" applyNumberFormat="0" applyProtection="0">
      <alignment horizontal="left" vertical="center" indent="1"/>
    </xf>
    <xf numFmtId="4" fontId="44" fillId="56" borderId="36" applyNumberFormat="0" applyProtection="0">
      <alignment horizontal="left" vertical="center" indent="1"/>
    </xf>
    <xf numFmtId="4" fontId="44" fillId="56" borderId="36" applyNumberFormat="0" applyProtection="0">
      <alignment horizontal="left" vertical="center" indent="1"/>
    </xf>
    <xf numFmtId="4" fontId="40" fillId="57" borderId="37" applyNumberFormat="0" applyProtection="0">
      <alignment horizontal="left" vertical="center" indent="1"/>
    </xf>
    <xf numFmtId="4" fontId="40" fillId="57" borderId="37" applyNumberFormat="0" applyProtection="0">
      <alignment horizontal="left" vertical="center" indent="1"/>
    </xf>
    <xf numFmtId="4" fontId="40" fillId="57" borderId="37" applyNumberFormat="0" applyProtection="0">
      <alignment horizontal="left" vertical="center" indent="1"/>
    </xf>
    <xf numFmtId="4" fontId="40" fillId="57" borderId="37" applyNumberFormat="0" applyProtection="0">
      <alignment horizontal="left" vertical="center" indent="1"/>
    </xf>
    <xf numFmtId="0" fontId="11" fillId="46" borderId="36" applyNumberFormat="0" applyProtection="0">
      <alignment horizontal="left" vertical="center" indent="1"/>
    </xf>
    <xf numFmtId="0" fontId="11" fillId="46" borderId="36" applyNumberFormat="0" applyProtection="0">
      <alignment horizontal="left" vertical="center" indent="1"/>
    </xf>
    <xf numFmtId="0" fontId="11" fillId="46" borderId="36" applyNumberFormat="0" applyProtection="0">
      <alignment horizontal="left" vertical="center" indent="1"/>
    </xf>
    <xf numFmtId="0" fontId="11" fillId="46" borderId="36" applyNumberFormat="0" applyProtection="0">
      <alignment horizontal="left" vertical="center" indent="1"/>
    </xf>
    <xf numFmtId="0" fontId="11" fillId="46" borderId="36" applyNumberFormat="0" applyProtection="0">
      <alignment horizontal="left" vertical="center" indent="1"/>
    </xf>
    <xf numFmtId="4" fontId="40" fillId="57" borderId="36" applyNumberFormat="0" applyProtection="0">
      <alignment horizontal="left" vertical="center" indent="1"/>
    </xf>
    <xf numFmtId="4" fontId="40" fillId="57" borderId="36" applyNumberFormat="0" applyProtection="0">
      <alignment horizontal="left" vertical="center" indent="1"/>
    </xf>
    <xf numFmtId="4" fontId="40" fillId="57" borderId="36" applyNumberFormat="0" applyProtection="0">
      <alignment horizontal="left" vertical="center" indent="1"/>
    </xf>
    <xf numFmtId="4" fontId="40" fillId="57" borderId="36" applyNumberFormat="0" applyProtection="0">
      <alignment horizontal="left" vertical="center" indent="1"/>
    </xf>
    <xf numFmtId="4" fontId="40" fillId="57" borderId="36" applyNumberFormat="0" applyProtection="0">
      <alignment horizontal="left" vertical="center" indent="1"/>
    </xf>
    <xf numFmtId="4" fontId="40" fillId="59" borderId="36" applyNumberFormat="0" applyProtection="0">
      <alignment horizontal="left" vertical="center" indent="1"/>
    </xf>
    <xf numFmtId="4" fontId="40" fillId="59" borderId="36" applyNumberFormat="0" applyProtection="0">
      <alignment horizontal="left" vertical="center" indent="1"/>
    </xf>
    <xf numFmtId="4" fontId="40" fillId="59" borderId="36" applyNumberFormat="0" applyProtection="0">
      <alignment horizontal="left" vertical="center" indent="1"/>
    </xf>
    <xf numFmtId="4" fontId="40" fillId="59" borderId="36" applyNumberFormat="0" applyProtection="0">
      <alignment horizontal="left" vertical="center" indent="1"/>
    </xf>
    <xf numFmtId="4" fontId="40" fillId="59" borderId="36" applyNumberFormat="0" applyProtection="0">
      <alignment horizontal="left" vertical="center" indent="1"/>
    </xf>
    <xf numFmtId="0" fontId="11" fillId="59" borderId="36" applyNumberFormat="0" applyProtection="0">
      <alignment horizontal="left" vertical="center" indent="1"/>
    </xf>
    <xf numFmtId="0" fontId="11" fillId="59" borderId="36" applyNumberFormat="0" applyProtection="0">
      <alignment horizontal="left" vertical="center" indent="1"/>
    </xf>
    <xf numFmtId="0" fontId="11" fillId="59" borderId="36" applyNumberFormat="0" applyProtection="0">
      <alignment horizontal="left" vertical="center" indent="1"/>
    </xf>
    <xf numFmtId="0" fontId="11" fillId="59" borderId="36" applyNumberFormat="0" applyProtection="0">
      <alignment horizontal="left" vertical="center" indent="1"/>
    </xf>
    <xf numFmtId="0" fontId="11" fillId="59" borderId="36" applyNumberFormat="0" applyProtection="0">
      <alignment horizontal="left" vertical="center" indent="1"/>
    </xf>
    <xf numFmtId="0" fontId="11" fillId="59" borderId="36" applyNumberFormat="0" applyProtection="0">
      <alignment horizontal="left" vertical="center" indent="1"/>
    </xf>
    <xf numFmtId="0" fontId="11" fillId="59" borderId="36" applyNumberFormat="0" applyProtection="0">
      <alignment horizontal="left" vertical="center" indent="1"/>
    </xf>
    <xf numFmtId="0" fontId="11" fillId="59" borderId="36" applyNumberFormat="0" applyProtection="0">
      <alignment horizontal="left" vertical="center" indent="1"/>
    </xf>
    <xf numFmtId="0" fontId="11" fillId="59" borderId="36" applyNumberFormat="0" applyProtection="0">
      <alignment horizontal="left" vertical="center" indent="1"/>
    </xf>
    <xf numFmtId="0" fontId="11" fillId="59" borderId="36" applyNumberFormat="0" applyProtection="0">
      <alignment horizontal="left" vertical="center" indent="1"/>
    </xf>
    <xf numFmtId="0" fontId="11" fillId="60" borderId="36" applyNumberFormat="0" applyProtection="0">
      <alignment horizontal="left" vertical="center" indent="1"/>
    </xf>
    <xf numFmtId="0" fontId="11" fillId="60" borderId="36" applyNumberFormat="0" applyProtection="0">
      <alignment horizontal="left" vertical="center" indent="1"/>
    </xf>
    <xf numFmtId="0" fontId="11" fillId="60" borderId="36" applyNumberFormat="0" applyProtection="0">
      <alignment horizontal="left" vertical="center" indent="1"/>
    </xf>
    <xf numFmtId="0" fontId="11" fillId="60" borderId="36" applyNumberFormat="0" applyProtection="0">
      <alignment horizontal="left" vertical="center" indent="1"/>
    </xf>
    <xf numFmtId="0" fontId="11" fillId="60" borderId="36" applyNumberFormat="0" applyProtection="0">
      <alignment horizontal="left" vertical="center" indent="1"/>
    </xf>
    <xf numFmtId="0" fontId="11" fillId="60" borderId="36" applyNumberFormat="0" applyProtection="0">
      <alignment horizontal="left" vertical="center" indent="1"/>
    </xf>
    <xf numFmtId="0" fontId="11" fillId="60" borderId="36" applyNumberFormat="0" applyProtection="0">
      <alignment horizontal="left" vertical="center" indent="1"/>
    </xf>
    <xf numFmtId="0" fontId="11" fillId="60" borderId="36" applyNumberFormat="0" applyProtection="0">
      <alignment horizontal="left" vertical="center" indent="1"/>
    </xf>
    <xf numFmtId="0" fontId="11" fillId="60" borderId="36" applyNumberFormat="0" applyProtection="0">
      <alignment horizontal="left" vertical="center" indent="1"/>
    </xf>
    <xf numFmtId="0" fontId="11" fillId="60" borderId="36" applyNumberFormat="0" applyProtection="0">
      <alignment horizontal="left" vertical="center" indent="1"/>
    </xf>
    <xf numFmtId="0" fontId="11" fillId="61" borderId="36" applyNumberFormat="0" applyProtection="0">
      <alignment horizontal="left" vertical="center" indent="1"/>
    </xf>
    <xf numFmtId="0" fontId="11" fillId="61" borderId="36" applyNumberFormat="0" applyProtection="0">
      <alignment horizontal="left" vertical="center" indent="1"/>
    </xf>
    <xf numFmtId="0" fontId="11" fillId="61" borderId="36" applyNumberFormat="0" applyProtection="0">
      <alignment horizontal="left" vertical="center" indent="1"/>
    </xf>
    <xf numFmtId="0" fontId="11" fillId="61" borderId="36" applyNumberFormat="0" applyProtection="0">
      <alignment horizontal="left" vertical="center" indent="1"/>
    </xf>
    <xf numFmtId="0" fontId="11" fillId="61" borderId="36" applyNumberFormat="0" applyProtection="0">
      <alignment horizontal="left" vertical="center" indent="1"/>
    </xf>
    <xf numFmtId="0" fontId="11" fillId="61" borderId="36" applyNumberFormat="0" applyProtection="0">
      <alignment horizontal="left" vertical="center" indent="1"/>
    </xf>
    <xf numFmtId="0" fontId="11" fillId="61" borderId="36" applyNumberFormat="0" applyProtection="0">
      <alignment horizontal="left" vertical="center" indent="1"/>
    </xf>
    <xf numFmtId="0" fontId="11" fillId="61" borderId="36" applyNumberFormat="0" applyProtection="0">
      <alignment horizontal="left" vertical="center" indent="1"/>
    </xf>
    <xf numFmtId="0" fontId="11" fillId="61" borderId="36" applyNumberFormat="0" applyProtection="0">
      <alignment horizontal="left" vertical="center" indent="1"/>
    </xf>
    <xf numFmtId="0" fontId="11" fillId="61" borderId="36" applyNumberFormat="0" applyProtection="0">
      <alignment horizontal="left" vertical="center" indent="1"/>
    </xf>
    <xf numFmtId="0" fontId="11" fillId="46" borderId="36" applyNumberFormat="0" applyProtection="0">
      <alignment horizontal="left" vertical="center" indent="1"/>
    </xf>
    <xf numFmtId="0" fontId="11" fillId="46" borderId="36" applyNumberFormat="0" applyProtection="0">
      <alignment horizontal="left" vertical="center" indent="1"/>
    </xf>
    <xf numFmtId="0" fontId="11" fillId="46" borderId="36" applyNumberFormat="0" applyProtection="0">
      <alignment horizontal="left" vertical="center" indent="1"/>
    </xf>
    <xf numFmtId="0" fontId="11" fillId="46" borderId="36" applyNumberFormat="0" applyProtection="0">
      <alignment horizontal="left" vertical="center" indent="1"/>
    </xf>
    <xf numFmtId="0" fontId="11" fillId="46" borderId="36" applyNumberFormat="0" applyProtection="0">
      <alignment horizontal="left" vertical="center" indent="1"/>
    </xf>
    <xf numFmtId="0" fontId="11" fillId="46" borderId="36" applyNumberFormat="0" applyProtection="0">
      <alignment horizontal="left" vertical="center" indent="1"/>
    </xf>
    <xf numFmtId="0" fontId="11" fillId="46" borderId="36" applyNumberFormat="0" applyProtection="0">
      <alignment horizontal="left" vertical="center" indent="1"/>
    </xf>
    <xf numFmtId="0" fontId="11" fillId="46" borderId="36" applyNumberFormat="0" applyProtection="0">
      <alignment horizontal="left" vertical="center" indent="1"/>
    </xf>
    <xf numFmtId="0" fontId="11" fillId="46" borderId="36" applyNumberFormat="0" applyProtection="0">
      <alignment horizontal="left" vertical="center" indent="1"/>
    </xf>
    <xf numFmtId="0" fontId="11" fillId="46" borderId="36" applyNumberFormat="0" applyProtection="0">
      <alignment horizontal="left" vertical="center" indent="1"/>
    </xf>
    <xf numFmtId="4" fontId="40" fillId="62" borderId="36" applyNumberFormat="0" applyProtection="0">
      <alignment vertical="center"/>
    </xf>
    <xf numFmtId="4" fontId="40" fillId="62" borderId="36" applyNumberFormat="0" applyProtection="0">
      <alignment vertical="center"/>
    </xf>
    <xf numFmtId="4" fontId="40" fillId="62" borderId="36" applyNumberFormat="0" applyProtection="0">
      <alignment vertical="center"/>
    </xf>
    <xf numFmtId="4" fontId="40" fillId="62" borderId="36" applyNumberFormat="0" applyProtection="0">
      <alignment vertical="center"/>
    </xf>
    <xf numFmtId="4" fontId="40" fillId="62" borderId="36" applyNumberFormat="0" applyProtection="0">
      <alignment vertical="center"/>
    </xf>
    <xf numFmtId="4" fontId="43" fillId="62" borderId="36" applyNumberFormat="0" applyProtection="0">
      <alignment vertical="center"/>
    </xf>
    <xf numFmtId="4" fontId="43" fillId="62" borderId="36" applyNumberFormat="0" applyProtection="0">
      <alignment vertical="center"/>
    </xf>
    <xf numFmtId="4" fontId="43" fillId="62" borderId="36" applyNumberFormat="0" applyProtection="0">
      <alignment vertical="center"/>
    </xf>
    <xf numFmtId="4" fontId="43" fillId="62" borderId="36" applyNumberFormat="0" applyProtection="0">
      <alignment vertical="center"/>
    </xf>
    <xf numFmtId="4" fontId="43" fillId="62" borderId="36" applyNumberFormat="0" applyProtection="0">
      <alignment vertical="center"/>
    </xf>
    <xf numFmtId="4" fontId="40" fillId="62" borderId="36" applyNumberFormat="0" applyProtection="0">
      <alignment horizontal="left" vertical="center" indent="1"/>
    </xf>
    <xf numFmtId="4" fontId="40" fillId="62" borderId="36" applyNumberFormat="0" applyProtection="0">
      <alignment horizontal="left" vertical="center" indent="1"/>
    </xf>
    <xf numFmtId="4" fontId="40" fillId="62" borderId="36" applyNumberFormat="0" applyProtection="0">
      <alignment horizontal="left" vertical="center" indent="1"/>
    </xf>
    <xf numFmtId="4" fontId="40" fillId="62" borderId="36" applyNumberFormat="0" applyProtection="0">
      <alignment horizontal="left" vertical="center" indent="1"/>
    </xf>
    <xf numFmtId="4" fontId="40" fillId="62" borderId="36" applyNumberFormat="0" applyProtection="0">
      <alignment horizontal="left" vertical="center" indent="1"/>
    </xf>
    <xf numFmtId="4" fontId="40" fillId="62" borderId="36" applyNumberFormat="0" applyProtection="0">
      <alignment horizontal="left" vertical="center" indent="1"/>
    </xf>
    <xf numFmtId="4" fontId="40" fillId="62" borderId="36" applyNumberFormat="0" applyProtection="0">
      <alignment horizontal="left" vertical="center" indent="1"/>
    </xf>
    <xf numFmtId="4" fontId="40" fillId="62" borderId="36" applyNumberFormat="0" applyProtection="0">
      <alignment horizontal="left" vertical="center" indent="1"/>
    </xf>
    <xf numFmtId="4" fontId="40" fillId="62" borderId="36" applyNumberFormat="0" applyProtection="0">
      <alignment horizontal="left" vertical="center" indent="1"/>
    </xf>
    <xf numFmtId="4" fontId="40" fillId="62" borderId="36" applyNumberFormat="0" applyProtection="0">
      <alignment horizontal="left" vertical="center" indent="1"/>
    </xf>
    <xf numFmtId="4" fontId="40" fillId="57" borderId="36" applyNumberFormat="0" applyProtection="0">
      <alignment horizontal="right" vertical="center"/>
    </xf>
    <xf numFmtId="4" fontId="40" fillId="57" borderId="36" applyNumberFormat="0" applyProtection="0">
      <alignment horizontal="right" vertical="center"/>
    </xf>
    <xf numFmtId="4" fontId="40" fillId="57" borderId="36" applyNumberFormat="0" applyProtection="0">
      <alignment horizontal="right" vertical="center"/>
    </xf>
    <xf numFmtId="4" fontId="40" fillId="57" borderId="36" applyNumberFormat="0" applyProtection="0">
      <alignment horizontal="right" vertical="center"/>
    </xf>
    <xf numFmtId="4" fontId="40" fillId="57" borderId="36" applyNumberFormat="0" applyProtection="0">
      <alignment horizontal="right" vertical="center"/>
    </xf>
    <xf numFmtId="4" fontId="43" fillId="57" borderId="36" applyNumberFormat="0" applyProtection="0">
      <alignment horizontal="right" vertical="center"/>
    </xf>
    <xf numFmtId="4" fontId="43" fillId="57" borderId="36" applyNumberFormat="0" applyProtection="0">
      <alignment horizontal="right" vertical="center"/>
    </xf>
    <xf numFmtId="4" fontId="43" fillId="57" borderId="36" applyNumberFormat="0" applyProtection="0">
      <alignment horizontal="right" vertical="center"/>
    </xf>
    <xf numFmtId="4" fontId="43" fillId="57" borderId="36" applyNumberFormat="0" applyProtection="0">
      <alignment horizontal="right" vertical="center"/>
    </xf>
    <xf numFmtId="4" fontId="43" fillId="57" borderId="36" applyNumberFormat="0" applyProtection="0">
      <alignment horizontal="right" vertical="center"/>
    </xf>
    <xf numFmtId="0" fontId="11" fillId="46" borderId="36" applyNumberFormat="0" applyProtection="0">
      <alignment horizontal="left" vertical="center" indent="1"/>
    </xf>
    <xf numFmtId="0" fontId="11" fillId="46" borderId="36" applyNumberFormat="0" applyProtection="0">
      <alignment horizontal="left" vertical="center" indent="1"/>
    </xf>
    <xf numFmtId="0" fontId="11" fillId="46" borderId="36" applyNumberFormat="0" applyProtection="0">
      <alignment horizontal="left" vertical="center" indent="1"/>
    </xf>
    <xf numFmtId="0" fontId="11" fillId="46" borderId="36" applyNumberFormat="0" applyProtection="0">
      <alignment horizontal="left" vertical="center" indent="1"/>
    </xf>
    <xf numFmtId="0" fontId="11" fillId="46" borderId="36" applyNumberFormat="0" applyProtection="0">
      <alignment horizontal="left" vertical="center" indent="1"/>
    </xf>
    <xf numFmtId="0" fontId="11" fillId="46" borderId="36" applyNumberFormat="0" applyProtection="0">
      <alignment horizontal="left" vertical="center" indent="1"/>
    </xf>
    <xf numFmtId="0" fontId="11" fillId="46" borderId="36" applyNumberFormat="0" applyProtection="0">
      <alignment horizontal="left" vertical="center" indent="1"/>
    </xf>
    <xf numFmtId="0" fontId="11" fillId="46" borderId="36" applyNumberFormat="0" applyProtection="0">
      <alignment horizontal="left" vertical="center" indent="1"/>
    </xf>
    <xf numFmtId="0" fontId="11" fillId="46" borderId="36" applyNumberFormat="0" applyProtection="0">
      <alignment horizontal="left" vertical="center" indent="1"/>
    </xf>
    <xf numFmtId="0" fontId="11" fillId="46" borderId="36" applyNumberFormat="0" applyProtection="0">
      <alignment horizontal="left" vertical="center" indent="1"/>
    </xf>
    <xf numFmtId="4" fontId="47" fillId="57" borderId="36" applyNumberFormat="0" applyProtection="0">
      <alignment horizontal="right" vertical="center"/>
    </xf>
    <xf numFmtId="4" fontId="47" fillId="57" borderId="36" applyNumberFormat="0" applyProtection="0">
      <alignment horizontal="right" vertical="center"/>
    </xf>
    <xf numFmtId="4" fontId="47" fillId="57" borderId="36" applyNumberFormat="0" applyProtection="0">
      <alignment horizontal="right" vertical="center"/>
    </xf>
    <xf numFmtId="4" fontId="47" fillId="57" borderId="36" applyNumberFormat="0" applyProtection="0">
      <alignment horizontal="right" vertical="center"/>
    </xf>
    <xf numFmtId="4" fontId="47" fillId="57" borderId="36" applyNumberFormat="0" applyProtection="0">
      <alignment horizontal="right" vertical="center"/>
    </xf>
    <xf numFmtId="0" fontId="49" fillId="0" borderId="38" applyNumberFormat="0" applyFill="0" applyAlignment="0" applyProtection="0"/>
    <xf numFmtId="0" fontId="49" fillId="0" borderId="38" applyNumberFormat="0" applyFill="0" applyAlignment="0" applyProtection="0"/>
    <xf numFmtId="0" fontId="49" fillId="0" borderId="38" applyNumberFormat="0" applyFill="0" applyAlignment="0" applyProtection="0"/>
    <xf numFmtId="0" fontId="49" fillId="0" borderId="38" applyNumberFormat="0" applyFill="0" applyAlignment="0" applyProtection="0"/>
    <xf numFmtId="0" fontId="49" fillId="0" borderId="38" applyNumberFormat="0" applyFill="0" applyAlignment="0" applyProtection="0"/>
    <xf numFmtId="0" fontId="49" fillId="0" borderId="38" applyNumberFormat="0" applyFill="0" applyAlignment="0" applyProtection="0"/>
    <xf numFmtId="0" fontId="49" fillId="0" borderId="38" applyNumberFormat="0" applyFill="0" applyAlignment="0" applyProtection="0"/>
    <xf numFmtId="0" fontId="49" fillId="0" borderId="38" applyNumberFormat="0" applyFill="0" applyAlignment="0" applyProtection="0"/>
    <xf numFmtId="0" fontId="49" fillId="0" borderId="38" applyNumberFormat="0" applyFill="0" applyAlignment="0" applyProtection="0"/>
    <xf numFmtId="0" fontId="49" fillId="0" borderId="38" applyNumberFormat="0" applyFill="0" applyAlignment="0" applyProtection="0"/>
    <xf numFmtId="0" fontId="49" fillId="0" borderId="38" applyNumberFormat="0" applyFill="0" applyAlignment="0" applyProtection="0"/>
    <xf numFmtId="0" fontId="49" fillId="0" borderId="38" applyNumberFormat="0" applyFill="0" applyAlignment="0" applyProtection="0"/>
    <xf numFmtId="0" fontId="49" fillId="0" borderId="38" applyNumberFormat="0" applyFill="0" applyAlignment="0" applyProtection="0"/>
    <xf numFmtId="0" fontId="49" fillId="0" borderId="38" applyNumberFormat="0" applyFill="0" applyAlignment="0" applyProtection="0"/>
    <xf numFmtId="0" fontId="49" fillId="0" borderId="38" applyNumberFormat="0" applyFill="0" applyAlignment="0" applyProtection="0"/>
    <xf numFmtId="0" fontId="49" fillId="0" borderId="38" applyNumberFormat="0" applyFill="0" applyAlignment="0" applyProtection="0"/>
    <xf numFmtId="0" fontId="49" fillId="0" borderId="38" applyNumberFormat="0" applyFill="0" applyAlignment="0" applyProtection="0"/>
    <xf numFmtId="0" fontId="49" fillId="0" borderId="38" applyNumberFormat="0" applyFill="0" applyAlignment="0" applyProtection="0"/>
    <xf numFmtId="0" fontId="49" fillId="0" borderId="38" applyNumberFormat="0" applyFill="0" applyAlignment="0" applyProtection="0"/>
    <xf numFmtId="0" fontId="49" fillId="0" borderId="38" applyNumberFormat="0" applyFill="0" applyAlignment="0" applyProtection="0"/>
    <xf numFmtId="0" fontId="49" fillId="0" borderId="38" applyNumberFormat="0" applyFill="0" applyAlignment="0" applyProtection="0"/>
    <xf numFmtId="0" fontId="49" fillId="0" borderId="38" applyNumberFormat="0" applyFill="0" applyAlignment="0" applyProtection="0"/>
    <xf numFmtId="0" fontId="49" fillId="0" borderId="38" applyNumberFormat="0" applyFill="0" applyAlignment="0" applyProtection="0"/>
    <xf numFmtId="0" fontId="49" fillId="0" borderId="38" applyNumberFormat="0" applyFill="0" applyAlignment="0" applyProtection="0"/>
    <xf numFmtId="0" fontId="49" fillId="0" borderId="38" applyNumberFormat="0" applyFill="0" applyAlignment="0" applyProtection="0"/>
    <xf numFmtId="0" fontId="49" fillId="0" borderId="38" applyNumberFormat="0" applyFill="0" applyAlignment="0" applyProtection="0"/>
    <xf numFmtId="0" fontId="49" fillId="0" borderId="38" applyNumberFormat="0" applyFill="0" applyAlignment="0" applyProtection="0"/>
    <xf numFmtId="0" fontId="49" fillId="0" borderId="38" applyNumberFormat="0" applyFill="0" applyAlignment="0" applyProtection="0"/>
    <xf numFmtId="0" fontId="49" fillId="0" borderId="38" applyNumberFormat="0" applyFill="0" applyAlignment="0" applyProtection="0"/>
    <xf numFmtId="0" fontId="49" fillId="0" borderId="38" applyNumberFormat="0" applyFill="0" applyAlignment="0" applyProtection="0"/>
    <xf numFmtId="0" fontId="49" fillId="0" borderId="38" applyNumberFormat="0" applyFill="0" applyAlignment="0" applyProtection="0"/>
    <xf numFmtId="0" fontId="49" fillId="0" borderId="38" applyNumberFormat="0" applyFill="0" applyAlignment="0" applyProtection="0"/>
    <xf numFmtId="0" fontId="49" fillId="0" borderId="38" applyNumberFormat="0" applyFill="0" applyAlignment="0" applyProtection="0"/>
    <xf numFmtId="0" fontId="49" fillId="0" borderId="38" applyNumberFormat="0" applyFill="0" applyAlignment="0" applyProtection="0"/>
    <xf numFmtId="0" fontId="49" fillId="0" borderId="38" applyNumberFormat="0" applyFill="0" applyAlignment="0" applyProtection="0"/>
    <xf numFmtId="0" fontId="49" fillId="0" borderId="38" applyNumberFormat="0" applyFill="0" applyAlignment="0" applyProtection="0"/>
    <xf numFmtId="0" fontId="49" fillId="0" borderId="38" applyNumberFormat="0" applyFill="0" applyAlignment="0" applyProtection="0"/>
    <xf numFmtId="0" fontId="49" fillId="0" borderId="38" applyNumberFormat="0" applyFill="0" applyAlignment="0" applyProtection="0"/>
    <xf numFmtId="0" fontId="49" fillId="0" borderId="38" applyNumberFormat="0" applyFill="0" applyAlignment="0" applyProtection="0"/>
    <xf numFmtId="0" fontId="49" fillId="0" borderId="38" applyNumberFormat="0" applyFill="0" applyAlignment="0" applyProtection="0"/>
    <xf numFmtId="0" fontId="49" fillId="0" borderId="38" applyNumberFormat="0" applyFill="0" applyAlignment="0" applyProtection="0"/>
    <xf numFmtId="0" fontId="49" fillId="0" borderId="38" applyNumberFormat="0" applyFill="0" applyAlignment="0" applyProtection="0"/>
    <xf numFmtId="0" fontId="49" fillId="0" borderId="38" applyNumberFormat="0" applyFill="0" applyAlignment="0" applyProtection="0"/>
    <xf numFmtId="0" fontId="49" fillId="0" borderId="38" applyNumberFormat="0" applyFill="0" applyAlignment="0" applyProtection="0"/>
    <xf numFmtId="0" fontId="49" fillId="0" borderId="38" applyNumberFormat="0" applyFill="0" applyAlignment="0" applyProtection="0"/>
    <xf numFmtId="0" fontId="49" fillId="0" borderId="38" applyNumberFormat="0" applyFill="0" applyAlignment="0" applyProtection="0"/>
    <xf numFmtId="0" fontId="49" fillId="0" borderId="38" applyNumberFormat="0" applyFill="0" applyAlignment="0" applyProtection="0"/>
    <xf numFmtId="0" fontId="49" fillId="0" borderId="38" applyNumberFormat="0" applyFill="0" applyAlignment="0" applyProtection="0"/>
    <xf numFmtId="0" fontId="49" fillId="0" borderId="38" applyNumberFormat="0" applyFill="0" applyAlignment="0" applyProtection="0"/>
    <xf numFmtId="0" fontId="49" fillId="0" borderId="38" applyNumberFormat="0" applyFill="0" applyAlignment="0" applyProtection="0"/>
    <xf numFmtId="0" fontId="49" fillId="0" borderId="38" applyNumberFormat="0" applyFill="0" applyAlignment="0" applyProtection="0"/>
    <xf numFmtId="0" fontId="49" fillId="0" borderId="38" applyNumberFormat="0" applyFill="0" applyAlignment="0" applyProtection="0"/>
    <xf numFmtId="0" fontId="49" fillId="0" borderId="38" applyNumberFormat="0" applyFill="0" applyAlignment="0" applyProtection="0"/>
    <xf numFmtId="0" fontId="49" fillId="0" borderId="38" applyNumberFormat="0" applyFill="0" applyAlignment="0" applyProtection="0"/>
    <xf numFmtId="0" fontId="49" fillId="0" borderId="38" applyNumberFormat="0" applyFill="0" applyAlignment="0" applyProtection="0"/>
    <xf numFmtId="0" fontId="49" fillId="0" borderId="38" applyNumberFormat="0" applyFill="0" applyAlignment="0" applyProtection="0"/>
    <xf numFmtId="0" fontId="49" fillId="0" borderId="38" applyNumberFormat="0" applyFill="0" applyAlignment="0" applyProtection="0"/>
    <xf numFmtId="0" fontId="49" fillId="0" borderId="38" applyNumberFormat="0" applyFill="0" applyAlignment="0" applyProtection="0"/>
    <xf numFmtId="0" fontId="49" fillId="0" borderId="38" applyNumberFormat="0" applyFill="0" applyAlignment="0" applyProtection="0"/>
    <xf numFmtId="0" fontId="49" fillId="0" borderId="38" applyNumberFormat="0" applyFill="0" applyAlignment="0" applyProtection="0"/>
    <xf numFmtId="0" fontId="49" fillId="0" borderId="38" applyNumberFormat="0" applyFill="0" applyAlignment="0" applyProtection="0"/>
    <xf numFmtId="0" fontId="49" fillId="0" borderId="38" applyNumberFormat="0" applyFill="0" applyAlignment="0" applyProtection="0"/>
    <xf numFmtId="0" fontId="49" fillId="0" borderId="38" applyNumberFormat="0" applyFill="0" applyAlignment="0" applyProtection="0"/>
    <xf numFmtId="0" fontId="49" fillId="0" borderId="38" applyNumberFormat="0" applyFill="0" applyAlignment="0" applyProtection="0"/>
    <xf numFmtId="0" fontId="49" fillId="0" borderId="38" applyNumberFormat="0" applyFill="0" applyAlignment="0" applyProtection="0"/>
    <xf numFmtId="0" fontId="49" fillId="0" borderId="38" applyNumberFormat="0" applyFill="0" applyAlignment="0" applyProtection="0"/>
    <xf numFmtId="0" fontId="49" fillId="0" borderId="38" applyNumberFormat="0" applyFill="0" applyAlignment="0" applyProtection="0"/>
    <xf numFmtId="0" fontId="49" fillId="0" borderId="38" applyNumberFormat="0" applyFill="0" applyAlignment="0" applyProtection="0"/>
    <xf numFmtId="0" fontId="49" fillId="0" borderId="38" applyNumberFormat="0" applyFill="0" applyAlignment="0" applyProtection="0"/>
    <xf numFmtId="0" fontId="49" fillId="0" borderId="38" applyNumberFormat="0" applyFill="0" applyAlignment="0" applyProtection="0"/>
    <xf numFmtId="0" fontId="49" fillId="0" borderId="38" applyNumberFormat="0" applyFill="0" applyAlignment="0" applyProtection="0"/>
    <xf numFmtId="0" fontId="49" fillId="0" borderId="38" applyNumberFormat="0" applyFill="0" applyAlignment="0" applyProtection="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43" applyBorder="0" applyAlignment="0"/>
    <xf numFmtId="0" fontId="6" fillId="20" borderId="34" applyBorder="0" applyAlignment="0"/>
    <xf numFmtId="0" fontId="6" fillId="20" borderId="34" applyBorder="0" applyAlignment="0"/>
    <xf numFmtId="0" fontId="42" fillId="42" borderId="45" applyNumberFormat="0" applyAlignment="0" applyProtection="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4"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16" fillId="42" borderId="40" applyNumberFormat="0" applyAlignment="0" applyProtection="0"/>
    <xf numFmtId="0" fontId="16" fillId="42" borderId="40" applyNumberFormat="0" applyAlignment="0" applyProtection="0"/>
    <xf numFmtId="0" fontId="16" fillId="42" borderId="40" applyNumberFormat="0" applyAlignment="0" applyProtection="0"/>
    <xf numFmtId="0" fontId="16" fillId="42" borderId="40" applyNumberFormat="0" applyAlignment="0" applyProtection="0"/>
    <xf numFmtId="0" fontId="16" fillId="42" borderId="40" applyNumberFormat="0" applyAlignment="0" applyProtection="0"/>
    <xf numFmtId="0" fontId="16" fillId="42" borderId="40" applyNumberFormat="0" applyAlignment="0" applyProtection="0"/>
    <xf numFmtId="0" fontId="16" fillId="42" borderId="40" applyNumberFormat="0" applyAlignment="0" applyProtection="0"/>
    <xf numFmtId="0" fontId="16" fillId="42" borderId="40" applyNumberFormat="0" applyAlignment="0" applyProtection="0"/>
    <xf numFmtId="0" fontId="16" fillId="42" borderId="40" applyNumberFormat="0" applyAlignment="0" applyProtection="0"/>
    <xf numFmtId="0" fontId="16" fillId="42" borderId="40" applyNumberFormat="0" applyAlignment="0" applyProtection="0"/>
    <xf numFmtId="0" fontId="16" fillId="42" borderId="40" applyNumberFormat="0" applyAlignment="0" applyProtection="0"/>
    <xf numFmtId="0" fontId="16" fillId="42" borderId="40" applyNumberFormat="0" applyAlignment="0" applyProtection="0"/>
    <xf numFmtId="0" fontId="16" fillId="42" borderId="40" applyNumberFormat="0" applyAlignment="0" applyProtection="0"/>
    <xf numFmtId="0" fontId="16" fillId="42" borderId="40" applyNumberFormat="0" applyAlignment="0" applyProtection="0"/>
    <xf numFmtId="0" fontId="16" fillId="42" borderId="40" applyNumberFormat="0" applyAlignment="0" applyProtection="0"/>
    <xf numFmtId="0" fontId="16" fillId="42" borderId="40" applyNumberFormat="0" applyAlignment="0" applyProtection="0"/>
    <xf numFmtId="0" fontId="40" fillId="44" borderId="39" applyNumberFormat="0" applyFont="0" applyAlignment="0" applyProtection="0"/>
    <xf numFmtId="0" fontId="40" fillId="44" borderId="39" applyNumberFormat="0" applyFont="0" applyAlignment="0" applyProtection="0"/>
    <xf numFmtId="0" fontId="40" fillId="44" borderId="39" applyNumberFormat="0" applyFont="0" applyAlignment="0" applyProtection="0"/>
    <xf numFmtId="0" fontId="40" fillId="44" borderId="39" applyNumberFormat="0" applyFont="0" applyAlignment="0" applyProtection="0"/>
    <xf numFmtId="0" fontId="40" fillId="44" borderId="39" applyNumberFormat="0" applyFont="0" applyAlignment="0" applyProtection="0"/>
    <xf numFmtId="0" fontId="40" fillId="44" borderId="39" applyNumberFormat="0" applyFont="0" applyAlignment="0" applyProtection="0"/>
    <xf numFmtId="0" fontId="40" fillId="44" borderId="39" applyNumberFormat="0" applyFont="0" applyAlignment="0" applyProtection="0"/>
    <xf numFmtId="0" fontId="40" fillId="44" borderId="39" applyNumberFormat="0" applyFont="0" applyAlignment="0" applyProtection="0"/>
    <xf numFmtId="0" fontId="40" fillId="44" borderId="39" applyNumberFormat="0" applyFont="0" applyAlignment="0" applyProtection="0"/>
    <xf numFmtId="0" fontId="40" fillId="44" borderId="39" applyNumberFormat="0" applyFont="0" applyAlignment="0" applyProtection="0"/>
    <xf numFmtId="0" fontId="40" fillId="44" borderId="39" applyNumberFormat="0" applyFont="0" applyAlignment="0" applyProtection="0"/>
    <xf numFmtId="0" fontId="31" fillId="27" borderId="40" applyNumberFormat="0" applyAlignment="0" applyProtection="0"/>
    <xf numFmtId="0" fontId="31" fillId="27" borderId="40" applyNumberFormat="0" applyAlignment="0" applyProtection="0"/>
    <xf numFmtId="0" fontId="31" fillId="27" borderId="40" applyNumberFormat="0" applyAlignment="0" applyProtection="0"/>
    <xf numFmtId="0" fontId="31" fillId="27" borderId="40" applyNumberFormat="0" applyAlignment="0" applyProtection="0"/>
    <xf numFmtId="0" fontId="31" fillId="27" borderId="40" applyNumberFormat="0" applyAlignment="0" applyProtection="0"/>
    <xf numFmtId="0" fontId="31" fillId="27" borderId="40" applyNumberFormat="0" applyAlignment="0" applyProtection="0"/>
    <xf numFmtId="0" fontId="31" fillId="27" borderId="40" applyNumberFormat="0" applyAlignment="0" applyProtection="0"/>
    <xf numFmtId="0" fontId="31" fillId="27" borderId="40" applyNumberFormat="0" applyAlignment="0" applyProtection="0"/>
    <xf numFmtId="0" fontId="31" fillId="27" borderId="40" applyNumberFormat="0" applyAlignment="0" applyProtection="0"/>
    <xf numFmtId="0" fontId="31" fillId="27" borderId="40" applyNumberFormat="0" applyAlignment="0" applyProtection="0"/>
    <xf numFmtId="0" fontId="31" fillId="27" borderId="40" applyNumberFormat="0" applyAlignment="0" applyProtection="0"/>
    <xf numFmtId="0" fontId="31" fillId="27" borderId="40" applyNumberFormat="0" applyAlignment="0" applyProtection="0"/>
    <xf numFmtId="0" fontId="31" fillId="27" borderId="40" applyNumberFormat="0" applyAlignment="0" applyProtection="0"/>
    <xf numFmtId="0" fontId="31" fillId="27" borderId="40" applyNumberFormat="0" applyAlignment="0" applyProtection="0"/>
    <xf numFmtId="0" fontId="31" fillId="27" borderId="40" applyNumberFormat="0" applyAlignment="0" applyProtection="0"/>
    <xf numFmtId="0" fontId="31" fillId="27" borderId="40" applyNumberFormat="0" applyAlignment="0" applyProtection="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4" fontId="40" fillId="57" borderId="37" applyNumberFormat="0" applyProtection="0">
      <alignment horizontal="left" vertical="center" indent="1"/>
    </xf>
    <xf numFmtId="0" fontId="40" fillId="44" borderId="39" applyNumberFormat="0" applyFont="0" applyAlignment="0" applyProtection="0"/>
    <xf numFmtId="0" fontId="40" fillId="44" borderId="39" applyNumberFormat="0" applyFont="0" applyAlignment="0" applyProtection="0"/>
    <xf numFmtId="0" fontId="40" fillId="44" borderId="39" applyNumberFormat="0" applyFont="0" applyAlignment="0" applyProtection="0"/>
    <xf numFmtId="0" fontId="40" fillId="44" borderId="39" applyNumberFormat="0" applyFont="0" applyAlignment="0" applyProtection="0"/>
    <xf numFmtId="0" fontId="40" fillId="44" borderId="39" applyNumberFormat="0" applyFont="0" applyAlignment="0" applyProtection="0"/>
    <xf numFmtId="0" fontId="40" fillId="44" borderId="39" applyNumberFormat="0" applyFont="0" applyAlignment="0" applyProtection="0"/>
    <xf numFmtId="0" fontId="40" fillId="44" borderId="39" applyNumberFormat="0" applyFont="0" applyAlignment="0" applyProtection="0"/>
    <xf numFmtId="0" fontId="40" fillId="44" borderId="39" applyNumberFormat="0" applyFont="0" applyAlignment="0" applyProtection="0"/>
    <xf numFmtId="0" fontId="40" fillId="44" borderId="39" applyNumberFormat="0" applyFont="0" applyAlignment="0" applyProtection="0"/>
    <xf numFmtId="0" fontId="40" fillId="44" borderId="39" applyNumberFormat="0" applyFont="0" applyAlignment="0" applyProtection="0"/>
    <xf numFmtId="0" fontId="40" fillId="44" borderId="39" applyNumberFormat="0" applyFont="0" applyAlignment="0" applyProtection="0"/>
    <xf numFmtId="0" fontId="40" fillId="44" borderId="39" applyNumberFormat="0" applyFont="0" applyAlignment="0" applyProtection="0"/>
    <xf numFmtId="0" fontId="40" fillId="44" borderId="39" applyNumberFormat="0" applyFont="0" applyAlignment="0" applyProtection="0"/>
    <xf numFmtId="0" fontId="40" fillId="44" borderId="39" applyNumberFormat="0" applyFont="0" applyAlignment="0" applyProtection="0"/>
    <xf numFmtId="0" fontId="40" fillId="44" borderId="39" applyNumberFormat="0" applyFont="0" applyAlignment="0" applyProtection="0"/>
    <xf numFmtId="0" fontId="40" fillId="44" borderId="39" applyNumberFormat="0" applyFont="0" applyAlignment="0" applyProtection="0"/>
    <xf numFmtId="0" fontId="40" fillId="44" borderId="39" applyNumberFormat="0" applyFont="0" applyAlignment="0" applyProtection="0"/>
    <xf numFmtId="0" fontId="40" fillId="44" borderId="39" applyNumberFormat="0" applyFont="0" applyAlignment="0" applyProtection="0"/>
    <xf numFmtId="0" fontId="40" fillId="44" borderId="39" applyNumberFormat="0" applyFont="0" applyAlignment="0" applyProtection="0"/>
    <xf numFmtId="0" fontId="40" fillId="44" borderId="39" applyNumberFormat="0" applyFont="0" applyAlignment="0" applyProtection="0"/>
    <xf numFmtId="0" fontId="40" fillId="44" borderId="39" applyNumberFormat="0" applyFont="0" applyAlignment="0" applyProtection="0"/>
    <xf numFmtId="0" fontId="40" fillId="44" borderId="39" applyNumberFormat="0" applyFont="0" applyAlignment="0" applyProtection="0"/>
    <xf numFmtId="0" fontId="40" fillId="44" borderId="39" applyNumberFormat="0" applyFont="0" applyAlignment="0" applyProtection="0"/>
    <xf numFmtId="0" fontId="40" fillId="44" borderId="39" applyNumberFormat="0" applyFont="0" applyAlignment="0" applyProtection="0"/>
    <xf numFmtId="0" fontId="42" fillId="42" borderId="41" applyNumberFormat="0" applyAlignment="0" applyProtection="0"/>
    <xf numFmtId="0" fontId="42" fillId="42" borderId="41" applyNumberFormat="0" applyAlignment="0" applyProtection="0"/>
    <xf numFmtId="0" fontId="42" fillId="42" borderId="41" applyNumberFormat="0" applyAlignment="0" applyProtection="0"/>
    <xf numFmtId="0" fontId="42" fillId="42" borderId="41" applyNumberFormat="0" applyAlignment="0" applyProtection="0"/>
    <xf numFmtId="0" fontId="42" fillId="42" borderId="41" applyNumberFormat="0" applyAlignment="0" applyProtection="0"/>
    <xf numFmtId="0" fontId="42" fillId="42" borderId="41" applyNumberFormat="0" applyAlignment="0" applyProtection="0"/>
    <xf numFmtId="0" fontId="42" fillId="42" borderId="41" applyNumberFormat="0" applyAlignment="0" applyProtection="0"/>
    <xf numFmtId="0" fontId="42" fillId="42" borderId="41" applyNumberFormat="0" applyAlignment="0" applyProtection="0"/>
    <xf numFmtId="0" fontId="42" fillId="42" borderId="41" applyNumberFormat="0" applyAlignment="0" applyProtection="0"/>
    <xf numFmtId="0" fontId="42" fillId="42" borderId="41" applyNumberFormat="0" applyAlignment="0" applyProtection="0"/>
    <xf numFmtId="0" fontId="42" fillId="42" borderId="41" applyNumberFormat="0" applyAlignment="0" applyProtection="0"/>
    <xf numFmtId="0" fontId="42" fillId="42" borderId="41" applyNumberFormat="0" applyAlignment="0" applyProtection="0"/>
    <xf numFmtId="0" fontId="42" fillId="42" borderId="41" applyNumberFormat="0" applyAlignment="0" applyProtection="0"/>
    <xf numFmtId="0" fontId="42" fillId="42" borderId="41" applyNumberFormat="0" applyAlignment="0" applyProtection="0"/>
    <xf numFmtId="0" fontId="42" fillId="42" borderId="41" applyNumberFormat="0" applyAlignment="0" applyProtection="0"/>
    <xf numFmtId="0" fontId="42" fillId="42" borderId="41" applyNumberFormat="0" applyAlignment="0" applyProtection="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4" fontId="40" fillId="45" borderId="41" applyNumberFormat="0" applyProtection="0">
      <alignment vertical="center"/>
    </xf>
    <xf numFmtId="4" fontId="43" fillId="45" borderId="41" applyNumberFormat="0" applyProtection="0">
      <alignment vertical="center"/>
    </xf>
    <xf numFmtId="4" fontId="40" fillId="45" borderId="41" applyNumberFormat="0" applyProtection="0">
      <alignment horizontal="left" vertical="center" indent="1"/>
    </xf>
    <xf numFmtId="4" fontId="40" fillId="45" borderId="41" applyNumberFormat="0" applyProtection="0">
      <alignment horizontal="left" vertical="center" indent="1"/>
    </xf>
    <xf numFmtId="0" fontId="11" fillId="46" borderId="41" applyNumberFormat="0" applyProtection="0">
      <alignment horizontal="left" vertical="center" indent="1"/>
    </xf>
    <xf numFmtId="4" fontId="40" fillId="47" borderId="41" applyNumberFormat="0" applyProtection="0">
      <alignment horizontal="right" vertical="center"/>
    </xf>
    <xf numFmtId="4" fontId="40" fillId="48" borderId="41" applyNumberFormat="0" applyProtection="0">
      <alignment horizontal="right" vertical="center"/>
    </xf>
    <xf numFmtId="4" fontId="40" fillId="49" borderId="41" applyNumberFormat="0" applyProtection="0">
      <alignment horizontal="right" vertical="center"/>
    </xf>
    <xf numFmtId="4" fontId="40" fillId="50" borderId="41" applyNumberFormat="0" applyProtection="0">
      <alignment horizontal="right" vertical="center"/>
    </xf>
    <xf numFmtId="4" fontId="40" fillId="51" borderId="41" applyNumberFormat="0" applyProtection="0">
      <alignment horizontal="right" vertical="center"/>
    </xf>
    <xf numFmtId="4" fontId="40" fillId="52" borderId="41" applyNumberFormat="0" applyProtection="0">
      <alignment horizontal="right" vertical="center"/>
    </xf>
    <xf numFmtId="4" fontId="40" fillId="53" borderId="41" applyNumberFormat="0" applyProtection="0">
      <alignment horizontal="right" vertical="center"/>
    </xf>
    <xf numFmtId="4" fontId="40" fillId="54" borderId="41" applyNumberFormat="0" applyProtection="0">
      <alignment horizontal="right" vertical="center"/>
    </xf>
    <xf numFmtId="4" fontId="40" fillId="55" borderId="41" applyNumberFormat="0" applyProtection="0">
      <alignment horizontal="right" vertical="center"/>
    </xf>
    <xf numFmtId="4" fontId="44" fillId="56" borderId="41" applyNumberFormat="0" applyProtection="0">
      <alignment horizontal="left" vertical="center" indent="1"/>
    </xf>
    <xf numFmtId="0" fontId="11" fillId="46" borderId="41" applyNumberFormat="0" applyProtection="0">
      <alignment horizontal="left" vertical="center" indent="1"/>
    </xf>
    <xf numFmtId="4" fontId="40" fillId="57" borderId="41" applyNumberFormat="0" applyProtection="0">
      <alignment horizontal="left" vertical="center" indent="1"/>
    </xf>
    <xf numFmtId="4" fontId="40" fillId="59" borderId="41" applyNumberFormat="0" applyProtection="0">
      <alignment horizontal="left" vertical="center" indent="1"/>
    </xf>
    <xf numFmtId="0" fontId="11" fillId="59" borderId="41" applyNumberFormat="0" applyProtection="0">
      <alignment horizontal="left" vertical="center" indent="1"/>
    </xf>
    <xf numFmtId="0" fontId="11" fillId="59" borderId="41" applyNumberFormat="0" applyProtection="0">
      <alignment horizontal="left" vertical="center" indent="1"/>
    </xf>
    <xf numFmtId="0" fontId="11" fillId="60" borderId="41" applyNumberFormat="0" applyProtection="0">
      <alignment horizontal="left" vertical="center" indent="1"/>
    </xf>
    <xf numFmtId="0" fontId="11" fillId="60" borderId="41" applyNumberFormat="0" applyProtection="0">
      <alignment horizontal="left" vertical="center" indent="1"/>
    </xf>
    <xf numFmtId="0" fontId="11" fillId="61" borderId="41" applyNumberFormat="0" applyProtection="0">
      <alignment horizontal="left" vertical="center" indent="1"/>
    </xf>
    <xf numFmtId="0" fontId="11" fillId="61" borderId="41" applyNumberFormat="0" applyProtection="0">
      <alignment horizontal="left" vertical="center" indent="1"/>
    </xf>
    <xf numFmtId="0" fontId="11" fillId="46" borderId="41" applyNumberFormat="0" applyProtection="0">
      <alignment horizontal="left" vertical="center" indent="1"/>
    </xf>
    <xf numFmtId="0" fontId="11" fillId="46" borderId="41" applyNumberFormat="0" applyProtection="0">
      <alignment horizontal="left" vertical="center" indent="1"/>
    </xf>
    <xf numFmtId="4" fontId="40" fillId="62" borderId="41" applyNumberFormat="0" applyProtection="0">
      <alignment vertical="center"/>
    </xf>
    <xf numFmtId="4" fontId="43" fillId="62" borderId="41" applyNumberFormat="0" applyProtection="0">
      <alignment vertical="center"/>
    </xf>
    <xf numFmtId="4" fontId="40" fillId="62" borderId="41" applyNumberFormat="0" applyProtection="0">
      <alignment horizontal="left" vertical="center" indent="1"/>
    </xf>
    <xf numFmtId="4" fontId="40" fillId="62" borderId="41" applyNumberFormat="0" applyProtection="0">
      <alignment horizontal="left" vertical="center" indent="1"/>
    </xf>
    <xf numFmtId="4" fontId="40" fillId="57" borderId="41" applyNumberFormat="0" applyProtection="0">
      <alignment horizontal="right" vertical="center"/>
    </xf>
    <xf numFmtId="4" fontId="43" fillId="57" borderId="41" applyNumberFormat="0" applyProtection="0">
      <alignment horizontal="right" vertical="center"/>
    </xf>
    <xf numFmtId="0" fontId="11" fillId="46" borderId="41" applyNumberFormat="0" applyProtection="0">
      <alignment horizontal="left" vertical="center" indent="1"/>
    </xf>
    <xf numFmtId="0" fontId="11" fillId="46" borderId="41" applyNumberFormat="0" applyProtection="0">
      <alignment horizontal="left" vertical="center" indent="1"/>
    </xf>
    <xf numFmtId="4" fontId="47" fillId="57" borderId="41" applyNumberFormat="0" applyProtection="0">
      <alignment horizontal="right" vertical="center"/>
    </xf>
    <xf numFmtId="0" fontId="49" fillId="0" borderId="42" applyNumberFormat="0" applyFill="0" applyAlignment="0" applyProtection="0"/>
    <xf numFmtId="0" fontId="49" fillId="0" borderId="42" applyNumberFormat="0" applyFill="0" applyAlignment="0" applyProtection="0"/>
    <xf numFmtId="0" fontId="49" fillId="0" borderId="42" applyNumberFormat="0" applyFill="0" applyAlignment="0" applyProtection="0"/>
    <xf numFmtId="0" fontId="49" fillId="0" borderId="42" applyNumberFormat="0" applyFill="0" applyAlignment="0" applyProtection="0"/>
    <xf numFmtId="0" fontId="49" fillId="0" borderId="42" applyNumberFormat="0" applyFill="0" applyAlignment="0" applyProtection="0"/>
    <xf numFmtId="0" fontId="49" fillId="0" borderId="42" applyNumberFormat="0" applyFill="0" applyAlignment="0" applyProtection="0"/>
    <xf numFmtId="0" fontId="49" fillId="0" borderId="42" applyNumberFormat="0" applyFill="0" applyAlignment="0" applyProtection="0"/>
    <xf numFmtId="0" fontId="49" fillId="0" borderId="42" applyNumberFormat="0" applyFill="0" applyAlignment="0" applyProtection="0"/>
    <xf numFmtId="0" fontId="49" fillId="0" borderId="42" applyNumberFormat="0" applyFill="0" applyAlignment="0" applyProtection="0"/>
    <xf numFmtId="0" fontId="49" fillId="0" borderId="42" applyNumberFormat="0" applyFill="0" applyAlignment="0" applyProtection="0"/>
    <xf numFmtId="0" fontId="49" fillId="0" borderId="42" applyNumberFormat="0" applyFill="0" applyAlignment="0" applyProtection="0"/>
    <xf numFmtId="0" fontId="49" fillId="0" borderId="42" applyNumberFormat="0" applyFill="0" applyAlignment="0" applyProtection="0"/>
    <xf numFmtId="0" fontId="49" fillId="0" borderId="42" applyNumberFormat="0" applyFill="0" applyAlignment="0" applyProtection="0"/>
    <xf numFmtId="0" fontId="49" fillId="0" borderId="42" applyNumberFormat="0" applyFill="0" applyAlignment="0" applyProtection="0"/>
    <xf numFmtId="0" fontId="49" fillId="0" borderId="42" applyNumberFormat="0" applyFill="0" applyAlignment="0" applyProtection="0"/>
    <xf numFmtId="0" fontId="49" fillId="0" borderId="42" applyNumberFormat="0" applyFill="0" applyAlignment="0" applyProtection="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16" fillId="42" borderId="40" applyNumberFormat="0" applyAlignment="0" applyProtection="0"/>
    <xf numFmtId="0" fontId="16" fillId="42" borderId="40" applyNumberFormat="0" applyAlignment="0" applyProtection="0"/>
    <xf numFmtId="0" fontId="16" fillId="42" borderId="40" applyNumberFormat="0" applyAlignment="0" applyProtection="0"/>
    <xf numFmtId="0" fontId="16" fillId="42" borderId="40" applyNumberFormat="0" applyAlignment="0" applyProtection="0"/>
    <xf numFmtId="0" fontId="16" fillId="42" borderId="40" applyNumberFormat="0" applyAlignment="0" applyProtection="0"/>
    <xf numFmtId="0" fontId="16" fillId="42" borderId="40" applyNumberFormat="0" applyAlignment="0" applyProtection="0"/>
    <xf numFmtId="0" fontId="16" fillId="42" borderId="40" applyNumberFormat="0" applyAlignment="0" applyProtection="0"/>
    <xf numFmtId="0" fontId="16" fillId="42" borderId="40" applyNumberFormat="0" applyAlignment="0" applyProtection="0"/>
    <xf numFmtId="0" fontId="16" fillId="42" borderId="40" applyNumberFormat="0" applyAlignment="0" applyProtection="0"/>
    <xf numFmtId="0" fontId="16" fillId="42" borderId="40" applyNumberFormat="0" applyAlignment="0" applyProtection="0"/>
    <xf numFmtId="0" fontId="16" fillId="42" borderId="40" applyNumberFormat="0" applyAlignment="0" applyProtection="0"/>
    <xf numFmtId="0" fontId="16" fillId="42" borderId="40" applyNumberFormat="0" applyAlignment="0" applyProtection="0"/>
    <xf numFmtId="0" fontId="16" fillId="42" borderId="40" applyNumberFormat="0" applyAlignment="0" applyProtection="0"/>
    <xf numFmtId="0" fontId="16" fillId="42" borderId="40" applyNumberFormat="0" applyAlignment="0" applyProtection="0"/>
    <xf numFmtId="0" fontId="16" fillId="42" borderId="40" applyNumberFormat="0" applyAlignment="0" applyProtection="0"/>
    <xf numFmtId="0" fontId="16" fillId="42" borderId="40" applyNumberFormat="0" applyAlignment="0" applyProtection="0"/>
    <xf numFmtId="0" fontId="16" fillId="42" borderId="40" applyNumberFormat="0" applyAlignment="0" applyProtection="0"/>
    <xf numFmtId="0" fontId="16" fillId="42" borderId="40" applyNumberFormat="0" applyAlignment="0" applyProtection="0"/>
    <xf numFmtId="0" fontId="16" fillId="42" borderId="40" applyNumberFormat="0" applyAlignment="0" applyProtection="0"/>
    <xf numFmtId="0" fontId="16" fillId="42" borderId="40" applyNumberFormat="0" applyAlignment="0" applyProtection="0"/>
    <xf numFmtId="0" fontId="16" fillId="42" borderId="40" applyNumberFormat="0" applyAlignment="0" applyProtection="0"/>
    <xf numFmtId="0" fontId="16" fillId="42" borderId="40" applyNumberFormat="0" applyAlignment="0" applyProtection="0"/>
    <xf numFmtId="0" fontId="16" fillId="42" borderId="40" applyNumberFormat="0" applyAlignment="0" applyProtection="0"/>
    <xf numFmtId="0" fontId="16" fillId="42" borderId="40" applyNumberFormat="0" applyAlignment="0" applyProtection="0"/>
    <xf numFmtId="0" fontId="16" fillId="42" borderId="40" applyNumberFormat="0" applyAlignment="0" applyProtection="0"/>
    <xf numFmtId="0" fontId="16" fillId="42" borderId="40" applyNumberFormat="0" applyAlignment="0" applyProtection="0"/>
    <xf numFmtId="0" fontId="16" fillId="42" borderId="40" applyNumberFormat="0" applyAlignment="0" applyProtection="0"/>
    <xf numFmtId="0" fontId="16" fillId="42" borderId="40" applyNumberFormat="0" applyAlignment="0" applyProtection="0"/>
    <xf numFmtId="0" fontId="16" fillId="42" borderId="40" applyNumberFormat="0" applyAlignment="0" applyProtection="0"/>
    <xf numFmtId="0" fontId="16" fillId="42" borderId="40" applyNumberFormat="0" applyAlignment="0" applyProtection="0"/>
    <xf numFmtId="0" fontId="16" fillId="42" borderId="40" applyNumberFormat="0" applyAlignment="0" applyProtection="0"/>
    <xf numFmtId="0" fontId="16" fillId="42" borderId="40" applyNumberFormat="0" applyAlignment="0" applyProtection="0"/>
    <xf numFmtId="0" fontId="16" fillId="42" borderId="40" applyNumberFormat="0" applyAlignment="0" applyProtection="0"/>
    <xf numFmtId="0" fontId="16" fillId="42" borderId="40" applyNumberFormat="0" applyAlignment="0" applyProtection="0"/>
    <xf numFmtId="0" fontId="16" fillId="42" borderId="40" applyNumberFormat="0" applyAlignment="0" applyProtection="0"/>
    <xf numFmtId="0" fontId="16" fillId="42" borderId="40" applyNumberFormat="0" applyAlignment="0" applyProtection="0"/>
    <xf numFmtId="0" fontId="16" fillId="42" borderId="40" applyNumberFormat="0" applyAlignment="0" applyProtection="0"/>
    <xf numFmtId="0" fontId="16" fillId="42" borderId="40" applyNumberFormat="0" applyAlignment="0" applyProtection="0"/>
    <xf numFmtId="0" fontId="16" fillId="42" borderId="40" applyNumberFormat="0" applyAlignment="0" applyProtection="0"/>
    <xf numFmtId="0" fontId="16" fillId="42" borderId="40" applyNumberFormat="0" applyAlignment="0" applyProtection="0"/>
    <xf numFmtId="0" fontId="16" fillId="42" borderId="40" applyNumberFormat="0" applyAlignment="0" applyProtection="0"/>
    <xf numFmtId="0" fontId="16" fillId="42" borderId="40" applyNumberFormat="0" applyAlignment="0" applyProtection="0"/>
    <xf numFmtId="0" fontId="16" fillId="42" borderId="40" applyNumberFormat="0" applyAlignment="0" applyProtection="0"/>
    <xf numFmtId="0" fontId="16" fillId="42" borderId="40" applyNumberFormat="0" applyAlignment="0" applyProtection="0"/>
    <xf numFmtId="0" fontId="16" fillId="42" borderId="40" applyNumberFormat="0" applyAlignment="0" applyProtection="0"/>
    <xf numFmtId="0" fontId="16" fillId="42" borderId="40" applyNumberFormat="0" applyAlignment="0" applyProtection="0"/>
    <xf numFmtId="0" fontId="16" fillId="42" borderId="40" applyNumberFormat="0" applyAlignment="0" applyProtection="0"/>
    <xf numFmtId="0" fontId="16" fillId="42" borderId="40" applyNumberFormat="0" applyAlignment="0" applyProtection="0"/>
    <xf numFmtId="0" fontId="16" fillId="42" borderId="40" applyNumberFormat="0" applyAlignment="0" applyProtection="0"/>
    <xf numFmtId="0" fontId="16" fillId="42" borderId="40" applyNumberFormat="0" applyAlignment="0" applyProtection="0"/>
    <xf numFmtId="0" fontId="16" fillId="42" borderId="40" applyNumberFormat="0" applyAlignment="0" applyProtection="0"/>
    <xf numFmtId="0" fontId="16" fillId="42" borderId="40" applyNumberFormat="0" applyAlignment="0" applyProtection="0"/>
    <xf numFmtId="0" fontId="16" fillId="42" borderId="40" applyNumberFormat="0" applyAlignment="0" applyProtection="0"/>
    <xf numFmtId="0" fontId="16" fillId="42" borderId="40" applyNumberFormat="0" applyAlignment="0" applyProtection="0"/>
    <xf numFmtId="0" fontId="16" fillId="42" borderId="40" applyNumberFormat="0" applyAlignment="0" applyProtection="0"/>
    <xf numFmtId="0" fontId="16" fillId="42" borderId="40" applyNumberFormat="0" applyAlignment="0" applyProtection="0"/>
    <xf numFmtId="0" fontId="16" fillId="42" borderId="40" applyNumberFormat="0" applyAlignment="0" applyProtection="0"/>
    <xf numFmtId="0" fontId="16" fillId="42" borderId="40" applyNumberFormat="0" applyAlignment="0" applyProtection="0"/>
    <xf numFmtId="0" fontId="16" fillId="42" borderId="40" applyNumberFormat="0" applyAlignment="0" applyProtection="0"/>
    <xf numFmtId="0" fontId="16" fillId="42" borderId="40" applyNumberFormat="0" applyAlignment="0" applyProtection="0"/>
    <xf numFmtId="0" fontId="16" fillId="42" borderId="40" applyNumberFormat="0" applyAlignment="0" applyProtection="0"/>
    <xf numFmtId="0" fontId="16" fillId="42" borderId="40" applyNumberFormat="0" applyAlignment="0" applyProtection="0"/>
    <xf numFmtId="0" fontId="16" fillId="42" borderId="40" applyNumberFormat="0" applyAlignment="0" applyProtection="0"/>
    <xf numFmtId="0" fontId="16" fillId="42" borderId="40" applyNumberFormat="0" applyAlignment="0" applyProtection="0"/>
    <xf numFmtId="0" fontId="16" fillId="42" borderId="40" applyNumberFormat="0" applyAlignment="0" applyProtection="0"/>
    <xf numFmtId="0" fontId="16" fillId="42" borderId="40" applyNumberFormat="0" applyAlignment="0" applyProtection="0"/>
    <xf numFmtId="0" fontId="16" fillId="42" borderId="40" applyNumberFormat="0" applyAlignment="0" applyProtection="0"/>
    <xf numFmtId="0" fontId="16" fillId="42" borderId="40" applyNumberFormat="0" applyAlignment="0" applyProtection="0"/>
    <xf numFmtId="0" fontId="16" fillId="42" borderId="40" applyNumberFormat="0" applyAlignment="0" applyProtection="0"/>
    <xf numFmtId="0" fontId="16" fillId="42" borderId="40" applyNumberFormat="0" applyAlignment="0" applyProtection="0"/>
    <xf numFmtId="0" fontId="16" fillId="42" borderId="40" applyNumberFormat="0" applyAlignment="0" applyProtection="0"/>
    <xf numFmtId="0" fontId="16" fillId="42" borderId="40" applyNumberFormat="0" applyAlignment="0" applyProtection="0"/>
    <xf numFmtId="0" fontId="40" fillId="44" borderId="39" applyNumberFormat="0" applyFont="0" applyAlignment="0" applyProtection="0"/>
    <xf numFmtId="0" fontId="40" fillId="44" borderId="39" applyNumberFormat="0" applyFont="0" applyAlignment="0" applyProtection="0"/>
    <xf numFmtId="0" fontId="40" fillId="44" borderId="39" applyNumberFormat="0" applyFont="0" applyAlignment="0" applyProtection="0"/>
    <xf numFmtId="0" fontId="40" fillId="44" borderId="39" applyNumberFormat="0" applyFont="0" applyAlignment="0" applyProtection="0"/>
    <xf numFmtId="0" fontId="40" fillId="44" borderId="39" applyNumberFormat="0" applyFont="0" applyAlignment="0" applyProtection="0"/>
    <xf numFmtId="0" fontId="40" fillId="44" borderId="39" applyNumberFormat="0" applyFont="0" applyAlignment="0" applyProtection="0"/>
    <xf numFmtId="0" fontId="40" fillId="44" borderId="39" applyNumberFormat="0" applyFont="0" applyAlignment="0" applyProtection="0"/>
    <xf numFmtId="0" fontId="40" fillId="44" borderId="39" applyNumberFormat="0" applyFont="0" applyAlignment="0" applyProtection="0"/>
    <xf numFmtId="0" fontId="40" fillId="44" borderId="39" applyNumberFormat="0" applyFont="0" applyAlignment="0" applyProtection="0"/>
    <xf numFmtId="0" fontId="40" fillId="44" borderId="39" applyNumberFormat="0" applyFont="0" applyAlignment="0" applyProtection="0"/>
    <xf numFmtId="0" fontId="40" fillId="44" borderId="39" applyNumberFormat="0" applyFont="0" applyAlignment="0" applyProtection="0"/>
    <xf numFmtId="0" fontId="40" fillId="44" borderId="39" applyNumberFormat="0" applyFont="0" applyAlignment="0" applyProtection="0"/>
    <xf numFmtId="0" fontId="40" fillId="44" borderId="39" applyNumberFormat="0" applyFont="0" applyAlignment="0" applyProtection="0"/>
    <xf numFmtId="0" fontId="40" fillId="44" borderId="39" applyNumberFormat="0" applyFont="0" applyAlignment="0" applyProtection="0"/>
    <xf numFmtId="0" fontId="40" fillId="44" borderId="39" applyNumberFormat="0" applyFont="0" applyAlignment="0" applyProtection="0"/>
    <xf numFmtId="0" fontId="40" fillId="44" borderId="39" applyNumberFormat="0" applyFont="0" applyAlignment="0" applyProtection="0"/>
    <xf numFmtId="0" fontId="40" fillId="44" borderId="39" applyNumberFormat="0" applyFont="0" applyAlignment="0" applyProtection="0"/>
    <xf numFmtId="0" fontId="40" fillId="44" borderId="39" applyNumberFormat="0" applyFont="0" applyAlignment="0" applyProtection="0"/>
    <xf numFmtId="0" fontId="40" fillId="44" borderId="39" applyNumberFormat="0" applyFont="0" applyAlignment="0" applyProtection="0"/>
    <xf numFmtId="0" fontId="40" fillId="44" borderId="39" applyNumberFormat="0" applyFont="0" applyAlignment="0" applyProtection="0"/>
    <xf numFmtId="0" fontId="40" fillId="44" borderId="39" applyNumberFormat="0" applyFont="0" applyAlignment="0" applyProtection="0"/>
    <xf numFmtId="0" fontId="40" fillId="44" borderId="39" applyNumberFormat="0" applyFont="0" applyAlignment="0" applyProtection="0"/>
    <xf numFmtId="0" fontId="40" fillId="44" borderId="39" applyNumberFormat="0" applyFont="0" applyAlignment="0" applyProtection="0"/>
    <xf numFmtId="0" fontId="40" fillId="44" borderId="39" applyNumberFormat="0" applyFont="0" applyAlignment="0" applyProtection="0"/>
    <xf numFmtId="0" fontId="40" fillId="44" borderId="39" applyNumberFormat="0" applyFont="0" applyAlignment="0" applyProtection="0"/>
    <xf numFmtId="0" fontId="40" fillId="44" borderId="39" applyNumberFormat="0" applyFont="0" applyAlignment="0" applyProtection="0"/>
    <xf numFmtId="0" fontId="40" fillId="44" borderId="39" applyNumberFormat="0" applyFont="0" applyAlignment="0" applyProtection="0"/>
    <xf numFmtId="0" fontId="40" fillId="44" borderId="39" applyNumberFormat="0" applyFont="0" applyAlignment="0" applyProtection="0"/>
    <xf numFmtId="0" fontId="40" fillId="44" borderId="39" applyNumberFormat="0" applyFont="0" applyAlignment="0" applyProtection="0"/>
    <xf numFmtId="0" fontId="40" fillId="44" borderId="39" applyNumberFormat="0" applyFont="0" applyAlignment="0" applyProtection="0"/>
    <xf numFmtId="0" fontId="40" fillId="44" borderId="39" applyNumberFormat="0" applyFont="0" applyAlignment="0" applyProtection="0"/>
    <xf numFmtId="0" fontId="31" fillId="27" borderId="40" applyNumberFormat="0" applyAlignment="0" applyProtection="0"/>
    <xf numFmtId="0" fontId="31" fillId="27" borderId="40" applyNumberFormat="0" applyAlignment="0" applyProtection="0"/>
    <xf numFmtId="0" fontId="31" fillId="27" borderId="40" applyNumberFormat="0" applyAlignment="0" applyProtection="0"/>
    <xf numFmtId="0" fontId="31" fillId="27" borderId="40" applyNumberFormat="0" applyAlignment="0" applyProtection="0"/>
    <xf numFmtId="0" fontId="31" fillId="27" borderId="40" applyNumberFormat="0" applyAlignment="0" applyProtection="0"/>
    <xf numFmtId="0" fontId="31" fillId="27" borderId="40" applyNumberFormat="0" applyAlignment="0" applyProtection="0"/>
    <xf numFmtId="0" fontId="31" fillId="27" borderId="40" applyNumberFormat="0" applyAlignment="0" applyProtection="0"/>
    <xf numFmtId="0" fontId="31" fillId="27" borderId="40" applyNumberFormat="0" applyAlignment="0" applyProtection="0"/>
    <xf numFmtId="0" fontId="31" fillId="27" borderId="40" applyNumberFormat="0" applyAlignment="0" applyProtection="0"/>
    <xf numFmtId="0" fontId="31" fillId="27" borderId="40" applyNumberFormat="0" applyAlignment="0" applyProtection="0"/>
    <xf numFmtId="0" fontId="31" fillId="27" borderId="40" applyNumberFormat="0" applyAlignment="0" applyProtection="0"/>
    <xf numFmtId="0" fontId="31" fillId="27" borderId="40" applyNumberFormat="0" applyAlignment="0" applyProtection="0"/>
    <xf numFmtId="0" fontId="31" fillId="27" borderId="40" applyNumberFormat="0" applyAlignment="0" applyProtection="0"/>
    <xf numFmtId="0" fontId="31" fillId="27" borderId="40" applyNumberFormat="0" applyAlignment="0" applyProtection="0"/>
    <xf numFmtId="0" fontId="31" fillId="27" borderId="40" applyNumberFormat="0" applyAlignment="0" applyProtection="0"/>
    <xf numFmtId="0" fontId="31" fillId="27" borderId="40" applyNumberFormat="0" applyAlignment="0" applyProtection="0"/>
    <xf numFmtId="0" fontId="31" fillId="27" borderId="40" applyNumberFormat="0" applyAlignment="0" applyProtection="0"/>
    <xf numFmtId="0" fontId="31" fillId="27" borderId="40" applyNumberFormat="0" applyAlignment="0" applyProtection="0"/>
    <xf numFmtId="0" fontId="31" fillId="27" borderId="40" applyNumberFormat="0" applyAlignment="0" applyProtection="0"/>
    <xf numFmtId="0" fontId="31" fillId="27" borderId="40" applyNumberFormat="0" applyAlignment="0" applyProtection="0"/>
    <xf numFmtId="0" fontId="31" fillId="27" borderId="40" applyNumberFormat="0" applyAlignment="0" applyProtection="0"/>
    <xf numFmtId="0" fontId="31" fillId="27" borderId="40" applyNumberFormat="0" applyAlignment="0" applyProtection="0"/>
    <xf numFmtId="0" fontId="31" fillId="27" borderId="40" applyNumberFormat="0" applyAlignment="0" applyProtection="0"/>
    <xf numFmtId="0" fontId="31" fillId="27" borderId="40" applyNumberFormat="0" applyAlignment="0" applyProtection="0"/>
    <xf numFmtId="0" fontId="31" fillId="27" borderId="40" applyNumberFormat="0" applyAlignment="0" applyProtection="0"/>
    <xf numFmtId="0" fontId="31" fillId="27" borderId="40" applyNumberFormat="0" applyAlignment="0" applyProtection="0"/>
    <xf numFmtId="0" fontId="31" fillId="27" borderId="40" applyNumberFormat="0" applyAlignment="0" applyProtection="0"/>
    <xf numFmtId="0" fontId="31" fillId="27" borderId="40" applyNumberFormat="0" applyAlignment="0" applyProtection="0"/>
    <xf numFmtId="0" fontId="31" fillId="27" borderId="40" applyNumberFormat="0" applyAlignment="0" applyProtection="0"/>
    <xf numFmtId="0" fontId="31" fillId="27" borderId="40" applyNumberFormat="0" applyAlignment="0" applyProtection="0"/>
    <xf numFmtId="0" fontId="31" fillId="27" borderId="40" applyNumberFormat="0" applyAlignment="0" applyProtection="0"/>
    <xf numFmtId="0" fontId="31" fillId="27" borderId="40" applyNumberFormat="0" applyAlignment="0" applyProtection="0"/>
    <xf numFmtId="0" fontId="31" fillId="27" borderId="40" applyNumberFormat="0" applyAlignment="0" applyProtection="0"/>
    <xf numFmtId="0" fontId="31" fillId="27" borderId="40" applyNumberFormat="0" applyAlignment="0" applyProtection="0"/>
    <xf numFmtId="0" fontId="31" fillId="27" borderId="40" applyNumberFormat="0" applyAlignment="0" applyProtection="0"/>
    <xf numFmtId="0" fontId="31" fillId="27" borderId="40" applyNumberFormat="0" applyAlignment="0" applyProtection="0"/>
    <xf numFmtId="0" fontId="31" fillId="27" borderId="40" applyNumberFormat="0" applyAlignment="0" applyProtection="0"/>
    <xf numFmtId="0" fontId="31" fillId="27" borderId="40" applyNumberFormat="0" applyAlignment="0" applyProtection="0"/>
    <xf numFmtId="0" fontId="31" fillId="27" borderId="40" applyNumberFormat="0" applyAlignment="0" applyProtection="0"/>
    <xf numFmtId="0" fontId="31" fillId="27" borderId="40" applyNumberFormat="0" applyAlignment="0" applyProtection="0"/>
    <xf numFmtId="0" fontId="31" fillId="27" borderId="40" applyNumberFormat="0" applyAlignment="0" applyProtection="0"/>
    <xf numFmtId="0" fontId="31" fillId="27" borderId="40" applyNumberFormat="0" applyAlignment="0" applyProtection="0"/>
    <xf numFmtId="0" fontId="31" fillId="27" borderId="40" applyNumberFormat="0" applyAlignment="0" applyProtection="0"/>
    <xf numFmtId="0" fontId="31" fillId="27" borderId="40" applyNumberFormat="0" applyAlignment="0" applyProtection="0"/>
    <xf numFmtId="0" fontId="31" fillId="27" borderId="40" applyNumberFormat="0" applyAlignment="0" applyProtection="0"/>
    <xf numFmtId="0" fontId="31" fillId="27" borderId="40" applyNumberFormat="0" applyAlignment="0" applyProtection="0"/>
    <xf numFmtId="0" fontId="31" fillId="27" borderId="40" applyNumberFormat="0" applyAlignment="0" applyProtection="0"/>
    <xf numFmtId="0" fontId="31" fillId="27" borderId="40" applyNumberFormat="0" applyAlignment="0" applyProtection="0"/>
    <xf numFmtId="0" fontId="31" fillId="27" borderId="40" applyNumberFormat="0" applyAlignment="0" applyProtection="0"/>
    <xf numFmtId="0" fontId="31" fillId="27" borderId="40" applyNumberFormat="0" applyAlignment="0" applyProtection="0"/>
    <xf numFmtId="0" fontId="31" fillId="27" borderId="40" applyNumberFormat="0" applyAlignment="0" applyProtection="0"/>
    <xf numFmtId="0" fontId="31" fillId="27" borderId="40" applyNumberFormat="0" applyAlignment="0" applyProtection="0"/>
    <xf numFmtId="0" fontId="31" fillId="27" borderId="40" applyNumberFormat="0" applyAlignment="0" applyProtection="0"/>
    <xf numFmtId="0" fontId="31" fillId="27" borderId="40" applyNumberFormat="0" applyAlignment="0" applyProtection="0"/>
    <xf numFmtId="0" fontId="31" fillId="27" borderId="40" applyNumberFormat="0" applyAlignment="0" applyProtection="0"/>
    <xf numFmtId="0" fontId="31" fillId="27" borderId="40" applyNumberFormat="0" applyAlignment="0" applyProtection="0"/>
    <xf numFmtId="0" fontId="31" fillId="27" borderId="40" applyNumberFormat="0" applyAlignment="0" applyProtection="0"/>
    <xf numFmtId="0" fontId="31" fillId="27" borderId="40" applyNumberFormat="0" applyAlignment="0" applyProtection="0"/>
    <xf numFmtId="0" fontId="31" fillId="27" borderId="40" applyNumberFormat="0" applyAlignment="0" applyProtection="0"/>
    <xf numFmtId="0" fontId="31" fillId="27" borderId="40" applyNumberFormat="0" applyAlignment="0" applyProtection="0"/>
    <xf numFmtId="0" fontId="31" fillId="27" borderId="40" applyNumberFormat="0" applyAlignment="0" applyProtection="0"/>
    <xf numFmtId="0" fontId="31" fillId="27" borderId="40" applyNumberFormat="0" applyAlignment="0" applyProtection="0"/>
    <xf numFmtId="0" fontId="31" fillId="27" borderId="40" applyNumberFormat="0" applyAlignment="0" applyProtection="0"/>
    <xf numFmtId="0" fontId="31" fillId="27" borderId="40" applyNumberFormat="0" applyAlignment="0" applyProtection="0"/>
    <xf numFmtId="0" fontId="31" fillId="27" borderId="40" applyNumberFormat="0" applyAlignment="0" applyProtection="0"/>
    <xf numFmtId="0" fontId="31" fillId="27" borderId="40" applyNumberFormat="0" applyAlignment="0" applyProtection="0"/>
    <xf numFmtId="0" fontId="31" fillId="27" borderId="40" applyNumberFormat="0" applyAlignment="0" applyProtection="0"/>
    <xf numFmtId="0" fontId="31" fillId="27" borderId="40" applyNumberFormat="0" applyAlignment="0" applyProtection="0"/>
    <xf numFmtId="0" fontId="31" fillId="27" borderId="40" applyNumberFormat="0" applyAlignment="0" applyProtection="0"/>
    <xf numFmtId="0" fontId="31" fillId="27" borderId="40" applyNumberFormat="0" applyAlignment="0" applyProtection="0"/>
    <xf numFmtId="0" fontId="31" fillId="27" borderId="40" applyNumberFormat="0" applyAlignment="0" applyProtection="0"/>
    <xf numFmtId="0" fontId="31" fillId="27" borderId="40" applyNumberFormat="0" applyAlignment="0" applyProtection="0"/>
    <xf numFmtId="0" fontId="40" fillId="44" borderId="39" applyNumberFormat="0" applyFont="0" applyAlignment="0" applyProtection="0"/>
    <xf numFmtId="0" fontId="40" fillId="44" borderId="39" applyNumberFormat="0" applyFont="0" applyAlignment="0" applyProtection="0"/>
    <xf numFmtId="0" fontId="40" fillId="44" borderId="39" applyNumberFormat="0" applyFont="0" applyAlignment="0" applyProtection="0"/>
    <xf numFmtId="0" fontId="40" fillId="44" borderId="39" applyNumberFormat="0" applyFont="0" applyAlignment="0" applyProtection="0"/>
    <xf numFmtId="0" fontId="40" fillId="44" borderId="39" applyNumberFormat="0" applyFont="0" applyAlignment="0" applyProtection="0"/>
    <xf numFmtId="0" fontId="40" fillId="44" borderId="39" applyNumberFormat="0" applyFont="0" applyAlignment="0" applyProtection="0"/>
    <xf numFmtId="0" fontId="40" fillId="44" borderId="39" applyNumberFormat="0" applyFont="0" applyAlignment="0" applyProtection="0"/>
    <xf numFmtId="0" fontId="40" fillId="44" borderId="39" applyNumberFormat="0" applyFont="0" applyAlignment="0" applyProtection="0"/>
    <xf numFmtId="0" fontId="40" fillId="44" borderId="39" applyNumberFormat="0" applyFont="0" applyAlignment="0" applyProtection="0"/>
    <xf numFmtId="0" fontId="40" fillId="44" borderId="39" applyNumberFormat="0" applyFont="0" applyAlignment="0" applyProtection="0"/>
    <xf numFmtId="0" fontId="40" fillId="44" borderId="39" applyNumberFormat="0" applyFont="0" applyAlignment="0" applyProtection="0"/>
    <xf numFmtId="0" fontId="40" fillId="44" borderId="39" applyNumberFormat="0" applyFont="0" applyAlignment="0" applyProtection="0"/>
    <xf numFmtId="0" fontId="40" fillId="44" borderId="39" applyNumberFormat="0" applyFont="0" applyAlignment="0" applyProtection="0"/>
    <xf numFmtId="0" fontId="40" fillId="44" borderId="39" applyNumberFormat="0" applyFont="0" applyAlignment="0" applyProtection="0"/>
    <xf numFmtId="0" fontId="40" fillId="44" borderId="39" applyNumberFormat="0" applyFont="0" applyAlignment="0" applyProtection="0"/>
    <xf numFmtId="0" fontId="40" fillId="44" borderId="39" applyNumberFormat="0" applyFont="0" applyAlignment="0" applyProtection="0"/>
    <xf numFmtId="0" fontId="40" fillId="44" borderId="39" applyNumberFormat="0" applyFont="0" applyAlignment="0" applyProtection="0"/>
    <xf numFmtId="0" fontId="40" fillId="44" borderId="39" applyNumberFormat="0" applyFont="0" applyAlignment="0" applyProtection="0"/>
    <xf numFmtId="0" fontId="40" fillId="44" borderId="39" applyNumberFormat="0" applyFont="0" applyAlignment="0" applyProtection="0"/>
    <xf numFmtId="0" fontId="40" fillId="44" borderId="39" applyNumberFormat="0" applyFont="0" applyAlignment="0" applyProtection="0"/>
    <xf numFmtId="0" fontId="40" fillId="44" borderId="39" applyNumberFormat="0" applyFont="0" applyAlignment="0" applyProtection="0"/>
    <xf numFmtId="0" fontId="40" fillId="44" borderId="39" applyNumberFormat="0" applyFont="0" applyAlignment="0" applyProtection="0"/>
    <xf numFmtId="0" fontId="40" fillId="44" borderId="39" applyNumberFormat="0" applyFont="0" applyAlignment="0" applyProtection="0"/>
    <xf numFmtId="0" fontId="40" fillId="44" borderId="39" applyNumberFormat="0" applyFont="0" applyAlignment="0" applyProtection="0"/>
    <xf numFmtId="0" fontId="40" fillId="44" borderId="39" applyNumberFormat="0" applyFont="0" applyAlignment="0" applyProtection="0"/>
    <xf numFmtId="0" fontId="40" fillId="44" borderId="39" applyNumberFormat="0" applyFont="0" applyAlignment="0" applyProtection="0"/>
    <xf numFmtId="0" fontId="40" fillId="44" borderId="39" applyNumberFormat="0" applyFont="0" applyAlignment="0" applyProtection="0"/>
    <xf numFmtId="0" fontId="40" fillId="44" borderId="39" applyNumberFormat="0" applyFont="0" applyAlignment="0" applyProtection="0"/>
    <xf numFmtId="0" fontId="40" fillId="44" borderId="39" applyNumberFormat="0" applyFont="0" applyAlignment="0" applyProtection="0"/>
    <xf numFmtId="0" fontId="40" fillId="44" borderId="39" applyNumberFormat="0" applyFont="0" applyAlignment="0" applyProtection="0"/>
    <xf numFmtId="0" fontId="40" fillId="44" borderId="39" applyNumberFormat="0" applyFont="0" applyAlignment="0" applyProtection="0"/>
    <xf numFmtId="0" fontId="40" fillId="44" borderId="39" applyNumberFormat="0" applyFont="0" applyAlignment="0" applyProtection="0"/>
    <xf numFmtId="0" fontId="40" fillId="44" borderId="39" applyNumberFormat="0" applyFont="0" applyAlignment="0" applyProtection="0"/>
    <xf numFmtId="0" fontId="40" fillId="44" borderId="39" applyNumberFormat="0" applyFont="0" applyAlignment="0" applyProtection="0"/>
    <xf numFmtId="0" fontId="40" fillId="44" borderId="39" applyNumberFormat="0" applyFont="0" applyAlignment="0" applyProtection="0"/>
    <xf numFmtId="0" fontId="40" fillId="44" borderId="39" applyNumberFormat="0" applyFont="0" applyAlignment="0" applyProtection="0"/>
    <xf numFmtId="0" fontId="40" fillId="44" borderId="39" applyNumberFormat="0" applyFont="0" applyAlignment="0" applyProtection="0"/>
    <xf numFmtId="0" fontId="40" fillId="44" borderId="39" applyNumberFormat="0" applyFont="0" applyAlignment="0" applyProtection="0"/>
    <xf numFmtId="0" fontId="40" fillId="44" borderId="39" applyNumberFormat="0" applyFont="0" applyAlignment="0" applyProtection="0"/>
    <xf numFmtId="0" fontId="40" fillId="44" borderId="39" applyNumberFormat="0" applyFont="0" applyAlignment="0" applyProtection="0"/>
    <xf numFmtId="0" fontId="40" fillId="44" borderId="39" applyNumberFormat="0" applyFont="0" applyAlignment="0" applyProtection="0"/>
    <xf numFmtId="0" fontId="40" fillId="44" borderId="39" applyNumberFormat="0" applyFont="0" applyAlignment="0" applyProtection="0"/>
    <xf numFmtId="0" fontId="42" fillId="42" borderId="41" applyNumberFormat="0" applyAlignment="0" applyProtection="0"/>
    <xf numFmtId="0" fontId="42" fillId="42" borderId="41" applyNumberFormat="0" applyAlignment="0" applyProtection="0"/>
    <xf numFmtId="0" fontId="42" fillId="42" borderId="41" applyNumberFormat="0" applyAlignment="0" applyProtection="0"/>
    <xf numFmtId="0" fontId="42" fillId="42" borderId="41" applyNumberFormat="0" applyAlignment="0" applyProtection="0"/>
    <xf numFmtId="0" fontId="42" fillId="42" borderId="41" applyNumberFormat="0" applyAlignment="0" applyProtection="0"/>
    <xf numFmtId="0" fontId="42" fillId="42" borderId="41" applyNumberFormat="0" applyAlignment="0" applyProtection="0"/>
    <xf numFmtId="0" fontId="42" fillId="42" borderId="41" applyNumberFormat="0" applyAlignment="0" applyProtection="0"/>
    <xf numFmtId="0" fontId="42" fillId="42" borderId="41" applyNumberFormat="0" applyAlignment="0" applyProtection="0"/>
    <xf numFmtId="0" fontId="42" fillId="42" borderId="41" applyNumberFormat="0" applyAlignment="0" applyProtection="0"/>
    <xf numFmtId="0" fontId="42" fillId="42" borderId="41" applyNumberFormat="0" applyAlignment="0" applyProtection="0"/>
    <xf numFmtId="0" fontId="42" fillId="42" borderId="41" applyNumberFormat="0" applyAlignment="0" applyProtection="0"/>
    <xf numFmtId="0" fontId="42" fillId="42" borderId="41" applyNumberFormat="0" applyAlignment="0" applyProtection="0"/>
    <xf numFmtId="0" fontId="42" fillId="42" borderId="41" applyNumberFormat="0" applyAlignment="0" applyProtection="0"/>
    <xf numFmtId="0" fontId="42" fillId="42" borderId="41" applyNumberFormat="0" applyAlignment="0" applyProtection="0"/>
    <xf numFmtId="0" fontId="42" fillId="42" borderId="41" applyNumberFormat="0" applyAlignment="0" applyProtection="0"/>
    <xf numFmtId="0" fontId="42" fillId="42" borderId="41" applyNumberFormat="0" applyAlignment="0" applyProtection="0"/>
    <xf numFmtId="0" fontId="42" fillId="42" borderId="41" applyNumberFormat="0" applyAlignment="0" applyProtection="0"/>
    <xf numFmtId="0" fontId="42" fillId="42" borderId="41" applyNumberFormat="0" applyAlignment="0" applyProtection="0"/>
    <xf numFmtId="0" fontId="42" fillId="42" borderId="41" applyNumberFormat="0" applyAlignment="0" applyProtection="0"/>
    <xf numFmtId="0" fontId="42" fillId="42" borderId="41" applyNumberFormat="0" applyAlignment="0" applyProtection="0"/>
    <xf numFmtId="0" fontId="42" fillId="42" borderId="41" applyNumberFormat="0" applyAlignment="0" applyProtection="0"/>
    <xf numFmtId="0" fontId="42" fillId="42" borderId="41" applyNumberFormat="0" applyAlignment="0" applyProtection="0"/>
    <xf numFmtId="0" fontId="42" fillId="42" borderId="41" applyNumberFormat="0" applyAlignment="0" applyProtection="0"/>
    <xf numFmtId="0" fontId="42" fillId="42" borderId="41" applyNumberFormat="0" applyAlignment="0" applyProtection="0"/>
    <xf numFmtId="0" fontId="42" fillId="42" borderId="41" applyNumberFormat="0" applyAlignment="0" applyProtection="0"/>
    <xf numFmtId="0" fontId="42" fillId="42" borderId="41" applyNumberFormat="0" applyAlignment="0" applyProtection="0"/>
    <xf numFmtId="0" fontId="42" fillId="42" borderId="41" applyNumberFormat="0" applyAlignment="0" applyProtection="0"/>
    <xf numFmtId="0" fontId="42" fillId="42" borderId="41" applyNumberFormat="0" applyAlignment="0" applyProtection="0"/>
    <xf numFmtId="0" fontId="42" fillId="42" borderId="41" applyNumberFormat="0" applyAlignment="0" applyProtection="0"/>
    <xf numFmtId="0" fontId="42" fillId="42" borderId="41" applyNumberFormat="0" applyAlignment="0" applyProtection="0"/>
    <xf numFmtId="0" fontId="42" fillId="42" borderId="41" applyNumberFormat="0" applyAlignment="0" applyProtection="0"/>
    <xf numFmtId="0" fontId="42" fillId="42" borderId="41" applyNumberFormat="0" applyAlignment="0" applyProtection="0"/>
    <xf numFmtId="0" fontId="42" fillId="42" borderId="41" applyNumberFormat="0" applyAlignment="0" applyProtection="0"/>
    <xf numFmtId="0" fontId="42" fillId="42" borderId="41" applyNumberFormat="0" applyAlignment="0" applyProtection="0"/>
    <xf numFmtId="0" fontId="42" fillId="42" borderId="41" applyNumberFormat="0" applyAlignment="0" applyProtection="0"/>
    <xf numFmtId="0" fontId="42" fillId="42" borderId="41" applyNumberFormat="0" applyAlignment="0" applyProtection="0"/>
    <xf numFmtId="0" fontId="42" fillId="42" borderId="41" applyNumberFormat="0" applyAlignment="0" applyProtection="0"/>
    <xf numFmtId="0" fontId="42" fillId="42" borderId="41" applyNumberFormat="0" applyAlignment="0" applyProtection="0"/>
    <xf numFmtId="0" fontId="42" fillId="42" borderId="41" applyNumberFormat="0" applyAlignment="0" applyProtection="0"/>
    <xf numFmtId="0" fontId="42" fillId="42" borderId="41" applyNumberFormat="0" applyAlignment="0" applyProtection="0"/>
    <xf numFmtId="0" fontId="42" fillId="42" borderId="41" applyNumberFormat="0" applyAlignment="0" applyProtection="0"/>
    <xf numFmtId="0" fontId="42" fillId="42" borderId="41" applyNumberFormat="0" applyAlignment="0" applyProtection="0"/>
    <xf numFmtId="0" fontId="42" fillId="42" borderId="41" applyNumberFormat="0" applyAlignment="0" applyProtection="0"/>
    <xf numFmtId="0" fontId="42" fillId="42" borderId="41" applyNumberFormat="0" applyAlignment="0" applyProtection="0"/>
    <xf numFmtId="0" fontId="42" fillId="42" borderId="41" applyNumberFormat="0" applyAlignment="0" applyProtection="0"/>
    <xf numFmtId="0" fontId="42" fillId="42" borderId="41" applyNumberFormat="0" applyAlignment="0" applyProtection="0"/>
    <xf numFmtId="0" fontId="42" fillId="42" borderId="41" applyNumberFormat="0" applyAlignment="0" applyProtection="0"/>
    <xf numFmtId="0" fontId="42" fillId="42" borderId="41" applyNumberFormat="0" applyAlignment="0" applyProtection="0"/>
    <xf numFmtId="0" fontId="42" fillId="42" borderId="41" applyNumberFormat="0" applyAlignment="0" applyProtection="0"/>
    <xf numFmtId="0" fontId="42" fillId="42" borderId="41" applyNumberFormat="0" applyAlignment="0" applyProtection="0"/>
    <xf numFmtId="0" fontId="42" fillId="42" borderId="41" applyNumberFormat="0" applyAlignment="0" applyProtection="0"/>
    <xf numFmtId="0" fontId="42" fillId="42" borderId="41" applyNumberFormat="0" applyAlignment="0" applyProtection="0"/>
    <xf numFmtId="0" fontId="42" fillId="42" borderId="41" applyNumberFormat="0" applyAlignment="0" applyProtection="0"/>
    <xf numFmtId="0" fontId="42" fillId="42" borderId="41" applyNumberFormat="0" applyAlignment="0" applyProtection="0"/>
    <xf numFmtId="0" fontId="42" fillId="42" borderId="41" applyNumberFormat="0" applyAlignment="0" applyProtection="0"/>
    <xf numFmtId="0" fontId="42" fillId="42" borderId="41" applyNumberFormat="0" applyAlignment="0" applyProtection="0"/>
    <xf numFmtId="0" fontId="42" fillId="42" borderId="41" applyNumberFormat="0" applyAlignment="0" applyProtection="0"/>
    <xf numFmtId="0" fontId="42" fillId="42" borderId="41" applyNumberFormat="0" applyAlignment="0" applyProtection="0"/>
    <xf numFmtId="0" fontId="42" fillId="42" borderId="41" applyNumberFormat="0" applyAlignment="0" applyProtection="0"/>
    <xf numFmtId="0" fontId="42" fillId="42" borderId="41" applyNumberFormat="0" applyAlignment="0" applyProtection="0"/>
    <xf numFmtId="0" fontId="42" fillId="42" borderId="41" applyNumberFormat="0" applyAlignment="0" applyProtection="0"/>
    <xf numFmtId="0" fontId="42" fillId="42" borderId="41" applyNumberFormat="0" applyAlignment="0" applyProtection="0"/>
    <xf numFmtId="0" fontId="42" fillId="42" borderId="41" applyNumberFormat="0" applyAlignment="0" applyProtection="0"/>
    <xf numFmtId="0" fontId="42" fillId="42" borderId="41" applyNumberFormat="0" applyAlignment="0" applyProtection="0"/>
    <xf numFmtId="0" fontId="42" fillId="42" borderId="41" applyNumberFormat="0" applyAlignment="0" applyProtection="0"/>
    <xf numFmtId="0" fontId="42" fillId="42" borderId="41" applyNumberFormat="0" applyAlignment="0" applyProtection="0"/>
    <xf numFmtId="0" fontId="42" fillId="42" borderId="41" applyNumberFormat="0" applyAlignment="0" applyProtection="0"/>
    <xf numFmtId="0" fontId="42" fillId="42" borderId="41" applyNumberFormat="0" applyAlignment="0" applyProtection="0"/>
    <xf numFmtId="0" fontId="42" fillId="42" borderId="41" applyNumberFormat="0" applyAlignment="0" applyProtection="0"/>
    <xf numFmtId="0" fontId="42" fillId="42" borderId="41" applyNumberFormat="0" applyAlignment="0" applyProtection="0"/>
    <xf numFmtId="0" fontId="42" fillId="42" borderId="41" applyNumberFormat="0" applyAlignment="0" applyProtection="0"/>
    <xf numFmtId="0" fontId="42" fillId="42" borderId="41" applyNumberFormat="0" applyAlignment="0" applyProtection="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4" fontId="40" fillId="45" borderId="41" applyNumberFormat="0" applyProtection="0">
      <alignment vertical="center"/>
    </xf>
    <xf numFmtId="4" fontId="40" fillId="45" borderId="41" applyNumberFormat="0" applyProtection="0">
      <alignment vertical="center"/>
    </xf>
    <xf numFmtId="4" fontId="40" fillId="45" borderId="41" applyNumberFormat="0" applyProtection="0">
      <alignment vertical="center"/>
    </xf>
    <xf numFmtId="4" fontId="40" fillId="45" borderId="41" applyNumberFormat="0" applyProtection="0">
      <alignment vertical="center"/>
    </xf>
    <xf numFmtId="4" fontId="40" fillId="45" borderId="41" applyNumberFormat="0" applyProtection="0">
      <alignment vertical="center"/>
    </xf>
    <xf numFmtId="4" fontId="43" fillId="45" borderId="41" applyNumberFormat="0" applyProtection="0">
      <alignment vertical="center"/>
    </xf>
    <xf numFmtId="4" fontId="43" fillId="45" borderId="41" applyNumberFormat="0" applyProtection="0">
      <alignment vertical="center"/>
    </xf>
    <xf numFmtId="4" fontId="43" fillId="45" borderId="41" applyNumberFormat="0" applyProtection="0">
      <alignment vertical="center"/>
    </xf>
    <xf numFmtId="4" fontId="43" fillId="45" borderId="41" applyNumberFormat="0" applyProtection="0">
      <alignment vertical="center"/>
    </xf>
    <xf numFmtId="4" fontId="43" fillId="45" borderId="41" applyNumberFormat="0" applyProtection="0">
      <alignment vertical="center"/>
    </xf>
    <xf numFmtId="4" fontId="40" fillId="45" borderId="41" applyNumberFormat="0" applyProtection="0">
      <alignment horizontal="left" vertical="center" indent="1"/>
    </xf>
    <xf numFmtId="4" fontId="40" fillId="45" borderId="41" applyNumberFormat="0" applyProtection="0">
      <alignment horizontal="left" vertical="center" indent="1"/>
    </xf>
    <xf numFmtId="4" fontId="40" fillId="45" borderId="41" applyNumberFormat="0" applyProtection="0">
      <alignment horizontal="left" vertical="center" indent="1"/>
    </xf>
    <xf numFmtId="4" fontId="40" fillId="45" borderId="41" applyNumberFormat="0" applyProtection="0">
      <alignment horizontal="left" vertical="center" indent="1"/>
    </xf>
    <xf numFmtId="4" fontId="40" fillId="45" borderId="41" applyNumberFormat="0" applyProtection="0">
      <alignment horizontal="left" vertical="center" indent="1"/>
    </xf>
    <xf numFmtId="4" fontId="40" fillId="45" borderId="41" applyNumberFormat="0" applyProtection="0">
      <alignment horizontal="left" vertical="center" indent="1"/>
    </xf>
    <xf numFmtId="4" fontId="40" fillId="45" borderId="41" applyNumberFormat="0" applyProtection="0">
      <alignment horizontal="left" vertical="center" indent="1"/>
    </xf>
    <xf numFmtId="4" fontId="40" fillId="45" borderId="41" applyNumberFormat="0" applyProtection="0">
      <alignment horizontal="left" vertical="center" indent="1"/>
    </xf>
    <xf numFmtId="4" fontId="40" fillId="45" borderId="41" applyNumberFormat="0" applyProtection="0">
      <alignment horizontal="left" vertical="center" indent="1"/>
    </xf>
    <xf numFmtId="4" fontId="40" fillId="45" borderId="41" applyNumberFormat="0" applyProtection="0">
      <alignment horizontal="left" vertical="center" indent="1"/>
    </xf>
    <xf numFmtId="0" fontId="11" fillId="46" borderId="41" applyNumberFormat="0" applyProtection="0">
      <alignment horizontal="left" vertical="center" indent="1"/>
    </xf>
    <xf numFmtId="0" fontId="11" fillId="46" borderId="41" applyNumberFormat="0" applyProtection="0">
      <alignment horizontal="left" vertical="center" indent="1"/>
    </xf>
    <xf numFmtId="0" fontId="11" fillId="46" borderId="41" applyNumberFormat="0" applyProtection="0">
      <alignment horizontal="left" vertical="center" indent="1"/>
    </xf>
    <xf numFmtId="0" fontId="11" fillId="46" borderId="41" applyNumberFormat="0" applyProtection="0">
      <alignment horizontal="left" vertical="center" indent="1"/>
    </xf>
    <xf numFmtId="0" fontId="11" fillId="46" borderId="41" applyNumberFormat="0" applyProtection="0">
      <alignment horizontal="left" vertical="center" indent="1"/>
    </xf>
    <xf numFmtId="4" fontId="40" fillId="47" borderId="41" applyNumberFormat="0" applyProtection="0">
      <alignment horizontal="right" vertical="center"/>
    </xf>
    <xf numFmtId="4" fontId="40" fillId="47" borderId="41" applyNumberFormat="0" applyProtection="0">
      <alignment horizontal="right" vertical="center"/>
    </xf>
    <xf numFmtId="4" fontId="40" fillId="47" borderId="41" applyNumberFormat="0" applyProtection="0">
      <alignment horizontal="right" vertical="center"/>
    </xf>
    <xf numFmtId="4" fontId="40" fillId="47" borderId="41" applyNumberFormat="0" applyProtection="0">
      <alignment horizontal="right" vertical="center"/>
    </xf>
    <xf numFmtId="4" fontId="40" fillId="47" borderId="41" applyNumberFormat="0" applyProtection="0">
      <alignment horizontal="right" vertical="center"/>
    </xf>
    <xf numFmtId="4" fontId="40" fillId="48" borderId="41" applyNumberFormat="0" applyProtection="0">
      <alignment horizontal="right" vertical="center"/>
    </xf>
    <xf numFmtId="4" fontId="40" fillId="48" borderId="41" applyNumberFormat="0" applyProtection="0">
      <alignment horizontal="right" vertical="center"/>
    </xf>
    <xf numFmtId="4" fontId="40" fillId="48" borderId="41" applyNumberFormat="0" applyProtection="0">
      <alignment horizontal="right" vertical="center"/>
    </xf>
    <xf numFmtId="4" fontId="40" fillId="48" borderId="41" applyNumberFormat="0" applyProtection="0">
      <alignment horizontal="right" vertical="center"/>
    </xf>
    <xf numFmtId="4" fontId="40" fillId="48" borderId="41" applyNumberFormat="0" applyProtection="0">
      <alignment horizontal="right" vertical="center"/>
    </xf>
    <xf numFmtId="4" fontId="40" fillId="49" borderId="41" applyNumberFormat="0" applyProtection="0">
      <alignment horizontal="right" vertical="center"/>
    </xf>
    <xf numFmtId="4" fontId="40" fillId="49" borderId="41" applyNumberFormat="0" applyProtection="0">
      <alignment horizontal="right" vertical="center"/>
    </xf>
    <xf numFmtId="4" fontId="40" fillId="49" borderId="41" applyNumberFormat="0" applyProtection="0">
      <alignment horizontal="right" vertical="center"/>
    </xf>
    <xf numFmtId="4" fontId="40" fillId="49" borderId="41" applyNumberFormat="0" applyProtection="0">
      <alignment horizontal="right" vertical="center"/>
    </xf>
    <xf numFmtId="4" fontId="40" fillId="49" borderId="41" applyNumberFormat="0" applyProtection="0">
      <alignment horizontal="right" vertical="center"/>
    </xf>
    <xf numFmtId="4" fontId="40" fillId="50" borderId="41" applyNumberFormat="0" applyProtection="0">
      <alignment horizontal="right" vertical="center"/>
    </xf>
    <xf numFmtId="4" fontId="40" fillId="50" borderId="41" applyNumberFormat="0" applyProtection="0">
      <alignment horizontal="right" vertical="center"/>
    </xf>
    <xf numFmtId="4" fontId="40" fillId="50" borderId="41" applyNumberFormat="0" applyProtection="0">
      <alignment horizontal="right" vertical="center"/>
    </xf>
    <xf numFmtId="4" fontId="40" fillId="50" borderId="41" applyNumberFormat="0" applyProtection="0">
      <alignment horizontal="right" vertical="center"/>
    </xf>
    <xf numFmtId="4" fontId="40" fillId="50" borderId="41" applyNumberFormat="0" applyProtection="0">
      <alignment horizontal="right" vertical="center"/>
    </xf>
    <xf numFmtId="4" fontId="40" fillId="51" borderId="41" applyNumberFormat="0" applyProtection="0">
      <alignment horizontal="right" vertical="center"/>
    </xf>
    <xf numFmtId="4" fontId="40" fillId="51" borderId="41" applyNumberFormat="0" applyProtection="0">
      <alignment horizontal="right" vertical="center"/>
    </xf>
    <xf numFmtId="4" fontId="40" fillId="51" borderId="41" applyNumberFormat="0" applyProtection="0">
      <alignment horizontal="right" vertical="center"/>
    </xf>
    <xf numFmtId="4" fontId="40" fillId="51" borderId="41" applyNumberFormat="0" applyProtection="0">
      <alignment horizontal="right" vertical="center"/>
    </xf>
    <xf numFmtId="4" fontId="40" fillId="51" borderId="41" applyNumberFormat="0" applyProtection="0">
      <alignment horizontal="right" vertical="center"/>
    </xf>
    <xf numFmtId="4" fontId="40" fillId="52" borderId="41" applyNumberFormat="0" applyProtection="0">
      <alignment horizontal="right" vertical="center"/>
    </xf>
    <xf numFmtId="4" fontId="40" fillId="52" borderId="41" applyNumberFormat="0" applyProtection="0">
      <alignment horizontal="right" vertical="center"/>
    </xf>
    <xf numFmtId="4" fontId="40" fillId="52" borderId="41" applyNumberFormat="0" applyProtection="0">
      <alignment horizontal="right" vertical="center"/>
    </xf>
    <xf numFmtId="4" fontId="40" fillId="52" borderId="41" applyNumberFormat="0" applyProtection="0">
      <alignment horizontal="right" vertical="center"/>
    </xf>
    <xf numFmtId="4" fontId="40" fillId="52" borderId="41" applyNumberFormat="0" applyProtection="0">
      <alignment horizontal="right" vertical="center"/>
    </xf>
    <xf numFmtId="4" fontId="40" fillId="53" borderId="41" applyNumberFormat="0" applyProtection="0">
      <alignment horizontal="right" vertical="center"/>
    </xf>
    <xf numFmtId="4" fontId="40" fillId="53" borderId="41" applyNumberFormat="0" applyProtection="0">
      <alignment horizontal="right" vertical="center"/>
    </xf>
    <xf numFmtId="4" fontId="40" fillId="53" borderId="41" applyNumberFormat="0" applyProtection="0">
      <alignment horizontal="right" vertical="center"/>
    </xf>
    <xf numFmtId="4" fontId="40" fillId="53" borderId="41" applyNumberFormat="0" applyProtection="0">
      <alignment horizontal="right" vertical="center"/>
    </xf>
    <xf numFmtId="4" fontId="40" fillId="53" borderId="41" applyNumberFormat="0" applyProtection="0">
      <alignment horizontal="right" vertical="center"/>
    </xf>
    <xf numFmtId="4" fontId="40" fillId="54" borderId="41" applyNumberFormat="0" applyProtection="0">
      <alignment horizontal="right" vertical="center"/>
    </xf>
    <xf numFmtId="4" fontId="40" fillId="54" borderId="41" applyNumberFormat="0" applyProtection="0">
      <alignment horizontal="right" vertical="center"/>
    </xf>
    <xf numFmtId="4" fontId="40" fillId="54" borderId="41" applyNumberFormat="0" applyProtection="0">
      <alignment horizontal="right" vertical="center"/>
    </xf>
    <xf numFmtId="4" fontId="40" fillId="54" borderId="41" applyNumberFormat="0" applyProtection="0">
      <alignment horizontal="right" vertical="center"/>
    </xf>
    <xf numFmtId="4" fontId="40" fillId="54" borderId="41" applyNumberFormat="0" applyProtection="0">
      <alignment horizontal="right" vertical="center"/>
    </xf>
    <xf numFmtId="4" fontId="40" fillId="55" borderId="41" applyNumberFormat="0" applyProtection="0">
      <alignment horizontal="right" vertical="center"/>
    </xf>
    <xf numFmtId="4" fontId="40" fillId="55" borderId="41" applyNumberFormat="0" applyProtection="0">
      <alignment horizontal="right" vertical="center"/>
    </xf>
    <xf numFmtId="4" fontId="40" fillId="55" borderId="41" applyNumberFormat="0" applyProtection="0">
      <alignment horizontal="right" vertical="center"/>
    </xf>
    <xf numFmtId="4" fontId="40" fillId="55" borderId="41" applyNumberFormat="0" applyProtection="0">
      <alignment horizontal="right" vertical="center"/>
    </xf>
    <xf numFmtId="4" fontId="40" fillId="55" borderId="41" applyNumberFormat="0" applyProtection="0">
      <alignment horizontal="right" vertical="center"/>
    </xf>
    <xf numFmtId="4" fontId="44" fillId="56" borderId="41" applyNumberFormat="0" applyProtection="0">
      <alignment horizontal="left" vertical="center" indent="1"/>
    </xf>
    <xf numFmtId="4" fontId="44" fillId="56" borderId="41" applyNumberFormat="0" applyProtection="0">
      <alignment horizontal="left" vertical="center" indent="1"/>
    </xf>
    <xf numFmtId="4" fontId="44" fillId="56" borderId="41" applyNumberFormat="0" applyProtection="0">
      <alignment horizontal="left" vertical="center" indent="1"/>
    </xf>
    <xf numFmtId="4" fontId="44" fillId="56" borderId="41" applyNumberFormat="0" applyProtection="0">
      <alignment horizontal="left" vertical="center" indent="1"/>
    </xf>
    <xf numFmtId="4" fontId="44" fillId="56" borderId="41" applyNumberFormat="0" applyProtection="0">
      <alignment horizontal="left" vertical="center" indent="1"/>
    </xf>
    <xf numFmtId="0" fontId="11" fillId="46" borderId="41" applyNumberFormat="0" applyProtection="0">
      <alignment horizontal="left" vertical="center" indent="1"/>
    </xf>
    <xf numFmtId="0" fontId="11" fillId="46" borderId="41" applyNumberFormat="0" applyProtection="0">
      <alignment horizontal="left" vertical="center" indent="1"/>
    </xf>
    <xf numFmtId="0" fontId="11" fillId="46" borderId="41" applyNumberFormat="0" applyProtection="0">
      <alignment horizontal="left" vertical="center" indent="1"/>
    </xf>
    <xf numFmtId="0" fontId="11" fillId="46" borderId="41" applyNumberFormat="0" applyProtection="0">
      <alignment horizontal="left" vertical="center" indent="1"/>
    </xf>
    <xf numFmtId="0" fontId="11" fillId="46" borderId="41" applyNumberFormat="0" applyProtection="0">
      <alignment horizontal="left" vertical="center" indent="1"/>
    </xf>
    <xf numFmtId="4" fontId="40" fillId="57" borderId="41" applyNumberFormat="0" applyProtection="0">
      <alignment horizontal="left" vertical="center" indent="1"/>
    </xf>
    <xf numFmtId="4" fontId="40" fillId="57" borderId="41" applyNumberFormat="0" applyProtection="0">
      <alignment horizontal="left" vertical="center" indent="1"/>
    </xf>
    <xf numFmtId="4" fontId="40" fillId="57" borderId="41" applyNumberFormat="0" applyProtection="0">
      <alignment horizontal="left" vertical="center" indent="1"/>
    </xf>
    <xf numFmtId="4" fontId="40" fillId="57" borderId="41" applyNumberFormat="0" applyProtection="0">
      <alignment horizontal="left" vertical="center" indent="1"/>
    </xf>
    <xf numFmtId="4" fontId="40" fillId="57" borderId="41" applyNumberFormat="0" applyProtection="0">
      <alignment horizontal="left" vertical="center" indent="1"/>
    </xf>
    <xf numFmtId="4" fontId="40" fillId="59" borderId="41" applyNumberFormat="0" applyProtection="0">
      <alignment horizontal="left" vertical="center" indent="1"/>
    </xf>
    <xf numFmtId="4" fontId="40" fillId="59" borderId="41" applyNumberFormat="0" applyProtection="0">
      <alignment horizontal="left" vertical="center" indent="1"/>
    </xf>
    <xf numFmtId="4" fontId="40" fillId="59" borderId="41" applyNumberFormat="0" applyProtection="0">
      <alignment horizontal="left" vertical="center" indent="1"/>
    </xf>
    <xf numFmtId="4" fontId="40" fillId="59" borderId="41" applyNumberFormat="0" applyProtection="0">
      <alignment horizontal="left" vertical="center" indent="1"/>
    </xf>
    <xf numFmtId="4" fontId="40" fillId="59" borderId="41" applyNumberFormat="0" applyProtection="0">
      <alignment horizontal="left" vertical="center" indent="1"/>
    </xf>
    <xf numFmtId="0" fontId="11" fillId="59" borderId="41" applyNumberFormat="0" applyProtection="0">
      <alignment horizontal="left" vertical="center" indent="1"/>
    </xf>
    <xf numFmtId="0" fontId="11" fillId="59" borderId="41" applyNumberFormat="0" applyProtection="0">
      <alignment horizontal="left" vertical="center" indent="1"/>
    </xf>
    <xf numFmtId="0" fontId="11" fillId="59" borderId="41" applyNumberFormat="0" applyProtection="0">
      <alignment horizontal="left" vertical="center" indent="1"/>
    </xf>
    <xf numFmtId="0" fontId="11" fillId="59" borderId="41" applyNumberFormat="0" applyProtection="0">
      <alignment horizontal="left" vertical="center" indent="1"/>
    </xf>
    <xf numFmtId="0" fontId="11" fillId="59" borderId="41" applyNumberFormat="0" applyProtection="0">
      <alignment horizontal="left" vertical="center" indent="1"/>
    </xf>
    <xf numFmtId="0" fontId="11" fillId="59" borderId="41" applyNumberFormat="0" applyProtection="0">
      <alignment horizontal="left" vertical="center" indent="1"/>
    </xf>
    <xf numFmtId="0" fontId="11" fillId="59" borderId="41" applyNumberFormat="0" applyProtection="0">
      <alignment horizontal="left" vertical="center" indent="1"/>
    </xf>
    <xf numFmtId="0" fontId="11" fillId="59" borderId="41" applyNumberFormat="0" applyProtection="0">
      <alignment horizontal="left" vertical="center" indent="1"/>
    </xf>
    <xf numFmtId="0" fontId="11" fillId="59" borderId="41" applyNumberFormat="0" applyProtection="0">
      <alignment horizontal="left" vertical="center" indent="1"/>
    </xf>
    <xf numFmtId="0" fontId="11" fillId="59" borderId="41" applyNumberFormat="0" applyProtection="0">
      <alignment horizontal="left" vertical="center" indent="1"/>
    </xf>
    <xf numFmtId="0" fontId="11" fillId="60" borderId="41" applyNumberFormat="0" applyProtection="0">
      <alignment horizontal="left" vertical="center" indent="1"/>
    </xf>
    <xf numFmtId="0" fontId="11" fillId="60" borderId="41" applyNumberFormat="0" applyProtection="0">
      <alignment horizontal="left" vertical="center" indent="1"/>
    </xf>
    <xf numFmtId="0" fontId="11" fillId="60" borderId="41" applyNumberFormat="0" applyProtection="0">
      <alignment horizontal="left" vertical="center" indent="1"/>
    </xf>
    <xf numFmtId="0" fontId="11" fillId="60" borderId="41" applyNumberFormat="0" applyProtection="0">
      <alignment horizontal="left" vertical="center" indent="1"/>
    </xf>
    <xf numFmtId="0" fontId="11" fillId="60" borderId="41" applyNumberFormat="0" applyProtection="0">
      <alignment horizontal="left" vertical="center" indent="1"/>
    </xf>
    <xf numFmtId="0" fontId="11" fillId="60" borderId="41" applyNumberFormat="0" applyProtection="0">
      <alignment horizontal="left" vertical="center" indent="1"/>
    </xf>
    <xf numFmtId="0" fontId="11" fillId="60" borderId="41" applyNumberFormat="0" applyProtection="0">
      <alignment horizontal="left" vertical="center" indent="1"/>
    </xf>
    <xf numFmtId="0" fontId="11" fillId="60" borderId="41" applyNumberFormat="0" applyProtection="0">
      <alignment horizontal="left" vertical="center" indent="1"/>
    </xf>
    <xf numFmtId="0" fontId="11" fillId="60" borderId="41" applyNumberFormat="0" applyProtection="0">
      <alignment horizontal="left" vertical="center" indent="1"/>
    </xf>
    <xf numFmtId="0" fontId="11" fillId="60" borderId="41" applyNumberFormat="0" applyProtection="0">
      <alignment horizontal="left" vertical="center" indent="1"/>
    </xf>
    <xf numFmtId="0" fontId="11" fillId="61" borderId="41" applyNumberFormat="0" applyProtection="0">
      <alignment horizontal="left" vertical="center" indent="1"/>
    </xf>
    <xf numFmtId="0" fontId="11" fillId="61" borderId="41" applyNumberFormat="0" applyProtection="0">
      <alignment horizontal="left" vertical="center" indent="1"/>
    </xf>
    <xf numFmtId="0" fontId="11" fillId="61" borderId="41" applyNumberFormat="0" applyProtection="0">
      <alignment horizontal="left" vertical="center" indent="1"/>
    </xf>
    <xf numFmtId="0" fontId="11" fillId="61" borderId="41" applyNumberFormat="0" applyProtection="0">
      <alignment horizontal="left" vertical="center" indent="1"/>
    </xf>
    <xf numFmtId="0" fontId="11" fillId="61" borderId="41" applyNumberFormat="0" applyProtection="0">
      <alignment horizontal="left" vertical="center" indent="1"/>
    </xf>
    <xf numFmtId="0" fontId="11" fillId="61" borderId="41" applyNumberFormat="0" applyProtection="0">
      <alignment horizontal="left" vertical="center" indent="1"/>
    </xf>
    <xf numFmtId="0" fontId="11" fillId="61" borderId="41" applyNumberFormat="0" applyProtection="0">
      <alignment horizontal="left" vertical="center" indent="1"/>
    </xf>
    <xf numFmtId="0" fontId="11" fillId="61" borderId="41" applyNumberFormat="0" applyProtection="0">
      <alignment horizontal="left" vertical="center" indent="1"/>
    </xf>
    <xf numFmtId="0" fontId="11" fillId="61" borderId="41" applyNumberFormat="0" applyProtection="0">
      <alignment horizontal="left" vertical="center" indent="1"/>
    </xf>
    <xf numFmtId="0" fontId="11" fillId="61" borderId="41" applyNumberFormat="0" applyProtection="0">
      <alignment horizontal="left" vertical="center" indent="1"/>
    </xf>
    <xf numFmtId="0" fontId="11" fillId="46" borderId="41" applyNumberFormat="0" applyProtection="0">
      <alignment horizontal="left" vertical="center" indent="1"/>
    </xf>
    <xf numFmtId="0" fontId="11" fillId="46" borderId="41" applyNumberFormat="0" applyProtection="0">
      <alignment horizontal="left" vertical="center" indent="1"/>
    </xf>
    <xf numFmtId="0" fontId="11" fillId="46" borderId="41" applyNumberFormat="0" applyProtection="0">
      <alignment horizontal="left" vertical="center" indent="1"/>
    </xf>
    <xf numFmtId="0" fontId="11" fillId="46" borderId="41" applyNumberFormat="0" applyProtection="0">
      <alignment horizontal="left" vertical="center" indent="1"/>
    </xf>
    <xf numFmtId="0" fontId="11" fillId="46" borderId="41" applyNumberFormat="0" applyProtection="0">
      <alignment horizontal="left" vertical="center" indent="1"/>
    </xf>
    <xf numFmtId="0" fontId="11" fillId="46" borderId="41" applyNumberFormat="0" applyProtection="0">
      <alignment horizontal="left" vertical="center" indent="1"/>
    </xf>
    <xf numFmtId="0" fontId="11" fillId="46" borderId="41" applyNumberFormat="0" applyProtection="0">
      <alignment horizontal="left" vertical="center" indent="1"/>
    </xf>
    <xf numFmtId="0" fontId="11" fillId="46" borderId="41" applyNumberFormat="0" applyProtection="0">
      <alignment horizontal="left" vertical="center" indent="1"/>
    </xf>
    <xf numFmtId="0" fontId="11" fillId="46" borderId="41" applyNumberFormat="0" applyProtection="0">
      <alignment horizontal="left" vertical="center" indent="1"/>
    </xf>
    <xf numFmtId="0" fontId="11" fillId="46" borderId="41" applyNumberFormat="0" applyProtection="0">
      <alignment horizontal="left" vertical="center" indent="1"/>
    </xf>
    <xf numFmtId="4" fontId="40" fillId="62" borderId="41" applyNumberFormat="0" applyProtection="0">
      <alignment vertical="center"/>
    </xf>
    <xf numFmtId="4" fontId="40" fillId="62" borderId="41" applyNumberFormat="0" applyProtection="0">
      <alignment vertical="center"/>
    </xf>
    <xf numFmtId="4" fontId="40" fillId="62" borderId="41" applyNumberFormat="0" applyProtection="0">
      <alignment vertical="center"/>
    </xf>
    <xf numFmtId="4" fontId="40" fillId="62" borderId="41" applyNumberFormat="0" applyProtection="0">
      <alignment vertical="center"/>
    </xf>
    <xf numFmtId="4" fontId="40" fillId="62" borderId="41" applyNumberFormat="0" applyProtection="0">
      <alignment vertical="center"/>
    </xf>
    <xf numFmtId="4" fontId="43" fillId="62" borderId="41" applyNumberFormat="0" applyProtection="0">
      <alignment vertical="center"/>
    </xf>
    <xf numFmtId="4" fontId="43" fillId="62" borderId="41" applyNumberFormat="0" applyProtection="0">
      <alignment vertical="center"/>
    </xf>
    <xf numFmtId="4" fontId="43" fillId="62" borderId="41" applyNumberFormat="0" applyProtection="0">
      <alignment vertical="center"/>
    </xf>
    <xf numFmtId="4" fontId="43" fillId="62" borderId="41" applyNumberFormat="0" applyProtection="0">
      <alignment vertical="center"/>
    </xf>
    <xf numFmtId="4" fontId="43" fillId="62" borderId="41" applyNumberFormat="0" applyProtection="0">
      <alignment vertical="center"/>
    </xf>
    <xf numFmtId="4" fontId="40" fillId="62" borderId="41" applyNumberFormat="0" applyProtection="0">
      <alignment horizontal="left" vertical="center" indent="1"/>
    </xf>
    <xf numFmtId="4" fontId="40" fillId="62" borderId="41" applyNumberFormat="0" applyProtection="0">
      <alignment horizontal="left" vertical="center" indent="1"/>
    </xf>
    <xf numFmtId="4" fontId="40" fillId="62" borderId="41" applyNumberFormat="0" applyProtection="0">
      <alignment horizontal="left" vertical="center" indent="1"/>
    </xf>
    <xf numFmtId="4" fontId="40" fillId="62" borderId="41" applyNumberFormat="0" applyProtection="0">
      <alignment horizontal="left" vertical="center" indent="1"/>
    </xf>
    <xf numFmtId="4" fontId="40" fillId="62" borderId="41" applyNumberFormat="0" applyProtection="0">
      <alignment horizontal="left" vertical="center" indent="1"/>
    </xf>
    <xf numFmtId="4" fontId="40" fillId="62" borderId="41" applyNumberFormat="0" applyProtection="0">
      <alignment horizontal="left" vertical="center" indent="1"/>
    </xf>
    <xf numFmtId="4" fontId="40" fillId="62" borderId="41" applyNumberFormat="0" applyProtection="0">
      <alignment horizontal="left" vertical="center" indent="1"/>
    </xf>
    <xf numFmtId="4" fontId="40" fillId="62" borderId="41" applyNumberFormat="0" applyProtection="0">
      <alignment horizontal="left" vertical="center" indent="1"/>
    </xf>
    <xf numFmtId="4" fontId="40" fillId="62" borderId="41" applyNumberFormat="0" applyProtection="0">
      <alignment horizontal="left" vertical="center" indent="1"/>
    </xf>
    <xf numFmtId="4" fontId="40" fillId="62" borderId="41" applyNumberFormat="0" applyProtection="0">
      <alignment horizontal="left" vertical="center" indent="1"/>
    </xf>
    <xf numFmtId="4" fontId="40" fillId="57" borderId="41" applyNumberFormat="0" applyProtection="0">
      <alignment horizontal="right" vertical="center"/>
    </xf>
    <xf numFmtId="4" fontId="40" fillId="57" borderId="41" applyNumberFormat="0" applyProtection="0">
      <alignment horizontal="right" vertical="center"/>
    </xf>
    <xf numFmtId="4" fontId="40" fillId="57" borderId="41" applyNumberFormat="0" applyProtection="0">
      <alignment horizontal="right" vertical="center"/>
    </xf>
    <xf numFmtId="4" fontId="40" fillId="57" borderId="41" applyNumberFormat="0" applyProtection="0">
      <alignment horizontal="right" vertical="center"/>
    </xf>
    <xf numFmtId="4" fontId="40" fillId="57" borderId="41" applyNumberFormat="0" applyProtection="0">
      <alignment horizontal="right" vertical="center"/>
    </xf>
    <xf numFmtId="4" fontId="43" fillId="57" borderId="41" applyNumberFormat="0" applyProtection="0">
      <alignment horizontal="right" vertical="center"/>
    </xf>
    <xf numFmtId="4" fontId="43" fillId="57" borderId="41" applyNumberFormat="0" applyProtection="0">
      <alignment horizontal="right" vertical="center"/>
    </xf>
    <xf numFmtId="4" fontId="43" fillId="57" borderId="41" applyNumberFormat="0" applyProtection="0">
      <alignment horizontal="right" vertical="center"/>
    </xf>
    <xf numFmtId="4" fontId="43" fillId="57" borderId="41" applyNumberFormat="0" applyProtection="0">
      <alignment horizontal="right" vertical="center"/>
    </xf>
    <xf numFmtId="4" fontId="43" fillId="57" borderId="41" applyNumberFormat="0" applyProtection="0">
      <alignment horizontal="right" vertical="center"/>
    </xf>
    <xf numFmtId="0" fontId="11" fillId="46" borderId="41" applyNumberFormat="0" applyProtection="0">
      <alignment horizontal="left" vertical="center" indent="1"/>
    </xf>
    <xf numFmtId="0" fontId="11" fillId="46" borderId="41" applyNumberFormat="0" applyProtection="0">
      <alignment horizontal="left" vertical="center" indent="1"/>
    </xf>
    <xf numFmtId="0" fontId="11" fillId="46" borderId="41" applyNumberFormat="0" applyProtection="0">
      <alignment horizontal="left" vertical="center" indent="1"/>
    </xf>
    <xf numFmtId="0" fontId="11" fillId="46" borderId="41" applyNumberFormat="0" applyProtection="0">
      <alignment horizontal="left" vertical="center" indent="1"/>
    </xf>
    <xf numFmtId="0" fontId="11" fillId="46" borderId="41" applyNumberFormat="0" applyProtection="0">
      <alignment horizontal="left" vertical="center" indent="1"/>
    </xf>
    <xf numFmtId="0" fontId="11" fillId="46" borderId="41" applyNumberFormat="0" applyProtection="0">
      <alignment horizontal="left" vertical="center" indent="1"/>
    </xf>
    <xf numFmtId="0" fontId="11" fillId="46" borderId="41" applyNumberFormat="0" applyProtection="0">
      <alignment horizontal="left" vertical="center" indent="1"/>
    </xf>
    <xf numFmtId="0" fontId="11" fillId="46" borderId="41" applyNumberFormat="0" applyProtection="0">
      <alignment horizontal="left" vertical="center" indent="1"/>
    </xf>
    <xf numFmtId="0" fontId="11" fillId="46" borderId="41" applyNumberFormat="0" applyProtection="0">
      <alignment horizontal="left" vertical="center" indent="1"/>
    </xf>
    <xf numFmtId="0" fontId="11" fillId="46" borderId="41" applyNumberFormat="0" applyProtection="0">
      <alignment horizontal="left" vertical="center" indent="1"/>
    </xf>
    <xf numFmtId="4" fontId="47" fillId="57" borderId="41" applyNumberFormat="0" applyProtection="0">
      <alignment horizontal="right" vertical="center"/>
    </xf>
    <xf numFmtId="4" fontId="47" fillId="57" borderId="41" applyNumberFormat="0" applyProtection="0">
      <alignment horizontal="right" vertical="center"/>
    </xf>
    <xf numFmtId="4" fontId="47" fillId="57" borderId="41" applyNumberFormat="0" applyProtection="0">
      <alignment horizontal="right" vertical="center"/>
    </xf>
    <xf numFmtId="4" fontId="47" fillId="57" borderId="41" applyNumberFormat="0" applyProtection="0">
      <alignment horizontal="right" vertical="center"/>
    </xf>
    <xf numFmtId="4" fontId="47" fillId="57" borderId="41" applyNumberFormat="0" applyProtection="0">
      <alignment horizontal="right" vertical="center"/>
    </xf>
    <xf numFmtId="0" fontId="49" fillId="0" borderId="42" applyNumberFormat="0" applyFill="0" applyAlignment="0" applyProtection="0"/>
    <xf numFmtId="0" fontId="49" fillId="0" borderId="42" applyNumberFormat="0" applyFill="0" applyAlignment="0" applyProtection="0"/>
    <xf numFmtId="0" fontId="49" fillId="0" borderId="42" applyNumberFormat="0" applyFill="0" applyAlignment="0" applyProtection="0"/>
    <xf numFmtId="0" fontId="49" fillId="0" borderId="42" applyNumberFormat="0" applyFill="0" applyAlignment="0" applyProtection="0"/>
    <xf numFmtId="0" fontId="49" fillId="0" borderId="42" applyNumberFormat="0" applyFill="0" applyAlignment="0" applyProtection="0"/>
    <xf numFmtId="0" fontId="49" fillId="0" borderId="42" applyNumberFormat="0" applyFill="0" applyAlignment="0" applyProtection="0"/>
    <xf numFmtId="0" fontId="49" fillId="0" borderId="42" applyNumberFormat="0" applyFill="0" applyAlignment="0" applyProtection="0"/>
    <xf numFmtId="0" fontId="49" fillId="0" borderId="42" applyNumberFormat="0" applyFill="0" applyAlignment="0" applyProtection="0"/>
    <xf numFmtId="0" fontId="49" fillId="0" borderId="42" applyNumberFormat="0" applyFill="0" applyAlignment="0" applyProtection="0"/>
    <xf numFmtId="0" fontId="49" fillId="0" borderId="42" applyNumberFormat="0" applyFill="0" applyAlignment="0" applyProtection="0"/>
    <xf numFmtId="0" fontId="49" fillId="0" borderId="42" applyNumberFormat="0" applyFill="0" applyAlignment="0" applyProtection="0"/>
    <xf numFmtId="0" fontId="49" fillId="0" borderId="42" applyNumberFormat="0" applyFill="0" applyAlignment="0" applyProtection="0"/>
    <xf numFmtId="0" fontId="49" fillId="0" borderId="42" applyNumberFormat="0" applyFill="0" applyAlignment="0" applyProtection="0"/>
    <xf numFmtId="0" fontId="49" fillId="0" borderId="42" applyNumberFormat="0" applyFill="0" applyAlignment="0" applyProtection="0"/>
    <xf numFmtId="0" fontId="49" fillId="0" borderId="42" applyNumberFormat="0" applyFill="0" applyAlignment="0" applyProtection="0"/>
    <xf numFmtId="0" fontId="49" fillId="0" borderId="42" applyNumberFormat="0" applyFill="0" applyAlignment="0" applyProtection="0"/>
    <xf numFmtId="0" fontId="49" fillId="0" borderId="42" applyNumberFormat="0" applyFill="0" applyAlignment="0" applyProtection="0"/>
    <xf numFmtId="0" fontId="49" fillId="0" borderId="42" applyNumberFormat="0" applyFill="0" applyAlignment="0" applyProtection="0"/>
    <xf numFmtId="0" fontId="49" fillId="0" borderId="42" applyNumberFormat="0" applyFill="0" applyAlignment="0" applyProtection="0"/>
    <xf numFmtId="0" fontId="49" fillId="0" borderId="42" applyNumberFormat="0" applyFill="0" applyAlignment="0" applyProtection="0"/>
    <xf numFmtId="0" fontId="49" fillId="0" borderId="42" applyNumberFormat="0" applyFill="0" applyAlignment="0" applyProtection="0"/>
    <xf numFmtId="0" fontId="49" fillId="0" borderId="42" applyNumberFormat="0" applyFill="0" applyAlignment="0" applyProtection="0"/>
    <xf numFmtId="0" fontId="49" fillId="0" borderId="42" applyNumberFormat="0" applyFill="0" applyAlignment="0" applyProtection="0"/>
    <xf numFmtId="0" fontId="49" fillId="0" borderId="42" applyNumberFormat="0" applyFill="0" applyAlignment="0" applyProtection="0"/>
    <xf numFmtId="0" fontId="49" fillId="0" borderId="42" applyNumberFormat="0" applyFill="0" applyAlignment="0" applyProtection="0"/>
    <xf numFmtId="0" fontId="49" fillId="0" borderId="42" applyNumberFormat="0" applyFill="0" applyAlignment="0" applyProtection="0"/>
    <xf numFmtId="0" fontId="49" fillId="0" borderId="42" applyNumberFormat="0" applyFill="0" applyAlignment="0" applyProtection="0"/>
    <xf numFmtId="0" fontId="49" fillId="0" borderId="42" applyNumberFormat="0" applyFill="0" applyAlignment="0" applyProtection="0"/>
    <xf numFmtId="0" fontId="49" fillId="0" borderId="42" applyNumberFormat="0" applyFill="0" applyAlignment="0" applyProtection="0"/>
    <xf numFmtId="0" fontId="49" fillId="0" borderId="42" applyNumberFormat="0" applyFill="0" applyAlignment="0" applyProtection="0"/>
    <xf numFmtId="0" fontId="49" fillId="0" borderId="42" applyNumberFormat="0" applyFill="0" applyAlignment="0" applyProtection="0"/>
    <xf numFmtId="0" fontId="49" fillId="0" borderId="42" applyNumberFormat="0" applyFill="0" applyAlignment="0" applyProtection="0"/>
    <xf numFmtId="0" fontId="49" fillId="0" borderId="42" applyNumberFormat="0" applyFill="0" applyAlignment="0" applyProtection="0"/>
    <xf numFmtId="0" fontId="49" fillId="0" borderId="42" applyNumberFormat="0" applyFill="0" applyAlignment="0" applyProtection="0"/>
    <xf numFmtId="0" fontId="49" fillId="0" borderId="42" applyNumberFormat="0" applyFill="0" applyAlignment="0" applyProtection="0"/>
    <xf numFmtId="0" fontId="49" fillId="0" borderId="42" applyNumberFormat="0" applyFill="0" applyAlignment="0" applyProtection="0"/>
    <xf numFmtId="0" fontId="49" fillId="0" borderId="42" applyNumberFormat="0" applyFill="0" applyAlignment="0" applyProtection="0"/>
    <xf numFmtId="0" fontId="49" fillId="0" borderId="42" applyNumberFormat="0" applyFill="0" applyAlignment="0" applyProtection="0"/>
    <xf numFmtId="0" fontId="49" fillId="0" borderId="42" applyNumberFormat="0" applyFill="0" applyAlignment="0" applyProtection="0"/>
    <xf numFmtId="0" fontId="49" fillId="0" borderId="42" applyNumberFormat="0" applyFill="0" applyAlignment="0" applyProtection="0"/>
    <xf numFmtId="0" fontId="49" fillId="0" borderId="42" applyNumberFormat="0" applyFill="0" applyAlignment="0" applyProtection="0"/>
    <xf numFmtId="0" fontId="49" fillId="0" borderId="42" applyNumberFormat="0" applyFill="0" applyAlignment="0" applyProtection="0"/>
    <xf numFmtId="0" fontId="49" fillId="0" borderId="42" applyNumberFormat="0" applyFill="0" applyAlignment="0" applyProtection="0"/>
    <xf numFmtId="0" fontId="49" fillId="0" borderId="42" applyNumberFormat="0" applyFill="0" applyAlignment="0" applyProtection="0"/>
    <xf numFmtId="0" fontId="49" fillId="0" borderId="42" applyNumberFormat="0" applyFill="0" applyAlignment="0" applyProtection="0"/>
    <xf numFmtId="0" fontId="49" fillId="0" borderId="42" applyNumberFormat="0" applyFill="0" applyAlignment="0" applyProtection="0"/>
    <xf numFmtId="0" fontId="49" fillId="0" borderId="42" applyNumberFormat="0" applyFill="0" applyAlignment="0" applyProtection="0"/>
    <xf numFmtId="0" fontId="49" fillId="0" borderId="42" applyNumberFormat="0" applyFill="0" applyAlignment="0" applyProtection="0"/>
    <xf numFmtId="0" fontId="49" fillId="0" borderId="42" applyNumberFormat="0" applyFill="0" applyAlignment="0" applyProtection="0"/>
    <xf numFmtId="0" fontId="49" fillId="0" borderId="42" applyNumberFormat="0" applyFill="0" applyAlignment="0" applyProtection="0"/>
    <xf numFmtId="0" fontId="49" fillId="0" borderId="42" applyNumberFormat="0" applyFill="0" applyAlignment="0" applyProtection="0"/>
    <xf numFmtId="0" fontId="49" fillId="0" borderId="42" applyNumberFormat="0" applyFill="0" applyAlignment="0" applyProtection="0"/>
    <xf numFmtId="0" fontId="49" fillId="0" borderId="42" applyNumberFormat="0" applyFill="0" applyAlignment="0" applyProtection="0"/>
    <xf numFmtId="0" fontId="49" fillId="0" borderId="42" applyNumberFormat="0" applyFill="0" applyAlignment="0" applyProtection="0"/>
    <xf numFmtId="0" fontId="49" fillId="0" borderId="42" applyNumberFormat="0" applyFill="0" applyAlignment="0" applyProtection="0"/>
    <xf numFmtId="0" fontId="49" fillId="0" borderId="42" applyNumberFormat="0" applyFill="0" applyAlignment="0" applyProtection="0"/>
    <xf numFmtId="0" fontId="49" fillId="0" borderId="42" applyNumberFormat="0" applyFill="0" applyAlignment="0" applyProtection="0"/>
    <xf numFmtId="0" fontId="49" fillId="0" borderId="42" applyNumberFormat="0" applyFill="0" applyAlignment="0" applyProtection="0"/>
    <xf numFmtId="0" fontId="49" fillId="0" borderId="42" applyNumberFormat="0" applyFill="0" applyAlignment="0" applyProtection="0"/>
    <xf numFmtId="0" fontId="49" fillId="0" borderId="42" applyNumberFormat="0" applyFill="0" applyAlignment="0" applyProtection="0"/>
    <xf numFmtId="0" fontId="49" fillId="0" borderId="42" applyNumberFormat="0" applyFill="0" applyAlignment="0" applyProtection="0"/>
    <xf numFmtId="0" fontId="49" fillId="0" borderId="42" applyNumberFormat="0" applyFill="0" applyAlignment="0" applyProtection="0"/>
    <xf numFmtId="0" fontId="49" fillId="0" borderId="42" applyNumberFormat="0" applyFill="0" applyAlignment="0" applyProtection="0"/>
    <xf numFmtId="0" fontId="49" fillId="0" borderId="42" applyNumberFormat="0" applyFill="0" applyAlignment="0" applyProtection="0"/>
    <xf numFmtId="0" fontId="49" fillId="0" borderId="42" applyNumberFormat="0" applyFill="0" applyAlignment="0" applyProtection="0"/>
    <xf numFmtId="0" fontId="49" fillId="0" borderId="42" applyNumberFormat="0" applyFill="0" applyAlignment="0" applyProtection="0"/>
    <xf numFmtId="0" fontId="49" fillId="0" borderId="42" applyNumberFormat="0" applyFill="0" applyAlignment="0" applyProtection="0"/>
    <xf numFmtId="0" fontId="49" fillId="0" borderId="42" applyNumberFormat="0" applyFill="0" applyAlignment="0" applyProtection="0"/>
    <xf numFmtId="0" fontId="49" fillId="0" borderId="42" applyNumberFormat="0" applyFill="0" applyAlignment="0" applyProtection="0"/>
    <xf numFmtId="0" fontId="49" fillId="0" borderId="42" applyNumberFormat="0" applyFill="0" applyAlignment="0" applyProtection="0"/>
    <xf numFmtId="0" fontId="49" fillId="0" borderId="42" applyNumberFormat="0" applyFill="0" applyAlignment="0" applyProtection="0"/>
    <xf numFmtId="0" fontId="49" fillId="0" borderId="42" applyNumberFormat="0" applyFill="0" applyAlignment="0" applyProtection="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4" fontId="40" fillId="57" borderId="37" applyNumberFormat="0" applyProtection="0">
      <alignment horizontal="left" vertical="center" indent="1"/>
    </xf>
    <xf numFmtId="4" fontId="40" fillId="57" borderId="37" applyNumberFormat="0" applyProtection="0">
      <alignment horizontal="left" vertical="center" indent="1"/>
    </xf>
    <xf numFmtId="4" fontId="40" fillId="57" borderId="37" applyNumberFormat="0" applyProtection="0">
      <alignment horizontal="left" vertical="center" indent="1"/>
    </xf>
    <xf numFmtId="4" fontId="40" fillId="57" borderId="37" applyNumberFormat="0" applyProtection="0">
      <alignment horizontal="left" vertical="center" indent="1"/>
    </xf>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0" fontId="6" fillId="20" borderId="39" applyBorder="0" applyAlignment="0"/>
    <xf numFmtId="4" fontId="40" fillId="45" borderId="45" applyNumberFormat="0" applyProtection="0">
      <alignment vertical="center"/>
    </xf>
    <xf numFmtId="4" fontId="40" fillId="45" borderId="45" applyNumberFormat="0" applyProtection="0">
      <alignment vertical="center"/>
    </xf>
    <xf numFmtId="4" fontId="40" fillId="45" borderId="45" applyNumberFormat="0" applyProtection="0">
      <alignment vertical="center"/>
    </xf>
    <xf numFmtId="4" fontId="40" fillId="45" borderId="45" applyNumberFormat="0" applyProtection="0">
      <alignment vertical="center"/>
    </xf>
    <xf numFmtId="4" fontId="40" fillId="45" borderId="45" applyNumberFormat="0" applyProtection="0">
      <alignment vertical="center"/>
    </xf>
    <xf numFmtId="4" fontId="43" fillId="45" borderId="45" applyNumberFormat="0" applyProtection="0">
      <alignment vertical="center"/>
    </xf>
    <xf numFmtId="4" fontId="43" fillId="45" borderId="45" applyNumberFormat="0" applyProtection="0">
      <alignment vertical="center"/>
    </xf>
    <xf numFmtId="4" fontId="43" fillId="45" borderId="45" applyNumberFormat="0" applyProtection="0">
      <alignment vertical="center"/>
    </xf>
    <xf numFmtId="4" fontId="43" fillId="45" borderId="45" applyNumberFormat="0" applyProtection="0">
      <alignment vertical="center"/>
    </xf>
    <xf numFmtId="4" fontId="43" fillId="45" borderId="45" applyNumberFormat="0" applyProtection="0">
      <alignment vertical="center"/>
    </xf>
    <xf numFmtId="4" fontId="40" fillId="45" borderId="45" applyNumberFormat="0" applyProtection="0">
      <alignment horizontal="left" vertical="center" indent="1"/>
    </xf>
    <xf numFmtId="4" fontId="40" fillId="45" borderId="45" applyNumberFormat="0" applyProtection="0">
      <alignment horizontal="left" vertical="center" indent="1"/>
    </xf>
    <xf numFmtId="4" fontId="40" fillId="45" borderId="45" applyNumberFormat="0" applyProtection="0">
      <alignment horizontal="left" vertical="center" indent="1"/>
    </xf>
    <xf numFmtId="4" fontId="40" fillId="45" borderId="45" applyNumberFormat="0" applyProtection="0">
      <alignment horizontal="left" vertical="center" indent="1"/>
    </xf>
    <xf numFmtId="4" fontId="40" fillId="45" borderId="45" applyNumberFormat="0" applyProtection="0">
      <alignment horizontal="left" vertical="center" indent="1"/>
    </xf>
    <xf numFmtId="4" fontId="40" fillId="45" borderId="45" applyNumberFormat="0" applyProtection="0">
      <alignment horizontal="left" vertical="center" indent="1"/>
    </xf>
    <xf numFmtId="4" fontId="40" fillId="45" borderId="45" applyNumberFormat="0" applyProtection="0">
      <alignment horizontal="left" vertical="center" indent="1"/>
    </xf>
    <xf numFmtId="4" fontId="40" fillId="45" borderId="45" applyNumberFormat="0" applyProtection="0">
      <alignment horizontal="left" vertical="center" indent="1"/>
    </xf>
    <xf numFmtId="4" fontId="40" fillId="45" borderId="45" applyNumberFormat="0" applyProtection="0">
      <alignment horizontal="left" vertical="center" indent="1"/>
    </xf>
    <xf numFmtId="4" fontId="40" fillId="45" borderId="45" applyNumberFormat="0" applyProtection="0">
      <alignment horizontal="left" vertical="center" indent="1"/>
    </xf>
    <xf numFmtId="0" fontId="11" fillId="46" borderId="45" applyNumberFormat="0" applyProtection="0">
      <alignment horizontal="left" vertical="center" indent="1"/>
    </xf>
    <xf numFmtId="0" fontId="11" fillId="46" borderId="45" applyNumberFormat="0" applyProtection="0">
      <alignment horizontal="left" vertical="center" indent="1"/>
    </xf>
    <xf numFmtId="0" fontId="11" fillId="46" borderId="45" applyNumberFormat="0" applyProtection="0">
      <alignment horizontal="left" vertical="center" indent="1"/>
    </xf>
    <xf numFmtId="0" fontId="11" fillId="46" borderId="45" applyNumberFormat="0" applyProtection="0">
      <alignment horizontal="left" vertical="center" indent="1"/>
    </xf>
    <xf numFmtId="0" fontId="11" fillId="46" borderId="45" applyNumberFormat="0" applyProtection="0">
      <alignment horizontal="left" vertical="center" indent="1"/>
    </xf>
    <xf numFmtId="4" fontId="40" fillId="47" borderId="45" applyNumberFormat="0" applyProtection="0">
      <alignment horizontal="right" vertical="center"/>
    </xf>
    <xf numFmtId="4" fontId="40" fillId="47" borderId="45" applyNumberFormat="0" applyProtection="0">
      <alignment horizontal="right" vertical="center"/>
    </xf>
    <xf numFmtId="4" fontId="40" fillId="47" borderId="45" applyNumberFormat="0" applyProtection="0">
      <alignment horizontal="right" vertical="center"/>
    </xf>
    <xf numFmtId="4" fontId="40" fillId="47" borderId="45" applyNumberFormat="0" applyProtection="0">
      <alignment horizontal="right" vertical="center"/>
    </xf>
    <xf numFmtId="4" fontId="40" fillId="47" borderId="45" applyNumberFormat="0" applyProtection="0">
      <alignment horizontal="right" vertical="center"/>
    </xf>
    <xf numFmtId="4" fontId="40" fillId="48" borderId="45" applyNumberFormat="0" applyProtection="0">
      <alignment horizontal="right" vertical="center"/>
    </xf>
    <xf numFmtId="4" fontId="40" fillId="48" borderId="45" applyNumberFormat="0" applyProtection="0">
      <alignment horizontal="right" vertical="center"/>
    </xf>
    <xf numFmtId="4" fontId="40" fillId="48" borderId="45" applyNumberFormat="0" applyProtection="0">
      <alignment horizontal="right" vertical="center"/>
    </xf>
    <xf numFmtId="4" fontId="40" fillId="48" borderId="45" applyNumberFormat="0" applyProtection="0">
      <alignment horizontal="right" vertical="center"/>
    </xf>
    <xf numFmtId="4" fontId="40" fillId="48" borderId="45" applyNumberFormat="0" applyProtection="0">
      <alignment horizontal="right" vertical="center"/>
    </xf>
    <xf numFmtId="4" fontId="40" fillId="49" borderId="45" applyNumberFormat="0" applyProtection="0">
      <alignment horizontal="right" vertical="center"/>
    </xf>
    <xf numFmtId="4" fontId="40" fillId="49" borderId="45" applyNumberFormat="0" applyProtection="0">
      <alignment horizontal="right" vertical="center"/>
    </xf>
    <xf numFmtId="4" fontId="40" fillId="49" borderId="45" applyNumberFormat="0" applyProtection="0">
      <alignment horizontal="right" vertical="center"/>
    </xf>
    <xf numFmtId="4" fontId="40" fillId="49" borderId="45" applyNumberFormat="0" applyProtection="0">
      <alignment horizontal="right" vertical="center"/>
    </xf>
    <xf numFmtId="4" fontId="40" fillId="49" borderId="45" applyNumberFormat="0" applyProtection="0">
      <alignment horizontal="right" vertical="center"/>
    </xf>
    <xf numFmtId="4" fontId="40" fillId="50" borderId="45" applyNumberFormat="0" applyProtection="0">
      <alignment horizontal="right" vertical="center"/>
    </xf>
    <xf numFmtId="4" fontId="40" fillId="50" borderId="45" applyNumberFormat="0" applyProtection="0">
      <alignment horizontal="right" vertical="center"/>
    </xf>
    <xf numFmtId="4" fontId="40" fillId="50" borderId="45" applyNumberFormat="0" applyProtection="0">
      <alignment horizontal="right" vertical="center"/>
    </xf>
    <xf numFmtId="4" fontId="40" fillId="50" borderId="45" applyNumberFormat="0" applyProtection="0">
      <alignment horizontal="right" vertical="center"/>
    </xf>
    <xf numFmtId="4" fontId="40" fillId="50" borderId="45" applyNumberFormat="0" applyProtection="0">
      <alignment horizontal="right" vertical="center"/>
    </xf>
    <xf numFmtId="4" fontId="40" fillId="51" borderId="45" applyNumberFormat="0" applyProtection="0">
      <alignment horizontal="right" vertical="center"/>
    </xf>
    <xf numFmtId="4" fontId="40" fillId="51" borderId="45" applyNumberFormat="0" applyProtection="0">
      <alignment horizontal="right" vertical="center"/>
    </xf>
    <xf numFmtId="4" fontId="40" fillId="51" borderId="45" applyNumberFormat="0" applyProtection="0">
      <alignment horizontal="right" vertical="center"/>
    </xf>
    <xf numFmtId="4" fontId="40" fillId="51" borderId="45" applyNumberFormat="0" applyProtection="0">
      <alignment horizontal="right" vertical="center"/>
    </xf>
    <xf numFmtId="4" fontId="40" fillId="51" borderId="45" applyNumberFormat="0" applyProtection="0">
      <alignment horizontal="right" vertical="center"/>
    </xf>
    <xf numFmtId="4" fontId="40" fillId="52" borderId="45" applyNumberFormat="0" applyProtection="0">
      <alignment horizontal="right" vertical="center"/>
    </xf>
    <xf numFmtId="4" fontId="40" fillId="52" borderId="45" applyNumberFormat="0" applyProtection="0">
      <alignment horizontal="right" vertical="center"/>
    </xf>
    <xf numFmtId="4" fontId="40" fillId="52" borderId="45" applyNumberFormat="0" applyProtection="0">
      <alignment horizontal="right" vertical="center"/>
    </xf>
    <xf numFmtId="4" fontId="40" fillId="52" borderId="45" applyNumberFormat="0" applyProtection="0">
      <alignment horizontal="right" vertical="center"/>
    </xf>
    <xf numFmtId="4" fontId="40" fillId="52" borderId="45" applyNumberFormat="0" applyProtection="0">
      <alignment horizontal="right" vertical="center"/>
    </xf>
    <xf numFmtId="4" fontId="40" fillId="53" borderId="45" applyNumberFormat="0" applyProtection="0">
      <alignment horizontal="right" vertical="center"/>
    </xf>
    <xf numFmtId="4" fontId="40" fillId="53" borderId="45" applyNumberFormat="0" applyProtection="0">
      <alignment horizontal="right" vertical="center"/>
    </xf>
    <xf numFmtId="4" fontId="40" fillId="53" borderId="45" applyNumberFormat="0" applyProtection="0">
      <alignment horizontal="right" vertical="center"/>
    </xf>
    <xf numFmtId="4" fontId="40" fillId="53" borderId="45" applyNumberFormat="0" applyProtection="0">
      <alignment horizontal="right" vertical="center"/>
    </xf>
    <xf numFmtId="4" fontId="40" fillId="53" borderId="45" applyNumberFormat="0" applyProtection="0">
      <alignment horizontal="right" vertical="center"/>
    </xf>
    <xf numFmtId="4" fontId="40" fillId="54" borderId="45" applyNumberFormat="0" applyProtection="0">
      <alignment horizontal="right" vertical="center"/>
    </xf>
    <xf numFmtId="4" fontId="40" fillId="54" borderId="45" applyNumberFormat="0" applyProtection="0">
      <alignment horizontal="right" vertical="center"/>
    </xf>
    <xf numFmtId="4" fontId="40" fillId="54" borderId="45" applyNumberFormat="0" applyProtection="0">
      <alignment horizontal="right" vertical="center"/>
    </xf>
    <xf numFmtId="4" fontId="40" fillId="54" borderId="45" applyNumberFormat="0" applyProtection="0">
      <alignment horizontal="right" vertical="center"/>
    </xf>
    <xf numFmtId="4" fontId="40" fillId="54" borderId="45" applyNumberFormat="0" applyProtection="0">
      <alignment horizontal="right" vertical="center"/>
    </xf>
    <xf numFmtId="4" fontId="40" fillId="55" borderId="45" applyNumberFormat="0" applyProtection="0">
      <alignment horizontal="right" vertical="center"/>
    </xf>
    <xf numFmtId="4" fontId="40" fillId="55" borderId="45" applyNumberFormat="0" applyProtection="0">
      <alignment horizontal="right" vertical="center"/>
    </xf>
    <xf numFmtId="4" fontId="40" fillId="55" borderId="45" applyNumberFormat="0" applyProtection="0">
      <alignment horizontal="right" vertical="center"/>
    </xf>
    <xf numFmtId="4" fontId="40" fillId="55" borderId="45" applyNumberFormat="0" applyProtection="0">
      <alignment horizontal="right" vertical="center"/>
    </xf>
    <xf numFmtId="4" fontId="40" fillId="55" borderId="45" applyNumberFormat="0" applyProtection="0">
      <alignment horizontal="right" vertical="center"/>
    </xf>
    <xf numFmtId="4" fontId="44" fillId="56" borderId="45" applyNumberFormat="0" applyProtection="0">
      <alignment horizontal="left" vertical="center" indent="1"/>
    </xf>
    <xf numFmtId="4" fontId="44" fillId="56" borderId="45" applyNumberFormat="0" applyProtection="0">
      <alignment horizontal="left" vertical="center" indent="1"/>
    </xf>
    <xf numFmtId="4" fontId="44" fillId="56" borderId="45" applyNumberFormat="0" applyProtection="0">
      <alignment horizontal="left" vertical="center" indent="1"/>
    </xf>
    <xf numFmtId="4" fontId="44" fillId="56" borderId="45" applyNumberFormat="0" applyProtection="0">
      <alignment horizontal="left" vertical="center" indent="1"/>
    </xf>
    <xf numFmtId="4" fontId="44" fillId="56" borderId="45" applyNumberFormat="0" applyProtection="0">
      <alignment horizontal="left" vertical="center" indent="1"/>
    </xf>
    <xf numFmtId="0" fontId="11" fillId="46" borderId="45" applyNumberFormat="0" applyProtection="0">
      <alignment horizontal="left" vertical="center" indent="1"/>
    </xf>
    <xf numFmtId="0" fontId="11" fillId="46" borderId="45" applyNumberFormat="0" applyProtection="0">
      <alignment horizontal="left" vertical="center" indent="1"/>
    </xf>
    <xf numFmtId="0" fontId="11" fillId="46" borderId="45" applyNumberFormat="0" applyProtection="0">
      <alignment horizontal="left" vertical="center" indent="1"/>
    </xf>
    <xf numFmtId="0" fontId="11" fillId="46" borderId="45" applyNumberFormat="0" applyProtection="0">
      <alignment horizontal="left" vertical="center" indent="1"/>
    </xf>
    <xf numFmtId="0" fontId="11" fillId="46" borderId="45" applyNumberFormat="0" applyProtection="0">
      <alignment horizontal="left" vertical="center" indent="1"/>
    </xf>
    <xf numFmtId="4" fontId="40" fillId="57" borderId="45" applyNumberFormat="0" applyProtection="0">
      <alignment horizontal="left" vertical="center" indent="1"/>
    </xf>
    <xf numFmtId="4" fontId="40" fillId="57" borderId="45" applyNumberFormat="0" applyProtection="0">
      <alignment horizontal="left" vertical="center" indent="1"/>
    </xf>
    <xf numFmtId="4" fontId="40" fillId="57" borderId="45" applyNumberFormat="0" applyProtection="0">
      <alignment horizontal="left" vertical="center" indent="1"/>
    </xf>
    <xf numFmtId="4" fontId="40" fillId="57" borderId="45" applyNumberFormat="0" applyProtection="0">
      <alignment horizontal="left" vertical="center" indent="1"/>
    </xf>
    <xf numFmtId="4" fontId="40" fillId="57" borderId="45" applyNumberFormat="0" applyProtection="0">
      <alignment horizontal="left" vertical="center" indent="1"/>
    </xf>
    <xf numFmtId="4" fontId="40" fillId="59" borderId="45" applyNumberFormat="0" applyProtection="0">
      <alignment horizontal="left" vertical="center" indent="1"/>
    </xf>
    <xf numFmtId="4" fontId="40" fillId="59" borderId="45" applyNumberFormat="0" applyProtection="0">
      <alignment horizontal="left" vertical="center" indent="1"/>
    </xf>
    <xf numFmtId="4" fontId="40" fillId="59" borderId="45" applyNumberFormat="0" applyProtection="0">
      <alignment horizontal="left" vertical="center" indent="1"/>
    </xf>
    <xf numFmtId="4" fontId="40" fillId="59" borderId="45" applyNumberFormat="0" applyProtection="0">
      <alignment horizontal="left" vertical="center" indent="1"/>
    </xf>
    <xf numFmtId="4" fontId="40" fillId="59" borderId="45" applyNumberFormat="0" applyProtection="0">
      <alignment horizontal="left" vertical="center" indent="1"/>
    </xf>
    <xf numFmtId="0" fontId="11" fillId="59" borderId="45" applyNumberFormat="0" applyProtection="0">
      <alignment horizontal="left" vertical="center" indent="1"/>
    </xf>
    <xf numFmtId="0" fontId="11" fillId="59" borderId="45" applyNumberFormat="0" applyProtection="0">
      <alignment horizontal="left" vertical="center" indent="1"/>
    </xf>
    <xf numFmtId="0" fontId="11" fillId="59" borderId="45" applyNumberFormat="0" applyProtection="0">
      <alignment horizontal="left" vertical="center" indent="1"/>
    </xf>
    <xf numFmtId="0" fontId="11" fillId="59" borderId="45" applyNumberFormat="0" applyProtection="0">
      <alignment horizontal="left" vertical="center" indent="1"/>
    </xf>
    <xf numFmtId="0" fontId="11" fillId="59" borderId="45" applyNumberFormat="0" applyProtection="0">
      <alignment horizontal="left" vertical="center" indent="1"/>
    </xf>
    <xf numFmtId="0" fontId="11" fillId="59" borderId="45" applyNumberFormat="0" applyProtection="0">
      <alignment horizontal="left" vertical="center" indent="1"/>
    </xf>
    <xf numFmtId="0" fontId="11" fillId="59" borderId="45" applyNumberFormat="0" applyProtection="0">
      <alignment horizontal="left" vertical="center" indent="1"/>
    </xf>
    <xf numFmtId="0" fontId="11" fillId="59" borderId="45" applyNumberFormat="0" applyProtection="0">
      <alignment horizontal="left" vertical="center" indent="1"/>
    </xf>
    <xf numFmtId="0" fontId="11" fillId="59" borderId="45" applyNumberFormat="0" applyProtection="0">
      <alignment horizontal="left" vertical="center" indent="1"/>
    </xf>
    <xf numFmtId="0" fontId="11" fillId="59" borderId="45" applyNumberFormat="0" applyProtection="0">
      <alignment horizontal="left" vertical="center" indent="1"/>
    </xf>
    <xf numFmtId="0" fontId="11" fillId="60" borderId="45" applyNumberFormat="0" applyProtection="0">
      <alignment horizontal="left" vertical="center" indent="1"/>
    </xf>
    <xf numFmtId="0" fontId="11" fillId="60" borderId="45" applyNumberFormat="0" applyProtection="0">
      <alignment horizontal="left" vertical="center" indent="1"/>
    </xf>
    <xf numFmtId="0" fontId="11" fillId="60" borderId="45" applyNumberFormat="0" applyProtection="0">
      <alignment horizontal="left" vertical="center" indent="1"/>
    </xf>
    <xf numFmtId="0" fontId="11" fillId="60" borderId="45" applyNumberFormat="0" applyProtection="0">
      <alignment horizontal="left" vertical="center" indent="1"/>
    </xf>
    <xf numFmtId="0" fontId="11" fillId="60" borderId="45" applyNumberFormat="0" applyProtection="0">
      <alignment horizontal="left" vertical="center" indent="1"/>
    </xf>
    <xf numFmtId="0" fontId="11" fillId="60" borderId="45" applyNumberFormat="0" applyProtection="0">
      <alignment horizontal="left" vertical="center" indent="1"/>
    </xf>
    <xf numFmtId="0" fontId="11" fillId="60" borderId="45" applyNumberFormat="0" applyProtection="0">
      <alignment horizontal="left" vertical="center" indent="1"/>
    </xf>
    <xf numFmtId="0" fontId="11" fillId="60" borderId="45" applyNumberFormat="0" applyProtection="0">
      <alignment horizontal="left" vertical="center" indent="1"/>
    </xf>
    <xf numFmtId="0" fontId="11" fillId="60" borderId="45" applyNumberFormat="0" applyProtection="0">
      <alignment horizontal="left" vertical="center" indent="1"/>
    </xf>
    <xf numFmtId="0" fontId="11" fillId="60" borderId="45" applyNumberFormat="0" applyProtection="0">
      <alignment horizontal="left" vertical="center" indent="1"/>
    </xf>
    <xf numFmtId="0" fontId="11" fillId="61" borderId="45" applyNumberFormat="0" applyProtection="0">
      <alignment horizontal="left" vertical="center" indent="1"/>
    </xf>
    <xf numFmtId="0" fontId="11" fillId="61" borderId="45" applyNumberFormat="0" applyProtection="0">
      <alignment horizontal="left" vertical="center" indent="1"/>
    </xf>
    <xf numFmtId="0" fontId="11" fillId="61" borderId="45" applyNumberFormat="0" applyProtection="0">
      <alignment horizontal="left" vertical="center" indent="1"/>
    </xf>
    <xf numFmtId="0" fontId="11" fillId="61" borderId="45" applyNumberFormat="0" applyProtection="0">
      <alignment horizontal="left" vertical="center" indent="1"/>
    </xf>
    <xf numFmtId="0" fontId="11" fillId="61" borderId="45" applyNumberFormat="0" applyProtection="0">
      <alignment horizontal="left" vertical="center" indent="1"/>
    </xf>
    <xf numFmtId="0" fontId="11" fillId="61" borderId="45" applyNumberFormat="0" applyProtection="0">
      <alignment horizontal="left" vertical="center" indent="1"/>
    </xf>
    <xf numFmtId="0" fontId="11" fillId="61" borderId="45" applyNumberFormat="0" applyProtection="0">
      <alignment horizontal="left" vertical="center" indent="1"/>
    </xf>
    <xf numFmtId="0" fontId="11" fillId="61" borderId="45" applyNumberFormat="0" applyProtection="0">
      <alignment horizontal="left" vertical="center" indent="1"/>
    </xf>
    <xf numFmtId="0" fontId="11" fillId="61" borderId="45" applyNumberFormat="0" applyProtection="0">
      <alignment horizontal="left" vertical="center" indent="1"/>
    </xf>
    <xf numFmtId="0" fontId="11" fillId="61" borderId="45" applyNumberFormat="0" applyProtection="0">
      <alignment horizontal="left" vertical="center" indent="1"/>
    </xf>
    <xf numFmtId="0" fontId="11" fillId="46" borderId="45" applyNumberFormat="0" applyProtection="0">
      <alignment horizontal="left" vertical="center" indent="1"/>
    </xf>
    <xf numFmtId="0" fontId="11" fillId="46" borderId="45" applyNumberFormat="0" applyProtection="0">
      <alignment horizontal="left" vertical="center" indent="1"/>
    </xf>
    <xf numFmtId="0" fontId="11" fillId="46" borderId="45" applyNumberFormat="0" applyProtection="0">
      <alignment horizontal="left" vertical="center" indent="1"/>
    </xf>
    <xf numFmtId="0" fontId="11" fillId="46" borderId="45" applyNumberFormat="0" applyProtection="0">
      <alignment horizontal="left" vertical="center" indent="1"/>
    </xf>
    <xf numFmtId="0" fontId="11" fillId="46" borderId="45" applyNumberFormat="0" applyProtection="0">
      <alignment horizontal="left" vertical="center" indent="1"/>
    </xf>
    <xf numFmtId="0" fontId="11" fillId="46" borderId="45" applyNumberFormat="0" applyProtection="0">
      <alignment horizontal="left" vertical="center" indent="1"/>
    </xf>
    <xf numFmtId="0" fontId="11" fillId="46" borderId="45" applyNumberFormat="0" applyProtection="0">
      <alignment horizontal="left" vertical="center" indent="1"/>
    </xf>
    <xf numFmtId="0" fontId="11" fillId="46" borderId="45" applyNumberFormat="0" applyProtection="0">
      <alignment horizontal="left" vertical="center" indent="1"/>
    </xf>
    <xf numFmtId="0" fontId="11" fillId="46" borderId="45" applyNumberFormat="0" applyProtection="0">
      <alignment horizontal="left" vertical="center" indent="1"/>
    </xf>
    <xf numFmtId="0" fontId="11" fillId="46" borderId="45" applyNumberFormat="0" applyProtection="0">
      <alignment horizontal="left" vertical="center" indent="1"/>
    </xf>
    <xf numFmtId="4" fontId="40" fillId="62" borderId="45" applyNumberFormat="0" applyProtection="0">
      <alignment vertical="center"/>
    </xf>
    <xf numFmtId="4" fontId="40" fillId="62" borderId="45" applyNumberFormat="0" applyProtection="0">
      <alignment vertical="center"/>
    </xf>
    <xf numFmtId="4" fontId="40" fillId="62" borderId="45" applyNumberFormat="0" applyProtection="0">
      <alignment vertical="center"/>
    </xf>
    <xf numFmtId="4" fontId="40" fillId="62" borderId="45" applyNumberFormat="0" applyProtection="0">
      <alignment vertical="center"/>
    </xf>
    <xf numFmtId="4" fontId="40" fillId="62" borderId="45" applyNumberFormat="0" applyProtection="0">
      <alignment vertical="center"/>
    </xf>
    <xf numFmtId="4" fontId="43" fillId="62" borderId="45" applyNumberFormat="0" applyProtection="0">
      <alignment vertical="center"/>
    </xf>
    <xf numFmtId="4" fontId="43" fillId="62" borderId="45" applyNumberFormat="0" applyProtection="0">
      <alignment vertical="center"/>
    </xf>
    <xf numFmtId="4" fontId="43" fillId="62" borderId="45" applyNumberFormat="0" applyProtection="0">
      <alignment vertical="center"/>
    </xf>
    <xf numFmtId="4" fontId="43" fillId="62" borderId="45" applyNumberFormat="0" applyProtection="0">
      <alignment vertical="center"/>
    </xf>
    <xf numFmtId="4" fontId="43" fillId="62" borderId="45" applyNumberFormat="0" applyProtection="0">
      <alignment vertical="center"/>
    </xf>
    <xf numFmtId="4" fontId="40" fillId="62" borderId="45" applyNumberFormat="0" applyProtection="0">
      <alignment horizontal="left" vertical="center" indent="1"/>
    </xf>
    <xf numFmtId="4" fontId="40" fillId="62" borderId="45" applyNumberFormat="0" applyProtection="0">
      <alignment horizontal="left" vertical="center" indent="1"/>
    </xf>
    <xf numFmtId="4" fontId="40" fillId="62" borderId="45" applyNumberFormat="0" applyProtection="0">
      <alignment horizontal="left" vertical="center" indent="1"/>
    </xf>
    <xf numFmtId="4" fontId="40" fillId="62" borderId="45" applyNumberFormat="0" applyProtection="0">
      <alignment horizontal="left" vertical="center" indent="1"/>
    </xf>
    <xf numFmtId="4" fontId="40" fillId="62" borderId="45" applyNumberFormat="0" applyProtection="0">
      <alignment horizontal="left" vertical="center" indent="1"/>
    </xf>
    <xf numFmtId="4" fontId="40" fillId="62" borderId="45" applyNumberFormat="0" applyProtection="0">
      <alignment horizontal="left" vertical="center" indent="1"/>
    </xf>
    <xf numFmtId="4" fontId="40" fillId="62" borderId="45" applyNumberFormat="0" applyProtection="0">
      <alignment horizontal="left" vertical="center" indent="1"/>
    </xf>
    <xf numFmtId="4" fontId="40" fillId="62" borderId="45" applyNumberFormat="0" applyProtection="0">
      <alignment horizontal="left" vertical="center" indent="1"/>
    </xf>
    <xf numFmtId="4" fontId="40" fillId="62" borderId="45" applyNumberFormat="0" applyProtection="0">
      <alignment horizontal="left" vertical="center" indent="1"/>
    </xf>
    <xf numFmtId="4" fontId="40" fillId="62" borderId="45" applyNumberFormat="0" applyProtection="0">
      <alignment horizontal="left" vertical="center" indent="1"/>
    </xf>
    <xf numFmtId="4" fontId="40" fillId="57" borderId="45" applyNumberFormat="0" applyProtection="0">
      <alignment horizontal="right" vertical="center"/>
    </xf>
    <xf numFmtId="4" fontId="40" fillId="57" borderId="45" applyNumberFormat="0" applyProtection="0">
      <alignment horizontal="right" vertical="center"/>
    </xf>
    <xf numFmtId="4" fontId="40" fillId="57" borderId="45" applyNumberFormat="0" applyProtection="0">
      <alignment horizontal="right" vertical="center"/>
    </xf>
    <xf numFmtId="4" fontId="40" fillId="57" borderId="45" applyNumberFormat="0" applyProtection="0">
      <alignment horizontal="right" vertical="center"/>
    </xf>
    <xf numFmtId="4" fontId="40" fillId="57" borderId="45" applyNumberFormat="0" applyProtection="0">
      <alignment horizontal="right" vertical="center"/>
    </xf>
    <xf numFmtId="4" fontId="43" fillId="57" borderId="45" applyNumberFormat="0" applyProtection="0">
      <alignment horizontal="right" vertical="center"/>
    </xf>
    <xf numFmtId="4" fontId="43" fillId="57" borderId="45" applyNumberFormat="0" applyProtection="0">
      <alignment horizontal="right" vertical="center"/>
    </xf>
    <xf numFmtId="4" fontId="43" fillId="57" borderId="45" applyNumberFormat="0" applyProtection="0">
      <alignment horizontal="right" vertical="center"/>
    </xf>
    <xf numFmtId="4" fontId="43" fillId="57" borderId="45" applyNumberFormat="0" applyProtection="0">
      <alignment horizontal="right" vertical="center"/>
    </xf>
    <xf numFmtId="4" fontId="43" fillId="57" borderId="45" applyNumberFormat="0" applyProtection="0">
      <alignment horizontal="right" vertical="center"/>
    </xf>
    <xf numFmtId="0" fontId="11" fillId="46" borderId="45" applyNumberFormat="0" applyProtection="0">
      <alignment horizontal="left" vertical="center" indent="1"/>
    </xf>
    <xf numFmtId="0" fontId="11" fillId="46" borderId="45" applyNumberFormat="0" applyProtection="0">
      <alignment horizontal="left" vertical="center" indent="1"/>
    </xf>
    <xf numFmtId="0" fontId="11" fillId="46" borderId="45" applyNumberFormat="0" applyProtection="0">
      <alignment horizontal="left" vertical="center" indent="1"/>
    </xf>
    <xf numFmtId="0" fontId="11" fillId="46" borderId="45" applyNumberFormat="0" applyProtection="0">
      <alignment horizontal="left" vertical="center" indent="1"/>
    </xf>
    <xf numFmtId="0" fontId="11" fillId="46" borderId="45" applyNumberFormat="0" applyProtection="0">
      <alignment horizontal="left" vertical="center" indent="1"/>
    </xf>
    <xf numFmtId="0" fontId="11" fillId="46" borderId="45" applyNumberFormat="0" applyProtection="0">
      <alignment horizontal="left" vertical="center" indent="1"/>
    </xf>
    <xf numFmtId="0" fontId="11" fillId="46" borderId="45" applyNumberFormat="0" applyProtection="0">
      <alignment horizontal="left" vertical="center" indent="1"/>
    </xf>
    <xf numFmtId="0" fontId="11" fillId="46" borderId="45" applyNumberFormat="0" applyProtection="0">
      <alignment horizontal="left" vertical="center" indent="1"/>
    </xf>
    <xf numFmtId="0" fontId="11" fillId="46" borderId="45" applyNumberFormat="0" applyProtection="0">
      <alignment horizontal="left" vertical="center" indent="1"/>
    </xf>
    <xf numFmtId="0" fontId="11" fillId="46" borderId="45" applyNumberFormat="0" applyProtection="0">
      <alignment horizontal="left" vertical="center" indent="1"/>
    </xf>
    <xf numFmtId="4" fontId="47" fillId="57" borderId="45" applyNumberFormat="0" applyProtection="0">
      <alignment horizontal="right" vertical="center"/>
    </xf>
    <xf numFmtId="4" fontId="47" fillId="57" borderId="45" applyNumberFormat="0" applyProtection="0">
      <alignment horizontal="right" vertical="center"/>
    </xf>
    <xf numFmtId="4" fontId="47" fillId="57" borderId="45" applyNumberFormat="0" applyProtection="0">
      <alignment horizontal="right" vertical="center"/>
    </xf>
    <xf numFmtId="4" fontId="47" fillId="57" borderId="45" applyNumberFormat="0" applyProtection="0">
      <alignment horizontal="right" vertical="center"/>
    </xf>
    <xf numFmtId="4" fontId="47" fillId="57" borderId="45" applyNumberFormat="0" applyProtection="0">
      <alignment horizontal="right" vertical="center"/>
    </xf>
    <xf numFmtId="0" fontId="49" fillId="0" borderId="46" applyNumberFormat="0" applyFill="0" applyAlignment="0" applyProtection="0"/>
    <xf numFmtId="0" fontId="49" fillId="0" borderId="46" applyNumberFormat="0" applyFill="0" applyAlignment="0" applyProtection="0"/>
    <xf numFmtId="0" fontId="49" fillId="0" borderId="46" applyNumberFormat="0" applyFill="0" applyAlignment="0" applyProtection="0"/>
    <xf numFmtId="0" fontId="49" fillId="0" borderId="46" applyNumberFormat="0" applyFill="0" applyAlignment="0" applyProtection="0"/>
    <xf numFmtId="0" fontId="49" fillId="0" borderId="46" applyNumberFormat="0" applyFill="0" applyAlignment="0" applyProtection="0"/>
    <xf numFmtId="0" fontId="49" fillId="0" borderId="46" applyNumberFormat="0" applyFill="0" applyAlignment="0" applyProtection="0"/>
    <xf numFmtId="0" fontId="49" fillId="0" borderId="46" applyNumberFormat="0" applyFill="0" applyAlignment="0" applyProtection="0"/>
    <xf numFmtId="0" fontId="49" fillId="0" borderId="46" applyNumberFormat="0" applyFill="0" applyAlignment="0" applyProtection="0"/>
    <xf numFmtId="0" fontId="49" fillId="0" borderId="46" applyNumberFormat="0" applyFill="0" applyAlignment="0" applyProtection="0"/>
    <xf numFmtId="0" fontId="49" fillId="0" borderId="46" applyNumberFormat="0" applyFill="0" applyAlignment="0" applyProtection="0"/>
    <xf numFmtId="0" fontId="49" fillId="0" borderId="46" applyNumberFormat="0" applyFill="0" applyAlignment="0" applyProtection="0"/>
    <xf numFmtId="0" fontId="49" fillId="0" borderId="46" applyNumberFormat="0" applyFill="0" applyAlignment="0" applyProtection="0"/>
    <xf numFmtId="0" fontId="49" fillId="0" borderId="46" applyNumberFormat="0" applyFill="0" applyAlignment="0" applyProtection="0"/>
    <xf numFmtId="0" fontId="49" fillId="0" borderId="46" applyNumberFormat="0" applyFill="0" applyAlignment="0" applyProtection="0"/>
    <xf numFmtId="0" fontId="49" fillId="0" borderId="46" applyNumberFormat="0" applyFill="0" applyAlignment="0" applyProtection="0"/>
    <xf numFmtId="0" fontId="49" fillId="0" borderId="46" applyNumberFormat="0" applyFill="0" applyAlignment="0" applyProtection="0"/>
    <xf numFmtId="0" fontId="49" fillId="0" borderId="46" applyNumberFormat="0" applyFill="0" applyAlignment="0" applyProtection="0"/>
    <xf numFmtId="0" fontId="49" fillId="0" borderId="46" applyNumberFormat="0" applyFill="0" applyAlignment="0" applyProtection="0"/>
    <xf numFmtId="0" fontId="49" fillId="0" borderId="46" applyNumberFormat="0" applyFill="0" applyAlignment="0" applyProtection="0"/>
    <xf numFmtId="0" fontId="49" fillId="0" borderId="46" applyNumberFormat="0" applyFill="0" applyAlignment="0" applyProtection="0"/>
    <xf numFmtId="0" fontId="49" fillId="0" borderId="46" applyNumberFormat="0" applyFill="0" applyAlignment="0" applyProtection="0"/>
    <xf numFmtId="0" fontId="49" fillId="0" borderId="46" applyNumberFormat="0" applyFill="0" applyAlignment="0" applyProtection="0"/>
    <xf numFmtId="0" fontId="49" fillId="0" borderId="46" applyNumberFormat="0" applyFill="0" applyAlignment="0" applyProtection="0"/>
    <xf numFmtId="0" fontId="49" fillId="0" borderId="46" applyNumberFormat="0" applyFill="0" applyAlignment="0" applyProtection="0"/>
    <xf numFmtId="0" fontId="49" fillId="0" borderId="46" applyNumberFormat="0" applyFill="0" applyAlignment="0" applyProtection="0"/>
    <xf numFmtId="0" fontId="49" fillId="0" borderId="46" applyNumberFormat="0" applyFill="0" applyAlignment="0" applyProtection="0"/>
    <xf numFmtId="0" fontId="49" fillId="0" borderId="46" applyNumberFormat="0" applyFill="0" applyAlignment="0" applyProtection="0"/>
    <xf numFmtId="0" fontId="49" fillId="0" borderId="46" applyNumberFormat="0" applyFill="0" applyAlignment="0" applyProtection="0"/>
    <xf numFmtId="0" fontId="49" fillId="0" borderId="46" applyNumberFormat="0" applyFill="0" applyAlignment="0" applyProtection="0"/>
    <xf numFmtId="0" fontId="49" fillId="0" borderId="46" applyNumberFormat="0" applyFill="0" applyAlignment="0" applyProtection="0"/>
    <xf numFmtId="0" fontId="49" fillId="0" borderId="46" applyNumberFormat="0" applyFill="0" applyAlignment="0" applyProtection="0"/>
    <xf numFmtId="0" fontId="49" fillId="0" borderId="46" applyNumberFormat="0" applyFill="0" applyAlignment="0" applyProtection="0"/>
    <xf numFmtId="0" fontId="49" fillId="0" borderId="46" applyNumberFormat="0" applyFill="0" applyAlignment="0" applyProtection="0"/>
    <xf numFmtId="0" fontId="49" fillId="0" borderId="46" applyNumberFormat="0" applyFill="0" applyAlignment="0" applyProtection="0"/>
    <xf numFmtId="0" fontId="49" fillId="0" borderId="46" applyNumberFormat="0" applyFill="0" applyAlignment="0" applyProtection="0"/>
    <xf numFmtId="0" fontId="49" fillId="0" borderId="46" applyNumberFormat="0" applyFill="0" applyAlignment="0" applyProtection="0"/>
    <xf numFmtId="0" fontId="49" fillId="0" borderId="46" applyNumberFormat="0" applyFill="0" applyAlignment="0" applyProtection="0"/>
    <xf numFmtId="0" fontId="49" fillId="0" borderId="46" applyNumberFormat="0" applyFill="0" applyAlignment="0" applyProtection="0"/>
    <xf numFmtId="0" fontId="49" fillId="0" borderId="46" applyNumberFormat="0" applyFill="0" applyAlignment="0" applyProtection="0"/>
    <xf numFmtId="0" fontId="49" fillId="0" borderId="46" applyNumberFormat="0" applyFill="0" applyAlignment="0" applyProtection="0"/>
    <xf numFmtId="0" fontId="49" fillId="0" borderId="46" applyNumberFormat="0" applyFill="0" applyAlignment="0" applyProtection="0"/>
    <xf numFmtId="0" fontId="49" fillId="0" borderId="46" applyNumberFormat="0" applyFill="0" applyAlignment="0" applyProtection="0"/>
    <xf numFmtId="0" fontId="49" fillId="0" borderId="46" applyNumberFormat="0" applyFill="0" applyAlignment="0" applyProtection="0"/>
    <xf numFmtId="0" fontId="49" fillId="0" borderId="46" applyNumberFormat="0" applyFill="0" applyAlignment="0" applyProtection="0"/>
    <xf numFmtId="0" fontId="49" fillId="0" borderId="46" applyNumberFormat="0" applyFill="0" applyAlignment="0" applyProtection="0"/>
    <xf numFmtId="0" fontId="49" fillId="0" borderId="46" applyNumberFormat="0" applyFill="0" applyAlignment="0" applyProtection="0"/>
    <xf numFmtId="0" fontId="49" fillId="0" borderId="46" applyNumberFormat="0" applyFill="0" applyAlignment="0" applyProtection="0"/>
    <xf numFmtId="0" fontId="49" fillId="0" borderId="46" applyNumberFormat="0" applyFill="0" applyAlignment="0" applyProtection="0"/>
    <xf numFmtId="0" fontId="49" fillId="0" borderId="46" applyNumberFormat="0" applyFill="0" applyAlignment="0" applyProtection="0"/>
    <xf numFmtId="0" fontId="49" fillId="0" borderId="46" applyNumberFormat="0" applyFill="0" applyAlignment="0" applyProtection="0"/>
    <xf numFmtId="0" fontId="49" fillId="0" borderId="46" applyNumberFormat="0" applyFill="0" applyAlignment="0" applyProtection="0"/>
    <xf numFmtId="0" fontId="49" fillId="0" borderId="46" applyNumberFormat="0" applyFill="0" applyAlignment="0" applyProtection="0"/>
    <xf numFmtId="0" fontId="49" fillId="0" borderId="46" applyNumberFormat="0" applyFill="0" applyAlignment="0" applyProtection="0"/>
    <xf numFmtId="0" fontId="49" fillId="0" borderId="46" applyNumberFormat="0" applyFill="0" applyAlignment="0" applyProtection="0"/>
    <xf numFmtId="0" fontId="49" fillId="0" borderId="46" applyNumberFormat="0" applyFill="0" applyAlignment="0" applyProtection="0"/>
    <xf numFmtId="0" fontId="49" fillId="0" borderId="46" applyNumberFormat="0" applyFill="0" applyAlignment="0" applyProtection="0"/>
    <xf numFmtId="0" fontId="49" fillId="0" borderId="46" applyNumberFormat="0" applyFill="0" applyAlignment="0" applyProtection="0"/>
    <xf numFmtId="0" fontId="49" fillId="0" borderId="46" applyNumberFormat="0" applyFill="0" applyAlignment="0" applyProtection="0"/>
    <xf numFmtId="0" fontId="49" fillId="0" borderId="46" applyNumberFormat="0" applyFill="0" applyAlignment="0" applyProtection="0"/>
    <xf numFmtId="0" fontId="49" fillId="0" borderId="46" applyNumberFormat="0" applyFill="0" applyAlignment="0" applyProtection="0"/>
    <xf numFmtId="0" fontId="49" fillId="0" borderId="46" applyNumberFormat="0" applyFill="0" applyAlignment="0" applyProtection="0"/>
    <xf numFmtId="0" fontId="49" fillId="0" borderId="46" applyNumberFormat="0" applyFill="0" applyAlignment="0" applyProtection="0"/>
    <xf numFmtId="0" fontId="49" fillId="0" borderId="46" applyNumberFormat="0" applyFill="0" applyAlignment="0" applyProtection="0"/>
    <xf numFmtId="0" fontId="49" fillId="0" borderId="46" applyNumberFormat="0" applyFill="0" applyAlignment="0" applyProtection="0"/>
    <xf numFmtId="0" fontId="49" fillId="0" borderId="46" applyNumberFormat="0" applyFill="0" applyAlignment="0" applyProtection="0"/>
    <xf numFmtId="0" fontId="49" fillId="0" borderId="46" applyNumberFormat="0" applyFill="0" applyAlignment="0" applyProtection="0"/>
    <xf numFmtId="0" fontId="49" fillId="0" borderId="46" applyNumberFormat="0" applyFill="0" applyAlignment="0" applyProtection="0"/>
    <xf numFmtId="0" fontId="49" fillId="0" borderId="46" applyNumberFormat="0" applyFill="0" applyAlignment="0" applyProtection="0"/>
    <xf numFmtId="0" fontId="49" fillId="0" borderId="46" applyNumberFormat="0" applyFill="0" applyAlignment="0" applyProtection="0"/>
    <xf numFmtId="0" fontId="49" fillId="0" borderId="46" applyNumberFormat="0" applyFill="0" applyAlignment="0" applyProtection="0"/>
    <xf numFmtId="0" fontId="49" fillId="0" borderId="46" applyNumberFormat="0" applyFill="0" applyAlignment="0" applyProtection="0"/>
    <xf numFmtId="0" fontId="49" fillId="0" borderId="46" applyNumberFormat="0" applyFill="0" applyAlignment="0" applyProtection="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7" applyBorder="0" applyAlignment="0"/>
    <xf numFmtId="0" fontId="6" fillId="20" borderId="43" applyBorder="0" applyAlignment="0"/>
    <xf numFmtId="0" fontId="6" fillId="20" borderId="43" applyBorder="0" applyAlignment="0"/>
    <xf numFmtId="0" fontId="6" fillId="20" borderId="43" applyBorder="0" applyAlignment="0"/>
    <xf numFmtId="0" fontId="6" fillId="20" borderId="43" applyBorder="0" applyAlignment="0"/>
    <xf numFmtId="0" fontId="6" fillId="20" borderId="47" applyBorder="0" applyAlignment="0"/>
    <xf numFmtId="0" fontId="6" fillId="20" borderId="47" applyBorder="0" applyAlignment="0"/>
    <xf numFmtId="0" fontId="6" fillId="20" borderId="47" applyBorder="0" applyAlignment="0"/>
    <xf numFmtId="0" fontId="6" fillId="20" borderId="47" applyBorder="0" applyAlignment="0"/>
    <xf numFmtId="0" fontId="6" fillId="20" borderId="47" applyBorder="0" applyAlignment="0"/>
    <xf numFmtId="0" fontId="6" fillId="20" borderId="47" applyBorder="0" applyAlignment="0"/>
    <xf numFmtId="0" fontId="6" fillId="20" borderId="47" applyBorder="0" applyAlignment="0"/>
    <xf numFmtId="0" fontId="6" fillId="20" borderId="47" applyBorder="0" applyAlignment="0"/>
    <xf numFmtId="0" fontId="6" fillId="20" borderId="47" applyBorder="0" applyAlignment="0"/>
    <xf numFmtId="0" fontId="6" fillId="20" borderId="47" applyBorder="0" applyAlignment="0"/>
    <xf numFmtId="0" fontId="6" fillId="20" borderId="47" applyBorder="0" applyAlignment="0"/>
    <xf numFmtId="0" fontId="6" fillId="20" borderId="48"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40" fillId="44" borderId="48" applyNumberFormat="0" applyFont="0" applyAlignment="0" applyProtection="0"/>
    <xf numFmtId="0" fontId="40" fillId="44" borderId="48" applyNumberFormat="0" applyFont="0" applyAlignment="0" applyProtection="0"/>
    <xf numFmtId="0" fontId="40" fillId="44" borderId="48" applyNumberFormat="0" applyFont="0" applyAlignment="0" applyProtection="0"/>
    <xf numFmtId="0" fontId="40" fillId="44" borderId="48" applyNumberFormat="0" applyFont="0" applyAlignment="0" applyProtection="0"/>
    <xf numFmtId="0" fontId="40" fillId="44" borderId="48" applyNumberFormat="0" applyFont="0" applyAlignment="0" applyProtection="0"/>
    <xf numFmtId="0" fontId="40" fillId="44" borderId="48" applyNumberFormat="0" applyFont="0" applyAlignment="0" applyProtection="0"/>
    <xf numFmtId="0" fontId="40" fillId="44" borderId="48" applyNumberFormat="0" applyFont="0" applyAlignment="0" applyProtection="0"/>
    <xf numFmtId="0" fontId="40" fillId="44" borderId="48" applyNumberFormat="0" applyFont="0" applyAlignment="0" applyProtection="0"/>
    <xf numFmtId="0" fontId="40" fillId="44" borderId="48" applyNumberFormat="0" applyFont="0" applyAlignment="0" applyProtection="0"/>
    <xf numFmtId="0" fontId="40" fillId="44" borderId="48" applyNumberFormat="0" applyFont="0" applyAlignment="0" applyProtection="0"/>
    <xf numFmtId="0" fontId="40" fillId="44" borderId="48" applyNumberFormat="0" applyFon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4" fontId="40" fillId="57" borderId="53" applyNumberFormat="0" applyProtection="0">
      <alignment horizontal="left" vertical="center" indent="1"/>
    </xf>
    <xf numFmtId="0" fontId="40" fillId="44" borderId="48" applyNumberFormat="0" applyFont="0" applyAlignment="0" applyProtection="0"/>
    <xf numFmtId="0" fontId="40" fillId="44" borderId="48" applyNumberFormat="0" applyFont="0" applyAlignment="0" applyProtection="0"/>
    <xf numFmtId="0" fontId="40" fillId="44" borderId="48" applyNumberFormat="0" applyFont="0" applyAlignment="0" applyProtection="0"/>
    <xf numFmtId="0" fontId="40" fillId="44" borderId="48" applyNumberFormat="0" applyFont="0" applyAlignment="0" applyProtection="0"/>
    <xf numFmtId="0" fontId="40" fillId="44" borderId="48" applyNumberFormat="0" applyFont="0" applyAlignment="0" applyProtection="0"/>
    <xf numFmtId="0" fontId="40" fillId="44" borderId="48" applyNumberFormat="0" applyFont="0" applyAlignment="0" applyProtection="0"/>
    <xf numFmtId="0" fontId="40" fillId="44" borderId="48" applyNumberFormat="0" applyFont="0" applyAlignment="0" applyProtection="0"/>
    <xf numFmtId="0" fontId="40" fillId="44" borderId="48" applyNumberFormat="0" applyFont="0" applyAlignment="0" applyProtection="0"/>
    <xf numFmtId="0" fontId="40" fillId="44" borderId="48" applyNumberFormat="0" applyFont="0" applyAlignment="0" applyProtection="0"/>
    <xf numFmtId="0" fontId="40" fillId="44" borderId="48" applyNumberFormat="0" applyFont="0" applyAlignment="0" applyProtection="0"/>
    <xf numFmtId="0" fontId="40" fillId="44" borderId="48" applyNumberFormat="0" applyFont="0" applyAlignment="0" applyProtection="0"/>
    <xf numFmtId="0" fontId="40" fillId="44" borderId="48" applyNumberFormat="0" applyFont="0" applyAlignment="0" applyProtection="0"/>
    <xf numFmtId="0" fontId="40" fillId="44" borderId="48" applyNumberFormat="0" applyFont="0" applyAlignment="0" applyProtection="0"/>
    <xf numFmtId="0" fontId="40" fillId="44" borderId="48" applyNumberFormat="0" applyFont="0" applyAlignment="0" applyProtection="0"/>
    <xf numFmtId="0" fontId="40" fillId="44" borderId="48" applyNumberFormat="0" applyFont="0" applyAlignment="0" applyProtection="0"/>
    <xf numFmtId="0" fontId="40" fillId="44" borderId="48" applyNumberFormat="0" applyFont="0" applyAlignment="0" applyProtection="0"/>
    <xf numFmtId="0" fontId="40" fillId="44" borderId="48" applyNumberFormat="0" applyFont="0" applyAlignment="0" applyProtection="0"/>
    <xf numFmtId="0" fontId="40" fillId="44" borderId="48" applyNumberFormat="0" applyFont="0" applyAlignment="0" applyProtection="0"/>
    <xf numFmtId="0" fontId="40" fillId="44" borderId="48" applyNumberFormat="0" applyFont="0" applyAlignment="0" applyProtection="0"/>
    <xf numFmtId="0" fontId="40" fillId="44" borderId="48" applyNumberFormat="0" applyFont="0" applyAlignment="0" applyProtection="0"/>
    <xf numFmtId="0" fontId="40" fillId="44" borderId="48" applyNumberFormat="0" applyFont="0" applyAlignment="0" applyProtection="0"/>
    <xf numFmtId="0" fontId="40" fillId="44" borderId="48" applyNumberFormat="0" applyFont="0" applyAlignment="0" applyProtection="0"/>
    <xf numFmtId="0" fontId="40" fillId="44" borderId="48" applyNumberFormat="0" applyFont="0" applyAlignment="0" applyProtection="0"/>
    <xf numFmtId="0" fontId="40" fillId="44" borderId="48" applyNumberFormat="0" applyFon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4" fontId="40" fillId="45" borderId="51" applyNumberFormat="0" applyProtection="0">
      <alignment vertical="center"/>
    </xf>
    <xf numFmtId="4" fontId="43" fillId="45" borderId="51" applyNumberFormat="0" applyProtection="0">
      <alignment vertical="center"/>
    </xf>
    <xf numFmtId="4" fontId="40" fillId="45" borderId="51" applyNumberFormat="0" applyProtection="0">
      <alignment horizontal="left" vertical="center" indent="1"/>
    </xf>
    <xf numFmtId="4" fontId="40" fillId="45" borderId="51" applyNumberFormat="0" applyProtection="0">
      <alignment horizontal="left" vertical="center" indent="1"/>
    </xf>
    <xf numFmtId="0" fontId="11" fillId="46" borderId="51" applyNumberFormat="0" applyProtection="0">
      <alignment horizontal="left" vertical="center" indent="1"/>
    </xf>
    <xf numFmtId="4" fontId="40" fillId="47" borderId="51" applyNumberFormat="0" applyProtection="0">
      <alignment horizontal="right" vertical="center"/>
    </xf>
    <xf numFmtId="4" fontId="40" fillId="48" borderId="51" applyNumberFormat="0" applyProtection="0">
      <alignment horizontal="right" vertical="center"/>
    </xf>
    <xf numFmtId="4" fontId="40" fillId="49" borderId="51" applyNumberFormat="0" applyProtection="0">
      <alignment horizontal="right" vertical="center"/>
    </xf>
    <xf numFmtId="4" fontId="40" fillId="50" borderId="51" applyNumberFormat="0" applyProtection="0">
      <alignment horizontal="right" vertical="center"/>
    </xf>
    <xf numFmtId="4" fontId="40" fillId="51" borderId="51" applyNumberFormat="0" applyProtection="0">
      <alignment horizontal="right" vertical="center"/>
    </xf>
    <xf numFmtId="4" fontId="40" fillId="52" borderId="51" applyNumberFormat="0" applyProtection="0">
      <alignment horizontal="right" vertical="center"/>
    </xf>
    <xf numFmtId="4" fontId="40" fillId="53" borderId="51" applyNumberFormat="0" applyProtection="0">
      <alignment horizontal="right" vertical="center"/>
    </xf>
    <xf numFmtId="4" fontId="40" fillId="54" borderId="51" applyNumberFormat="0" applyProtection="0">
      <alignment horizontal="right" vertical="center"/>
    </xf>
    <xf numFmtId="4" fontId="40" fillId="55" borderId="51" applyNumberFormat="0" applyProtection="0">
      <alignment horizontal="right" vertical="center"/>
    </xf>
    <xf numFmtId="4" fontId="44" fillId="56" borderId="51" applyNumberFormat="0" applyProtection="0">
      <alignment horizontal="left" vertical="center" indent="1"/>
    </xf>
    <xf numFmtId="0" fontId="11" fillId="46" borderId="51" applyNumberFormat="0" applyProtection="0">
      <alignment horizontal="left" vertical="center" indent="1"/>
    </xf>
    <xf numFmtId="4" fontId="40" fillId="57" borderId="51" applyNumberFormat="0" applyProtection="0">
      <alignment horizontal="left" vertical="center" indent="1"/>
    </xf>
    <xf numFmtId="4" fontId="40" fillId="59" borderId="51" applyNumberFormat="0" applyProtection="0">
      <alignment horizontal="left" vertical="center" indent="1"/>
    </xf>
    <xf numFmtId="0" fontId="11" fillId="59" borderId="51" applyNumberFormat="0" applyProtection="0">
      <alignment horizontal="left" vertical="center" indent="1"/>
    </xf>
    <xf numFmtId="0" fontId="11" fillId="59" borderId="51" applyNumberFormat="0" applyProtection="0">
      <alignment horizontal="left" vertical="center" indent="1"/>
    </xf>
    <xf numFmtId="0" fontId="11" fillId="60" borderId="51" applyNumberFormat="0" applyProtection="0">
      <alignment horizontal="left" vertical="center" indent="1"/>
    </xf>
    <xf numFmtId="0" fontId="11" fillId="60" borderId="51" applyNumberFormat="0" applyProtection="0">
      <alignment horizontal="left" vertical="center" indent="1"/>
    </xf>
    <xf numFmtId="0" fontId="11" fillId="61" borderId="51" applyNumberFormat="0" applyProtection="0">
      <alignment horizontal="left" vertical="center" indent="1"/>
    </xf>
    <xf numFmtId="0" fontId="11" fillId="61"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4" fontId="40" fillId="62" borderId="51" applyNumberFormat="0" applyProtection="0">
      <alignment vertical="center"/>
    </xf>
    <xf numFmtId="4" fontId="43" fillId="62" borderId="51" applyNumberFormat="0" applyProtection="0">
      <alignment vertical="center"/>
    </xf>
    <xf numFmtId="4" fontId="40" fillId="62" borderId="51" applyNumberFormat="0" applyProtection="0">
      <alignment horizontal="left" vertical="center" indent="1"/>
    </xf>
    <xf numFmtId="4" fontId="40" fillId="62" borderId="51" applyNumberFormat="0" applyProtection="0">
      <alignment horizontal="left" vertical="center" indent="1"/>
    </xf>
    <xf numFmtId="4" fontId="40" fillId="57" borderId="51" applyNumberFormat="0" applyProtection="0">
      <alignment horizontal="right" vertical="center"/>
    </xf>
    <xf numFmtId="4" fontId="43" fillId="57" borderId="51" applyNumberFormat="0" applyProtection="0">
      <alignment horizontal="right" vertical="center"/>
    </xf>
    <xf numFmtId="0" fontId="11" fillId="46" borderId="51" applyNumberFormat="0" applyProtection="0">
      <alignment horizontal="left" vertical="center" indent="1"/>
    </xf>
    <xf numFmtId="0" fontId="11" fillId="46" borderId="51" applyNumberFormat="0" applyProtection="0">
      <alignment horizontal="left" vertical="center" indent="1"/>
    </xf>
    <xf numFmtId="4" fontId="47" fillId="57" borderId="51" applyNumberFormat="0" applyProtection="0">
      <alignment horizontal="right" vertical="center"/>
    </xf>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40" fillId="44" borderId="48" applyNumberFormat="0" applyFont="0" applyAlignment="0" applyProtection="0"/>
    <xf numFmtId="0" fontId="40" fillId="44" borderId="48" applyNumberFormat="0" applyFont="0" applyAlignment="0" applyProtection="0"/>
    <xf numFmtId="0" fontId="40" fillId="44" borderId="48" applyNumberFormat="0" applyFont="0" applyAlignment="0" applyProtection="0"/>
    <xf numFmtId="0" fontId="40" fillId="44" borderId="48" applyNumberFormat="0" applyFont="0" applyAlignment="0" applyProtection="0"/>
    <xf numFmtId="0" fontId="40" fillId="44" borderId="48" applyNumberFormat="0" applyFont="0" applyAlignment="0" applyProtection="0"/>
    <xf numFmtId="0" fontId="40" fillId="44" borderId="48" applyNumberFormat="0" applyFont="0" applyAlignment="0" applyProtection="0"/>
    <xf numFmtId="0" fontId="40" fillId="44" borderId="48" applyNumberFormat="0" applyFont="0" applyAlignment="0" applyProtection="0"/>
    <xf numFmtId="0" fontId="40" fillId="44" borderId="48" applyNumberFormat="0" applyFont="0" applyAlignment="0" applyProtection="0"/>
    <xf numFmtId="0" fontId="40" fillId="44" borderId="48" applyNumberFormat="0" applyFont="0" applyAlignment="0" applyProtection="0"/>
    <xf numFmtId="0" fontId="40" fillId="44" borderId="48" applyNumberFormat="0" applyFont="0" applyAlignment="0" applyProtection="0"/>
    <xf numFmtId="0" fontId="40" fillId="44" borderId="48" applyNumberFormat="0" applyFont="0" applyAlignment="0" applyProtection="0"/>
    <xf numFmtId="0" fontId="40" fillId="44" borderId="48" applyNumberFormat="0" applyFont="0" applyAlignment="0" applyProtection="0"/>
    <xf numFmtId="0" fontId="40" fillId="44" borderId="48" applyNumberFormat="0" applyFont="0" applyAlignment="0" applyProtection="0"/>
    <xf numFmtId="0" fontId="40" fillId="44" borderId="48" applyNumberFormat="0" applyFont="0" applyAlignment="0" applyProtection="0"/>
    <xf numFmtId="0" fontId="40" fillId="44" borderId="48" applyNumberFormat="0" applyFont="0" applyAlignment="0" applyProtection="0"/>
    <xf numFmtId="0" fontId="40" fillId="44" borderId="48" applyNumberFormat="0" applyFont="0" applyAlignment="0" applyProtection="0"/>
    <xf numFmtId="0" fontId="40" fillId="44" borderId="48" applyNumberFormat="0" applyFont="0" applyAlignment="0" applyProtection="0"/>
    <xf numFmtId="0" fontId="40" fillId="44" borderId="48" applyNumberFormat="0" applyFont="0" applyAlignment="0" applyProtection="0"/>
    <xf numFmtId="0" fontId="40" fillId="44" borderId="48" applyNumberFormat="0" applyFont="0" applyAlignment="0" applyProtection="0"/>
    <xf numFmtId="0" fontId="40" fillId="44" borderId="48" applyNumberFormat="0" applyFont="0" applyAlignment="0" applyProtection="0"/>
    <xf numFmtId="0" fontId="40" fillId="44" borderId="48" applyNumberFormat="0" applyFont="0" applyAlignment="0" applyProtection="0"/>
    <xf numFmtId="0" fontId="40" fillId="44" borderId="48" applyNumberFormat="0" applyFont="0" applyAlignment="0" applyProtection="0"/>
    <xf numFmtId="0" fontId="40" fillId="44" borderId="48" applyNumberFormat="0" applyFont="0" applyAlignment="0" applyProtection="0"/>
    <xf numFmtId="0" fontId="40" fillId="44" borderId="48" applyNumberFormat="0" applyFont="0" applyAlignment="0" applyProtection="0"/>
    <xf numFmtId="0" fontId="40" fillId="44" borderId="48" applyNumberFormat="0" applyFont="0" applyAlignment="0" applyProtection="0"/>
    <xf numFmtId="0" fontId="40" fillId="44" borderId="48" applyNumberFormat="0" applyFont="0" applyAlignment="0" applyProtection="0"/>
    <xf numFmtId="0" fontId="40" fillId="44" borderId="48" applyNumberFormat="0" applyFont="0" applyAlignment="0" applyProtection="0"/>
    <xf numFmtId="0" fontId="40" fillId="44" borderId="48" applyNumberFormat="0" applyFont="0" applyAlignment="0" applyProtection="0"/>
    <xf numFmtId="0" fontId="40" fillId="44" borderId="48" applyNumberFormat="0" applyFont="0" applyAlignment="0" applyProtection="0"/>
    <xf numFmtId="0" fontId="40" fillId="44" borderId="48" applyNumberFormat="0" applyFont="0" applyAlignment="0" applyProtection="0"/>
    <xf numFmtId="0" fontId="40" fillId="44" borderId="48" applyNumberFormat="0" applyFon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40" fillId="44" borderId="48" applyNumberFormat="0" applyFont="0" applyAlignment="0" applyProtection="0"/>
    <xf numFmtId="0" fontId="40" fillId="44" borderId="48" applyNumberFormat="0" applyFont="0" applyAlignment="0" applyProtection="0"/>
    <xf numFmtId="0" fontId="40" fillId="44" borderId="48" applyNumberFormat="0" applyFont="0" applyAlignment="0" applyProtection="0"/>
    <xf numFmtId="0" fontId="40" fillId="44" borderId="48" applyNumberFormat="0" applyFont="0" applyAlignment="0" applyProtection="0"/>
    <xf numFmtId="0" fontId="40" fillId="44" borderId="48" applyNumberFormat="0" applyFont="0" applyAlignment="0" applyProtection="0"/>
    <xf numFmtId="0" fontId="40" fillId="44" borderId="48" applyNumberFormat="0" applyFont="0" applyAlignment="0" applyProtection="0"/>
    <xf numFmtId="0" fontId="40" fillId="44" borderId="48" applyNumberFormat="0" applyFont="0" applyAlignment="0" applyProtection="0"/>
    <xf numFmtId="0" fontId="40" fillId="44" borderId="48" applyNumberFormat="0" applyFont="0" applyAlignment="0" applyProtection="0"/>
    <xf numFmtId="0" fontId="40" fillId="44" borderId="48" applyNumberFormat="0" applyFont="0" applyAlignment="0" applyProtection="0"/>
    <xf numFmtId="0" fontId="40" fillId="44" borderId="48" applyNumberFormat="0" applyFont="0" applyAlignment="0" applyProtection="0"/>
    <xf numFmtId="0" fontId="40" fillId="44" borderId="48" applyNumberFormat="0" applyFont="0" applyAlignment="0" applyProtection="0"/>
    <xf numFmtId="0" fontId="40" fillId="44" borderId="48" applyNumberFormat="0" applyFont="0" applyAlignment="0" applyProtection="0"/>
    <xf numFmtId="0" fontId="40" fillId="44" borderId="48" applyNumberFormat="0" applyFont="0" applyAlignment="0" applyProtection="0"/>
    <xf numFmtId="0" fontId="40" fillId="44" borderId="48" applyNumberFormat="0" applyFont="0" applyAlignment="0" applyProtection="0"/>
    <xf numFmtId="0" fontId="40" fillId="44" borderId="48" applyNumberFormat="0" applyFont="0" applyAlignment="0" applyProtection="0"/>
    <xf numFmtId="0" fontId="40" fillId="44" borderId="48" applyNumberFormat="0" applyFont="0" applyAlignment="0" applyProtection="0"/>
    <xf numFmtId="0" fontId="40" fillId="44" borderId="48" applyNumberFormat="0" applyFont="0" applyAlignment="0" applyProtection="0"/>
    <xf numFmtId="0" fontId="40" fillId="44" borderId="48" applyNumberFormat="0" applyFont="0" applyAlignment="0" applyProtection="0"/>
    <xf numFmtId="0" fontId="40" fillId="44" borderId="48" applyNumberFormat="0" applyFont="0" applyAlignment="0" applyProtection="0"/>
    <xf numFmtId="0" fontId="40" fillId="44" borderId="48" applyNumberFormat="0" applyFont="0" applyAlignment="0" applyProtection="0"/>
    <xf numFmtId="0" fontId="40" fillId="44" borderId="48" applyNumberFormat="0" applyFont="0" applyAlignment="0" applyProtection="0"/>
    <xf numFmtId="0" fontId="40" fillId="44" borderId="48" applyNumberFormat="0" applyFont="0" applyAlignment="0" applyProtection="0"/>
    <xf numFmtId="0" fontId="40" fillId="44" borderId="48" applyNumberFormat="0" applyFont="0" applyAlignment="0" applyProtection="0"/>
    <xf numFmtId="0" fontId="40" fillId="44" borderId="48" applyNumberFormat="0" applyFont="0" applyAlignment="0" applyProtection="0"/>
    <xf numFmtId="0" fontId="40" fillId="44" borderId="48" applyNumberFormat="0" applyFont="0" applyAlignment="0" applyProtection="0"/>
    <xf numFmtId="0" fontId="40" fillId="44" borderId="48" applyNumberFormat="0" applyFont="0" applyAlignment="0" applyProtection="0"/>
    <xf numFmtId="0" fontId="40" fillId="44" borderId="48" applyNumberFormat="0" applyFont="0" applyAlignment="0" applyProtection="0"/>
    <xf numFmtId="0" fontId="40" fillId="44" borderId="48" applyNumberFormat="0" applyFont="0" applyAlignment="0" applyProtection="0"/>
    <xf numFmtId="0" fontId="40" fillId="44" borderId="48" applyNumberFormat="0" applyFont="0" applyAlignment="0" applyProtection="0"/>
    <xf numFmtId="0" fontId="40" fillId="44" borderId="48" applyNumberFormat="0" applyFont="0" applyAlignment="0" applyProtection="0"/>
    <xf numFmtId="0" fontId="40" fillId="44" borderId="48" applyNumberFormat="0" applyFont="0" applyAlignment="0" applyProtection="0"/>
    <xf numFmtId="0" fontId="40" fillId="44" borderId="48" applyNumberFormat="0" applyFont="0" applyAlignment="0" applyProtection="0"/>
    <xf numFmtId="0" fontId="40" fillId="44" borderId="48" applyNumberFormat="0" applyFont="0" applyAlignment="0" applyProtection="0"/>
    <xf numFmtId="0" fontId="40" fillId="44" borderId="48" applyNumberFormat="0" applyFont="0" applyAlignment="0" applyProtection="0"/>
    <xf numFmtId="0" fontId="40" fillId="44" borderId="48" applyNumberFormat="0" applyFont="0" applyAlignment="0" applyProtection="0"/>
    <xf numFmtId="0" fontId="40" fillId="44" borderId="48" applyNumberFormat="0" applyFont="0" applyAlignment="0" applyProtection="0"/>
    <xf numFmtId="0" fontId="40" fillId="44" borderId="48" applyNumberFormat="0" applyFont="0" applyAlignment="0" applyProtection="0"/>
    <xf numFmtId="0" fontId="40" fillId="44" borderId="48" applyNumberFormat="0" applyFont="0" applyAlignment="0" applyProtection="0"/>
    <xf numFmtId="0" fontId="40" fillId="44" borderId="48" applyNumberFormat="0" applyFont="0" applyAlignment="0" applyProtection="0"/>
    <xf numFmtId="0" fontId="40" fillId="44" borderId="48" applyNumberFormat="0" applyFont="0" applyAlignment="0" applyProtection="0"/>
    <xf numFmtId="0" fontId="40" fillId="44" borderId="48" applyNumberFormat="0" applyFont="0" applyAlignment="0" applyProtection="0"/>
    <xf numFmtId="0" fontId="40" fillId="44" borderId="48" applyNumberFormat="0" applyFon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4" fontId="40" fillId="45" borderId="51" applyNumberFormat="0" applyProtection="0">
      <alignment vertical="center"/>
    </xf>
    <xf numFmtId="4" fontId="40" fillId="45" borderId="51" applyNumberFormat="0" applyProtection="0">
      <alignment vertical="center"/>
    </xf>
    <xf numFmtId="4" fontId="40" fillId="45" borderId="51" applyNumberFormat="0" applyProtection="0">
      <alignment vertical="center"/>
    </xf>
    <xf numFmtId="4" fontId="40" fillId="45" borderId="51" applyNumberFormat="0" applyProtection="0">
      <alignment vertical="center"/>
    </xf>
    <xf numFmtId="4" fontId="40" fillId="45" borderId="51" applyNumberFormat="0" applyProtection="0">
      <alignment vertical="center"/>
    </xf>
    <xf numFmtId="4" fontId="43" fillId="45" borderId="51" applyNumberFormat="0" applyProtection="0">
      <alignment vertical="center"/>
    </xf>
    <xf numFmtId="4" fontId="43" fillId="45" borderId="51" applyNumberFormat="0" applyProtection="0">
      <alignment vertical="center"/>
    </xf>
    <xf numFmtId="4" fontId="43" fillId="45" borderId="51" applyNumberFormat="0" applyProtection="0">
      <alignment vertical="center"/>
    </xf>
    <xf numFmtId="4" fontId="43" fillId="45" borderId="51" applyNumberFormat="0" applyProtection="0">
      <alignment vertical="center"/>
    </xf>
    <xf numFmtId="4" fontId="43" fillId="45" borderId="51" applyNumberFormat="0" applyProtection="0">
      <alignment vertical="center"/>
    </xf>
    <xf numFmtId="4" fontId="40" fillId="45" borderId="51" applyNumberFormat="0" applyProtection="0">
      <alignment horizontal="left" vertical="center" indent="1"/>
    </xf>
    <xf numFmtId="4" fontId="40" fillId="45" borderId="51" applyNumberFormat="0" applyProtection="0">
      <alignment horizontal="left" vertical="center" indent="1"/>
    </xf>
    <xf numFmtId="4" fontId="40" fillId="45" borderId="51" applyNumberFormat="0" applyProtection="0">
      <alignment horizontal="left" vertical="center" indent="1"/>
    </xf>
    <xf numFmtId="4" fontId="40" fillId="45" borderId="51" applyNumberFormat="0" applyProtection="0">
      <alignment horizontal="left" vertical="center" indent="1"/>
    </xf>
    <xf numFmtId="4" fontId="40" fillId="45" borderId="51" applyNumberFormat="0" applyProtection="0">
      <alignment horizontal="left" vertical="center" indent="1"/>
    </xf>
    <xf numFmtId="4" fontId="40" fillId="45" borderId="51" applyNumberFormat="0" applyProtection="0">
      <alignment horizontal="left" vertical="center" indent="1"/>
    </xf>
    <xf numFmtId="4" fontId="40" fillId="45" borderId="51" applyNumberFormat="0" applyProtection="0">
      <alignment horizontal="left" vertical="center" indent="1"/>
    </xf>
    <xf numFmtId="4" fontId="40" fillId="45" borderId="51" applyNumberFormat="0" applyProtection="0">
      <alignment horizontal="left" vertical="center" indent="1"/>
    </xf>
    <xf numFmtId="4" fontId="40" fillId="45" borderId="51" applyNumberFormat="0" applyProtection="0">
      <alignment horizontal="left" vertical="center" indent="1"/>
    </xf>
    <xf numFmtId="4" fontId="40" fillId="45"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4" fontId="40" fillId="47" borderId="51" applyNumberFormat="0" applyProtection="0">
      <alignment horizontal="right" vertical="center"/>
    </xf>
    <xf numFmtId="4" fontId="40" fillId="47" borderId="51" applyNumberFormat="0" applyProtection="0">
      <alignment horizontal="right" vertical="center"/>
    </xf>
    <xf numFmtId="4" fontId="40" fillId="47" borderId="51" applyNumberFormat="0" applyProtection="0">
      <alignment horizontal="right" vertical="center"/>
    </xf>
    <xf numFmtId="4" fontId="40" fillId="47" borderId="51" applyNumberFormat="0" applyProtection="0">
      <alignment horizontal="right" vertical="center"/>
    </xf>
    <xf numFmtId="4" fontId="40" fillId="47" borderId="51" applyNumberFormat="0" applyProtection="0">
      <alignment horizontal="right" vertical="center"/>
    </xf>
    <xf numFmtId="4" fontId="40" fillId="48" borderId="51" applyNumberFormat="0" applyProtection="0">
      <alignment horizontal="right" vertical="center"/>
    </xf>
    <xf numFmtId="4" fontId="40" fillId="48" borderId="51" applyNumberFormat="0" applyProtection="0">
      <alignment horizontal="right" vertical="center"/>
    </xf>
    <xf numFmtId="4" fontId="40" fillId="48" borderId="51" applyNumberFormat="0" applyProtection="0">
      <alignment horizontal="right" vertical="center"/>
    </xf>
    <xf numFmtId="4" fontId="40" fillId="48" borderId="51" applyNumberFormat="0" applyProtection="0">
      <alignment horizontal="right" vertical="center"/>
    </xf>
    <xf numFmtId="4" fontId="40" fillId="48" borderId="51" applyNumberFormat="0" applyProtection="0">
      <alignment horizontal="right" vertical="center"/>
    </xf>
    <xf numFmtId="4" fontId="40" fillId="49" borderId="51" applyNumberFormat="0" applyProtection="0">
      <alignment horizontal="right" vertical="center"/>
    </xf>
    <xf numFmtId="4" fontId="40" fillId="49" borderId="51" applyNumberFormat="0" applyProtection="0">
      <alignment horizontal="right" vertical="center"/>
    </xf>
    <xf numFmtId="4" fontId="40" fillId="49" borderId="51" applyNumberFormat="0" applyProtection="0">
      <alignment horizontal="right" vertical="center"/>
    </xf>
    <xf numFmtId="4" fontId="40" fillId="49" borderId="51" applyNumberFormat="0" applyProtection="0">
      <alignment horizontal="right" vertical="center"/>
    </xf>
    <xf numFmtId="4" fontId="40" fillId="49" borderId="51" applyNumberFormat="0" applyProtection="0">
      <alignment horizontal="right" vertical="center"/>
    </xf>
    <xf numFmtId="4" fontId="40" fillId="50" borderId="51" applyNumberFormat="0" applyProtection="0">
      <alignment horizontal="right" vertical="center"/>
    </xf>
    <xf numFmtId="4" fontId="40" fillId="50" borderId="51" applyNumberFormat="0" applyProtection="0">
      <alignment horizontal="right" vertical="center"/>
    </xf>
    <xf numFmtId="4" fontId="40" fillId="50" borderId="51" applyNumberFormat="0" applyProtection="0">
      <alignment horizontal="right" vertical="center"/>
    </xf>
    <xf numFmtId="4" fontId="40" fillId="50" borderId="51" applyNumberFormat="0" applyProtection="0">
      <alignment horizontal="right" vertical="center"/>
    </xf>
    <xf numFmtId="4" fontId="40" fillId="50" borderId="51" applyNumberFormat="0" applyProtection="0">
      <alignment horizontal="right" vertical="center"/>
    </xf>
    <xf numFmtId="4" fontId="40" fillId="51" borderId="51" applyNumberFormat="0" applyProtection="0">
      <alignment horizontal="right" vertical="center"/>
    </xf>
    <xf numFmtId="4" fontId="40" fillId="51" borderId="51" applyNumberFormat="0" applyProtection="0">
      <alignment horizontal="right" vertical="center"/>
    </xf>
    <xf numFmtId="4" fontId="40" fillId="51" borderId="51" applyNumberFormat="0" applyProtection="0">
      <alignment horizontal="right" vertical="center"/>
    </xf>
    <xf numFmtId="4" fontId="40" fillId="51" borderId="51" applyNumberFormat="0" applyProtection="0">
      <alignment horizontal="right" vertical="center"/>
    </xf>
    <xf numFmtId="4" fontId="40" fillId="51" borderId="51" applyNumberFormat="0" applyProtection="0">
      <alignment horizontal="right" vertical="center"/>
    </xf>
    <xf numFmtId="4" fontId="40" fillId="52" borderId="51" applyNumberFormat="0" applyProtection="0">
      <alignment horizontal="right" vertical="center"/>
    </xf>
    <xf numFmtId="4" fontId="40" fillId="52" borderId="51" applyNumberFormat="0" applyProtection="0">
      <alignment horizontal="right" vertical="center"/>
    </xf>
    <xf numFmtId="4" fontId="40" fillId="52" borderId="51" applyNumberFormat="0" applyProtection="0">
      <alignment horizontal="right" vertical="center"/>
    </xf>
    <xf numFmtId="4" fontId="40" fillId="52" borderId="51" applyNumberFormat="0" applyProtection="0">
      <alignment horizontal="right" vertical="center"/>
    </xf>
    <xf numFmtId="4" fontId="40" fillId="52" borderId="51" applyNumberFormat="0" applyProtection="0">
      <alignment horizontal="right" vertical="center"/>
    </xf>
    <xf numFmtId="4" fontId="40" fillId="53" borderId="51" applyNumberFormat="0" applyProtection="0">
      <alignment horizontal="right" vertical="center"/>
    </xf>
    <xf numFmtId="4" fontId="40" fillId="53" borderId="51" applyNumberFormat="0" applyProtection="0">
      <alignment horizontal="right" vertical="center"/>
    </xf>
    <xf numFmtId="4" fontId="40" fillId="53" borderId="51" applyNumberFormat="0" applyProtection="0">
      <alignment horizontal="right" vertical="center"/>
    </xf>
    <xf numFmtId="4" fontId="40" fillId="53" borderId="51" applyNumberFormat="0" applyProtection="0">
      <alignment horizontal="right" vertical="center"/>
    </xf>
    <xf numFmtId="4" fontId="40" fillId="53" borderId="51" applyNumberFormat="0" applyProtection="0">
      <alignment horizontal="right" vertical="center"/>
    </xf>
    <xf numFmtId="4" fontId="40" fillId="54" borderId="51" applyNumberFormat="0" applyProtection="0">
      <alignment horizontal="right" vertical="center"/>
    </xf>
    <xf numFmtId="4" fontId="40" fillId="54" borderId="51" applyNumberFormat="0" applyProtection="0">
      <alignment horizontal="right" vertical="center"/>
    </xf>
    <xf numFmtId="4" fontId="40" fillId="54" borderId="51" applyNumberFormat="0" applyProtection="0">
      <alignment horizontal="right" vertical="center"/>
    </xf>
    <xf numFmtId="4" fontId="40" fillId="54" borderId="51" applyNumberFormat="0" applyProtection="0">
      <alignment horizontal="right" vertical="center"/>
    </xf>
    <xf numFmtId="4" fontId="40" fillId="54" borderId="51" applyNumberFormat="0" applyProtection="0">
      <alignment horizontal="right" vertical="center"/>
    </xf>
    <xf numFmtId="4" fontId="40" fillId="55" borderId="51" applyNumberFormat="0" applyProtection="0">
      <alignment horizontal="right" vertical="center"/>
    </xf>
    <xf numFmtId="4" fontId="40" fillId="55" borderId="51" applyNumberFormat="0" applyProtection="0">
      <alignment horizontal="right" vertical="center"/>
    </xf>
    <xf numFmtId="4" fontId="40" fillId="55" borderId="51" applyNumberFormat="0" applyProtection="0">
      <alignment horizontal="right" vertical="center"/>
    </xf>
    <xf numFmtId="4" fontId="40" fillId="55" borderId="51" applyNumberFormat="0" applyProtection="0">
      <alignment horizontal="right" vertical="center"/>
    </xf>
    <xf numFmtId="4" fontId="40" fillId="55" borderId="51" applyNumberFormat="0" applyProtection="0">
      <alignment horizontal="right" vertical="center"/>
    </xf>
    <xf numFmtId="4" fontId="44" fillId="56" borderId="51" applyNumberFormat="0" applyProtection="0">
      <alignment horizontal="left" vertical="center" indent="1"/>
    </xf>
    <xf numFmtId="4" fontId="44" fillId="56" borderId="51" applyNumberFormat="0" applyProtection="0">
      <alignment horizontal="left" vertical="center" indent="1"/>
    </xf>
    <xf numFmtId="4" fontId="44" fillId="56" borderId="51" applyNumberFormat="0" applyProtection="0">
      <alignment horizontal="left" vertical="center" indent="1"/>
    </xf>
    <xf numFmtId="4" fontId="44" fillId="56" borderId="51" applyNumberFormat="0" applyProtection="0">
      <alignment horizontal="left" vertical="center" indent="1"/>
    </xf>
    <xf numFmtId="4" fontId="44" fillId="5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4" fontId="40" fillId="57" borderId="51" applyNumberFormat="0" applyProtection="0">
      <alignment horizontal="left" vertical="center" indent="1"/>
    </xf>
    <xf numFmtId="4" fontId="40" fillId="57" borderId="51" applyNumberFormat="0" applyProtection="0">
      <alignment horizontal="left" vertical="center" indent="1"/>
    </xf>
    <xf numFmtId="4" fontId="40" fillId="57" borderId="51" applyNumberFormat="0" applyProtection="0">
      <alignment horizontal="left" vertical="center" indent="1"/>
    </xf>
    <xf numFmtId="4" fontId="40" fillId="57" borderId="51" applyNumberFormat="0" applyProtection="0">
      <alignment horizontal="left" vertical="center" indent="1"/>
    </xf>
    <xf numFmtId="4" fontId="40" fillId="57" borderId="51" applyNumberFormat="0" applyProtection="0">
      <alignment horizontal="left" vertical="center" indent="1"/>
    </xf>
    <xf numFmtId="4" fontId="40" fillId="59" borderId="51" applyNumberFormat="0" applyProtection="0">
      <alignment horizontal="left" vertical="center" indent="1"/>
    </xf>
    <xf numFmtId="4" fontId="40" fillId="59" borderId="51" applyNumberFormat="0" applyProtection="0">
      <alignment horizontal="left" vertical="center" indent="1"/>
    </xf>
    <xf numFmtId="4" fontId="40" fillId="59" borderId="51" applyNumberFormat="0" applyProtection="0">
      <alignment horizontal="left" vertical="center" indent="1"/>
    </xf>
    <xf numFmtId="4" fontId="40" fillId="59" borderId="51" applyNumberFormat="0" applyProtection="0">
      <alignment horizontal="left" vertical="center" indent="1"/>
    </xf>
    <xf numFmtId="4" fontId="40" fillId="59" borderId="51" applyNumberFormat="0" applyProtection="0">
      <alignment horizontal="left" vertical="center" indent="1"/>
    </xf>
    <xf numFmtId="0" fontId="11" fillId="59" borderId="51" applyNumberFormat="0" applyProtection="0">
      <alignment horizontal="left" vertical="center" indent="1"/>
    </xf>
    <xf numFmtId="0" fontId="11" fillId="59" borderId="51" applyNumberFormat="0" applyProtection="0">
      <alignment horizontal="left" vertical="center" indent="1"/>
    </xf>
    <xf numFmtId="0" fontId="11" fillId="59" borderId="51" applyNumberFormat="0" applyProtection="0">
      <alignment horizontal="left" vertical="center" indent="1"/>
    </xf>
    <xf numFmtId="0" fontId="11" fillId="59" borderId="51" applyNumberFormat="0" applyProtection="0">
      <alignment horizontal="left" vertical="center" indent="1"/>
    </xf>
    <xf numFmtId="0" fontId="11" fillId="59" borderId="51" applyNumberFormat="0" applyProtection="0">
      <alignment horizontal="left" vertical="center" indent="1"/>
    </xf>
    <xf numFmtId="0" fontId="11" fillId="59" borderId="51" applyNumberFormat="0" applyProtection="0">
      <alignment horizontal="left" vertical="center" indent="1"/>
    </xf>
    <xf numFmtId="0" fontId="11" fillId="59" borderId="51" applyNumberFormat="0" applyProtection="0">
      <alignment horizontal="left" vertical="center" indent="1"/>
    </xf>
    <xf numFmtId="0" fontId="11" fillId="59" borderId="51" applyNumberFormat="0" applyProtection="0">
      <alignment horizontal="left" vertical="center" indent="1"/>
    </xf>
    <xf numFmtId="0" fontId="11" fillId="59" borderId="51" applyNumberFormat="0" applyProtection="0">
      <alignment horizontal="left" vertical="center" indent="1"/>
    </xf>
    <xf numFmtId="0" fontId="11" fillId="59" borderId="51" applyNumberFormat="0" applyProtection="0">
      <alignment horizontal="left" vertical="center" indent="1"/>
    </xf>
    <xf numFmtId="0" fontId="11" fillId="60" borderId="51" applyNumberFormat="0" applyProtection="0">
      <alignment horizontal="left" vertical="center" indent="1"/>
    </xf>
    <xf numFmtId="0" fontId="11" fillId="60" borderId="51" applyNumberFormat="0" applyProtection="0">
      <alignment horizontal="left" vertical="center" indent="1"/>
    </xf>
    <xf numFmtId="0" fontId="11" fillId="60" borderId="51" applyNumberFormat="0" applyProtection="0">
      <alignment horizontal="left" vertical="center" indent="1"/>
    </xf>
    <xf numFmtId="0" fontId="11" fillId="60" borderId="51" applyNumberFormat="0" applyProtection="0">
      <alignment horizontal="left" vertical="center" indent="1"/>
    </xf>
    <xf numFmtId="0" fontId="11" fillId="60" borderId="51" applyNumberFormat="0" applyProtection="0">
      <alignment horizontal="left" vertical="center" indent="1"/>
    </xf>
    <xf numFmtId="0" fontId="11" fillId="60" borderId="51" applyNumberFormat="0" applyProtection="0">
      <alignment horizontal="left" vertical="center" indent="1"/>
    </xf>
    <xf numFmtId="0" fontId="11" fillId="60" borderId="51" applyNumberFormat="0" applyProtection="0">
      <alignment horizontal="left" vertical="center" indent="1"/>
    </xf>
    <xf numFmtId="0" fontId="11" fillId="60" borderId="51" applyNumberFormat="0" applyProtection="0">
      <alignment horizontal="left" vertical="center" indent="1"/>
    </xf>
    <xf numFmtId="0" fontId="11" fillId="60" borderId="51" applyNumberFormat="0" applyProtection="0">
      <alignment horizontal="left" vertical="center" indent="1"/>
    </xf>
    <xf numFmtId="0" fontId="11" fillId="60" borderId="51" applyNumberFormat="0" applyProtection="0">
      <alignment horizontal="left" vertical="center" indent="1"/>
    </xf>
    <xf numFmtId="0" fontId="11" fillId="61" borderId="51" applyNumberFormat="0" applyProtection="0">
      <alignment horizontal="left" vertical="center" indent="1"/>
    </xf>
    <xf numFmtId="0" fontId="11" fillId="61" borderId="51" applyNumberFormat="0" applyProtection="0">
      <alignment horizontal="left" vertical="center" indent="1"/>
    </xf>
    <xf numFmtId="0" fontId="11" fillId="61" borderId="51" applyNumberFormat="0" applyProtection="0">
      <alignment horizontal="left" vertical="center" indent="1"/>
    </xf>
    <xf numFmtId="0" fontId="11" fillId="61" borderId="51" applyNumberFormat="0" applyProtection="0">
      <alignment horizontal="left" vertical="center" indent="1"/>
    </xf>
    <xf numFmtId="0" fontId="11" fillId="61" borderId="51" applyNumberFormat="0" applyProtection="0">
      <alignment horizontal="left" vertical="center" indent="1"/>
    </xf>
    <xf numFmtId="0" fontId="11" fillId="61" borderId="51" applyNumberFormat="0" applyProtection="0">
      <alignment horizontal="left" vertical="center" indent="1"/>
    </xf>
    <xf numFmtId="0" fontId="11" fillId="61" borderId="51" applyNumberFormat="0" applyProtection="0">
      <alignment horizontal="left" vertical="center" indent="1"/>
    </xf>
    <xf numFmtId="0" fontId="11" fillId="61" borderId="51" applyNumberFormat="0" applyProtection="0">
      <alignment horizontal="left" vertical="center" indent="1"/>
    </xf>
    <xf numFmtId="0" fontId="11" fillId="61" borderId="51" applyNumberFormat="0" applyProtection="0">
      <alignment horizontal="left" vertical="center" indent="1"/>
    </xf>
    <xf numFmtId="0" fontId="11" fillId="61"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4" fontId="40" fillId="62" borderId="51" applyNumberFormat="0" applyProtection="0">
      <alignment vertical="center"/>
    </xf>
    <xf numFmtId="4" fontId="40" fillId="62" borderId="51" applyNumberFormat="0" applyProtection="0">
      <alignment vertical="center"/>
    </xf>
    <xf numFmtId="4" fontId="40" fillId="62" borderId="51" applyNumberFormat="0" applyProtection="0">
      <alignment vertical="center"/>
    </xf>
    <xf numFmtId="4" fontId="40" fillId="62" borderId="51" applyNumberFormat="0" applyProtection="0">
      <alignment vertical="center"/>
    </xf>
    <xf numFmtId="4" fontId="40" fillId="62" borderId="51" applyNumberFormat="0" applyProtection="0">
      <alignment vertical="center"/>
    </xf>
    <xf numFmtId="4" fontId="43" fillId="62" borderId="51" applyNumberFormat="0" applyProtection="0">
      <alignment vertical="center"/>
    </xf>
    <xf numFmtId="4" fontId="43" fillId="62" borderId="51" applyNumberFormat="0" applyProtection="0">
      <alignment vertical="center"/>
    </xf>
    <xf numFmtId="4" fontId="43" fillId="62" borderId="51" applyNumberFormat="0" applyProtection="0">
      <alignment vertical="center"/>
    </xf>
    <xf numFmtId="4" fontId="43" fillId="62" borderId="51" applyNumberFormat="0" applyProtection="0">
      <alignment vertical="center"/>
    </xf>
    <xf numFmtId="4" fontId="43" fillId="62" borderId="51" applyNumberFormat="0" applyProtection="0">
      <alignment vertical="center"/>
    </xf>
    <xf numFmtId="4" fontId="40" fillId="62" borderId="51" applyNumberFormat="0" applyProtection="0">
      <alignment horizontal="left" vertical="center" indent="1"/>
    </xf>
    <xf numFmtId="4" fontId="40" fillId="62" borderId="51" applyNumberFormat="0" applyProtection="0">
      <alignment horizontal="left" vertical="center" indent="1"/>
    </xf>
    <xf numFmtId="4" fontId="40" fillId="62" borderId="51" applyNumberFormat="0" applyProtection="0">
      <alignment horizontal="left" vertical="center" indent="1"/>
    </xf>
    <xf numFmtId="4" fontId="40" fillId="62" borderId="51" applyNumberFormat="0" applyProtection="0">
      <alignment horizontal="left" vertical="center" indent="1"/>
    </xf>
    <xf numFmtId="4" fontId="40" fillId="62" borderId="51" applyNumberFormat="0" applyProtection="0">
      <alignment horizontal="left" vertical="center" indent="1"/>
    </xf>
    <xf numFmtId="4" fontId="40" fillId="62" borderId="51" applyNumberFormat="0" applyProtection="0">
      <alignment horizontal="left" vertical="center" indent="1"/>
    </xf>
    <xf numFmtId="4" fontId="40" fillId="62" borderId="51" applyNumberFormat="0" applyProtection="0">
      <alignment horizontal="left" vertical="center" indent="1"/>
    </xf>
    <xf numFmtId="4" fontId="40" fillId="62" borderId="51" applyNumberFormat="0" applyProtection="0">
      <alignment horizontal="left" vertical="center" indent="1"/>
    </xf>
    <xf numFmtId="4" fontId="40" fillId="62" borderId="51" applyNumberFormat="0" applyProtection="0">
      <alignment horizontal="left" vertical="center" indent="1"/>
    </xf>
    <xf numFmtId="4" fontId="40" fillId="62" borderId="51" applyNumberFormat="0" applyProtection="0">
      <alignment horizontal="left" vertical="center" indent="1"/>
    </xf>
    <xf numFmtId="4" fontId="40" fillId="57" borderId="51" applyNumberFormat="0" applyProtection="0">
      <alignment horizontal="right" vertical="center"/>
    </xf>
    <xf numFmtId="4" fontId="40" fillId="57" borderId="51" applyNumberFormat="0" applyProtection="0">
      <alignment horizontal="right" vertical="center"/>
    </xf>
    <xf numFmtId="4" fontId="40" fillId="57" borderId="51" applyNumberFormat="0" applyProtection="0">
      <alignment horizontal="right" vertical="center"/>
    </xf>
    <xf numFmtId="4" fontId="40" fillId="57" borderId="51" applyNumberFormat="0" applyProtection="0">
      <alignment horizontal="right" vertical="center"/>
    </xf>
    <xf numFmtId="4" fontId="40" fillId="57" borderId="51" applyNumberFormat="0" applyProtection="0">
      <alignment horizontal="right" vertical="center"/>
    </xf>
    <xf numFmtId="4" fontId="43" fillId="57" borderId="51" applyNumberFormat="0" applyProtection="0">
      <alignment horizontal="right" vertical="center"/>
    </xf>
    <xf numFmtId="4" fontId="43" fillId="57" borderId="51" applyNumberFormat="0" applyProtection="0">
      <alignment horizontal="right" vertical="center"/>
    </xf>
    <xf numFmtId="4" fontId="43" fillId="57" borderId="51" applyNumberFormat="0" applyProtection="0">
      <alignment horizontal="right" vertical="center"/>
    </xf>
    <xf numFmtId="4" fontId="43" fillId="57" borderId="51" applyNumberFormat="0" applyProtection="0">
      <alignment horizontal="right" vertical="center"/>
    </xf>
    <xf numFmtId="4" fontId="43" fillId="57" borderId="51" applyNumberFormat="0" applyProtection="0">
      <alignment horizontal="right" vertical="center"/>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4" fontId="47" fillId="57" borderId="51" applyNumberFormat="0" applyProtection="0">
      <alignment horizontal="right" vertical="center"/>
    </xf>
    <xf numFmtId="4" fontId="47" fillId="57" borderId="51" applyNumberFormat="0" applyProtection="0">
      <alignment horizontal="right" vertical="center"/>
    </xf>
    <xf numFmtId="4" fontId="47" fillId="57" borderId="51" applyNumberFormat="0" applyProtection="0">
      <alignment horizontal="right" vertical="center"/>
    </xf>
    <xf numFmtId="4" fontId="47" fillId="57" borderId="51" applyNumberFormat="0" applyProtection="0">
      <alignment horizontal="right" vertical="center"/>
    </xf>
    <xf numFmtId="4" fontId="47" fillId="57" borderId="51" applyNumberFormat="0" applyProtection="0">
      <alignment horizontal="right" vertical="center"/>
    </xf>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4" fontId="40" fillId="57" borderId="53" applyNumberFormat="0" applyProtection="0">
      <alignment horizontal="left" vertical="center" indent="1"/>
    </xf>
    <xf numFmtId="4" fontId="40" fillId="57" borderId="53" applyNumberFormat="0" applyProtection="0">
      <alignment horizontal="left" vertical="center" indent="1"/>
    </xf>
    <xf numFmtId="4" fontId="40" fillId="57" borderId="53" applyNumberFormat="0" applyProtection="0">
      <alignment horizontal="left" vertical="center" indent="1"/>
    </xf>
    <xf numFmtId="4" fontId="40" fillId="57" borderId="53" applyNumberFormat="0" applyProtection="0">
      <alignment horizontal="left" vertical="center" indent="1"/>
    </xf>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6" fillId="20" borderId="48" applyBorder="0" applyAlignment="0"/>
    <xf numFmtId="0" fontId="70" fillId="0" borderId="0"/>
    <xf numFmtId="0" fontId="30" fillId="0" borderId="0" applyNumberFormat="0" applyFill="0" applyBorder="0" applyAlignment="0" applyProtection="0"/>
    <xf numFmtId="0" fontId="1" fillId="0" borderId="0">
      <alignment wrapText="1"/>
    </xf>
    <xf numFmtId="0" fontId="30" fillId="0" borderId="0" applyNumberFormat="0" applyFill="0" applyBorder="0" applyAlignment="0" applyProtection="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6" fillId="20" borderId="49" applyBorder="0" applyAlignment="0"/>
    <xf numFmtId="0" fontId="42" fillId="42" borderId="51" applyNumberFormat="0" applyAlignment="0" applyProtection="0"/>
    <xf numFmtId="0" fontId="42" fillId="42" borderId="51" applyNumberFormat="0" applyAlignment="0" applyProtection="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4" fontId="47" fillId="57" borderId="51" applyNumberFormat="0" applyProtection="0">
      <alignment horizontal="right" vertical="center"/>
    </xf>
    <xf numFmtId="0" fontId="11" fillId="46" borderId="51" applyNumberFormat="0" applyProtection="0">
      <alignment horizontal="left" vertical="center" indent="1"/>
    </xf>
    <xf numFmtId="0" fontId="11" fillId="46" borderId="51" applyNumberFormat="0" applyProtection="0">
      <alignment horizontal="left" vertical="center" indent="1"/>
    </xf>
    <xf numFmtId="4" fontId="43" fillId="57" borderId="51" applyNumberFormat="0" applyProtection="0">
      <alignment horizontal="right" vertical="center"/>
    </xf>
    <xf numFmtId="4" fontId="40" fillId="57" borderId="51" applyNumberFormat="0" applyProtection="0">
      <alignment horizontal="right" vertical="center"/>
    </xf>
    <xf numFmtId="4" fontId="40" fillId="62" borderId="51" applyNumberFormat="0" applyProtection="0">
      <alignment horizontal="left" vertical="center" indent="1"/>
    </xf>
    <xf numFmtId="4" fontId="40" fillId="62" borderId="51" applyNumberFormat="0" applyProtection="0">
      <alignment horizontal="left" vertical="center" indent="1"/>
    </xf>
    <xf numFmtId="4" fontId="43" fillId="62" borderId="51" applyNumberFormat="0" applyProtection="0">
      <alignment vertical="center"/>
    </xf>
    <xf numFmtId="4" fontId="40" fillId="62" borderId="51" applyNumberFormat="0" applyProtection="0">
      <alignment vertical="center"/>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61" borderId="51" applyNumberFormat="0" applyProtection="0">
      <alignment horizontal="left" vertical="center" indent="1"/>
    </xf>
    <xf numFmtId="0" fontId="11" fillId="61" borderId="51" applyNumberFormat="0" applyProtection="0">
      <alignment horizontal="left" vertical="center" indent="1"/>
    </xf>
    <xf numFmtId="0" fontId="11" fillId="60" borderId="51" applyNumberFormat="0" applyProtection="0">
      <alignment horizontal="left" vertical="center" indent="1"/>
    </xf>
    <xf numFmtId="0" fontId="11" fillId="60" borderId="51" applyNumberFormat="0" applyProtection="0">
      <alignment horizontal="left" vertical="center" indent="1"/>
    </xf>
    <xf numFmtId="0" fontId="11" fillId="59" borderId="51" applyNumberFormat="0" applyProtection="0">
      <alignment horizontal="left" vertical="center" indent="1"/>
    </xf>
    <xf numFmtId="0" fontId="11" fillId="59" borderId="51" applyNumberFormat="0" applyProtection="0">
      <alignment horizontal="left" vertical="center" indent="1"/>
    </xf>
    <xf numFmtId="4" fontId="40" fillId="59" borderId="51" applyNumberFormat="0" applyProtection="0">
      <alignment horizontal="left" vertical="center" indent="1"/>
    </xf>
    <xf numFmtId="4" fontId="40" fillId="57" borderId="51" applyNumberFormat="0" applyProtection="0">
      <alignment horizontal="left" vertical="center" indent="1"/>
    </xf>
    <xf numFmtId="0" fontId="11" fillId="46" borderId="51" applyNumberFormat="0" applyProtection="0">
      <alignment horizontal="left" vertical="center" indent="1"/>
    </xf>
    <xf numFmtId="4" fontId="40" fillId="57" borderId="53" applyNumberFormat="0" applyProtection="0">
      <alignment horizontal="left" vertical="center" indent="1"/>
    </xf>
    <xf numFmtId="4" fontId="44" fillId="56" borderId="51" applyNumberFormat="0" applyProtection="0">
      <alignment horizontal="left" vertical="center" indent="1"/>
    </xf>
    <xf numFmtId="4" fontId="40" fillId="55" borderId="51" applyNumberFormat="0" applyProtection="0">
      <alignment horizontal="right" vertical="center"/>
    </xf>
    <xf numFmtId="4" fontId="40" fillId="54" borderId="51" applyNumberFormat="0" applyProtection="0">
      <alignment horizontal="right" vertical="center"/>
    </xf>
    <xf numFmtId="4" fontId="40" fillId="53" borderId="51" applyNumberFormat="0" applyProtection="0">
      <alignment horizontal="right" vertical="center"/>
    </xf>
    <xf numFmtId="4" fontId="40" fillId="52" borderId="51" applyNumberFormat="0" applyProtection="0">
      <alignment horizontal="right" vertical="center"/>
    </xf>
    <xf numFmtId="4" fontId="40" fillId="51" borderId="51" applyNumberFormat="0" applyProtection="0">
      <alignment horizontal="right" vertical="center"/>
    </xf>
    <xf numFmtId="4" fontId="40" fillId="50" borderId="51" applyNumberFormat="0" applyProtection="0">
      <alignment horizontal="right" vertical="center"/>
    </xf>
    <xf numFmtId="4" fontId="40" fillId="49" borderId="51" applyNumberFormat="0" applyProtection="0">
      <alignment horizontal="right" vertical="center"/>
    </xf>
    <xf numFmtId="4" fontId="40" fillId="48" borderId="51" applyNumberFormat="0" applyProtection="0">
      <alignment horizontal="right" vertical="center"/>
    </xf>
    <xf numFmtId="4" fontId="40" fillId="47" borderId="51" applyNumberFormat="0" applyProtection="0">
      <alignment horizontal="right" vertical="center"/>
    </xf>
    <xf numFmtId="0" fontId="11" fillId="46" borderId="51" applyNumberFormat="0" applyProtection="0">
      <alignment horizontal="left" vertical="center" indent="1"/>
    </xf>
    <xf numFmtId="4" fontId="40" fillId="45" borderId="51" applyNumberFormat="0" applyProtection="0">
      <alignment horizontal="left" vertical="center" indent="1"/>
    </xf>
    <xf numFmtId="4" fontId="40" fillId="45" borderId="51" applyNumberFormat="0" applyProtection="0">
      <alignment horizontal="left" vertical="center" indent="1"/>
    </xf>
    <xf numFmtId="4" fontId="43" fillId="45" borderId="51" applyNumberFormat="0" applyProtection="0">
      <alignment vertical="center"/>
    </xf>
    <xf numFmtId="4" fontId="40" fillId="45" borderId="51" applyNumberFormat="0" applyProtection="0">
      <alignment vertical="center"/>
    </xf>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4" fontId="40" fillId="45" borderId="51" applyNumberFormat="0" applyProtection="0">
      <alignment vertical="center"/>
    </xf>
    <xf numFmtId="4" fontId="43" fillId="45" borderId="51" applyNumberFormat="0" applyProtection="0">
      <alignment vertical="center"/>
    </xf>
    <xf numFmtId="4" fontId="40" fillId="45" borderId="51" applyNumberFormat="0" applyProtection="0">
      <alignment horizontal="left" vertical="center" indent="1"/>
    </xf>
    <xf numFmtId="4" fontId="40" fillId="45" borderId="51" applyNumberFormat="0" applyProtection="0">
      <alignment horizontal="left" vertical="center" indent="1"/>
    </xf>
    <xf numFmtId="0" fontId="11" fillId="46" borderId="51" applyNumberFormat="0" applyProtection="0">
      <alignment horizontal="left" vertical="center" indent="1"/>
    </xf>
    <xf numFmtId="4" fontId="40" fillId="47" borderId="51" applyNumberFormat="0" applyProtection="0">
      <alignment horizontal="right" vertical="center"/>
    </xf>
    <xf numFmtId="4" fontId="40" fillId="48" borderId="51" applyNumberFormat="0" applyProtection="0">
      <alignment horizontal="right" vertical="center"/>
    </xf>
    <xf numFmtId="4" fontId="40" fillId="51" borderId="51" applyNumberFormat="0" applyProtection="0">
      <alignment horizontal="right" vertical="center"/>
    </xf>
    <xf numFmtId="4" fontId="40" fillId="52" borderId="51" applyNumberFormat="0" applyProtection="0">
      <alignment horizontal="right" vertical="center"/>
    </xf>
    <xf numFmtId="4" fontId="40" fillId="53" borderId="51" applyNumberFormat="0" applyProtection="0">
      <alignment horizontal="right" vertical="center"/>
    </xf>
    <xf numFmtId="4" fontId="40" fillId="54" borderId="51" applyNumberFormat="0" applyProtection="0">
      <alignment horizontal="right" vertical="center"/>
    </xf>
    <xf numFmtId="4" fontId="40" fillId="55" borderId="51" applyNumberFormat="0" applyProtection="0">
      <alignment horizontal="right" vertical="center"/>
    </xf>
    <xf numFmtId="4" fontId="44" fillId="56" borderId="51" applyNumberFormat="0" applyProtection="0">
      <alignment horizontal="left" vertical="center" indent="1"/>
    </xf>
    <xf numFmtId="0" fontId="11" fillId="46" borderId="51" applyNumberFormat="0" applyProtection="0">
      <alignment horizontal="left" vertical="center" indent="1"/>
    </xf>
    <xf numFmtId="0" fontId="11" fillId="59" borderId="51" applyNumberFormat="0" applyProtection="0">
      <alignment horizontal="left" vertical="center" indent="1"/>
    </xf>
    <xf numFmtId="0" fontId="11" fillId="59" borderId="51" applyNumberFormat="0" applyProtection="0">
      <alignment horizontal="left" vertical="center" indent="1"/>
    </xf>
    <xf numFmtId="0" fontId="11" fillId="60" borderId="51" applyNumberFormat="0" applyProtection="0">
      <alignment horizontal="left" vertical="center" indent="1"/>
    </xf>
    <xf numFmtId="0" fontId="11" fillId="60" borderId="51" applyNumberFormat="0" applyProtection="0">
      <alignment horizontal="left" vertical="center" indent="1"/>
    </xf>
    <xf numFmtId="0" fontId="11" fillId="61" borderId="51" applyNumberFormat="0" applyProtection="0">
      <alignment horizontal="left" vertical="center" indent="1"/>
    </xf>
    <xf numFmtId="0" fontId="11" fillId="46" borderId="51" applyNumberFormat="0" applyProtection="0">
      <alignment horizontal="left" vertical="center" indent="1"/>
    </xf>
    <xf numFmtId="4" fontId="40" fillId="62" borderId="51" applyNumberFormat="0" applyProtection="0">
      <alignment vertical="center"/>
    </xf>
    <xf numFmtId="4" fontId="43" fillId="62" borderId="51" applyNumberFormat="0" applyProtection="0">
      <alignment vertical="center"/>
    </xf>
    <xf numFmtId="4" fontId="40" fillId="62" borderId="51" applyNumberFormat="0" applyProtection="0">
      <alignment horizontal="left" vertical="center" indent="1"/>
    </xf>
    <xf numFmtId="4" fontId="40" fillId="62"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40" fillId="44" borderId="49" applyNumberFormat="0" applyFont="0" applyAlignment="0" applyProtection="0"/>
    <xf numFmtId="0" fontId="40" fillId="44" borderId="49" applyNumberFormat="0" applyFon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42" fillId="42" borderId="51" applyNumberFormat="0" applyAlignment="0" applyProtection="0"/>
    <xf numFmtId="0" fontId="42" fillId="42" borderId="51" applyNumberFormat="0" applyAlignment="0" applyProtection="0"/>
    <xf numFmtId="0" fontId="6" fillId="20" borderId="49" applyBorder="0" applyAlignment="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4" fontId="40" fillId="45" borderId="51" applyNumberFormat="0" applyProtection="0">
      <alignment vertical="center"/>
    </xf>
    <xf numFmtId="4" fontId="43" fillId="45" borderId="51" applyNumberFormat="0" applyProtection="0">
      <alignment vertical="center"/>
    </xf>
    <xf numFmtId="4" fontId="40" fillId="45" borderId="51" applyNumberFormat="0" applyProtection="0">
      <alignment horizontal="left" vertical="center" indent="1"/>
    </xf>
    <xf numFmtId="4" fontId="40" fillId="45" borderId="51" applyNumberFormat="0" applyProtection="0">
      <alignment horizontal="left" vertical="center" indent="1"/>
    </xf>
    <xf numFmtId="0" fontId="11" fillId="46" borderId="51" applyNumberFormat="0" applyProtection="0">
      <alignment horizontal="left" vertical="center" indent="1"/>
    </xf>
    <xf numFmtId="4" fontId="40" fillId="47" borderId="51" applyNumberFormat="0" applyProtection="0">
      <alignment horizontal="right" vertical="center"/>
    </xf>
    <xf numFmtId="4" fontId="40" fillId="48" borderId="51" applyNumberFormat="0" applyProtection="0">
      <alignment horizontal="right" vertical="center"/>
    </xf>
    <xf numFmtId="4" fontId="40" fillId="49" borderId="51" applyNumberFormat="0" applyProtection="0">
      <alignment horizontal="right" vertical="center"/>
    </xf>
    <xf numFmtId="4" fontId="40" fillId="50" borderId="51" applyNumberFormat="0" applyProtection="0">
      <alignment horizontal="right" vertical="center"/>
    </xf>
    <xf numFmtId="4" fontId="40" fillId="51" borderId="51" applyNumberFormat="0" applyProtection="0">
      <alignment horizontal="right" vertical="center"/>
    </xf>
    <xf numFmtId="4" fontId="40" fillId="52" borderId="51" applyNumberFormat="0" applyProtection="0">
      <alignment horizontal="right" vertical="center"/>
    </xf>
    <xf numFmtId="4" fontId="40" fillId="53" borderId="51" applyNumberFormat="0" applyProtection="0">
      <alignment horizontal="right" vertical="center"/>
    </xf>
    <xf numFmtId="4" fontId="40" fillId="54" borderId="51" applyNumberFormat="0" applyProtection="0">
      <alignment horizontal="right" vertical="center"/>
    </xf>
    <xf numFmtId="4" fontId="40" fillId="55" borderId="51" applyNumberFormat="0" applyProtection="0">
      <alignment horizontal="right" vertical="center"/>
    </xf>
    <xf numFmtId="4" fontId="44" fillId="56" borderId="51" applyNumberFormat="0" applyProtection="0">
      <alignment horizontal="left" vertical="center" indent="1"/>
    </xf>
    <xf numFmtId="0" fontId="11" fillId="46" borderId="51" applyNumberFormat="0" applyProtection="0">
      <alignment horizontal="left" vertical="center" indent="1"/>
    </xf>
    <xf numFmtId="4" fontId="40" fillId="57" borderId="51" applyNumberFormat="0" applyProtection="0">
      <alignment horizontal="left" vertical="center" indent="1"/>
    </xf>
    <xf numFmtId="4" fontId="40" fillId="59" borderId="51" applyNumberFormat="0" applyProtection="0">
      <alignment horizontal="left" vertical="center" indent="1"/>
    </xf>
    <xf numFmtId="0" fontId="11" fillId="59" borderId="51" applyNumberFormat="0" applyProtection="0">
      <alignment horizontal="left" vertical="center" indent="1"/>
    </xf>
    <xf numFmtId="0" fontId="11" fillId="59" borderId="51" applyNumberFormat="0" applyProtection="0">
      <alignment horizontal="left" vertical="center" indent="1"/>
    </xf>
    <xf numFmtId="0" fontId="11" fillId="60" borderId="51" applyNumberFormat="0" applyProtection="0">
      <alignment horizontal="left" vertical="center" indent="1"/>
    </xf>
    <xf numFmtId="0" fontId="11" fillId="60" borderId="51" applyNumberFormat="0" applyProtection="0">
      <alignment horizontal="left" vertical="center" indent="1"/>
    </xf>
    <xf numFmtId="0" fontId="11" fillId="61" borderId="51" applyNumberFormat="0" applyProtection="0">
      <alignment horizontal="left" vertical="center" indent="1"/>
    </xf>
    <xf numFmtId="0" fontId="11" fillId="61"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4" fontId="40" fillId="62" borderId="51" applyNumberFormat="0" applyProtection="0">
      <alignment vertical="center"/>
    </xf>
    <xf numFmtId="4" fontId="43" fillId="62" borderId="51" applyNumberFormat="0" applyProtection="0">
      <alignment vertical="center"/>
    </xf>
    <xf numFmtId="4" fontId="40" fillId="62" borderId="51" applyNumberFormat="0" applyProtection="0">
      <alignment horizontal="left" vertical="center" indent="1"/>
    </xf>
    <xf numFmtId="4" fontId="40" fillId="62" borderId="51" applyNumberFormat="0" applyProtection="0">
      <alignment horizontal="left" vertical="center" indent="1"/>
    </xf>
    <xf numFmtId="4" fontId="40" fillId="57" borderId="51" applyNumberFormat="0" applyProtection="0">
      <alignment horizontal="right" vertical="center"/>
    </xf>
    <xf numFmtId="4" fontId="43" fillId="57" borderId="51" applyNumberFormat="0" applyProtection="0">
      <alignment horizontal="right" vertical="center"/>
    </xf>
    <xf numFmtId="0" fontId="11" fillId="46" borderId="51" applyNumberFormat="0" applyProtection="0">
      <alignment horizontal="left" vertical="center" indent="1"/>
    </xf>
    <xf numFmtId="0" fontId="11" fillId="46" borderId="51" applyNumberFormat="0" applyProtection="0">
      <alignment horizontal="left" vertical="center" indent="1"/>
    </xf>
    <xf numFmtId="4" fontId="47" fillId="57" borderId="51" applyNumberFormat="0" applyProtection="0">
      <alignment horizontal="right" vertical="center"/>
    </xf>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4" fontId="40" fillId="49" borderId="51" applyNumberFormat="0" applyProtection="0">
      <alignment horizontal="right" vertical="center"/>
    </xf>
    <xf numFmtId="4" fontId="40" fillId="50" borderId="51" applyNumberFormat="0" applyProtection="0">
      <alignment horizontal="right" vertical="center"/>
    </xf>
    <xf numFmtId="4" fontId="40" fillId="57" borderId="51" applyNumberFormat="0" applyProtection="0">
      <alignment horizontal="left" vertical="center" indent="1"/>
    </xf>
    <xf numFmtId="4" fontId="40" fillId="59" borderId="51" applyNumberFormat="0" applyProtection="0">
      <alignment horizontal="left" vertical="center" indent="1"/>
    </xf>
    <xf numFmtId="0" fontId="11" fillId="61" borderId="51" applyNumberFormat="0" applyProtection="0">
      <alignment horizontal="left" vertical="center" indent="1"/>
    </xf>
    <xf numFmtId="0" fontId="11" fillId="46" borderId="51" applyNumberFormat="0" applyProtection="0">
      <alignment horizontal="left" vertical="center" indent="1"/>
    </xf>
    <xf numFmtId="4" fontId="40" fillId="57" borderId="51" applyNumberFormat="0" applyProtection="0">
      <alignment horizontal="right" vertical="center"/>
    </xf>
    <xf numFmtId="4" fontId="43" fillId="57" borderId="51" applyNumberFormat="0" applyProtection="0">
      <alignment horizontal="right" vertical="center"/>
    </xf>
    <xf numFmtId="4" fontId="47" fillId="57" borderId="51" applyNumberFormat="0" applyProtection="0">
      <alignment horizontal="right" vertical="center"/>
    </xf>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4" fontId="40" fillId="45" borderId="51" applyNumberFormat="0" applyProtection="0">
      <alignment vertical="center"/>
    </xf>
    <xf numFmtId="4" fontId="40" fillId="45" borderId="51" applyNumberFormat="0" applyProtection="0">
      <alignment vertical="center"/>
    </xf>
    <xf numFmtId="4" fontId="40" fillId="45" borderId="51" applyNumberFormat="0" applyProtection="0">
      <alignment vertical="center"/>
    </xf>
    <xf numFmtId="4" fontId="40" fillId="45" borderId="51" applyNumberFormat="0" applyProtection="0">
      <alignment vertical="center"/>
    </xf>
    <xf numFmtId="4" fontId="40" fillId="45" borderId="51" applyNumberFormat="0" applyProtection="0">
      <alignment vertical="center"/>
    </xf>
    <xf numFmtId="4" fontId="43" fillId="45" borderId="51" applyNumberFormat="0" applyProtection="0">
      <alignment vertical="center"/>
    </xf>
    <xf numFmtId="4" fontId="43" fillId="45" borderId="51" applyNumberFormat="0" applyProtection="0">
      <alignment vertical="center"/>
    </xf>
    <xf numFmtId="4" fontId="43" fillId="45" borderId="51" applyNumberFormat="0" applyProtection="0">
      <alignment vertical="center"/>
    </xf>
    <xf numFmtId="4" fontId="43" fillId="45" borderId="51" applyNumberFormat="0" applyProtection="0">
      <alignment vertical="center"/>
    </xf>
    <xf numFmtId="4" fontId="43" fillId="45" borderId="51" applyNumberFormat="0" applyProtection="0">
      <alignment vertical="center"/>
    </xf>
    <xf numFmtId="4" fontId="40" fillId="45" borderId="51" applyNumberFormat="0" applyProtection="0">
      <alignment horizontal="left" vertical="center" indent="1"/>
    </xf>
    <xf numFmtId="4" fontId="40" fillId="45" borderId="51" applyNumberFormat="0" applyProtection="0">
      <alignment horizontal="left" vertical="center" indent="1"/>
    </xf>
    <xf numFmtId="4" fontId="40" fillId="45" borderId="51" applyNumberFormat="0" applyProtection="0">
      <alignment horizontal="left" vertical="center" indent="1"/>
    </xf>
    <xf numFmtId="4" fontId="40" fillId="45" borderId="51" applyNumberFormat="0" applyProtection="0">
      <alignment horizontal="left" vertical="center" indent="1"/>
    </xf>
    <xf numFmtId="4" fontId="40" fillId="45" borderId="51" applyNumberFormat="0" applyProtection="0">
      <alignment horizontal="left" vertical="center" indent="1"/>
    </xf>
    <xf numFmtId="4" fontId="40" fillId="45" borderId="51" applyNumberFormat="0" applyProtection="0">
      <alignment horizontal="left" vertical="center" indent="1"/>
    </xf>
    <xf numFmtId="4" fontId="40" fillId="45" borderId="51" applyNumberFormat="0" applyProtection="0">
      <alignment horizontal="left" vertical="center" indent="1"/>
    </xf>
    <xf numFmtId="4" fontId="40" fillId="45" borderId="51" applyNumberFormat="0" applyProtection="0">
      <alignment horizontal="left" vertical="center" indent="1"/>
    </xf>
    <xf numFmtId="4" fontId="40" fillId="45" borderId="51" applyNumberFormat="0" applyProtection="0">
      <alignment horizontal="left" vertical="center" indent="1"/>
    </xf>
    <xf numFmtId="4" fontId="40" fillId="45"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4" fontId="40" fillId="47" borderId="51" applyNumberFormat="0" applyProtection="0">
      <alignment horizontal="right" vertical="center"/>
    </xf>
    <xf numFmtId="4" fontId="40" fillId="47" borderId="51" applyNumberFormat="0" applyProtection="0">
      <alignment horizontal="right" vertical="center"/>
    </xf>
    <xf numFmtId="4" fontId="40" fillId="47" borderId="51" applyNumberFormat="0" applyProtection="0">
      <alignment horizontal="right" vertical="center"/>
    </xf>
    <xf numFmtId="4" fontId="40" fillId="47" borderId="51" applyNumberFormat="0" applyProtection="0">
      <alignment horizontal="right" vertical="center"/>
    </xf>
    <xf numFmtId="4" fontId="40" fillId="47" borderId="51" applyNumberFormat="0" applyProtection="0">
      <alignment horizontal="right" vertical="center"/>
    </xf>
    <xf numFmtId="4" fontId="40" fillId="48" borderId="51" applyNumberFormat="0" applyProtection="0">
      <alignment horizontal="right" vertical="center"/>
    </xf>
    <xf numFmtId="4" fontId="40" fillId="48" borderId="51" applyNumberFormat="0" applyProtection="0">
      <alignment horizontal="right" vertical="center"/>
    </xf>
    <xf numFmtId="4" fontId="40" fillId="48" borderId="51" applyNumberFormat="0" applyProtection="0">
      <alignment horizontal="right" vertical="center"/>
    </xf>
    <xf numFmtId="4" fontId="40" fillId="48" borderId="51" applyNumberFormat="0" applyProtection="0">
      <alignment horizontal="right" vertical="center"/>
    </xf>
    <xf numFmtId="4" fontId="40" fillId="48" borderId="51" applyNumberFormat="0" applyProtection="0">
      <alignment horizontal="right" vertical="center"/>
    </xf>
    <xf numFmtId="4" fontId="40" fillId="49" borderId="51" applyNumberFormat="0" applyProtection="0">
      <alignment horizontal="right" vertical="center"/>
    </xf>
    <xf numFmtId="4" fontId="40" fillId="49" borderId="51" applyNumberFormat="0" applyProtection="0">
      <alignment horizontal="right" vertical="center"/>
    </xf>
    <xf numFmtId="4" fontId="40" fillId="49" borderId="51" applyNumberFormat="0" applyProtection="0">
      <alignment horizontal="right" vertical="center"/>
    </xf>
    <xf numFmtId="4" fontId="40" fillId="49" borderId="51" applyNumberFormat="0" applyProtection="0">
      <alignment horizontal="right" vertical="center"/>
    </xf>
    <xf numFmtId="4" fontId="40" fillId="49" borderId="51" applyNumberFormat="0" applyProtection="0">
      <alignment horizontal="right" vertical="center"/>
    </xf>
    <xf numFmtId="4" fontId="40" fillId="50" borderId="51" applyNumberFormat="0" applyProtection="0">
      <alignment horizontal="right" vertical="center"/>
    </xf>
    <xf numFmtId="4" fontId="40" fillId="50" borderId="51" applyNumberFormat="0" applyProtection="0">
      <alignment horizontal="right" vertical="center"/>
    </xf>
    <xf numFmtId="4" fontId="40" fillId="50" borderId="51" applyNumberFormat="0" applyProtection="0">
      <alignment horizontal="right" vertical="center"/>
    </xf>
    <xf numFmtId="4" fontId="40" fillId="50" borderId="51" applyNumberFormat="0" applyProtection="0">
      <alignment horizontal="right" vertical="center"/>
    </xf>
    <xf numFmtId="4" fontId="40" fillId="50" borderId="51" applyNumberFormat="0" applyProtection="0">
      <alignment horizontal="right" vertical="center"/>
    </xf>
    <xf numFmtId="4" fontId="40" fillId="51" borderId="51" applyNumberFormat="0" applyProtection="0">
      <alignment horizontal="right" vertical="center"/>
    </xf>
    <xf numFmtId="4" fontId="40" fillId="51" borderId="51" applyNumberFormat="0" applyProtection="0">
      <alignment horizontal="right" vertical="center"/>
    </xf>
    <xf numFmtId="4" fontId="40" fillId="51" borderId="51" applyNumberFormat="0" applyProtection="0">
      <alignment horizontal="right" vertical="center"/>
    </xf>
    <xf numFmtId="4" fontId="40" fillId="51" borderId="51" applyNumberFormat="0" applyProtection="0">
      <alignment horizontal="right" vertical="center"/>
    </xf>
    <xf numFmtId="4" fontId="40" fillId="51" borderId="51" applyNumberFormat="0" applyProtection="0">
      <alignment horizontal="right" vertical="center"/>
    </xf>
    <xf numFmtId="4" fontId="40" fillId="52" borderId="51" applyNumberFormat="0" applyProtection="0">
      <alignment horizontal="right" vertical="center"/>
    </xf>
    <xf numFmtId="4" fontId="40" fillId="52" borderId="51" applyNumberFormat="0" applyProtection="0">
      <alignment horizontal="right" vertical="center"/>
    </xf>
    <xf numFmtId="4" fontId="40" fillId="52" borderId="51" applyNumberFormat="0" applyProtection="0">
      <alignment horizontal="right" vertical="center"/>
    </xf>
    <xf numFmtId="4" fontId="40" fillId="52" borderId="51" applyNumberFormat="0" applyProtection="0">
      <alignment horizontal="right" vertical="center"/>
    </xf>
    <xf numFmtId="4" fontId="40" fillId="52" borderId="51" applyNumberFormat="0" applyProtection="0">
      <alignment horizontal="right" vertical="center"/>
    </xf>
    <xf numFmtId="4" fontId="40" fillId="53" borderId="51" applyNumberFormat="0" applyProtection="0">
      <alignment horizontal="right" vertical="center"/>
    </xf>
    <xf numFmtId="4" fontId="40" fillId="53" borderId="51" applyNumberFormat="0" applyProtection="0">
      <alignment horizontal="right" vertical="center"/>
    </xf>
    <xf numFmtId="4" fontId="40" fillId="53" borderId="51" applyNumberFormat="0" applyProtection="0">
      <alignment horizontal="right" vertical="center"/>
    </xf>
    <xf numFmtId="4" fontId="40" fillId="53" borderId="51" applyNumberFormat="0" applyProtection="0">
      <alignment horizontal="right" vertical="center"/>
    </xf>
    <xf numFmtId="4" fontId="40" fillId="53" borderId="51" applyNumberFormat="0" applyProtection="0">
      <alignment horizontal="right" vertical="center"/>
    </xf>
    <xf numFmtId="4" fontId="40" fillId="54" borderId="51" applyNumberFormat="0" applyProtection="0">
      <alignment horizontal="right" vertical="center"/>
    </xf>
    <xf numFmtId="4" fontId="40" fillId="54" borderId="51" applyNumberFormat="0" applyProtection="0">
      <alignment horizontal="right" vertical="center"/>
    </xf>
    <xf numFmtId="4" fontId="40" fillId="54" borderId="51" applyNumberFormat="0" applyProtection="0">
      <alignment horizontal="right" vertical="center"/>
    </xf>
    <xf numFmtId="4" fontId="40" fillId="54" borderId="51" applyNumberFormat="0" applyProtection="0">
      <alignment horizontal="right" vertical="center"/>
    </xf>
    <xf numFmtId="4" fontId="40" fillId="54" borderId="51" applyNumberFormat="0" applyProtection="0">
      <alignment horizontal="right" vertical="center"/>
    </xf>
    <xf numFmtId="4" fontId="40" fillId="55" borderId="51" applyNumberFormat="0" applyProtection="0">
      <alignment horizontal="right" vertical="center"/>
    </xf>
    <xf numFmtId="4" fontId="40" fillId="55" borderId="51" applyNumberFormat="0" applyProtection="0">
      <alignment horizontal="right" vertical="center"/>
    </xf>
    <xf numFmtId="4" fontId="40" fillId="55" borderId="51" applyNumberFormat="0" applyProtection="0">
      <alignment horizontal="right" vertical="center"/>
    </xf>
    <xf numFmtId="4" fontId="40" fillId="55" borderId="51" applyNumberFormat="0" applyProtection="0">
      <alignment horizontal="right" vertical="center"/>
    </xf>
    <xf numFmtId="4" fontId="40" fillId="55" borderId="51" applyNumberFormat="0" applyProtection="0">
      <alignment horizontal="right" vertical="center"/>
    </xf>
    <xf numFmtId="4" fontId="44" fillId="56" borderId="51" applyNumberFormat="0" applyProtection="0">
      <alignment horizontal="left" vertical="center" indent="1"/>
    </xf>
    <xf numFmtId="4" fontId="44" fillId="56" borderId="51" applyNumberFormat="0" applyProtection="0">
      <alignment horizontal="left" vertical="center" indent="1"/>
    </xf>
    <xf numFmtId="4" fontId="44" fillId="56" borderId="51" applyNumberFormat="0" applyProtection="0">
      <alignment horizontal="left" vertical="center" indent="1"/>
    </xf>
    <xf numFmtId="4" fontId="44" fillId="56" borderId="51" applyNumberFormat="0" applyProtection="0">
      <alignment horizontal="left" vertical="center" indent="1"/>
    </xf>
    <xf numFmtId="4" fontId="44" fillId="5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4" fontId="40" fillId="57" borderId="51" applyNumberFormat="0" applyProtection="0">
      <alignment horizontal="left" vertical="center" indent="1"/>
    </xf>
    <xf numFmtId="4" fontId="40" fillId="57" borderId="51" applyNumberFormat="0" applyProtection="0">
      <alignment horizontal="left" vertical="center" indent="1"/>
    </xf>
    <xf numFmtId="4" fontId="40" fillId="57" borderId="51" applyNumberFormat="0" applyProtection="0">
      <alignment horizontal="left" vertical="center" indent="1"/>
    </xf>
    <xf numFmtId="4" fontId="40" fillId="57" borderId="51" applyNumberFormat="0" applyProtection="0">
      <alignment horizontal="left" vertical="center" indent="1"/>
    </xf>
    <xf numFmtId="4" fontId="40" fillId="57" borderId="51" applyNumberFormat="0" applyProtection="0">
      <alignment horizontal="left" vertical="center" indent="1"/>
    </xf>
    <xf numFmtId="4" fontId="40" fillId="59" borderId="51" applyNumberFormat="0" applyProtection="0">
      <alignment horizontal="left" vertical="center" indent="1"/>
    </xf>
    <xf numFmtId="4" fontId="40" fillId="59" borderId="51" applyNumberFormat="0" applyProtection="0">
      <alignment horizontal="left" vertical="center" indent="1"/>
    </xf>
    <xf numFmtId="4" fontId="40" fillId="59" borderId="51" applyNumberFormat="0" applyProtection="0">
      <alignment horizontal="left" vertical="center" indent="1"/>
    </xf>
    <xf numFmtId="4" fontId="40" fillId="59" borderId="51" applyNumberFormat="0" applyProtection="0">
      <alignment horizontal="left" vertical="center" indent="1"/>
    </xf>
    <xf numFmtId="4" fontId="40" fillId="59" borderId="51" applyNumberFormat="0" applyProtection="0">
      <alignment horizontal="left" vertical="center" indent="1"/>
    </xf>
    <xf numFmtId="0" fontId="11" fillId="59" borderId="51" applyNumberFormat="0" applyProtection="0">
      <alignment horizontal="left" vertical="center" indent="1"/>
    </xf>
    <xf numFmtId="0" fontId="11" fillId="59" borderId="51" applyNumberFormat="0" applyProtection="0">
      <alignment horizontal="left" vertical="center" indent="1"/>
    </xf>
    <xf numFmtId="0" fontId="11" fillId="59" borderId="51" applyNumberFormat="0" applyProtection="0">
      <alignment horizontal="left" vertical="center" indent="1"/>
    </xf>
    <xf numFmtId="0" fontId="11" fillId="59" borderId="51" applyNumberFormat="0" applyProtection="0">
      <alignment horizontal="left" vertical="center" indent="1"/>
    </xf>
    <xf numFmtId="0" fontId="11" fillId="59" borderId="51" applyNumberFormat="0" applyProtection="0">
      <alignment horizontal="left" vertical="center" indent="1"/>
    </xf>
    <xf numFmtId="0" fontId="11" fillId="59" borderId="51" applyNumberFormat="0" applyProtection="0">
      <alignment horizontal="left" vertical="center" indent="1"/>
    </xf>
    <xf numFmtId="0" fontId="11" fillId="59" borderId="51" applyNumberFormat="0" applyProtection="0">
      <alignment horizontal="left" vertical="center" indent="1"/>
    </xf>
    <xf numFmtId="0" fontId="11" fillId="59" borderId="51" applyNumberFormat="0" applyProtection="0">
      <alignment horizontal="left" vertical="center" indent="1"/>
    </xf>
    <xf numFmtId="0" fontId="11" fillId="59" borderId="51" applyNumberFormat="0" applyProtection="0">
      <alignment horizontal="left" vertical="center" indent="1"/>
    </xf>
    <xf numFmtId="0" fontId="11" fillId="59" borderId="51" applyNumberFormat="0" applyProtection="0">
      <alignment horizontal="left" vertical="center" indent="1"/>
    </xf>
    <xf numFmtId="0" fontId="11" fillId="60" borderId="51" applyNumberFormat="0" applyProtection="0">
      <alignment horizontal="left" vertical="center" indent="1"/>
    </xf>
    <xf numFmtId="0" fontId="11" fillId="60" borderId="51" applyNumberFormat="0" applyProtection="0">
      <alignment horizontal="left" vertical="center" indent="1"/>
    </xf>
    <xf numFmtId="0" fontId="11" fillId="60" borderId="51" applyNumberFormat="0" applyProtection="0">
      <alignment horizontal="left" vertical="center" indent="1"/>
    </xf>
    <xf numFmtId="0" fontId="11" fillId="60" borderId="51" applyNumberFormat="0" applyProtection="0">
      <alignment horizontal="left" vertical="center" indent="1"/>
    </xf>
    <xf numFmtId="0" fontId="11" fillId="60" borderId="51" applyNumberFormat="0" applyProtection="0">
      <alignment horizontal="left" vertical="center" indent="1"/>
    </xf>
    <xf numFmtId="0" fontId="11" fillId="60" borderId="51" applyNumberFormat="0" applyProtection="0">
      <alignment horizontal="left" vertical="center" indent="1"/>
    </xf>
    <xf numFmtId="0" fontId="11" fillId="60" borderId="51" applyNumberFormat="0" applyProtection="0">
      <alignment horizontal="left" vertical="center" indent="1"/>
    </xf>
    <xf numFmtId="0" fontId="11" fillId="60" borderId="51" applyNumberFormat="0" applyProtection="0">
      <alignment horizontal="left" vertical="center" indent="1"/>
    </xf>
    <xf numFmtId="0" fontId="11" fillId="60" borderId="51" applyNumberFormat="0" applyProtection="0">
      <alignment horizontal="left" vertical="center" indent="1"/>
    </xf>
    <xf numFmtId="0" fontId="11" fillId="60" borderId="51" applyNumberFormat="0" applyProtection="0">
      <alignment horizontal="left" vertical="center" indent="1"/>
    </xf>
    <xf numFmtId="0" fontId="11" fillId="61" borderId="51" applyNumberFormat="0" applyProtection="0">
      <alignment horizontal="left" vertical="center" indent="1"/>
    </xf>
    <xf numFmtId="0" fontId="11" fillId="61" borderId="51" applyNumberFormat="0" applyProtection="0">
      <alignment horizontal="left" vertical="center" indent="1"/>
    </xf>
    <xf numFmtId="0" fontId="11" fillId="61" borderId="51" applyNumberFormat="0" applyProtection="0">
      <alignment horizontal="left" vertical="center" indent="1"/>
    </xf>
    <xf numFmtId="0" fontId="11" fillId="61" borderId="51" applyNumberFormat="0" applyProtection="0">
      <alignment horizontal="left" vertical="center" indent="1"/>
    </xf>
    <xf numFmtId="0" fontId="11" fillId="61" borderId="51" applyNumberFormat="0" applyProtection="0">
      <alignment horizontal="left" vertical="center" indent="1"/>
    </xf>
    <xf numFmtId="0" fontId="11" fillId="61" borderId="51" applyNumberFormat="0" applyProtection="0">
      <alignment horizontal="left" vertical="center" indent="1"/>
    </xf>
    <xf numFmtId="0" fontId="11" fillId="61" borderId="51" applyNumberFormat="0" applyProtection="0">
      <alignment horizontal="left" vertical="center" indent="1"/>
    </xf>
    <xf numFmtId="0" fontId="11" fillId="61" borderId="51" applyNumberFormat="0" applyProtection="0">
      <alignment horizontal="left" vertical="center" indent="1"/>
    </xf>
    <xf numFmtId="0" fontId="11" fillId="61" borderId="51" applyNumberFormat="0" applyProtection="0">
      <alignment horizontal="left" vertical="center" indent="1"/>
    </xf>
    <xf numFmtId="0" fontId="11" fillId="61"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4" fontId="40" fillId="62" borderId="51" applyNumberFormat="0" applyProtection="0">
      <alignment vertical="center"/>
    </xf>
    <xf numFmtId="4" fontId="40" fillId="62" borderId="51" applyNumberFormat="0" applyProtection="0">
      <alignment vertical="center"/>
    </xf>
    <xf numFmtId="4" fontId="40" fillId="62" borderId="51" applyNumberFormat="0" applyProtection="0">
      <alignment vertical="center"/>
    </xf>
    <xf numFmtId="4" fontId="40" fillId="62" borderId="51" applyNumberFormat="0" applyProtection="0">
      <alignment vertical="center"/>
    </xf>
    <xf numFmtId="4" fontId="40" fillId="62" borderId="51" applyNumberFormat="0" applyProtection="0">
      <alignment vertical="center"/>
    </xf>
    <xf numFmtId="4" fontId="43" fillId="62" borderId="51" applyNumberFormat="0" applyProtection="0">
      <alignment vertical="center"/>
    </xf>
    <xf numFmtId="4" fontId="43" fillId="62" borderId="51" applyNumberFormat="0" applyProtection="0">
      <alignment vertical="center"/>
    </xf>
    <xf numFmtId="4" fontId="43" fillId="62" borderId="51" applyNumberFormat="0" applyProtection="0">
      <alignment vertical="center"/>
    </xf>
    <xf numFmtId="4" fontId="43" fillId="62" borderId="51" applyNumberFormat="0" applyProtection="0">
      <alignment vertical="center"/>
    </xf>
    <xf numFmtId="4" fontId="43" fillId="62" borderId="51" applyNumberFormat="0" applyProtection="0">
      <alignment vertical="center"/>
    </xf>
    <xf numFmtId="4" fontId="40" fillId="62" borderId="51" applyNumberFormat="0" applyProtection="0">
      <alignment horizontal="left" vertical="center" indent="1"/>
    </xf>
    <xf numFmtId="4" fontId="40" fillId="62" borderId="51" applyNumberFormat="0" applyProtection="0">
      <alignment horizontal="left" vertical="center" indent="1"/>
    </xf>
    <xf numFmtId="4" fontId="40" fillId="62" borderId="51" applyNumberFormat="0" applyProtection="0">
      <alignment horizontal="left" vertical="center" indent="1"/>
    </xf>
    <xf numFmtId="4" fontId="40" fillId="62" borderId="51" applyNumberFormat="0" applyProtection="0">
      <alignment horizontal="left" vertical="center" indent="1"/>
    </xf>
    <xf numFmtId="4" fontId="40" fillId="62" borderId="51" applyNumberFormat="0" applyProtection="0">
      <alignment horizontal="left" vertical="center" indent="1"/>
    </xf>
    <xf numFmtId="4" fontId="40" fillId="62" borderId="51" applyNumberFormat="0" applyProtection="0">
      <alignment horizontal="left" vertical="center" indent="1"/>
    </xf>
    <xf numFmtId="4" fontId="40" fillId="62" borderId="51" applyNumberFormat="0" applyProtection="0">
      <alignment horizontal="left" vertical="center" indent="1"/>
    </xf>
    <xf numFmtId="4" fontId="40" fillId="62" borderId="51" applyNumberFormat="0" applyProtection="0">
      <alignment horizontal="left" vertical="center" indent="1"/>
    </xf>
    <xf numFmtId="4" fontId="40" fillId="62" borderId="51" applyNumberFormat="0" applyProtection="0">
      <alignment horizontal="left" vertical="center" indent="1"/>
    </xf>
    <xf numFmtId="4" fontId="40" fillId="62" borderId="51" applyNumberFormat="0" applyProtection="0">
      <alignment horizontal="left" vertical="center" indent="1"/>
    </xf>
    <xf numFmtId="4" fontId="40" fillId="57" borderId="51" applyNumberFormat="0" applyProtection="0">
      <alignment horizontal="right" vertical="center"/>
    </xf>
    <xf numFmtId="4" fontId="40" fillId="57" borderId="51" applyNumberFormat="0" applyProtection="0">
      <alignment horizontal="right" vertical="center"/>
    </xf>
    <xf numFmtId="4" fontId="40" fillId="57" borderId="51" applyNumberFormat="0" applyProtection="0">
      <alignment horizontal="right" vertical="center"/>
    </xf>
    <xf numFmtId="4" fontId="40" fillId="57" borderId="51" applyNumberFormat="0" applyProtection="0">
      <alignment horizontal="right" vertical="center"/>
    </xf>
    <xf numFmtId="4" fontId="40" fillId="57" borderId="51" applyNumberFormat="0" applyProtection="0">
      <alignment horizontal="right" vertical="center"/>
    </xf>
    <xf numFmtId="4" fontId="43" fillId="57" borderId="51" applyNumberFormat="0" applyProtection="0">
      <alignment horizontal="right" vertical="center"/>
    </xf>
    <xf numFmtId="4" fontId="43" fillId="57" borderId="51" applyNumberFormat="0" applyProtection="0">
      <alignment horizontal="right" vertical="center"/>
    </xf>
    <xf numFmtId="4" fontId="43" fillId="57" borderId="51" applyNumberFormat="0" applyProtection="0">
      <alignment horizontal="right" vertical="center"/>
    </xf>
    <xf numFmtId="4" fontId="43" fillId="57" borderId="51" applyNumberFormat="0" applyProtection="0">
      <alignment horizontal="right" vertical="center"/>
    </xf>
    <xf numFmtId="4" fontId="43" fillId="57" borderId="51" applyNumberFormat="0" applyProtection="0">
      <alignment horizontal="right" vertical="center"/>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4" fontId="47" fillId="57" borderId="51" applyNumberFormat="0" applyProtection="0">
      <alignment horizontal="right" vertical="center"/>
    </xf>
    <xf numFmtId="4" fontId="47" fillId="57" borderId="51" applyNumberFormat="0" applyProtection="0">
      <alignment horizontal="right" vertical="center"/>
    </xf>
    <xf numFmtId="4" fontId="47" fillId="57" borderId="51" applyNumberFormat="0" applyProtection="0">
      <alignment horizontal="right" vertical="center"/>
    </xf>
    <xf numFmtId="4" fontId="47" fillId="57" borderId="51" applyNumberFormat="0" applyProtection="0">
      <alignment horizontal="right" vertical="center"/>
    </xf>
    <xf numFmtId="4" fontId="47" fillId="57" borderId="51" applyNumberFormat="0" applyProtection="0">
      <alignment horizontal="right" vertical="center"/>
    </xf>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31" fillId="27" borderId="50" applyNumberFormat="0" applyAlignment="0" applyProtection="0"/>
    <xf numFmtId="0" fontId="6" fillId="20" borderId="49" applyBorder="0" applyAlignment="0"/>
    <xf numFmtId="0" fontId="6" fillId="20" borderId="49" applyBorder="0" applyAlignment="0"/>
    <xf numFmtId="0" fontId="6" fillId="20" borderId="49" applyBorder="0" applyAlignment="0"/>
    <xf numFmtId="0" fontId="42" fillId="42" borderId="51" applyNumberFormat="0" applyAlignment="0" applyProtection="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4" fontId="40" fillId="57" borderId="53" applyNumberFormat="0" applyProtection="0">
      <alignment horizontal="left" vertical="center" indent="1"/>
    </xf>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4" fontId="40" fillId="45" borderId="51" applyNumberFormat="0" applyProtection="0">
      <alignment vertical="center"/>
    </xf>
    <xf numFmtId="4" fontId="43" fillId="45" borderId="51" applyNumberFormat="0" applyProtection="0">
      <alignment vertical="center"/>
    </xf>
    <xf numFmtId="4" fontId="40" fillId="45" borderId="51" applyNumberFormat="0" applyProtection="0">
      <alignment horizontal="left" vertical="center" indent="1"/>
    </xf>
    <xf numFmtId="4" fontId="40" fillId="45" borderId="51" applyNumberFormat="0" applyProtection="0">
      <alignment horizontal="left" vertical="center" indent="1"/>
    </xf>
    <xf numFmtId="0" fontId="11" fillId="46" borderId="51" applyNumberFormat="0" applyProtection="0">
      <alignment horizontal="left" vertical="center" indent="1"/>
    </xf>
    <xf numFmtId="4" fontId="40" fillId="47" borderId="51" applyNumberFormat="0" applyProtection="0">
      <alignment horizontal="right" vertical="center"/>
    </xf>
    <xf numFmtId="4" fontId="40" fillId="48" borderId="51" applyNumberFormat="0" applyProtection="0">
      <alignment horizontal="right" vertical="center"/>
    </xf>
    <xf numFmtId="4" fontId="40" fillId="49" borderId="51" applyNumberFormat="0" applyProtection="0">
      <alignment horizontal="right" vertical="center"/>
    </xf>
    <xf numFmtId="4" fontId="40" fillId="50" borderId="51" applyNumberFormat="0" applyProtection="0">
      <alignment horizontal="right" vertical="center"/>
    </xf>
    <xf numFmtId="4" fontId="40" fillId="51" borderId="51" applyNumberFormat="0" applyProtection="0">
      <alignment horizontal="right" vertical="center"/>
    </xf>
    <xf numFmtId="4" fontId="40" fillId="52" borderId="51" applyNumberFormat="0" applyProtection="0">
      <alignment horizontal="right" vertical="center"/>
    </xf>
    <xf numFmtId="4" fontId="40" fillId="53" borderId="51" applyNumberFormat="0" applyProtection="0">
      <alignment horizontal="right" vertical="center"/>
    </xf>
    <xf numFmtId="4" fontId="40" fillId="54" borderId="51" applyNumberFormat="0" applyProtection="0">
      <alignment horizontal="right" vertical="center"/>
    </xf>
    <xf numFmtId="4" fontId="40" fillId="55" borderId="51" applyNumberFormat="0" applyProtection="0">
      <alignment horizontal="right" vertical="center"/>
    </xf>
    <xf numFmtId="4" fontId="44" fillId="56" borderId="51" applyNumberFormat="0" applyProtection="0">
      <alignment horizontal="left" vertical="center" indent="1"/>
    </xf>
    <xf numFmtId="0" fontId="11" fillId="46" borderId="51" applyNumberFormat="0" applyProtection="0">
      <alignment horizontal="left" vertical="center" indent="1"/>
    </xf>
    <xf numFmtId="4" fontId="40" fillId="57" borderId="51" applyNumberFormat="0" applyProtection="0">
      <alignment horizontal="left" vertical="center" indent="1"/>
    </xf>
    <xf numFmtId="4" fontId="40" fillId="59" borderId="51" applyNumberFormat="0" applyProtection="0">
      <alignment horizontal="left" vertical="center" indent="1"/>
    </xf>
    <xf numFmtId="0" fontId="11" fillId="59" borderId="51" applyNumberFormat="0" applyProtection="0">
      <alignment horizontal="left" vertical="center" indent="1"/>
    </xf>
    <xf numFmtId="0" fontId="11" fillId="59" borderId="51" applyNumberFormat="0" applyProtection="0">
      <alignment horizontal="left" vertical="center" indent="1"/>
    </xf>
    <xf numFmtId="0" fontId="11" fillId="60" borderId="51" applyNumberFormat="0" applyProtection="0">
      <alignment horizontal="left" vertical="center" indent="1"/>
    </xf>
    <xf numFmtId="0" fontId="11" fillId="60" borderId="51" applyNumberFormat="0" applyProtection="0">
      <alignment horizontal="left" vertical="center" indent="1"/>
    </xf>
    <xf numFmtId="0" fontId="11" fillId="61" borderId="51" applyNumberFormat="0" applyProtection="0">
      <alignment horizontal="left" vertical="center" indent="1"/>
    </xf>
    <xf numFmtId="0" fontId="11" fillId="61"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4" fontId="40" fillId="62" borderId="51" applyNumberFormat="0" applyProtection="0">
      <alignment vertical="center"/>
    </xf>
    <xf numFmtId="4" fontId="43" fillId="62" borderId="51" applyNumberFormat="0" applyProtection="0">
      <alignment vertical="center"/>
    </xf>
    <xf numFmtId="4" fontId="40" fillId="62" borderId="51" applyNumberFormat="0" applyProtection="0">
      <alignment horizontal="left" vertical="center" indent="1"/>
    </xf>
    <xf numFmtId="4" fontId="40" fillId="62" borderId="51" applyNumberFormat="0" applyProtection="0">
      <alignment horizontal="left" vertical="center" indent="1"/>
    </xf>
    <xf numFmtId="4" fontId="40" fillId="57" borderId="51" applyNumberFormat="0" applyProtection="0">
      <alignment horizontal="right" vertical="center"/>
    </xf>
    <xf numFmtId="4" fontId="43" fillId="57" borderId="51" applyNumberFormat="0" applyProtection="0">
      <alignment horizontal="right" vertical="center"/>
    </xf>
    <xf numFmtId="0" fontId="11" fillId="46" borderId="51" applyNumberFormat="0" applyProtection="0">
      <alignment horizontal="left" vertical="center" indent="1"/>
    </xf>
    <xf numFmtId="0" fontId="11" fillId="46" borderId="51" applyNumberFormat="0" applyProtection="0">
      <alignment horizontal="left" vertical="center" indent="1"/>
    </xf>
    <xf numFmtId="4" fontId="47" fillId="57" borderId="51" applyNumberFormat="0" applyProtection="0">
      <alignment horizontal="right" vertical="center"/>
    </xf>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4" fontId="40" fillId="45" borderId="51" applyNumberFormat="0" applyProtection="0">
      <alignment vertical="center"/>
    </xf>
    <xf numFmtId="4" fontId="40" fillId="45" borderId="51" applyNumberFormat="0" applyProtection="0">
      <alignment vertical="center"/>
    </xf>
    <xf numFmtId="4" fontId="40" fillId="45" borderId="51" applyNumberFormat="0" applyProtection="0">
      <alignment vertical="center"/>
    </xf>
    <xf numFmtId="4" fontId="40" fillId="45" borderId="51" applyNumberFormat="0" applyProtection="0">
      <alignment vertical="center"/>
    </xf>
    <xf numFmtId="4" fontId="40" fillId="45" borderId="51" applyNumberFormat="0" applyProtection="0">
      <alignment vertical="center"/>
    </xf>
    <xf numFmtId="4" fontId="43" fillId="45" borderId="51" applyNumberFormat="0" applyProtection="0">
      <alignment vertical="center"/>
    </xf>
    <xf numFmtId="4" fontId="43" fillId="45" borderId="51" applyNumberFormat="0" applyProtection="0">
      <alignment vertical="center"/>
    </xf>
    <xf numFmtId="4" fontId="43" fillId="45" borderId="51" applyNumberFormat="0" applyProtection="0">
      <alignment vertical="center"/>
    </xf>
    <xf numFmtId="4" fontId="43" fillId="45" borderId="51" applyNumberFormat="0" applyProtection="0">
      <alignment vertical="center"/>
    </xf>
    <xf numFmtId="4" fontId="43" fillId="45" borderId="51" applyNumberFormat="0" applyProtection="0">
      <alignment vertical="center"/>
    </xf>
    <xf numFmtId="4" fontId="40" fillId="45" borderId="51" applyNumberFormat="0" applyProtection="0">
      <alignment horizontal="left" vertical="center" indent="1"/>
    </xf>
    <xf numFmtId="4" fontId="40" fillId="45" borderId="51" applyNumberFormat="0" applyProtection="0">
      <alignment horizontal="left" vertical="center" indent="1"/>
    </xf>
    <xf numFmtId="4" fontId="40" fillId="45" borderId="51" applyNumberFormat="0" applyProtection="0">
      <alignment horizontal="left" vertical="center" indent="1"/>
    </xf>
    <xf numFmtId="4" fontId="40" fillId="45" borderId="51" applyNumberFormat="0" applyProtection="0">
      <alignment horizontal="left" vertical="center" indent="1"/>
    </xf>
    <xf numFmtId="4" fontId="40" fillId="45" borderId="51" applyNumberFormat="0" applyProtection="0">
      <alignment horizontal="left" vertical="center" indent="1"/>
    </xf>
    <xf numFmtId="4" fontId="40" fillId="45" borderId="51" applyNumberFormat="0" applyProtection="0">
      <alignment horizontal="left" vertical="center" indent="1"/>
    </xf>
    <xf numFmtId="4" fontId="40" fillId="45" borderId="51" applyNumberFormat="0" applyProtection="0">
      <alignment horizontal="left" vertical="center" indent="1"/>
    </xf>
    <xf numFmtId="4" fontId="40" fillId="45" borderId="51" applyNumberFormat="0" applyProtection="0">
      <alignment horizontal="left" vertical="center" indent="1"/>
    </xf>
    <xf numFmtId="4" fontId="40" fillId="45" borderId="51" applyNumberFormat="0" applyProtection="0">
      <alignment horizontal="left" vertical="center" indent="1"/>
    </xf>
    <xf numFmtId="4" fontId="40" fillId="45"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4" fontId="40" fillId="47" borderId="51" applyNumberFormat="0" applyProtection="0">
      <alignment horizontal="right" vertical="center"/>
    </xf>
    <xf numFmtId="4" fontId="40" fillId="47" borderId="51" applyNumberFormat="0" applyProtection="0">
      <alignment horizontal="right" vertical="center"/>
    </xf>
    <xf numFmtId="4" fontId="40" fillId="47" borderId="51" applyNumberFormat="0" applyProtection="0">
      <alignment horizontal="right" vertical="center"/>
    </xf>
    <xf numFmtId="4" fontId="40" fillId="47" borderId="51" applyNumberFormat="0" applyProtection="0">
      <alignment horizontal="right" vertical="center"/>
    </xf>
    <xf numFmtId="4" fontId="40" fillId="47" borderId="51" applyNumberFormat="0" applyProtection="0">
      <alignment horizontal="right" vertical="center"/>
    </xf>
    <xf numFmtId="4" fontId="40" fillId="48" borderId="51" applyNumberFormat="0" applyProtection="0">
      <alignment horizontal="right" vertical="center"/>
    </xf>
    <xf numFmtId="4" fontId="40" fillId="48" borderId="51" applyNumberFormat="0" applyProtection="0">
      <alignment horizontal="right" vertical="center"/>
    </xf>
    <xf numFmtId="4" fontId="40" fillId="48" borderId="51" applyNumberFormat="0" applyProtection="0">
      <alignment horizontal="right" vertical="center"/>
    </xf>
    <xf numFmtId="4" fontId="40" fillId="48" borderId="51" applyNumberFormat="0" applyProtection="0">
      <alignment horizontal="right" vertical="center"/>
    </xf>
    <xf numFmtId="4" fontId="40" fillId="48" borderId="51" applyNumberFormat="0" applyProtection="0">
      <alignment horizontal="right" vertical="center"/>
    </xf>
    <xf numFmtId="4" fontId="40" fillId="49" borderId="51" applyNumberFormat="0" applyProtection="0">
      <alignment horizontal="right" vertical="center"/>
    </xf>
    <xf numFmtId="4" fontId="40" fillId="49" borderId="51" applyNumberFormat="0" applyProtection="0">
      <alignment horizontal="right" vertical="center"/>
    </xf>
    <xf numFmtId="4" fontId="40" fillId="49" borderId="51" applyNumberFormat="0" applyProtection="0">
      <alignment horizontal="right" vertical="center"/>
    </xf>
    <xf numFmtId="4" fontId="40" fillId="49" borderId="51" applyNumberFormat="0" applyProtection="0">
      <alignment horizontal="right" vertical="center"/>
    </xf>
    <xf numFmtId="4" fontId="40" fillId="49" borderId="51" applyNumberFormat="0" applyProtection="0">
      <alignment horizontal="right" vertical="center"/>
    </xf>
    <xf numFmtId="4" fontId="40" fillId="50" borderId="51" applyNumberFormat="0" applyProtection="0">
      <alignment horizontal="right" vertical="center"/>
    </xf>
    <xf numFmtId="4" fontId="40" fillId="50" borderId="51" applyNumberFormat="0" applyProtection="0">
      <alignment horizontal="right" vertical="center"/>
    </xf>
    <xf numFmtId="4" fontId="40" fillId="50" borderId="51" applyNumberFormat="0" applyProtection="0">
      <alignment horizontal="right" vertical="center"/>
    </xf>
    <xf numFmtId="4" fontId="40" fillId="50" borderId="51" applyNumberFormat="0" applyProtection="0">
      <alignment horizontal="right" vertical="center"/>
    </xf>
    <xf numFmtId="4" fontId="40" fillId="50" borderId="51" applyNumberFormat="0" applyProtection="0">
      <alignment horizontal="right" vertical="center"/>
    </xf>
    <xf numFmtId="4" fontId="40" fillId="51" borderId="51" applyNumberFormat="0" applyProtection="0">
      <alignment horizontal="right" vertical="center"/>
    </xf>
    <xf numFmtId="4" fontId="40" fillId="51" borderId="51" applyNumberFormat="0" applyProtection="0">
      <alignment horizontal="right" vertical="center"/>
    </xf>
    <xf numFmtId="4" fontId="40" fillId="51" borderId="51" applyNumberFormat="0" applyProtection="0">
      <alignment horizontal="right" vertical="center"/>
    </xf>
    <xf numFmtId="4" fontId="40" fillId="51" borderId="51" applyNumberFormat="0" applyProtection="0">
      <alignment horizontal="right" vertical="center"/>
    </xf>
    <xf numFmtId="4" fontId="40" fillId="51" borderId="51" applyNumberFormat="0" applyProtection="0">
      <alignment horizontal="right" vertical="center"/>
    </xf>
    <xf numFmtId="4" fontId="40" fillId="52" borderId="51" applyNumberFormat="0" applyProtection="0">
      <alignment horizontal="right" vertical="center"/>
    </xf>
    <xf numFmtId="4" fontId="40" fillId="52" borderId="51" applyNumberFormat="0" applyProtection="0">
      <alignment horizontal="right" vertical="center"/>
    </xf>
    <xf numFmtId="4" fontId="40" fillId="52" borderId="51" applyNumberFormat="0" applyProtection="0">
      <alignment horizontal="right" vertical="center"/>
    </xf>
    <xf numFmtId="4" fontId="40" fillId="52" borderId="51" applyNumberFormat="0" applyProtection="0">
      <alignment horizontal="right" vertical="center"/>
    </xf>
    <xf numFmtId="4" fontId="40" fillId="52" borderId="51" applyNumberFormat="0" applyProtection="0">
      <alignment horizontal="right" vertical="center"/>
    </xf>
    <xf numFmtId="4" fontId="40" fillId="53" borderId="51" applyNumberFormat="0" applyProtection="0">
      <alignment horizontal="right" vertical="center"/>
    </xf>
    <xf numFmtId="4" fontId="40" fillId="53" borderId="51" applyNumberFormat="0" applyProtection="0">
      <alignment horizontal="right" vertical="center"/>
    </xf>
    <xf numFmtId="4" fontId="40" fillId="53" borderId="51" applyNumberFormat="0" applyProtection="0">
      <alignment horizontal="right" vertical="center"/>
    </xf>
    <xf numFmtId="4" fontId="40" fillId="53" borderId="51" applyNumberFormat="0" applyProtection="0">
      <alignment horizontal="right" vertical="center"/>
    </xf>
    <xf numFmtId="4" fontId="40" fillId="53" borderId="51" applyNumberFormat="0" applyProtection="0">
      <alignment horizontal="right" vertical="center"/>
    </xf>
    <xf numFmtId="4" fontId="40" fillId="54" borderId="51" applyNumberFormat="0" applyProtection="0">
      <alignment horizontal="right" vertical="center"/>
    </xf>
    <xf numFmtId="4" fontId="40" fillId="54" borderId="51" applyNumberFormat="0" applyProtection="0">
      <alignment horizontal="right" vertical="center"/>
    </xf>
    <xf numFmtId="4" fontId="40" fillId="54" borderId="51" applyNumberFormat="0" applyProtection="0">
      <alignment horizontal="right" vertical="center"/>
    </xf>
    <xf numFmtId="4" fontId="40" fillId="54" borderId="51" applyNumberFormat="0" applyProtection="0">
      <alignment horizontal="right" vertical="center"/>
    </xf>
    <xf numFmtId="4" fontId="40" fillId="54" borderId="51" applyNumberFormat="0" applyProtection="0">
      <alignment horizontal="right" vertical="center"/>
    </xf>
    <xf numFmtId="4" fontId="40" fillId="55" borderId="51" applyNumberFormat="0" applyProtection="0">
      <alignment horizontal="right" vertical="center"/>
    </xf>
    <xf numFmtId="4" fontId="40" fillId="55" borderId="51" applyNumberFormat="0" applyProtection="0">
      <alignment horizontal="right" vertical="center"/>
    </xf>
    <xf numFmtId="4" fontId="40" fillId="55" borderId="51" applyNumberFormat="0" applyProtection="0">
      <alignment horizontal="right" vertical="center"/>
    </xf>
    <xf numFmtId="4" fontId="40" fillId="55" borderId="51" applyNumberFormat="0" applyProtection="0">
      <alignment horizontal="right" vertical="center"/>
    </xf>
    <xf numFmtId="4" fontId="40" fillId="55" borderId="51" applyNumberFormat="0" applyProtection="0">
      <alignment horizontal="right" vertical="center"/>
    </xf>
    <xf numFmtId="4" fontId="44" fillId="56" borderId="51" applyNumberFormat="0" applyProtection="0">
      <alignment horizontal="left" vertical="center" indent="1"/>
    </xf>
    <xf numFmtId="4" fontId="44" fillId="56" borderId="51" applyNumberFormat="0" applyProtection="0">
      <alignment horizontal="left" vertical="center" indent="1"/>
    </xf>
    <xf numFmtId="4" fontId="44" fillId="56" borderId="51" applyNumberFormat="0" applyProtection="0">
      <alignment horizontal="left" vertical="center" indent="1"/>
    </xf>
    <xf numFmtId="4" fontId="44" fillId="56" borderId="51" applyNumberFormat="0" applyProtection="0">
      <alignment horizontal="left" vertical="center" indent="1"/>
    </xf>
    <xf numFmtId="4" fontId="44" fillId="5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4" fontId="40" fillId="57" borderId="51" applyNumberFormat="0" applyProtection="0">
      <alignment horizontal="left" vertical="center" indent="1"/>
    </xf>
    <xf numFmtId="4" fontId="40" fillId="57" borderId="51" applyNumberFormat="0" applyProtection="0">
      <alignment horizontal="left" vertical="center" indent="1"/>
    </xf>
    <xf numFmtId="4" fontId="40" fillId="57" borderId="51" applyNumberFormat="0" applyProtection="0">
      <alignment horizontal="left" vertical="center" indent="1"/>
    </xf>
    <xf numFmtId="4" fontId="40" fillId="57" borderId="51" applyNumberFormat="0" applyProtection="0">
      <alignment horizontal="left" vertical="center" indent="1"/>
    </xf>
    <xf numFmtId="4" fontId="40" fillId="57" borderId="51" applyNumberFormat="0" applyProtection="0">
      <alignment horizontal="left" vertical="center" indent="1"/>
    </xf>
    <xf numFmtId="4" fontId="40" fillId="59" borderId="51" applyNumberFormat="0" applyProtection="0">
      <alignment horizontal="left" vertical="center" indent="1"/>
    </xf>
    <xf numFmtId="4" fontId="40" fillId="59" borderId="51" applyNumberFormat="0" applyProtection="0">
      <alignment horizontal="left" vertical="center" indent="1"/>
    </xf>
    <xf numFmtId="4" fontId="40" fillId="59" borderId="51" applyNumberFormat="0" applyProtection="0">
      <alignment horizontal="left" vertical="center" indent="1"/>
    </xf>
    <xf numFmtId="4" fontId="40" fillId="59" borderId="51" applyNumberFormat="0" applyProtection="0">
      <alignment horizontal="left" vertical="center" indent="1"/>
    </xf>
    <xf numFmtId="4" fontId="40" fillId="59" borderId="51" applyNumberFormat="0" applyProtection="0">
      <alignment horizontal="left" vertical="center" indent="1"/>
    </xf>
    <xf numFmtId="0" fontId="11" fillId="59" borderId="51" applyNumberFormat="0" applyProtection="0">
      <alignment horizontal="left" vertical="center" indent="1"/>
    </xf>
    <xf numFmtId="0" fontId="11" fillId="59" borderId="51" applyNumberFormat="0" applyProtection="0">
      <alignment horizontal="left" vertical="center" indent="1"/>
    </xf>
    <xf numFmtId="0" fontId="11" fillId="59" borderId="51" applyNumberFormat="0" applyProtection="0">
      <alignment horizontal="left" vertical="center" indent="1"/>
    </xf>
    <xf numFmtId="0" fontId="11" fillId="59" borderId="51" applyNumberFormat="0" applyProtection="0">
      <alignment horizontal="left" vertical="center" indent="1"/>
    </xf>
    <xf numFmtId="0" fontId="11" fillId="59" borderId="51" applyNumberFormat="0" applyProtection="0">
      <alignment horizontal="left" vertical="center" indent="1"/>
    </xf>
    <xf numFmtId="0" fontId="11" fillId="59" borderId="51" applyNumberFormat="0" applyProtection="0">
      <alignment horizontal="left" vertical="center" indent="1"/>
    </xf>
    <xf numFmtId="0" fontId="11" fillId="59" borderId="51" applyNumberFormat="0" applyProtection="0">
      <alignment horizontal="left" vertical="center" indent="1"/>
    </xf>
    <xf numFmtId="0" fontId="11" fillId="59" borderId="51" applyNumberFormat="0" applyProtection="0">
      <alignment horizontal="left" vertical="center" indent="1"/>
    </xf>
    <xf numFmtId="0" fontId="11" fillId="59" borderId="51" applyNumberFormat="0" applyProtection="0">
      <alignment horizontal="left" vertical="center" indent="1"/>
    </xf>
    <xf numFmtId="0" fontId="11" fillId="59" borderId="51" applyNumberFormat="0" applyProtection="0">
      <alignment horizontal="left" vertical="center" indent="1"/>
    </xf>
    <xf numFmtId="0" fontId="11" fillId="60" borderId="51" applyNumberFormat="0" applyProtection="0">
      <alignment horizontal="left" vertical="center" indent="1"/>
    </xf>
    <xf numFmtId="0" fontId="11" fillId="60" borderId="51" applyNumberFormat="0" applyProtection="0">
      <alignment horizontal="left" vertical="center" indent="1"/>
    </xf>
    <xf numFmtId="0" fontId="11" fillId="60" borderId="51" applyNumberFormat="0" applyProtection="0">
      <alignment horizontal="left" vertical="center" indent="1"/>
    </xf>
    <xf numFmtId="0" fontId="11" fillId="60" borderId="51" applyNumberFormat="0" applyProtection="0">
      <alignment horizontal="left" vertical="center" indent="1"/>
    </xf>
    <xf numFmtId="0" fontId="11" fillId="60" borderId="51" applyNumberFormat="0" applyProtection="0">
      <alignment horizontal="left" vertical="center" indent="1"/>
    </xf>
    <xf numFmtId="0" fontId="11" fillId="60" borderId="51" applyNumberFormat="0" applyProtection="0">
      <alignment horizontal="left" vertical="center" indent="1"/>
    </xf>
    <xf numFmtId="0" fontId="11" fillId="60" borderId="51" applyNumberFormat="0" applyProtection="0">
      <alignment horizontal="left" vertical="center" indent="1"/>
    </xf>
    <xf numFmtId="0" fontId="11" fillId="60" borderId="51" applyNumberFormat="0" applyProtection="0">
      <alignment horizontal="left" vertical="center" indent="1"/>
    </xf>
    <xf numFmtId="0" fontId="11" fillId="60" borderId="51" applyNumberFormat="0" applyProtection="0">
      <alignment horizontal="left" vertical="center" indent="1"/>
    </xf>
    <xf numFmtId="0" fontId="11" fillId="60" borderId="51" applyNumberFormat="0" applyProtection="0">
      <alignment horizontal="left" vertical="center" indent="1"/>
    </xf>
    <xf numFmtId="0" fontId="11" fillId="61" borderId="51" applyNumberFormat="0" applyProtection="0">
      <alignment horizontal="left" vertical="center" indent="1"/>
    </xf>
    <xf numFmtId="0" fontId="11" fillId="61" borderId="51" applyNumberFormat="0" applyProtection="0">
      <alignment horizontal="left" vertical="center" indent="1"/>
    </xf>
    <xf numFmtId="0" fontId="11" fillId="61" borderId="51" applyNumberFormat="0" applyProtection="0">
      <alignment horizontal="left" vertical="center" indent="1"/>
    </xf>
    <xf numFmtId="0" fontId="11" fillId="61" borderId="51" applyNumberFormat="0" applyProtection="0">
      <alignment horizontal="left" vertical="center" indent="1"/>
    </xf>
    <xf numFmtId="0" fontId="11" fillId="61" borderId="51" applyNumberFormat="0" applyProtection="0">
      <alignment horizontal="left" vertical="center" indent="1"/>
    </xf>
    <xf numFmtId="0" fontId="11" fillId="61" borderId="51" applyNumberFormat="0" applyProtection="0">
      <alignment horizontal="left" vertical="center" indent="1"/>
    </xf>
    <xf numFmtId="0" fontId="11" fillId="61" borderId="51" applyNumberFormat="0" applyProtection="0">
      <alignment horizontal="left" vertical="center" indent="1"/>
    </xf>
    <xf numFmtId="0" fontId="11" fillId="61" borderId="51" applyNumberFormat="0" applyProtection="0">
      <alignment horizontal="left" vertical="center" indent="1"/>
    </xf>
    <xf numFmtId="0" fontId="11" fillId="61" borderId="51" applyNumberFormat="0" applyProtection="0">
      <alignment horizontal="left" vertical="center" indent="1"/>
    </xf>
    <xf numFmtId="0" fontId="11" fillId="61"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4" fontId="40" fillId="62" borderId="51" applyNumberFormat="0" applyProtection="0">
      <alignment vertical="center"/>
    </xf>
    <xf numFmtId="4" fontId="40" fillId="62" borderId="51" applyNumberFormat="0" applyProtection="0">
      <alignment vertical="center"/>
    </xf>
    <xf numFmtId="4" fontId="40" fillId="62" borderId="51" applyNumberFormat="0" applyProtection="0">
      <alignment vertical="center"/>
    </xf>
    <xf numFmtId="4" fontId="40" fillId="62" borderId="51" applyNumberFormat="0" applyProtection="0">
      <alignment vertical="center"/>
    </xf>
    <xf numFmtId="4" fontId="40" fillId="62" borderId="51" applyNumberFormat="0" applyProtection="0">
      <alignment vertical="center"/>
    </xf>
    <xf numFmtId="4" fontId="43" fillId="62" borderId="51" applyNumberFormat="0" applyProtection="0">
      <alignment vertical="center"/>
    </xf>
    <xf numFmtId="4" fontId="43" fillId="62" borderId="51" applyNumberFormat="0" applyProtection="0">
      <alignment vertical="center"/>
    </xf>
    <xf numFmtId="4" fontId="43" fillId="62" borderId="51" applyNumberFormat="0" applyProtection="0">
      <alignment vertical="center"/>
    </xf>
    <xf numFmtId="4" fontId="43" fillId="62" borderId="51" applyNumberFormat="0" applyProtection="0">
      <alignment vertical="center"/>
    </xf>
    <xf numFmtId="4" fontId="43" fillId="62" borderId="51" applyNumberFormat="0" applyProtection="0">
      <alignment vertical="center"/>
    </xf>
    <xf numFmtId="4" fontId="40" fillId="62" borderId="51" applyNumberFormat="0" applyProtection="0">
      <alignment horizontal="left" vertical="center" indent="1"/>
    </xf>
    <xf numFmtId="4" fontId="40" fillId="62" borderId="51" applyNumberFormat="0" applyProtection="0">
      <alignment horizontal="left" vertical="center" indent="1"/>
    </xf>
    <xf numFmtId="4" fontId="40" fillId="62" borderId="51" applyNumberFormat="0" applyProtection="0">
      <alignment horizontal="left" vertical="center" indent="1"/>
    </xf>
    <xf numFmtId="4" fontId="40" fillId="62" borderId="51" applyNumberFormat="0" applyProtection="0">
      <alignment horizontal="left" vertical="center" indent="1"/>
    </xf>
    <xf numFmtId="4" fontId="40" fillId="62" borderId="51" applyNumberFormat="0" applyProtection="0">
      <alignment horizontal="left" vertical="center" indent="1"/>
    </xf>
    <xf numFmtId="4" fontId="40" fillId="62" borderId="51" applyNumberFormat="0" applyProtection="0">
      <alignment horizontal="left" vertical="center" indent="1"/>
    </xf>
    <xf numFmtId="4" fontId="40" fillId="62" borderId="51" applyNumberFormat="0" applyProtection="0">
      <alignment horizontal="left" vertical="center" indent="1"/>
    </xf>
    <xf numFmtId="4" fontId="40" fillId="62" borderId="51" applyNumberFormat="0" applyProtection="0">
      <alignment horizontal="left" vertical="center" indent="1"/>
    </xf>
    <xf numFmtId="4" fontId="40" fillId="62" borderId="51" applyNumberFormat="0" applyProtection="0">
      <alignment horizontal="left" vertical="center" indent="1"/>
    </xf>
    <xf numFmtId="4" fontId="40" fillId="62" borderId="51" applyNumberFormat="0" applyProtection="0">
      <alignment horizontal="left" vertical="center" indent="1"/>
    </xf>
    <xf numFmtId="4" fontId="40" fillId="57" borderId="51" applyNumberFormat="0" applyProtection="0">
      <alignment horizontal="right" vertical="center"/>
    </xf>
    <xf numFmtId="4" fontId="40" fillId="57" borderId="51" applyNumberFormat="0" applyProtection="0">
      <alignment horizontal="right" vertical="center"/>
    </xf>
    <xf numFmtId="4" fontId="40" fillId="57" borderId="51" applyNumberFormat="0" applyProtection="0">
      <alignment horizontal="right" vertical="center"/>
    </xf>
    <xf numFmtId="4" fontId="40" fillId="57" borderId="51" applyNumberFormat="0" applyProtection="0">
      <alignment horizontal="right" vertical="center"/>
    </xf>
    <xf numFmtId="4" fontId="40" fillId="57" borderId="51" applyNumberFormat="0" applyProtection="0">
      <alignment horizontal="right" vertical="center"/>
    </xf>
    <xf numFmtId="4" fontId="43" fillId="57" borderId="51" applyNumberFormat="0" applyProtection="0">
      <alignment horizontal="right" vertical="center"/>
    </xf>
    <xf numFmtId="4" fontId="43" fillId="57" borderId="51" applyNumberFormat="0" applyProtection="0">
      <alignment horizontal="right" vertical="center"/>
    </xf>
    <xf numFmtId="4" fontId="43" fillId="57" borderId="51" applyNumberFormat="0" applyProtection="0">
      <alignment horizontal="right" vertical="center"/>
    </xf>
    <xf numFmtId="4" fontId="43" fillId="57" borderId="51" applyNumberFormat="0" applyProtection="0">
      <alignment horizontal="right" vertical="center"/>
    </xf>
    <xf numFmtId="4" fontId="43" fillId="57" borderId="51" applyNumberFormat="0" applyProtection="0">
      <alignment horizontal="right" vertical="center"/>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4" fontId="47" fillId="57" borderId="51" applyNumberFormat="0" applyProtection="0">
      <alignment horizontal="right" vertical="center"/>
    </xf>
    <xf numFmtId="4" fontId="47" fillId="57" borderId="51" applyNumberFormat="0" applyProtection="0">
      <alignment horizontal="right" vertical="center"/>
    </xf>
    <xf numFmtId="4" fontId="47" fillId="57" borderId="51" applyNumberFormat="0" applyProtection="0">
      <alignment horizontal="right" vertical="center"/>
    </xf>
    <xf numFmtId="4" fontId="47" fillId="57" borderId="51" applyNumberFormat="0" applyProtection="0">
      <alignment horizontal="right" vertical="center"/>
    </xf>
    <xf numFmtId="4" fontId="47" fillId="57" borderId="51" applyNumberFormat="0" applyProtection="0">
      <alignment horizontal="right" vertical="center"/>
    </xf>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4" fontId="40" fillId="57" borderId="53" applyNumberFormat="0" applyProtection="0">
      <alignment horizontal="left" vertical="center" indent="1"/>
    </xf>
    <xf numFmtId="4" fontId="40" fillId="57" borderId="53" applyNumberFormat="0" applyProtection="0">
      <alignment horizontal="left" vertical="center" indent="1"/>
    </xf>
    <xf numFmtId="4" fontId="40" fillId="57" borderId="53" applyNumberFormat="0" applyProtection="0">
      <alignment horizontal="left" vertical="center" indent="1"/>
    </xf>
    <xf numFmtId="4" fontId="40" fillId="57" borderId="53" applyNumberFormat="0" applyProtection="0">
      <alignment horizontal="left" vertical="center" indent="1"/>
    </xf>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4" fontId="40" fillId="45" borderId="51" applyNumberFormat="0" applyProtection="0">
      <alignment vertical="center"/>
    </xf>
    <xf numFmtId="4" fontId="40" fillId="45" borderId="51" applyNumberFormat="0" applyProtection="0">
      <alignment vertical="center"/>
    </xf>
    <xf numFmtId="4" fontId="40" fillId="45" borderId="51" applyNumberFormat="0" applyProtection="0">
      <alignment vertical="center"/>
    </xf>
    <xf numFmtId="4" fontId="40" fillId="45" borderId="51" applyNumberFormat="0" applyProtection="0">
      <alignment vertical="center"/>
    </xf>
    <xf numFmtId="4" fontId="40" fillId="45" borderId="51" applyNumberFormat="0" applyProtection="0">
      <alignment vertical="center"/>
    </xf>
    <xf numFmtId="4" fontId="43" fillId="45" borderId="51" applyNumberFormat="0" applyProtection="0">
      <alignment vertical="center"/>
    </xf>
    <xf numFmtId="4" fontId="43" fillId="45" borderId="51" applyNumberFormat="0" applyProtection="0">
      <alignment vertical="center"/>
    </xf>
    <xf numFmtId="4" fontId="43" fillId="45" borderId="51" applyNumberFormat="0" applyProtection="0">
      <alignment vertical="center"/>
    </xf>
    <xf numFmtId="4" fontId="43" fillId="45" borderId="51" applyNumberFormat="0" applyProtection="0">
      <alignment vertical="center"/>
    </xf>
    <xf numFmtId="4" fontId="43" fillId="45" borderId="51" applyNumberFormat="0" applyProtection="0">
      <alignment vertical="center"/>
    </xf>
    <xf numFmtId="4" fontId="40" fillId="45" borderId="51" applyNumberFormat="0" applyProtection="0">
      <alignment horizontal="left" vertical="center" indent="1"/>
    </xf>
    <xf numFmtId="4" fontId="40" fillId="45" borderId="51" applyNumberFormat="0" applyProtection="0">
      <alignment horizontal="left" vertical="center" indent="1"/>
    </xf>
    <xf numFmtId="4" fontId="40" fillId="45" borderId="51" applyNumberFormat="0" applyProtection="0">
      <alignment horizontal="left" vertical="center" indent="1"/>
    </xf>
    <xf numFmtId="4" fontId="40" fillId="45" borderId="51" applyNumberFormat="0" applyProtection="0">
      <alignment horizontal="left" vertical="center" indent="1"/>
    </xf>
    <xf numFmtId="4" fontId="40" fillId="45" borderId="51" applyNumberFormat="0" applyProtection="0">
      <alignment horizontal="left" vertical="center" indent="1"/>
    </xf>
    <xf numFmtId="4" fontId="40" fillId="45" borderId="51" applyNumberFormat="0" applyProtection="0">
      <alignment horizontal="left" vertical="center" indent="1"/>
    </xf>
    <xf numFmtId="4" fontId="40" fillId="45" borderId="51" applyNumberFormat="0" applyProtection="0">
      <alignment horizontal="left" vertical="center" indent="1"/>
    </xf>
    <xf numFmtId="4" fontId="40" fillId="45" borderId="51" applyNumberFormat="0" applyProtection="0">
      <alignment horizontal="left" vertical="center" indent="1"/>
    </xf>
    <xf numFmtId="4" fontId="40" fillId="45" borderId="51" applyNumberFormat="0" applyProtection="0">
      <alignment horizontal="left" vertical="center" indent="1"/>
    </xf>
    <xf numFmtId="4" fontId="40" fillId="45"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4" fontId="40" fillId="47" borderId="51" applyNumberFormat="0" applyProtection="0">
      <alignment horizontal="right" vertical="center"/>
    </xf>
    <xf numFmtId="4" fontId="40" fillId="47" borderId="51" applyNumberFormat="0" applyProtection="0">
      <alignment horizontal="right" vertical="center"/>
    </xf>
    <xf numFmtId="4" fontId="40" fillId="47" borderId="51" applyNumberFormat="0" applyProtection="0">
      <alignment horizontal="right" vertical="center"/>
    </xf>
    <xf numFmtId="4" fontId="40" fillId="47" borderId="51" applyNumberFormat="0" applyProtection="0">
      <alignment horizontal="right" vertical="center"/>
    </xf>
    <xf numFmtId="4" fontId="40" fillId="47" borderId="51" applyNumberFormat="0" applyProtection="0">
      <alignment horizontal="right" vertical="center"/>
    </xf>
    <xf numFmtId="4" fontId="40" fillId="48" borderId="51" applyNumberFormat="0" applyProtection="0">
      <alignment horizontal="right" vertical="center"/>
    </xf>
    <xf numFmtId="4" fontId="40" fillId="48" borderId="51" applyNumberFormat="0" applyProtection="0">
      <alignment horizontal="right" vertical="center"/>
    </xf>
    <xf numFmtId="4" fontId="40" fillId="48" borderId="51" applyNumberFormat="0" applyProtection="0">
      <alignment horizontal="right" vertical="center"/>
    </xf>
    <xf numFmtId="4" fontId="40" fillId="48" borderId="51" applyNumberFormat="0" applyProtection="0">
      <alignment horizontal="right" vertical="center"/>
    </xf>
    <xf numFmtId="4" fontId="40" fillId="48" borderId="51" applyNumberFormat="0" applyProtection="0">
      <alignment horizontal="right" vertical="center"/>
    </xf>
    <xf numFmtId="4" fontId="40" fillId="49" borderId="51" applyNumberFormat="0" applyProtection="0">
      <alignment horizontal="right" vertical="center"/>
    </xf>
    <xf numFmtId="4" fontId="40" fillId="49" borderId="51" applyNumberFormat="0" applyProtection="0">
      <alignment horizontal="right" vertical="center"/>
    </xf>
    <xf numFmtId="4" fontId="40" fillId="49" borderId="51" applyNumberFormat="0" applyProtection="0">
      <alignment horizontal="right" vertical="center"/>
    </xf>
    <xf numFmtId="4" fontId="40" fillId="49" borderId="51" applyNumberFormat="0" applyProtection="0">
      <alignment horizontal="right" vertical="center"/>
    </xf>
    <xf numFmtId="4" fontId="40" fillId="49" borderId="51" applyNumberFormat="0" applyProtection="0">
      <alignment horizontal="right" vertical="center"/>
    </xf>
    <xf numFmtId="4" fontId="40" fillId="50" borderId="51" applyNumberFormat="0" applyProtection="0">
      <alignment horizontal="right" vertical="center"/>
    </xf>
    <xf numFmtId="4" fontId="40" fillId="50" borderId="51" applyNumberFormat="0" applyProtection="0">
      <alignment horizontal="right" vertical="center"/>
    </xf>
    <xf numFmtId="4" fontId="40" fillId="50" borderId="51" applyNumberFormat="0" applyProtection="0">
      <alignment horizontal="right" vertical="center"/>
    </xf>
    <xf numFmtId="4" fontId="40" fillId="50" borderId="51" applyNumberFormat="0" applyProtection="0">
      <alignment horizontal="right" vertical="center"/>
    </xf>
    <xf numFmtId="4" fontId="40" fillId="50" borderId="51" applyNumberFormat="0" applyProtection="0">
      <alignment horizontal="right" vertical="center"/>
    </xf>
    <xf numFmtId="4" fontId="40" fillId="51" borderId="51" applyNumberFormat="0" applyProtection="0">
      <alignment horizontal="right" vertical="center"/>
    </xf>
    <xf numFmtId="4" fontId="40" fillId="51" borderId="51" applyNumberFormat="0" applyProtection="0">
      <alignment horizontal="right" vertical="center"/>
    </xf>
    <xf numFmtId="4" fontId="40" fillId="51" borderId="51" applyNumberFormat="0" applyProtection="0">
      <alignment horizontal="right" vertical="center"/>
    </xf>
    <xf numFmtId="4" fontId="40" fillId="51" borderId="51" applyNumberFormat="0" applyProtection="0">
      <alignment horizontal="right" vertical="center"/>
    </xf>
    <xf numFmtId="4" fontId="40" fillId="51" borderId="51" applyNumberFormat="0" applyProtection="0">
      <alignment horizontal="right" vertical="center"/>
    </xf>
    <xf numFmtId="4" fontId="40" fillId="52" borderId="51" applyNumberFormat="0" applyProtection="0">
      <alignment horizontal="right" vertical="center"/>
    </xf>
    <xf numFmtId="4" fontId="40" fillId="52" borderId="51" applyNumberFormat="0" applyProtection="0">
      <alignment horizontal="right" vertical="center"/>
    </xf>
    <xf numFmtId="4" fontId="40" fillId="52" borderId="51" applyNumberFormat="0" applyProtection="0">
      <alignment horizontal="right" vertical="center"/>
    </xf>
    <xf numFmtId="4" fontId="40" fillId="52" borderId="51" applyNumberFormat="0" applyProtection="0">
      <alignment horizontal="right" vertical="center"/>
    </xf>
    <xf numFmtId="4" fontId="40" fillId="52" borderId="51" applyNumberFormat="0" applyProtection="0">
      <alignment horizontal="right" vertical="center"/>
    </xf>
    <xf numFmtId="4" fontId="40" fillId="53" borderId="51" applyNumberFormat="0" applyProtection="0">
      <alignment horizontal="right" vertical="center"/>
    </xf>
    <xf numFmtId="4" fontId="40" fillId="53" borderId="51" applyNumberFormat="0" applyProtection="0">
      <alignment horizontal="right" vertical="center"/>
    </xf>
    <xf numFmtId="4" fontId="40" fillId="53" borderId="51" applyNumberFormat="0" applyProtection="0">
      <alignment horizontal="right" vertical="center"/>
    </xf>
    <xf numFmtId="4" fontId="40" fillId="53" borderId="51" applyNumberFormat="0" applyProtection="0">
      <alignment horizontal="right" vertical="center"/>
    </xf>
    <xf numFmtId="4" fontId="40" fillId="53" borderId="51" applyNumberFormat="0" applyProtection="0">
      <alignment horizontal="right" vertical="center"/>
    </xf>
    <xf numFmtId="4" fontId="40" fillId="54" borderId="51" applyNumberFormat="0" applyProtection="0">
      <alignment horizontal="right" vertical="center"/>
    </xf>
    <xf numFmtId="4" fontId="40" fillId="54" borderId="51" applyNumberFormat="0" applyProtection="0">
      <alignment horizontal="right" vertical="center"/>
    </xf>
    <xf numFmtId="4" fontId="40" fillId="54" borderId="51" applyNumberFormat="0" applyProtection="0">
      <alignment horizontal="right" vertical="center"/>
    </xf>
    <xf numFmtId="4" fontId="40" fillId="54" borderId="51" applyNumberFormat="0" applyProtection="0">
      <alignment horizontal="right" vertical="center"/>
    </xf>
    <xf numFmtId="4" fontId="40" fillId="54" borderId="51" applyNumberFormat="0" applyProtection="0">
      <alignment horizontal="right" vertical="center"/>
    </xf>
    <xf numFmtId="4" fontId="40" fillId="55" borderId="51" applyNumberFormat="0" applyProtection="0">
      <alignment horizontal="right" vertical="center"/>
    </xf>
    <xf numFmtId="4" fontId="40" fillId="55" borderId="51" applyNumberFormat="0" applyProtection="0">
      <alignment horizontal="right" vertical="center"/>
    </xf>
    <xf numFmtId="4" fontId="40" fillId="55" borderId="51" applyNumberFormat="0" applyProtection="0">
      <alignment horizontal="right" vertical="center"/>
    </xf>
    <xf numFmtId="4" fontId="40" fillId="55" borderId="51" applyNumberFormat="0" applyProtection="0">
      <alignment horizontal="right" vertical="center"/>
    </xf>
    <xf numFmtId="4" fontId="40" fillId="55" borderId="51" applyNumberFormat="0" applyProtection="0">
      <alignment horizontal="right" vertical="center"/>
    </xf>
    <xf numFmtId="4" fontId="44" fillId="56" borderId="51" applyNumberFormat="0" applyProtection="0">
      <alignment horizontal="left" vertical="center" indent="1"/>
    </xf>
    <xf numFmtId="4" fontId="44" fillId="56" borderId="51" applyNumberFormat="0" applyProtection="0">
      <alignment horizontal="left" vertical="center" indent="1"/>
    </xf>
    <xf numFmtId="4" fontId="44" fillId="56" borderId="51" applyNumberFormat="0" applyProtection="0">
      <alignment horizontal="left" vertical="center" indent="1"/>
    </xf>
    <xf numFmtId="4" fontId="44" fillId="56" borderId="51" applyNumberFormat="0" applyProtection="0">
      <alignment horizontal="left" vertical="center" indent="1"/>
    </xf>
    <xf numFmtId="4" fontId="44" fillId="56" borderId="51" applyNumberFormat="0" applyProtection="0">
      <alignment horizontal="left" vertical="center" indent="1"/>
    </xf>
    <xf numFmtId="4" fontId="40" fillId="57" borderId="53" applyNumberFormat="0" applyProtection="0">
      <alignment horizontal="left" vertical="center" indent="1"/>
    </xf>
    <xf numFmtId="4" fontId="40" fillId="57" borderId="53" applyNumberFormat="0" applyProtection="0">
      <alignment horizontal="left" vertical="center" indent="1"/>
    </xf>
    <xf numFmtId="4" fontId="40" fillId="57" borderId="53" applyNumberFormat="0" applyProtection="0">
      <alignment horizontal="left" vertical="center" indent="1"/>
    </xf>
    <xf numFmtId="4" fontId="40" fillId="57" borderId="53"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4" fontId="40" fillId="57" borderId="51" applyNumberFormat="0" applyProtection="0">
      <alignment horizontal="left" vertical="center" indent="1"/>
    </xf>
    <xf numFmtId="4" fontId="40" fillId="57" borderId="51" applyNumberFormat="0" applyProtection="0">
      <alignment horizontal="left" vertical="center" indent="1"/>
    </xf>
    <xf numFmtId="4" fontId="40" fillId="57" borderId="51" applyNumberFormat="0" applyProtection="0">
      <alignment horizontal="left" vertical="center" indent="1"/>
    </xf>
    <xf numFmtId="4" fontId="40" fillId="57" borderId="51" applyNumberFormat="0" applyProtection="0">
      <alignment horizontal="left" vertical="center" indent="1"/>
    </xf>
    <xf numFmtId="4" fontId="40" fillId="57" borderId="51" applyNumberFormat="0" applyProtection="0">
      <alignment horizontal="left" vertical="center" indent="1"/>
    </xf>
    <xf numFmtId="4" fontId="40" fillId="59" borderId="51" applyNumberFormat="0" applyProtection="0">
      <alignment horizontal="left" vertical="center" indent="1"/>
    </xf>
    <xf numFmtId="4" fontId="40" fillId="59" borderId="51" applyNumberFormat="0" applyProtection="0">
      <alignment horizontal="left" vertical="center" indent="1"/>
    </xf>
    <xf numFmtId="4" fontId="40" fillId="59" borderId="51" applyNumberFormat="0" applyProtection="0">
      <alignment horizontal="left" vertical="center" indent="1"/>
    </xf>
    <xf numFmtId="4" fontId="40" fillId="59" borderId="51" applyNumberFormat="0" applyProtection="0">
      <alignment horizontal="left" vertical="center" indent="1"/>
    </xf>
    <xf numFmtId="4" fontId="40" fillId="59" borderId="51" applyNumberFormat="0" applyProtection="0">
      <alignment horizontal="left" vertical="center" indent="1"/>
    </xf>
    <xf numFmtId="0" fontId="11" fillId="59" borderId="51" applyNumberFormat="0" applyProtection="0">
      <alignment horizontal="left" vertical="center" indent="1"/>
    </xf>
    <xf numFmtId="0" fontId="11" fillId="59" borderId="51" applyNumberFormat="0" applyProtection="0">
      <alignment horizontal="left" vertical="center" indent="1"/>
    </xf>
    <xf numFmtId="0" fontId="11" fillId="59" borderId="51" applyNumberFormat="0" applyProtection="0">
      <alignment horizontal="left" vertical="center" indent="1"/>
    </xf>
    <xf numFmtId="0" fontId="11" fillId="59" borderId="51" applyNumberFormat="0" applyProtection="0">
      <alignment horizontal="left" vertical="center" indent="1"/>
    </xf>
    <xf numFmtId="0" fontId="11" fillId="59" borderId="51" applyNumberFormat="0" applyProtection="0">
      <alignment horizontal="left" vertical="center" indent="1"/>
    </xf>
    <xf numFmtId="0" fontId="11" fillId="59" borderId="51" applyNumberFormat="0" applyProtection="0">
      <alignment horizontal="left" vertical="center" indent="1"/>
    </xf>
    <xf numFmtId="0" fontId="11" fillId="59" borderId="51" applyNumberFormat="0" applyProtection="0">
      <alignment horizontal="left" vertical="center" indent="1"/>
    </xf>
    <xf numFmtId="0" fontId="11" fillId="59" borderId="51" applyNumberFormat="0" applyProtection="0">
      <alignment horizontal="left" vertical="center" indent="1"/>
    </xf>
    <xf numFmtId="0" fontId="11" fillId="59" borderId="51" applyNumberFormat="0" applyProtection="0">
      <alignment horizontal="left" vertical="center" indent="1"/>
    </xf>
    <xf numFmtId="0" fontId="11" fillId="59" borderId="51" applyNumberFormat="0" applyProtection="0">
      <alignment horizontal="left" vertical="center" indent="1"/>
    </xf>
    <xf numFmtId="0" fontId="11" fillId="60" borderId="51" applyNumberFormat="0" applyProtection="0">
      <alignment horizontal="left" vertical="center" indent="1"/>
    </xf>
    <xf numFmtId="0" fontId="11" fillId="60" borderId="51" applyNumberFormat="0" applyProtection="0">
      <alignment horizontal="left" vertical="center" indent="1"/>
    </xf>
    <xf numFmtId="0" fontId="11" fillId="60" borderId="51" applyNumberFormat="0" applyProtection="0">
      <alignment horizontal="left" vertical="center" indent="1"/>
    </xf>
    <xf numFmtId="0" fontId="11" fillId="60" borderId="51" applyNumberFormat="0" applyProtection="0">
      <alignment horizontal="left" vertical="center" indent="1"/>
    </xf>
    <xf numFmtId="0" fontId="11" fillId="60" borderId="51" applyNumberFormat="0" applyProtection="0">
      <alignment horizontal="left" vertical="center" indent="1"/>
    </xf>
    <xf numFmtId="0" fontId="11" fillId="60" borderId="51" applyNumberFormat="0" applyProtection="0">
      <alignment horizontal="left" vertical="center" indent="1"/>
    </xf>
    <xf numFmtId="0" fontId="11" fillId="60" borderId="51" applyNumberFormat="0" applyProtection="0">
      <alignment horizontal="left" vertical="center" indent="1"/>
    </xf>
    <xf numFmtId="0" fontId="11" fillId="60" borderId="51" applyNumberFormat="0" applyProtection="0">
      <alignment horizontal="left" vertical="center" indent="1"/>
    </xf>
    <xf numFmtId="0" fontId="11" fillId="60" borderId="51" applyNumberFormat="0" applyProtection="0">
      <alignment horizontal="left" vertical="center" indent="1"/>
    </xf>
    <xf numFmtId="0" fontId="11" fillId="60" borderId="51" applyNumberFormat="0" applyProtection="0">
      <alignment horizontal="left" vertical="center" indent="1"/>
    </xf>
    <xf numFmtId="0" fontId="11" fillId="61" borderId="51" applyNumberFormat="0" applyProtection="0">
      <alignment horizontal="left" vertical="center" indent="1"/>
    </xf>
    <xf numFmtId="0" fontId="11" fillId="61" borderId="51" applyNumberFormat="0" applyProtection="0">
      <alignment horizontal="left" vertical="center" indent="1"/>
    </xf>
    <xf numFmtId="0" fontId="11" fillId="61" borderId="51" applyNumberFormat="0" applyProtection="0">
      <alignment horizontal="left" vertical="center" indent="1"/>
    </xf>
    <xf numFmtId="0" fontId="11" fillId="61" borderId="51" applyNumberFormat="0" applyProtection="0">
      <alignment horizontal="left" vertical="center" indent="1"/>
    </xf>
    <xf numFmtId="0" fontId="11" fillId="61" borderId="51" applyNumberFormat="0" applyProtection="0">
      <alignment horizontal="left" vertical="center" indent="1"/>
    </xf>
    <xf numFmtId="0" fontId="11" fillId="61" borderId="51" applyNumberFormat="0" applyProtection="0">
      <alignment horizontal="left" vertical="center" indent="1"/>
    </xf>
    <xf numFmtId="0" fontId="11" fillId="61" borderId="51" applyNumberFormat="0" applyProtection="0">
      <alignment horizontal="left" vertical="center" indent="1"/>
    </xf>
    <xf numFmtId="0" fontId="11" fillId="61" borderId="51" applyNumberFormat="0" applyProtection="0">
      <alignment horizontal="left" vertical="center" indent="1"/>
    </xf>
    <xf numFmtId="0" fontId="11" fillId="61" borderId="51" applyNumberFormat="0" applyProtection="0">
      <alignment horizontal="left" vertical="center" indent="1"/>
    </xf>
    <xf numFmtId="0" fontId="11" fillId="61"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4" fontId="40" fillId="62" borderId="51" applyNumberFormat="0" applyProtection="0">
      <alignment vertical="center"/>
    </xf>
    <xf numFmtId="4" fontId="40" fillId="62" borderId="51" applyNumberFormat="0" applyProtection="0">
      <alignment vertical="center"/>
    </xf>
    <xf numFmtId="4" fontId="40" fillId="62" borderId="51" applyNumberFormat="0" applyProtection="0">
      <alignment vertical="center"/>
    </xf>
    <xf numFmtId="4" fontId="40" fillId="62" borderId="51" applyNumberFormat="0" applyProtection="0">
      <alignment vertical="center"/>
    </xf>
    <xf numFmtId="4" fontId="40" fillId="62" borderId="51" applyNumberFormat="0" applyProtection="0">
      <alignment vertical="center"/>
    </xf>
    <xf numFmtId="4" fontId="43" fillId="62" borderId="51" applyNumberFormat="0" applyProtection="0">
      <alignment vertical="center"/>
    </xf>
    <xf numFmtId="4" fontId="43" fillId="62" borderId="51" applyNumberFormat="0" applyProtection="0">
      <alignment vertical="center"/>
    </xf>
    <xf numFmtId="4" fontId="43" fillId="62" borderId="51" applyNumberFormat="0" applyProtection="0">
      <alignment vertical="center"/>
    </xf>
    <xf numFmtId="4" fontId="43" fillId="62" borderId="51" applyNumberFormat="0" applyProtection="0">
      <alignment vertical="center"/>
    </xf>
    <xf numFmtId="4" fontId="43" fillId="62" borderId="51" applyNumberFormat="0" applyProtection="0">
      <alignment vertical="center"/>
    </xf>
    <xf numFmtId="4" fontId="40" fillId="62" borderId="51" applyNumberFormat="0" applyProtection="0">
      <alignment horizontal="left" vertical="center" indent="1"/>
    </xf>
    <xf numFmtId="4" fontId="40" fillId="62" borderId="51" applyNumberFormat="0" applyProtection="0">
      <alignment horizontal="left" vertical="center" indent="1"/>
    </xf>
    <xf numFmtId="4" fontId="40" fillId="62" borderId="51" applyNumberFormat="0" applyProtection="0">
      <alignment horizontal="left" vertical="center" indent="1"/>
    </xf>
    <xf numFmtId="4" fontId="40" fillId="62" borderId="51" applyNumberFormat="0" applyProtection="0">
      <alignment horizontal="left" vertical="center" indent="1"/>
    </xf>
    <xf numFmtId="4" fontId="40" fillId="62" borderId="51" applyNumberFormat="0" applyProtection="0">
      <alignment horizontal="left" vertical="center" indent="1"/>
    </xf>
    <xf numFmtId="4" fontId="40" fillId="62" borderId="51" applyNumberFormat="0" applyProtection="0">
      <alignment horizontal="left" vertical="center" indent="1"/>
    </xf>
    <xf numFmtId="4" fontId="40" fillId="62" borderId="51" applyNumberFormat="0" applyProtection="0">
      <alignment horizontal="left" vertical="center" indent="1"/>
    </xf>
    <xf numFmtId="4" fontId="40" fillId="62" borderId="51" applyNumberFormat="0" applyProtection="0">
      <alignment horizontal="left" vertical="center" indent="1"/>
    </xf>
    <xf numFmtId="4" fontId="40" fillId="62" borderId="51" applyNumberFormat="0" applyProtection="0">
      <alignment horizontal="left" vertical="center" indent="1"/>
    </xf>
    <xf numFmtId="4" fontId="40" fillId="62" borderId="51" applyNumberFormat="0" applyProtection="0">
      <alignment horizontal="left" vertical="center" indent="1"/>
    </xf>
    <xf numFmtId="4" fontId="40" fillId="57" borderId="51" applyNumberFormat="0" applyProtection="0">
      <alignment horizontal="right" vertical="center"/>
    </xf>
    <xf numFmtId="4" fontId="40" fillId="57" borderId="51" applyNumberFormat="0" applyProtection="0">
      <alignment horizontal="right" vertical="center"/>
    </xf>
    <xf numFmtId="4" fontId="40" fillId="57" borderId="51" applyNumberFormat="0" applyProtection="0">
      <alignment horizontal="right" vertical="center"/>
    </xf>
    <xf numFmtId="4" fontId="40" fillId="57" borderId="51" applyNumberFormat="0" applyProtection="0">
      <alignment horizontal="right" vertical="center"/>
    </xf>
    <xf numFmtId="4" fontId="40" fillId="57" borderId="51" applyNumberFormat="0" applyProtection="0">
      <alignment horizontal="right" vertical="center"/>
    </xf>
    <xf numFmtId="4" fontId="43" fillId="57" borderId="51" applyNumberFormat="0" applyProtection="0">
      <alignment horizontal="right" vertical="center"/>
    </xf>
    <xf numFmtId="4" fontId="43" fillId="57" borderId="51" applyNumberFormat="0" applyProtection="0">
      <alignment horizontal="right" vertical="center"/>
    </xf>
    <xf numFmtId="4" fontId="43" fillId="57" borderId="51" applyNumberFormat="0" applyProtection="0">
      <alignment horizontal="right" vertical="center"/>
    </xf>
    <xf numFmtId="4" fontId="43" fillId="57" borderId="51" applyNumberFormat="0" applyProtection="0">
      <alignment horizontal="right" vertical="center"/>
    </xf>
    <xf numFmtId="4" fontId="43" fillId="57" borderId="51" applyNumberFormat="0" applyProtection="0">
      <alignment horizontal="right" vertical="center"/>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4" fontId="47" fillId="57" borderId="51" applyNumberFormat="0" applyProtection="0">
      <alignment horizontal="right" vertical="center"/>
    </xf>
    <xf numFmtId="4" fontId="47" fillId="57" borderId="51" applyNumberFormat="0" applyProtection="0">
      <alignment horizontal="right" vertical="center"/>
    </xf>
    <xf numFmtId="4" fontId="47" fillId="57" borderId="51" applyNumberFormat="0" applyProtection="0">
      <alignment horizontal="right" vertical="center"/>
    </xf>
    <xf numFmtId="4" fontId="47" fillId="57" borderId="51" applyNumberFormat="0" applyProtection="0">
      <alignment horizontal="right" vertical="center"/>
    </xf>
    <xf numFmtId="4" fontId="47" fillId="57" borderId="51" applyNumberFormat="0" applyProtection="0">
      <alignment horizontal="right" vertical="center"/>
    </xf>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42" fillId="42" borderId="51" applyNumberFormat="0" applyAlignment="0" applyProtection="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4" fontId="40" fillId="57" borderId="53" applyNumberFormat="0" applyProtection="0">
      <alignment horizontal="left" vertical="center" indent="1"/>
    </xf>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4" fontId="40" fillId="45" borderId="51" applyNumberFormat="0" applyProtection="0">
      <alignment vertical="center"/>
    </xf>
    <xf numFmtId="4" fontId="43" fillId="45" borderId="51" applyNumberFormat="0" applyProtection="0">
      <alignment vertical="center"/>
    </xf>
    <xf numFmtId="4" fontId="40" fillId="45" borderId="51" applyNumberFormat="0" applyProtection="0">
      <alignment horizontal="left" vertical="center" indent="1"/>
    </xf>
    <xf numFmtId="4" fontId="40" fillId="45" borderId="51" applyNumberFormat="0" applyProtection="0">
      <alignment horizontal="left" vertical="center" indent="1"/>
    </xf>
    <xf numFmtId="0" fontId="11" fillId="46" borderId="51" applyNumberFormat="0" applyProtection="0">
      <alignment horizontal="left" vertical="center" indent="1"/>
    </xf>
    <xf numFmtId="4" fontId="40" fillId="47" borderId="51" applyNumberFormat="0" applyProtection="0">
      <alignment horizontal="right" vertical="center"/>
    </xf>
    <xf numFmtId="4" fontId="40" fillId="48" borderId="51" applyNumberFormat="0" applyProtection="0">
      <alignment horizontal="right" vertical="center"/>
    </xf>
    <xf numFmtId="4" fontId="40" fillId="49" borderId="51" applyNumberFormat="0" applyProtection="0">
      <alignment horizontal="right" vertical="center"/>
    </xf>
    <xf numFmtId="4" fontId="40" fillId="50" borderId="51" applyNumberFormat="0" applyProtection="0">
      <alignment horizontal="right" vertical="center"/>
    </xf>
    <xf numFmtId="4" fontId="40" fillId="51" borderId="51" applyNumberFormat="0" applyProtection="0">
      <alignment horizontal="right" vertical="center"/>
    </xf>
    <xf numFmtId="4" fontId="40" fillId="52" borderId="51" applyNumberFormat="0" applyProtection="0">
      <alignment horizontal="right" vertical="center"/>
    </xf>
    <xf numFmtId="4" fontId="40" fillId="53" borderId="51" applyNumberFormat="0" applyProtection="0">
      <alignment horizontal="right" vertical="center"/>
    </xf>
    <xf numFmtId="4" fontId="40" fillId="54" borderId="51" applyNumberFormat="0" applyProtection="0">
      <alignment horizontal="right" vertical="center"/>
    </xf>
    <xf numFmtId="4" fontId="40" fillId="55" borderId="51" applyNumberFormat="0" applyProtection="0">
      <alignment horizontal="right" vertical="center"/>
    </xf>
    <xf numFmtId="4" fontId="44" fillId="56" borderId="51" applyNumberFormat="0" applyProtection="0">
      <alignment horizontal="left" vertical="center" indent="1"/>
    </xf>
    <xf numFmtId="0" fontId="11" fillId="46" borderId="51" applyNumberFormat="0" applyProtection="0">
      <alignment horizontal="left" vertical="center" indent="1"/>
    </xf>
    <xf numFmtId="4" fontId="40" fillId="57" borderId="51" applyNumberFormat="0" applyProtection="0">
      <alignment horizontal="left" vertical="center" indent="1"/>
    </xf>
    <xf numFmtId="4" fontId="40" fillId="59" borderId="51" applyNumberFormat="0" applyProtection="0">
      <alignment horizontal="left" vertical="center" indent="1"/>
    </xf>
    <xf numFmtId="0" fontId="11" fillId="59" borderId="51" applyNumberFormat="0" applyProtection="0">
      <alignment horizontal="left" vertical="center" indent="1"/>
    </xf>
    <xf numFmtId="0" fontId="11" fillId="59" borderId="51" applyNumberFormat="0" applyProtection="0">
      <alignment horizontal="left" vertical="center" indent="1"/>
    </xf>
    <xf numFmtId="0" fontId="11" fillId="60" borderId="51" applyNumberFormat="0" applyProtection="0">
      <alignment horizontal="left" vertical="center" indent="1"/>
    </xf>
    <xf numFmtId="0" fontId="11" fillId="60" borderId="51" applyNumberFormat="0" applyProtection="0">
      <alignment horizontal="left" vertical="center" indent="1"/>
    </xf>
    <xf numFmtId="0" fontId="11" fillId="61" borderId="51" applyNumberFormat="0" applyProtection="0">
      <alignment horizontal="left" vertical="center" indent="1"/>
    </xf>
    <xf numFmtId="0" fontId="11" fillId="61"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4" fontId="40" fillId="62" borderId="51" applyNumberFormat="0" applyProtection="0">
      <alignment vertical="center"/>
    </xf>
    <xf numFmtId="4" fontId="43" fillId="62" borderId="51" applyNumberFormat="0" applyProtection="0">
      <alignment vertical="center"/>
    </xf>
    <xf numFmtId="4" fontId="40" fillId="62" borderId="51" applyNumberFormat="0" applyProtection="0">
      <alignment horizontal="left" vertical="center" indent="1"/>
    </xf>
    <xf numFmtId="4" fontId="40" fillId="62" borderId="51" applyNumberFormat="0" applyProtection="0">
      <alignment horizontal="left" vertical="center" indent="1"/>
    </xf>
    <xf numFmtId="4" fontId="40" fillId="57" borderId="51" applyNumberFormat="0" applyProtection="0">
      <alignment horizontal="right" vertical="center"/>
    </xf>
    <xf numFmtId="4" fontId="43" fillId="57" borderId="51" applyNumberFormat="0" applyProtection="0">
      <alignment horizontal="right" vertical="center"/>
    </xf>
    <xf numFmtId="0" fontId="11" fillId="46" borderId="51" applyNumberFormat="0" applyProtection="0">
      <alignment horizontal="left" vertical="center" indent="1"/>
    </xf>
    <xf numFmtId="0" fontId="11" fillId="46" borderId="51" applyNumberFormat="0" applyProtection="0">
      <alignment horizontal="left" vertical="center" indent="1"/>
    </xf>
    <xf numFmtId="4" fontId="47" fillId="57" borderId="51" applyNumberFormat="0" applyProtection="0">
      <alignment horizontal="right" vertical="center"/>
    </xf>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16" fillId="42" borderId="50" applyNumberForma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31" fillId="27" borderId="50" applyNumberForma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42" fillId="42" borderId="51" applyNumberFormat="0" applyAlignment="0" applyProtection="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4" fontId="40" fillId="45" borderId="51" applyNumberFormat="0" applyProtection="0">
      <alignment vertical="center"/>
    </xf>
    <xf numFmtId="4" fontId="40" fillId="45" borderId="51" applyNumberFormat="0" applyProtection="0">
      <alignment vertical="center"/>
    </xf>
    <xf numFmtId="4" fontId="40" fillId="45" borderId="51" applyNumberFormat="0" applyProtection="0">
      <alignment vertical="center"/>
    </xf>
    <xf numFmtId="4" fontId="40" fillId="45" borderId="51" applyNumberFormat="0" applyProtection="0">
      <alignment vertical="center"/>
    </xf>
    <xf numFmtId="4" fontId="40" fillId="45" borderId="51" applyNumberFormat="0" applyProtection="0">
      <alignment vertical="center"/>
    </xf>
    <xf numFmtId="4" fontId="43" fillId="45" borderId="51" applyNumberFormat="0" applyProtection="0">
      <alignment vertical="center"/>
    </xf>
    <xf numFmtId="4" fontId="43" fillId="45" borderId="51" applyNumberFormat="0" applyProtection="0">
      <alignment vertical="center"/>
    </xf>
    <xf numFmtId="4" fontId="43" fillId="45" borderId="51" applyNumberFormat="0" applyProtection="0">
      <alignment vertical="center"/>
    </xf>
    <xf numFmtId="4" fontId="43" fillId="45" borderId="51" applyNumberFormat="0" applyProtection="0">
      <alignment vertical="center"/>
    </xf>
    <xf numFmtId="4" fontId="43" fillId="45" borderId="51" applyNumberFormat="0" applyProtection="0">
      <alignment vertical="center"/>
    </xf>
    <xf numFmtId="4" fontId="40" fillId="45" borderId="51" applyNumberFormat="0" applyProtection="0">
      <alignment horizontal="left" vertical="center" indent="1"/>
    </xf>
    <xf numFmtId="4" fontId="40" fillId="45" borderId="51" applyNumberFormat="0" applyProtection="0">
      <alignment horizontal="left" vertical="center" indent="1"/>
    </xf>
    <xf numFmtId="4" fontId="40" fillId="45" borderId="51" applyNumberFormat="0" applyProtection="0">
      <alignment horizontal="left" vertical="center" indent="1"/>
    </xf>
    <xf numFmtId="4" fontId="40" fillId="45" borderId="51" applyNumberFormat="0" applyProtection="0">
      <alignment horizontal="left" vertical="center" indent="1"/>
    </xf>
    <xf numFmtId="4" fontId="40" fillId="45" borderId="51" applyNumberFormat="0" applyProtection="0">
      <alignment horizontal="left" vertical="center" indent="1"/>
    </xf>
    <xf numFmtId="4" fontId="40" fillId="45" borderId="51" applyNumberFormat="0" applyProtection="0">
      <alignment horizontal="left" vertical="center" indent="1"/>
    </xf>
    <xf numFmtId="4" fontId="40" fillId="45" borderId="51" applyNumberFormat="0" applyProtection="0">
      <alignment horizontal="left" vertical="center" indent="1"/>
    </xf>
    <xf numFmtId="4" fontId="40" fillId="45" borderId="51" applyNumberFormat="0" applyProtection="0">
      <alignment horizontal="left" vertical="center" indent="1"/>
    </xf>
    <xf numFmtId="4" fontId="40" fillId="45" borderId="51" applyNumberFormat="0" applyProtection="0">
      <alignment horizontal="left" vertical="center" indent="1"/>
    </xf>
    <xf numFmtId="4" fontId="40" fillId="45"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4" fontId="40" fillId="47" borderId="51" applyNumberFormat="0" applyProtection="0">
      <alignment horizontal="right" vertical="center"/>
    </xf>
    <xf numFmtId="4" fontId="40" fillId="47" borderId="51" applyNumberFormat="0" applyProtection="0">
      <alignment horizontal="right" vertical="center"/>
    </xf>
    <xf numFmtId="4" fontId="40" fillId="47" borderId="51" applyNumberFormat="0" applyProtection="0">
      <alignment horizontal="right" vertical="center"/>
    </xf>
    <xf numFmtId="4" fontId="40" fillId="47" borderId="51" applyNumberFormat="0" applyProtection="0">
      <alignment horizontal="right" vertical="center"/>
    </xf>
    <xf numFmtId="4" fontId="40" fillId="47" borderId="51" applyNumberFormat="0" applyProtection="0">
      <alignment horizontal="right" vertical="center"/>
    </xf>
    <xf numFmtId="4" fontId="40" fillId="48" borderId="51" applyNumberFormat="0" applyProtection="0">
      <alignment horizontal="right" vertical="center"/>
    </xf>
    <xf numFmtId="4" fontId="40" fillId="48" borderId="51" applyNumberFormat="0" applyProtection="0">
      <alignment horizontal="right" vertical="center"/>
    </xf>
    <xf numFmtId="4" fontId="40" fillId="48" borderId="51" applyNumberFormat="0" applyProtection="0">
      <alignment horizontal="right" vertical="center"/>
    </xf>
    <xf numFmtId="4" fontId="40" fillId="48" borderId="51" applyNumberFormat="0" applyProtection="0">
      <alignment horizontal="right" vertical="center"/>
    </xf>
    <xf numFmtId="4" fontId="40" fillId="48" borderId="51" applyNumberFormat="0" applyProtection="0">
      <alignment horizontal="right" vertical="center"/>
    </xf>
    <xf numFmtId="4" fontId="40" fillId="49" borderId="51" applyNumberFormat="0" applyProtection="0">
      <alignment horizontal="right" vertical="center"/>
    </xf>
    <xf numFmtId="4" fontId="40" fillId="49" borderId="51" applyNumberFormat="0" applyProtection="0">
      <alignment horizontal="right" vertical="center"/>
    </xf>
    <xf numFmtId="4" fontId="40" fillId="49" borderId="51" applyNumberFormat="0" applyProtection="0">
      <alignment horizontal="right" vertical="center"/>
    </xf>
    <xf numFmtId="4" fontId="40" fillId="49" borderId="51" applyNumberFormat="0" applyProtection="0">
      <alignment horizontal="right" vertical="center"/>
    </xf>
    <xf numFmtId="4" fontId="40" fillId="49" borderId="51" applyNumberFormat="0" applyProtection="0">
      <alignment horizontal="right" vertical="center"/>
    </xf>
    <xf numFmtId="4" fontId="40" fillId="50" borderId="51" applyNumberFormat="0" applyProtection="0">
      <alignment horizontal="right" vertical="center"/>
    </xf>
    <xf numFmtId="4" fontId="40" fillId="50" borderId="51" applyNumberFormat="0" applyProtection="0">
      <alignment horizontal="right" vertical="center"/>
    </xf>
    <xf numFmtId="4" fontId="40" fillId="50" borderId="51" applyNumberFormat="0" applyProtection="0">
      <alignment horizontal="right" vertical="center"/>
    </xf>
    <xf numFmtId="4" fontId="40" fillId="50" borderId="51" applyNumberFormat="0" applyProtection="0">
      <alignment horizontal="right" vertical="center"/>
    </xf>
    <xf numFmtId="4" fontId="40" fillId="50" borderId="51" applyNumberFormat="0" applyProtection="0">
      <alignment horizontal="right" vertical="center"/>
    </xf>
    <xf numFmtId="4" fontId="40" fillId="51" borderId="51" applyNumberFormat="0" applyProtection="0">
      <alignment horizontal="right" vertical="center"/>
    </xf>
    <xf numFmtId="4" fontId="40" fillId="51" borderId="51" applyNumberFormat="0" applyProtection="0">
      <alignment horizontal="right" vertical="center"/>
    </xf>
    <xf numFmtId="4" fontId="40" fillId="51" borderId="51" applyNumberFormat="0" applyProtection="0">
      <alignment horizontal="right" vertical="center"/>
    </xf>
    <xf numFmtId="4" fontId="40" fillId="51" borderId="51" applyNumberFormat="0" applyProtection="0">
      <alignment horizontal="right" vertical="center"/>
    </xf>
    <xf numFmtId="4" fontId="40" fillId="51" borderId="51" applyNumberFormat="0" applyProtection="0">
      <alignment horizontal="right" vertical="center"/>
    </xf>
    <xf numFmtId="4" fontId="40" fillId="52" borderId="51" applyNumberFormat="0" applyProtection="0">
      <alignment horizontal="right" vertical="center"/>
    </xf>
    <xf numFmtId="4" fontId="40" fillId="52" borderId="51" applyNumberFormat="0" applyProtection="0">
      <alignment horizontal="right" vertical="center"/>
    </xf>
    <xf numFmtId="4" fontId="40" fillId="52" borderId="51" applyNumberFormat="0" applyProtection="0">
      <alignment horizontal="right" vertical="center"/>
    </xf>
    <xf numFmtId="4" fontId="40" fillId="52" borderId="51" applyNumberFormat="0" applyProtection="0">
      <alignment horizontal="right" vertical="center"/>
    </xf>
    <xf numFmtId="4" fontId="40" fillId="52" borderId="51" applyNumberFormat="0" applyProtection="0">
      <alignment horizontal="right" vertical="center"/>
    </xf>
    <xf numFmtId="4" fontId="40" fillId="53" borderId="51" applyNumberFormat="0" applyProtection="0">
      <alignment horizontal="right" vertical="center"/>
    </xf>
    <xf numFmtId="4" fontId="40" fillId="53" borderId="51" applyNumberFormat="0" applyProtection="0">
      <alignment horizontal="right" vertical="center"/>
    </xf>
    <xf numFmtId="4" fontId="40" fillId="53" borderId="51" applyNumberFormat="0" applyProtection="0">
      <alignment horizontal="right" vertical="center"/>
    </xf>
    <xf numFmtId="4" fontId="40" fillId="53" borderId="51" applyNumberFormat="0" applyProtection="0">
      <alignment horizontal="right" vertical="center"/>
    </xf>
    <xf numFmtId="4" fontId="40" fillId="53" borderId="51" applyNumberFormat="0" applyProtection="0">
      <alignment horizontal="right" vertical="center"/>
    </xf>
    <xf numFmtId="4" fontId="40" fillId="54" borderId="51" applyNumberFormat="0" applyProtection="0">
      <alignment horizontal="right" vertical="center"/>
    </xf>
    <xf numFmtId="4" fontId="40" fillId="54" borderId="51" applyNumberFormat="0" applyProtection="0">
      <alignment horizontal="right" vertical="center"/>
    </xf>
    <xf numFmtId="4" fontId="40" fillId="54" borderId="51" applyNumberFormat="0" applyProtection="0">
      <alignment horizontal="right" vertical="center"/>
    </xf>
    <xf numFmtId="4" fontId="40" fillId="54" borderId="51" applyNumberFormat="0" applyProtection="0">
      <alignment horizontal="right" vertical="center"/>
    </xf>
    <xf numFmtId="4" fontId="40" fillId="54" borderId="51" applyNumberFormat="0" applyProtection="0">
      <alignment horizontal="right" vertical="center"/>
    </xf>
    <xf numFmtId="4" fontId="40" fillId="55" borderId="51" applyNumberFormat="0" applyProtection="0">
      <alignment horizontal="right" vertical="center"/>
    </xf>
    <xf numFmtId="4" fontId="40" fillId="55" borderId="51" applyNumberFormat="0" applyProtection="0">
      <alignment horizontal="right" vertical="center"/>
    </xf>
    <xf numFmtId="4" fontId="40" fillId="55" borderId="51" applyNumberFormat="0" applyProtection="0">
      <alignment horizontal="right" vertical="center"/>
    </xf>
    <xf numFmtId="4" fontId="40" fillId="55" borderId="51" applyNumberFormat="0" applyProtection="0">
      <alignment horizontal="right" vertical="center"/>
    </xf>
    <xf numFmtId="4" fontId="40" fillId="55" borderId="51" applyNumberFormat="0" applyProtection="0">
      <alignment horizontal="right" vertical="center"/>
    </xf>
    <xf numFmtId="4" fontId="44" fillId="56" borderId="51" applyNumberFormat="0" applyProtection="0">
      <alignment horizontal="left" vertical="center" indent="1"/>
    </xf>
    <xf numFmtId="4" fontId="44" fillId="56" borderId="51" applyNumberFormat="0" applyProtection="0">
      <alignment horizontal="left" vertical="center" indent="1"/>
    </xf>
    <xf numFmtId="4" fontId="44" fillId="56" borderId="51" applyNumberFormat="0" applyProtection="0">
      <alignment horizontal="left" vertical="center" indent="1"/>
    </xf>
    <xf numFmtId="4" fontId="44" fillId="56" borderId="51" applyNumberFormat="0" applyProtection="0">
      <alignment horizontal="left" vertical="center" indent="1"/>
    </xf>
    <xf numFmtId="4" fontId="44" fillId="5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4" fontId="40" fillId="57" borderId="51" applyNumberFormat="0" applyProtection="0">
      <alignment horizontal="left" vertical="center" indent="1"/>
    </xf>
    <xf numFmtId="4" fontId="40" fillId="57" borderId="51" applyNumberFormat="0" applyProtection="0">
      <alignment horizontal="left" vertical="center" indent="1"/>
    </xf>
    <xf numFmtId="4" fontId="40" fillId="57" borderId="51" applyNumberFormat="0" applyProtection="0">
      <alignment horizontal="left" vertical="center" indent="1"/>
    </xf>
    <xf numFmtId="4" fontId="40" fillId="57" borderId="51" applyNumberFormat="0" applyProtection="0">
      <alignment horizontal="left" vertical="center" indent="1"/>
    </xf>
    <xf numFmtId="4" fontId="40" fillId="57" borderId="51" applyNumberFormat="0" applyProtection="0">
      <alignment horizontal="left" vertical="center" indent="1"/>
    </xf>
    <xf numFmtId="4" fontId="40" fillId="59" borderId="51" applyNumberFormat="0" applyProtection="0">
      <alignment horizontal="left" vertical="center" indent="1"/>
    </xf>
    <xf numFmtId="4" fontId="40" fillId="59" borderId="51" applyNumberFormat="0" applyProtection="0">
      <alignment horizontal="left" vertical="center" indent="1"/>
    </xf>
    <xf numFmtId="4" fontId="40" fillId="59" borderId="51" applyNumberFormat="0" applyProtection="0">
      <alignment horizontal="left" vertical="center" indent="1"/>
    </xf>
    <xf numFmtId="4" fontId="40" fillId="59" borderId="51" applyNumberFormat="0" applyProtection="0">
      <alignment horizontal="left" vertical="center" indent="1"/>
    </xf>
    <xf numFmtId="4" fontId="40" fillId="59" borderId="51" applyNumberFormat="0" applyProtection="0">
      <alignment horizontal="left" vertical="center" indent="1"/>
    </xf>
    <xf numFmtId="0" fontId="11" fillId="59" borderId="51" applyNumberFormat="0" applyProtection="0">
      <alignment horizontal="left" vertical="center" indent="1"/>
    </xf>
    <xf numFmtId="0" fontId="11" fillId="59" borderId="51" applyNumberFormat="0" applyProtection="0">
      <alignment horizontal="left" vertical="center" indent="1"/>
    </xf>
    <xf numFmtId="0" fontId="11" fillId="59" borderId="51" applyNumberFormat="0" applyProtection="0">
      <alignment horizontal="left" vertical="center" indent="1"/>
    </xf>
    <xf numFmtId="0" fontId="11" fillId="59" borderId="51" applyNumberFormat="0" applyProtection="0">
      <alignment horizontal="left" vertical="center" indent="1"/>
    </xf>
    <xf numFmtId="0" fontId="11" fillId="59" borderId="51" applyNumberFormat="0" applyProtection="0">
      <alignment horizontal="left" vertical="center" indent="1"/>
    </xf>
    <xf numFmtId="0" fontId="11" fillId="59" borderId="51" applyNumberFormat="0" applyProtection="0">
      <alignment horizontal="left" vertical="center" indent="1"/>
    </xf>
    <xf numFmtId="0" fontId="11" fillId="59" borderId="51" applyNumberFormat="0" applyProtection="0">
      <alignment horizontal="left" vertical="center" indent="1"/>
    </xf>
    <xf numFmtId="0" fontId="11" fillId="59" borderId="51" applyNumberFormat="0" applyProtection="0">
      <alignment horizontal="left" vertical="center" indent="1"/>
    </xf>
    <xf numFmtId="0" fontId="11" fillId="59" borderId="51" applyNumberFormat="0" applyProtection="0">
      <alignment horizontal="left" vertical="center" indent="1"/>
    </xf>
    <xf numFmtId="0" fontId="11" fillId="59" borderId="51" applyNumberFormat="0" applyProtection="0">
      <alignment horizontal="left" vertical="center" indent="1"/>
    </xf>
    <xf numFmtId="0" fontId="11" fillId="60" borderId="51" applyNumberFormat="0" applyProtection="0">
      <alignment horizontal="left" vertical="center" indent="1"/>
    </xf>
    <xf numFmtId="0" fontId="11" fillId="60" borderId="51" applyNumberFormat="0" applyProtection="0">
      <alignment horizontal="left" vertical="center" indent="1"/>
    </xf>
    <xf numFmtId="0" fontId="11" fillId="60" borderId="51" applyNumberFormat="0" applyProtection="0">
      <alignment horizontal="left" vertical="center" indent="1"/>
    </xf>
    <xf numFmtId="0" fontId="11" fillId="60" borderId="51" applyNumberFormat="0" applyProtection="0">
      <alignment horizontal="left" vertical="center" indent="1"/>
    </xf>
    <xf numFmtId="0" fontId="11" fillId="60" borderId="51" applyNumberFormat="0" applyProtection="0">
      <alignment horizontal="left" vertical="center" indent="1"/>
    </xf>
    <xf numFmtId="0" fontId="11" fillId="60" borderId="51" applyNumberFormat="0" applyProtection="0">
      <alignment horizontal="left" vertical="center" indent="1"/>
    </xf>
    <xf numFmtId="0" fontId="11" fillId="60" borderId="51" applyNumberFormat="0" applyProtection="0">
      <alignment horizontal="left" vertical="center" indent="1"/>
    </xf>
    <xf numFmtId="0" fontId="11" fillId="60" borderId="51" applyNumberFormat="0" applyProtection="0">
      <alignment horizontal="left" vertical="center" indent="1"/>
    </xf>
    <xf numFmtId="0" fontId="11" fillId="60" borderId="51" applyNumberFormat="0" applyProtection="0">
      <alignment horizontal="left" vertical="center" indent="1"/>
    </xf>
    <xf numFmtId="0" fontId="11" fillId="60" borderId="51" applyNumberFormat="0" applyProtection="0">
      <alignment horizontal="left" vertical="center" indent="1"/>
    </xf>
    <xf numFmtId="0" fontId="11" fillId="61" borderId="51" applyNumberFormat="0" applyProtection="0">
      <alignment horizontal="left" vertical="center" indent="1"/>
    </xf>
    <xf numFmtId="0" fontId="11" fillId="61" borderId="51" applyNumberFormat="0" applyProtection="0">
      <alignment horizontal="left" vertical="center" indent="1"/>
    </xf>
    <xf numFmtId="0" fontId="11" fillId="61" borderId="51" applyNumberFormat="0" applyProtection="0">
      <alignment horizontal="left" vertical="center" indent="1"/>
    </xf>
    <xf numFmtId="0" fontId="11" fillId="61" borderId="51" applyNumberFormat="0" applyProtection="0">
      <alignment horizontal="left" vertical="center" indent="1"/>
    </xf>
    <xf numFmtId="0" fontId="11" fillId="61" borderId="51" applyNumberFormat="0" applyProtection="0">
      <alignment horizontal="left" vertical="center" indent="1"/>
    </xf>
    <xf numFmtId="0" fontId="11" fillId="61" borderId="51" applyNumberFormat="0" applyProtection="0">
      <alignment horizontal="left" vertical="center" indent="1"/>
    </xf>
    <xf numFmtId="0" fontId="11" fillId="61" borderId="51" applyNumberFormat="0" applyProtection="0">
      <alignment horizontal="left" vertical="center" indent="1"/>
    </xf>
    <xf numFmtId="0" fontId="11" fillId="61" borderId="51" applyNumberFormat="0" applyProtection="0">
      <alignment horizontal="left" vertical="center" indent="1"/>
    </xf>
    <xf numFmtId="0" fontId="11" fillId="61" borderId="51" applyNumberFormat="0" applyProtection="0">
      <alignment horizontal="left" vertical="center" indent="1"/>
    </xf>
    <xf numFmtId="0" fontId="11" fillId="61"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4" fontId="40" fillId="62" borderId="51" applyNumberFormat="0" applyProtection="0">
      <alignment vertical="center"/>
    </xf>
    <xf numFmtId="4" fontId="40" fillId="62" borderId="51" applyNumberFormat="0" applyProtection="0">
      <alignment vertical="center"/>
    </xf>
    <xf numFmtId="4" fontId="40" fillId="62" borderId="51" applyNumberFormat="0" applyProtection="0">
      <alignment vertical="center"/>
    </xf>
    <xf numFmtId="4" fontId="40" fillId="62" borderId="51" applyNumberFormat="0" applyProtection="0">
      <alignment vertical="center"/>
    </xf>
    <xf numFmtId="4" fontId="40" fillId="62" borderId="51" applyNumberFormat="0" applyProtection="0">
      <alignment vertical="center"/>
    </xf>
    <xf numFmtId="4" fontId="43" fillId="62" borderId="51" applyNumberFormat="0" applyProtection="0">
      <alignment vertical="center"/>
    </xf>
    <xf numFmtId="4" fontId="43" fillId="62" borderId="51" applyNumberFormat="0" applyProtection="0">
      <alignment vertical="center"/>
    </xf>
    <xf numFmtId="4" fontId="43" fillId="62" borderId="51" applyNumberFormat="0" applyProtection="0">
      <alignment vertical="center"/>
    </xf>
    <xf numFmtId="4" fontId="43" fillId="62" borderId="51" applyNumberFormat="0" applyProtection="0">
      <alignment vertical="center"/>
    </xf>
    <xf numFmtId="4" fontId="43" fillId="62" borderId="51" applyNumberFormat="0" applyProtection="0">
      <alignment vertical="center"/>
    </xf>
    <xf numFmtId="4" fontId="40" fillId="62" borderId="51" applyNumberFormat="0" applyProtection="0">
      <alignment horizontal="left" vertical="center" indent="1"/>
    </xf>
    <xf numFmtId="4" fontId="40" fillId="62" borderId="51" applyNumberFormat="0" applyProtection="0">
      <alignment horizontal="left" vertical="center" indent="1"/>
    </xf>
    <xf numFmtId="4" fontId="40" fillId="62" borderId="51" applyNumberFormat="0" applyProtection="0">
      <alignment horizontal="left" vertical="center" indent="1"/>
    </xf>
    <xf numFmtId="4" fontId="40" fillId="62" borderId="51" applyNumberFormat="0" applyProtection="0">
      <alignment horizontal="left" vertical="center" indent="1"/>
    </xf>
    <xf numFmtId="4" fontId="40" fillId="62" borderId="51" applyNumberFormat="0" applyProtection="0">
      <alignment horizontal="left" vertical="center" indent="1"/>
    </xf>
    <xf numFmtId="4" fontId="40" fillId="62" borderId="51" applyNumberFormat="0" applyProtection="0">
      <alignment horizontal="left" vertical="center" indent="1"/>
    </xf>
    <xf numFmtId="4" fontId="40" fillId="62" borderId="51" applyNumberFormat="0" applyProtection="0">
      <alignment horizontal="left" vertical="center" indent="1"/>
    </xf>
    <xf numFmtId="4" fontId="40" fillId="62" borderId="51" applyNumberFormat="0" applyProtection="0">
      <alignment horizontal="left" vertical="center" indent="1"/>
    </xf>
    <xf numFmtId="4" fontId="40" fillId="62" borderId="51" applyNumberFormat="0" applyProtection="0">
      <alignment horizontal="left" vertical="center" indent="1"/>
    </xf>
    <xf numFmtId="4" fontId="40" fillId="62" borderId="51" applyNumberFormat="0" applyProtection="0">
      <alignment horizontal="left" vertical="center" indent="1"/>
    </xf>
    <xf numFmtId="4" fontId="40" fillId="57" borderId="51" applyNumberFormat="0" applyProtection="0">
      <alignment horizontal="right" vertical="center"/>
    </xf>
    <xf numFmtId="4" fontId="40" fillId="57" borderId="51" applyNumberFormat="0" applyProtection="0">
      <alignment horizontal="right" vertical="center"/>
    </xf>
    <xf numFmtId="4" fontId="40" fillId="57" borderId="51" applyNumberFormat="0" applyProtection="0">
      <alignment horizontal="right" vertical="center"/>
    </xf>
    <xf numFmtId="4" fontId="40" fillId="57" borderId="51" applyNumberFormat="0" applyProtection="0">
      <alignment horizontal="right" vertical="center"/>
    </xf>
    <xf numFmtId="4" fontId="40" fillId="57" borderId="51" applyNumberFormat="0" applyProtection="0">
      <alignment horizontal="right" vertical="center"/>
    </xf>
    <xf numFmtId="4" fontId="43" fillId="57" borderId="51" applyNumberFormat="0" applyProtection="0">
      <alignment horizontal="right" vertical="center"/>
    </xf>
    <xf numFmtId="4" fontId="43" fillId="57" borderId="51" applyNumberFormat="0" applyProtection="0">
      <alignment horizontal="right" vertical="center"/>
    </xf>
    <xf numFmtId="4" fontId="43" fillId="57" borderId="51" applyNumberFormat="0" applyProtection="0">
      <alignment horizontal="right" vertical="center"/>
    </xf>
    <xf numFmtId="4" fontId="43" fillId="57" borderId="51" applyNumberFormat="0" applyProtection="0">
      <alignment horizontal="right" vertical="center"/>
    </xf>
    <xf numFmtId="4" fontId="43" fillId="57" borderId="51" applyNumberFormat="0" applyProtection="0">
      <alignment horizontal="right" vertical="center"/>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4" fontId="47" fillId="57" borderId="51" applyNumberFormat="0" applyProtection="0">
      <alignment horizontal="right" vertical="center"/>
    </xf>
    <xf numFmtId="4" fontId="47" fillId="57" borderId="51" applyNumberFormat="0" applyProtection="0">
      <alignment horizontal="right" vertical="center"/>
    </xf>
    <xf numFmtId="4" fontId="47" fillId="57" borderId="51" applyNumberFormat="0" applyProtection="0">
      <alignment horizontal="right" vertical="center"/>
    </xf>
    <xf numFmtId="4" fontId="47" fillId="57" borderId="51" applyNumberFormat="0" applyProtection="0">
      <alignment horizontal="right" vertical="center"/>
    </xf>
    <xf numFmtId="4" fontId="47" fillId="57" borderId="51" applyNumberFormat="0" applyProtection="0">
      <alignment horizontal="right" vertical="center"/>
    </xf>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4" fontId="40" fillId="57" borderId="53" applyNumberFormat="0" applyProtection="0">
      <alignment horizontal="left" vertical="center" indent="1"/>
    </xf>
    <xf numFmtId="4" fontId="40" fillId="57" borderId="53" applyNumberFormat="0" applyProtection="0">
      <alignment horizontal="left" vertical="center" indent="1"/>
    </xf>
    <xf numFmtId="4" fontId="40" fillId="57" borderId="53" applyNumberFormat="0" applyProtection="0">
      <alignment horizontal="left" vertical="center" indent="1"/>
    </xf>
    <xf numFmtId="4" fontId="40" fillId="57" borderId="53" applyNumberFormat="0" applyProtection="0">
      <alignment horizontal="left" vertical="center" indent="1"/>
    </xf>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4" fontId="40" fillId="45" borderId="51" applyNumberFormat="0" applyProtection="0">
      <alignment vertical="center"/>
    </xf>
    <xf numFmtId="4" fontId="40" fillId="45" borderId="51" applyNumberFormat="0" applyProtection="0">
      <alignment vertical="center"/>
    </xf>
    <xf numFmtId="4" fontId="40" fillId="45" borderId="51" applyNumberFormat="0" applyProtection="0">
      <alignment vertical="center"/>
    </xf>
    <xf numFmtId="4" fontId="40" fillId="45" borderId="51" applyNumberFormat="0" applyProtection="0">
      <alignment vertical="center"/>
    </xf>
    <xf numFmtId="4" fontId="40" fillId="45" borderId="51" applyNumberFormat="0" applyProtection="0">
      <alignment vertical="center"/>
    </xf>
    <xf numFmtId="4" fontId="43" fillId="45" borderId="51" applyNumberFormat="0" applyProtection="0">
      <alignment vertical="center"/>
    </xf>
    <xf numFmtId="4" fontId="43" fillId="45" borderId="51" applyNumberFormat="0" applyProtection="0">
      <alignment vertical="center"/>
    </xf>
    <xf numFmtId="4" fontId="43" fillId="45" borderId="51" applyNumberFormat="0" applyProtection="0">
      <alignment vertical="center"/>
    </xf>
    <xf numFmtId="4" fontId="43" fillId="45" borderId="51" applyNumberFormat="0" applyProtection="0">
      <alignment vertical="center"/>
    </xf>
    <xf numFmtId="4" fontId="43" fillId="45" borderId="51" applyNumberFormat="0" applyProtection="0">
      <alignment vertical="center"/>
    </xf>
    <xf numFmtId="4" fontId="40" fillId="45" borderId="51" applyNumberFormat="0" applyProtection="0">
      <alignment horizontal="left" vertical="center" indent="1"/>
    </xf>
    <xf numFmtId="4" fontId="40" fillId="45" borderId="51" applyNumberFormat="0" applyProtection="0">
      <alignment horizontal="left" vertical="center" indent="1"/>
    </xf>
    <xf numFmtId="4" fontId="40" fillId="45" borderId="51" applyNumberFormat="0" applyProtection="0">
      <alignment horizontal="left" vertical="center" indent="1"/>
    </xf>
    <xf numFmtId="4" fontId="40" fillId="45" borderId="51" applyNumberFormat="0" applyProtection="0">
      <alignment horizontal="left" vertical="center" indent="1"/>
    </xf>
    <xf numFmtId="4" fontId="40" fillId="45" borderId="51" applyNumberFormat="0" applyProtection="0">
      <alignment horizontal="left" vertical="center" indent="1"/>
    </xf>
    <xf numFmtId="4" fontId="40" fillId="45" borderId="51" applyNumberFormat="0" applyProtection="0">
      <alignment horizontal="left" vertical="center" indent="1"/>
    </xf>
    <xf numFmtId="4" fontId="40" fillId="45" borderId="51" applyNumberFormat="0" applyProtection="0">
      <alignment horizontal="left" vertical="center" indent="1"/>
    </xf>
    <xf numFmtId="4" fontId="40" fillId="45" borderId="51" applyNumberFormat="0" applyProtection="0">
      <alignment horizontal="left" vertical="center" indent="1"/>
    </xf>
    <xf numFmtId="4" fontId="40" fillId="45" borderId="51" applyNumberFormat="0" applyProtection="0">
      <alignment horizontal="left" vertical="center" indent="1"/>
    </xf>
    <xf numFmtId="4" fontId="40" fillId="45"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4" fontId="40" fillId="47" borderId="51" applyNumberFormat="0" applyProtection="0">
      <alignment horizontal="right" vertical="center"/>
    </xf>
    <xf numFmtId="4" fontId="40" fillId="47" borderId="51" applyNumberFormat="0" applyProtection="0">
      <alignment horizontal="right" vertical="center"/>
    </xf>
    <xf numFmtId="4" fontId="40" fillId="47" borderId="51" applyNumberFormat="0" applyProtection="0">
      <alignment horizontal="right" vertical="center"/>
    </xf>
    <xf numFmtId="4" fontId="40" fillId="47" borderId="51" applyNumberFormat="0" applyProtection="0">
      <alignment horizontal="right" vertical="center"/>
    </xf>
    <xf numFmtId="4" fontId="40" fillId="47" borderId="51" applyNumberFormat="0" applyProtection="0">
      <alignment horizontal="right" vertical="center"/>
    </xf>
    <xf numFmtId="4" fontId="40" fillId="48" borderId="51" applyNumberFormat="0" applyProtection="0">
      <alignment horizontal="right" vertical="center"/>
    </xf>
    <xf numFmtId="4" fontId="40" fillId="48" borderId="51" applyNumberFormat="0" applyProtection="0">
      <alignment horizontal="right" vertical="center"/>
    </xf>
    <xf numFmtId="4" fontId="40" fillId="48" borderId="51" applyNumberFormat="0" applyProtection="0">
      <alignment horizontal="right" vertical="center"/>
    </xf>
    <xf numFmtId="4" fontId="40" fillId="48" borderId="51" applyNumberFormat="0" applyProtection="0">
      <alignment horizontal="right" vertical="center"/>
    </xf>
    <xf numFmtId="4" fontId="40" fillId="48" borderId="51" applyNumberFormat="0" applyProtection="0">
      <alignment horizontal="right" vertical="center"/>
    </xf>
    <xf numFmtId="4" fontId="40" fillId="49" borderId="51" applyNumberFormat="0" applyProtection="0">
      <alignment horizontal="right" vertical="center"/>
    </xf>
    <xf numFmtId="4" fontId="40" fillId="49" borderId="51" applyNumberFormat="0" applyProtection="0">
      <alignment horizontal="right" vertical="center"/>
    </xf>
    <xf numFmtId="4" fontId="40" fillId="49" borderId="51" applyNumberFormat="0" applyProtection="0">
      <alignment horizontal="right" vertical="center"/>
    </xf>
    <xf numFmtId="4" fontId="40" fillId="49" borderId="51" applyNumberFormat="0" applyProtection="0">
      <alignment horizontal="right" vertical="center"/>
    </xf>
    <xf numFmtId="4" fontId="40" fillId="49" borderId="51" applyNumberFormat="0" applyProtection="0">
      <alignment horizontal="right" vertical="center"/>
    </xf>
    <xf numFmtId="4" fontId="40" fillId="50" borderId="51" applyNumberFormat="0" applyProtection="0">
      <alignment horizontal="right" vertical="center"/>
    </xf>
    <xf numFmtId="4" fontId="40" fillId="50" borderId="51" applyNumberFormat="0" applyProtection="0">
      <alignment horizontal="right" vertical="center"/>
    </xf>
    <xf numFmtId="4" fontId="40" fillId="50" borderId="51" applyNumberFormat="0" applyProtection="0">
      <alignment horizontal="right" vertical="center"/>
    </xf>
    <xf numFmtId="4" fontId="40" fillId="50" borderId="51" applyNumberFormat="0" applyProtection="0">
      <alignment horizontal="right" vertical="center"/>
    </xf>
    <xf numFmtId="4" fontId="40" fillId="50" borderId="51" applyNumberFormat="0" applyProtection="0">
      <alignment horizontal="right" vertical="center"/>
    </xf>
    <xf numFmtId="4" fontId="40" fillId="51" borderId="51" applyNumberFormat="0" applyProtection="0">
      <alignment horizontal="right" vertical="center"/>
    </xf>
    <xf numFmtId="4" fontId="40" fillId="51" borderId="51" applyNumberFormat="0" applyProtection="0">
      <alignment horizontal="right" vertical="center"/>
    </xf>
    <xf numFmtId="4" fontId="40" fillId="51" borderId="51" applyNumberFormat="0" applyProtection="0">
      <alignment horizontal="right" vertical="center"/>
    </xf>
    <xf numFmtId="4" fontId="40" fillId="51" borderId="51" applyNumberFormat="0" applyProtection="0">
      <alignment horizontal="right" vertical="center"/>
    </xf>
    <xf numFmtId="4" fontId="40" fillId="51" borderId="51" applyNumberFormat="0" applyProtection="0">
      <alignment horizontal="right" vertical="center"/>
    </xf>
    <xf numFmtId="4" fontId="40" fillId="52" borderId="51" applyNumberFormat="0" applyProtection="0">
      <alignment horizontal="right" vertical="center"/>
    </xf>
    <xf numFmtId="4" fontId="40" fillId="52" borderId="51" applyNumberFormat="0" applyProtection="0">
      <alignment horizontal="right" vertical="center"/>
    </xf>
    <xf numFmtId="4" fontId="40" fillId="52" borderId="51" applyNumberFormat="0" applyProtection="0">
      <alignment horizontal="right" vertical="center"/>
    </xf>
    <xf numFmtId="4" fontId="40" fillId="52" borderId="51" applyNumberFormat="0" applyProtection="0">
      <alignment horizontal="right" vertical="center"/>
    </xf>
    <xf numFmtId="4" fontId="40" fillId="52" borderId="51" applyNumberFormat="0" applyProtection="0">
      <alignment horizontal="right" vertical="center"/>
    </xf>
    <xf numFmtId="4" fontId="40" fillId="53" borderId="51" applyNumberFormat="0" applyProtection="0">
      <alignment horizontal="right" vertical="center"/>
    </xf>
    <xf numFmtId="4" fontId="40" fillId="53" borderId="51" applyNumberFormat="0" applyProtection="0">
      <alignment horizontal="right" vertical="center"/>
    </xf>
    <xf numFmtId="4" fontId="40" fillId="53" borderId="51" applyNumberFormat="0" applyProtection="0">
      <alignment horizontal="right" vertical="center"/>
    </xf>
    <xf numFmtId="4" fontId="40" fillId="53" borderId="51" applyNumberFormat="0" applyProtection="0">
      <alignment horizontal="right" vertical="center"/>
    </xf>
    <xf numFmtId="4" fontId="40" fillId="53" borderId="51" applyNumberFormat="0" applyProtection="0">
      <alignment horizontal="right" vertical="center"/>
    </xf>
    <xf numFmtId="4" fontId="40" fillId="54" borderId="51" applyNumberFormat="0" applyProtection="0">
      <alignment horizontal="right" vertical="center"/>
    </xf>
    <xf numFmtId="4" fontId="40" fillId="54" borderId="51" applyNumberFormat="0" applyProtection="0">
      <alignment horizontal="right" vertical="center"/>
    </xf>
    <xf numFmtId="4" fontId="40" fillId="54" borderId="51" applyNumberFormat="0" applyProtection="0">
      <alignment horizontal="right" vertical="center"/>
    </xf>
    <xf numFmtId="4" fontId="40" fillId="54" borderId="51" applyNumberFormat="0" applyProtection="0">
      <alignment horizontal="right" vertical="center"/>
    </xf>
    <xf numFmtId="4" fontId="40" fillId="54" borderId="51" applyNumberFormat="0" applyProtection="0">
      <alignment horizontal="right" vertical="center"/>
    </xf>
    <xf numFmtId="4" fontId="40" fillId="55" borderId="51" applyNumberFormat="0" applyProtection="0">
      <alignment horizontal="right" vertical="center"/>
    </xf>
    <xf numFmtId="4" fontId="40" fillId="55" borderId="51" applyNumberFormat="0" applyProtection="0">
      <alignment horizontal="right" vertical="center"/>
    </xf>
    <xf numFmtId="4" fontId="40" fillId="55" borderId="51" applyNumberFormat="0" applyProtection="0">
      <alignment horizontal="right" vertical="center"/>
    </xf>
    <xf numFmtId="4" fontId="40" fillId="55" borderId="51" applyNumberFormat="0" applyProtection="0">
      <alignment horizontal="right" vertical="center"/>
    </xf>
    <xf numFmtId="4" fontId="40" fillId="55" borderId="51" applyNumberFormat="0" applyProtection="0">
      <alignment horizontal="right" vertical="center"/>
    </xf>
    <xf numFmtId="4" fontId="44" fillId="56" borderId="51" applyNumberFormat="0" applyProtection="0">
      <alignment horizontal="left" vertical="center" indent="1"/>
    </xf>
    <xf numFmtId="4" fontId="44" fillId="56" borderId="51" applyNumberFormat="0" applyProtection="0">
      <alignment horizontal="left" vertical="center" indent="1"/>
    </xf>
    <xf numFmtId="4" fontId="44" fillId="56" borderId="51" applyNumberFormat="0" applyProtection="0">
      <alignment horizontal="left" vertical="center" indent="1"/>
    </xf>
    <xf numFmtId="4" fontId="44" fillId="56" borderId="51" applyNumberFormat="0" applyProtection="0">
      <alignment horizontal="left" vertical="center" indent="1"/>
    </xf>
    <xf numFmtId="4" fontId="44" fillId="5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4" fontId="40" fillId="57" borderId="51" applyNumberFormat="0" applyProtection="0">
      <alignment horizontal="left" vertical="center" indent="1"/>
    </xf>
    <xf numFmtId="4" fontId="40" fillId="57" borderId="51" applyNumberFormat="0" applyProtection="0">
      <alignment horizontal="left" vertical="center" indent="1"/>
    </xf>
    <xf numFmtId="4" fontId="40" fillId="57" borderId="51" applyNumberFormat="0" applyProtection="0">
      <alignment horizontal="left" vertical="center" indent="1"/>
    </xf>
    <xf numFmtId="4" fontId="40" fillId="57" borderId="51" applyNumberFormat="0" applyProtection="0">
      <alignment horizontal="left" vertical="center" indent="1"/>
    </xf>
    <xf numFmtId="4" fontId="40" fillId="57" borderId="51" applyNumberFormat="0" applyProtection="0">
      <alignment horizontal="left" vertical="center" indent="1"/>
    </xf>
    <xf numFmtId="4" fontId="40" fillId="59" borderId="51" applyNumberFormat="0" applyProtection="0">
      <alignment horizontal="left" vertical="center" indent="1"/>
    </xf>
    <xf numFmtId="4" fontId="40" fillId="59" borderId="51" applyNumberFormat="0" applyProtection="0">
      <alignment horizontal="left" vertical="center" indent="1"/>
    </xf>
    <xf numFmtId="4" fontId="40" fillId="59" borderId="51" applyNumberFormat="0" applyProtection="0">
      <alignment horizontal="left" vertical="center" indent="1"/>
    </xf>
    <xf numFmtId="4" fontId="40" fillId="59" borderId="51" applyNumberFormat="0" applyProtection="0">
      <alignment horizontal="left" vertical="center" indent="1"/>
    </xf>
    <xf numFmtId="4" fontId="40" fillId="59" borderId="51" applyNumberFormat="0" applyProtection="0">
      <alignment horizontal="left" vertical="center" indent="1"/>
    </xf>
    <xf numFmtId="0" fontId="11" fillId="59" borderId="51" applyNumberFormat="0" applyProtection="0">
      <alignment horizontal="left" vertical="center" indent="1"/>
    </xf>
    <xf numFmtId="0" fontId="11" fillId="59" borderId="51" applyNumberFormat="0" applyProtection="0">
      <alignment horizontal="left" vertical="center" indent="1"/>
    </xf>
    <xf numFmtId="0" fontId="11" fillId="59" borderId="51" applyNumberFormat="0" applyProtection="0">
      <alignment horizontal="left" vertical="center" indent="1"/>
    </xf>
    <xf numFmtId="0" fontId="11" fillId="59" borderId="51" applyNumberFormat="0" applyProtection="0">
      <alignment horizontal="left" vertical="center" indent="1"/>
    </xf>
    <xf numFmtId="0" fontId="11" fillId="59" borderId="51" applyNumberFormat="0" applyProtection="0">
      <alignment horizontal="left" vertical="center" indent="1"/>
    </xf>
    <xf numFmtId="0" fontId="11" fillId="59" borderId="51" applyNumberFormat="0" applyProtection="0">
      <alignment horizontal="left" vertical="center" indent="1"/>
    </xf>
    <xf numFmtId="0" fontId="11" fillId="59" borderId="51" applyNumberFormat="0" applyProtection="0">
      <alignment horizontal="left" vertical="center" indent="1"/>
    </xf>
    <xf numFmtId="0" fontId="11" fillId="59" borderId="51" applyNumberFormat="0" applyProtection="0">
      <alignment horizontal="left" vertical="center" indent="1"/>
    </xf>
    <xf numFmtId="0" fontId="11" fillId="59" borderId="51" applyNumberFormat="0" applyProtection="0">
      <alignment horizontal="left" vertical="center" indent="1"/>
    </xf>
    <xf numFmtId="0" fontId="11" fillId="59" borderId="51" applyNumberFormat="0" applyProtection="0">
      <alignment horizontal="left" vertical="center" indent="1"/>
    </xf>
    <xf numFmtId="0" fontId="11" fillId="60" borderId="51" applyNumberFormat="0" applyProtection="0">
      <alignment horizontal="left" vertical="center" indent="1"/>
    </xf>
    <xf numFmtId="0" fontId="11" fillId="60" borderId="51" applyNumberFormat="0" applyProtection="0">
      <alignment horizontal="left" vertical="center" indent="1"/>
    </xf>
    <xf numFmtId="0" fontId="11" fillId="60" borderId="51" applyNumberFormat="0" applyProtection="0">
      <alignment horizontal="left" vertical="center" indent="1"/>
    </xf>
    <xf numFmtId="0" fontId="11" fillId="60" borderId="51" applyNumberFormat="0" applyProtection="0">
      <alignment horizontal="left" vertical="center" indent="1"/>
    </xf>
    <xf numFmtId="0" fontId="11" fillId="60" borderId="51" applyNumberFormat="0" applyProtection="0">
      <alignment horizontal="left" vertical="center" indent="1"/>
    </xf>
    <xf numFmtId="0" fontId="11" fillId="60" borderId="51" applyNumberFormat="0" applyProtection="0">
      <alignment horizontal="left" vertical="center" indent="1"/>
    </xf>
    <xf numFmtId="0" fontId="11" fillId="60" borderId="51" applyNumberFormat="0" applyProtection="0">
      <alignment horizontal="left" vertical="center" indent="1"/>
    </xf>
    <xf numFmtId="0" fontId="11" fillId="60" borderId="51" applyNumberFormat="0" applyProtection="0">
      <alignment horizontal="left" vertical="center" indent="1"/>
    </xf>
    <xf numFmtId="0" fontId="11" fillId="60" borderId="51" applyNumberFormat="0" applyProtection="0">
      <alignment horizontal="left" vertical="center" indent="1"/>
    </xf>
    <xf numFmtId="0" fontId="11" fillId="60" borderId="51" applyNumberFormat="0" applyProtection="0">
      <alignment horizontal="left" vertical="center" indent="1"/>
    </xf>
    <xf numFmtId="0" fontId="11" fillId="61" borderId="51" applyNumberFormat="0" applyProtection="0">
      <alignment horizontal="left" vertical="center" indent="1"/>
    </xf>
    <xf numFmtId="0" fontId="11" fillId="61" borderId="51" applyNumberFormat="0" applyProtection="0">
      <alignment horizontal="left" vertical="center" indent="1"/>
    </xf>
    <xf numFmtId="0" fontId="11" fillId="61" borderId="51" applyNumberFormat="0" applyProtection="0">
      <alignment horizontal="left" vertical="center" indent="1"/>
    </xf>
    <xf numFmtId="0" fontId="11" fillId="61" borderId="51" applyNumberFormat="0" applyProtection="0">
      <alignment horizontal="left" vertical="center" indent="1"/>
    </xf>
    <xf numFmtId="0" fontId="11" fillId="61" borderId="51" applyNumberFormat="0" applyProtection="0">
      <alignment horizontal="left" vertical="center" indent="1"/>
    </xf>
    <xf numFmtId="0" fontId="11" fillId="61" borderId="51" applyNumberFormat="0" applyProtection="0">
      <alignment horizontal="left" vertical="center" indent="1"/>
    </xf>
    <xf numFmtId="0" fontId="11" fillId="61" borderId="51" applyNumberFormat="0" applyProtection="0">
      <alignment horizontal="left" vertical="center" indent="1"/>
    </xf>
    <xf numFmtId="0" fontId="11" fillId="61" borderId="51" applyNumberFormat="0" applyProtection="0">
      <alignment horizontal="left" vertical="center" indent="1"/>
    </xf>
    <xf numFmtId="0" fontId="11" fillId="61" borderId="51" applyNumberFormat="0" applyProtection="0">
      <alignment horizontal="left" vertical="center" indent="1"/>
    </xf>
    <xf numFmtId="0" fontId="11" fillId="61"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4" fontId="40" fillId="62" borderId="51" applyNumberFormat="0" applyProtection="0">
      <alignment vertical="center"/>
    </xf>
    <xf numFmtId="4" fontId="40" fillId="62" borderId="51" applyNumberFormat="0" applyProtection="0">
      <alignment vertical="center"/>
    </xf>
    <xf numFmtId="4" fontId="40" fillId="62" borderId="51" applyNumberFormat="0" applyProtection="0">
      <alignment vertical="center"/>
    </xf>
    <xf numFmtId="4" fontId="40" fillId="62" borderId="51" applyNumberFormat="0" applyProtection="0">
      <alignment vertical="center"/>
    </xf>
    <xf numFmtId="4" fontId="40" fillId="62" borderId="51" applyNumberFormat="0" applyProtection="0">
      <alignment vertical="center"/>
    </xf>
    <xf numFmtId="4" fontId="43" fillId="62" borderId="51" applyNumberFormat="0" applyProtection="0">
      <alignment vertical="center"/>
    </xf>
    <xf numFmtId="4" fontId="43" fillId="62" borderId="51" applyNumberFormat="0" applyProtection="0">
      <alignment vertical="center"/>
    </xf>
    <xf numFmtId="4" fontId="43" fillId="62" borderId="51" applyNumberFormat="0" applyProtection="0">
      <alignment vertical="center"/>
    </xf>
    <xf numFmtId="4" fontId="43" fillId="62" borderId="51" applyNumberFormat="0" applyProtection="0">
      <alignment vertical="center"/>
    </xf>
    <xf numFmtId="4" fontId="43" fillId="62" borderId="51" applyNumberFormat="0" applyProtection="0">
      <alignment vertical="center"/>
    </xf>
    <xf numFmtId="4" fontId="40" fillId="62" borderId="51" applyNumberFormat="0" applyProtection="0">
      <alignment horizontal="left" vertical="center" indent="1"/>
    </xf>
    <xf numFmtId="4" fontId="40" fillId="62" borderId="51" applyNumberFormat="0" applyProtection="0">
      <alignment horizontal="left" vertical="center" indent="1"/>
    </xf>
    <xf numFmtId="4" fontId="40" fillId="62" borderId="51" applyNumberFormat="0" applyProtection="0">
      <alignment horizontal="left" vertical="center" indent="1"/>
    </xf>
    <xf numFmtId="4" fontId="40" fillId="62" borderId="51" applyNumberFormat="0" applyProtection="0">
      <alignment horizontal="left" vertical="center" indent="1"/>
    </xf>
    <xf numFmtId="4" fontId="40" fillId="62" borderId="51" applyNumberFormat="0" applyProtection="0">
      <alignment horizontal="left" vertical="center" indent="1"/>
    </xf>
    <xf numFmtId="4" fontId="40" fillId="62" borderId="51" applyNumberFormat="0" applyProtection="0">
      <alignment horizontal="left" vertical="center" indent="1"/>
    </xf>
    <xf numFmtId="4" fontId="40" fillId="62" borderId="51" applyNumberFormat="0" applyProtection="0">
      <alignment horizontal="left" vertical="center" indent="1"/>
    </xf>
    <xf numFmtId="4" fontId="40" fillId="62" borderId="51" applyNumberFormat="0" applyProtection="0">
      <alignment horizontal="left" vertical="center" indent="1"/>
    </xf>
    <xf numFmtId="4" fontId="40" fillId="62" borderId="51" applyNumberFormat="0" applyProtection="0">
      <alignment horizontal="left" vertical="center" indent="1"/>
    </xf>
    <xf numFmtId="4" fontId="40" fillId="62" borderId="51" applyNumberFormat="0" applyProtection="0">
      <alignment horizontal="left" vertical="center" indent="1"/>
    </xf>
    <xf numFmtId="4" fontId="40" fillId="57" borderId="51" applyNumberFormat="0" applyProtection="0">
      <alignment horizontal="right" vertical="center"/>
    </xf>
    <xf numFmtId="4" fontId="40" fillId="57" borderId="51" applyNumberFormat="0" applyProtection="0">
      <alignment horizontal="right" vertical="center"/>
    </xf>
    <xf numFmtId="4" fontId="40" fillId="57" borderId="51" applyNumberFormat="0" applyProtection="0">
      <alignment horizontal="right" vertical="center"/>
    </xf>
    <xf numFmtId="4" fontId="40" fillId="57" borderId="51" applyNumberFormat="0" applyProtection="0">
      <alignment horizontal="right" vertical="center"/>
    </xf>
    <xf numFmtId="4" fontId="40" fillId="57" borderId="51" applyNumberFormat="0" applyProtection="0">
      <alignment horizontal="right" vertical="center"/>
    </xf>
    <xf numFmtId="4" fontId="43" fillId="57" borderId="51" applyNumberFormat="0" applyProtection="0">
      <alignment horizontal="right" vertical="center"/>
    </xf>
    <xf numFmtId="4" fontId="43" fillId="57" borderId="51" applyNumberFormat="0" applyProtection="0">
      <alignment horizontal="right" vertical="center"/>
    </xf>
    <xf numFmtId="4" fontId="43" fillId="57" borderId="51" applyNumberFormat="0" applyProtection="0">
      <alignment horizontal="right" vertical="center"/>
    </xf>
    <xf numFmtId="4" fontId="43" fillId="57" borderId="51" applyNumberFormat="0" applyProtection="0">
      <alignment horizontal="right" vertical="center"/>
    </xf>
    <xf numFmtId="4" fontId="43" fillId="57" borderId="51" applyNumberFormat="0" applyProtection="0">
      <alignment horizontal="right" vertical="center"/>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0" fontId="11" fillId="46" borderId="51" applyNumberFormat="0" applyProtection="0">
      <alignment horizontal="left" vertical="center" indent="1"/>
    </xf>
    <xf numFmtId="4" fontId="47" fillId="57" borderId="51" applyNumberFormat="0" applyProtection="0">
      <alignment horizontal="right" vertical="center"/>
    </xf>
    <xf numFmtId="4" fontId="47" fillId="57" borderId="51" applyNumberFormat="0" applyProtection="0">
      <alignment horizontal="right" vertical="center"/>
    </xf>
    <xf numFmtId="4" fontId="47" fillId="57" borderId="51" applyNumberFormat="0" applyProtection="0">
      <alignment horizontal="right" vertical="center"/>
    </xf>
    <xf numFmtId="4" fontId="47" fillId="57" borderId="51" applyNumberFormat="0" applyProtection="0">
      <alignment horizontal="right" vertical="center"/>
    </xf>
    <xf numFmtId="4" fontId="47" fillId="57" borderId="51" applyNumberFormat="0" applyProtection="0">
      <alignment horizontal="right" vertical="center"/>
    </xf>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49" fillId="0" borderId="52" applyNumberFormat="0" applyFill="0" applyAlignment="0" applyProtection="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40" fillId="44" borderId="49" applyNumberFormat="0" applyFont="0" applyAlignment="0" applyProtection="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xf numFmtId="0" fontId="6" fillId="20" borderId="49" applyBorder="0" applyAlignment="0"/>
  </cellStyleXfs>
  <cellXfs count="345">
    <xf numFmtId="0" fontId="0" fillId="0" borderId="0" xfId="0"/>
    <xf numFmtId="0" fontId="0" fillId="0" borderId="0" xfId="0" applyAlignment="1">
      <alignment wrapText="1"/>
    </xf>
    <xf numFmtId="0" fontId="0" fillId="73" borderId="0" xfId="0" applyFill="1"/>
    <xf numFmtId="0" fontId="64" fillId="0" borderId="0" xfId="0" applyFont="1" applyAlignment="1" applyProtection="1">
      <alignment horizontal="center" vertical="center" wrapText="1"/>
      <protection locked="0"/>
    </xf>
    <xf numFmtId="0" fontId="64" fillId="0" borderId="0" xfId="0" applyFont="1" applyAlignment="1" applyProtection="1">
      <alignment vertical="center" wrapText="1"/>
      <protection locked="0"/>
    </xf>
    <xf numFmtId="0" fontId="64" fillId="0" borderId="0" xfId="0" applyFont="1" applyAlignment="1">
      <alignment vertical="center" wrapText="1"/>
    </xf>
    <xf numFmtId="0" fontId="64" fillId="0" borderId="0" xfId="0" applyFont="1" applyAlignment="1">
      <alignment horizontal="center" vertical="center" wrapText="1"/>
    </xf>
    <xf numFmtId="0" fontId="4" fillId="69" borderId="0" xfId="0" applyFont="1" applyFill="1" applyAlignment="1" applyProtection="1">
      <alignment horizontal="center" vertical="center" wrapText="1"/>
      <protection locked="0"/>
    </xf>
    <xf numFmtId="0" fontId="4" fillId="69" borderId="0" xfId="0" applyFont="1" applyFill="1" applyAlignment="1" applyProtection="1">
      <alignment vertical="center" wrapText="1"/>
      <protection locked="0"/>
    </xf>
    <xf numFmtId="0" fontId="4" fillId="69" borderId="0" xfId="0" applyFont="1" applyFill="1" applyAlignment="1">
      <alignment vertical="center" wrapText="1"/>
    </xf>
    <xf numFmtId="0" fontId="4" fillId="69" borderId="0" xfId="0" applyFont="1" applyFill="1" applyAlignment="1">
      <alignment horizontal="center" vertical="center" wrapText="1"/>
    </xf>
    <xf numFmtId="0" fontId="64" fillId="73" borderId="0" xfId="0" applyFont="1" applyFill="1" applyAlignment="1" applyProtection="1">
      <alignment horizontal="center" vertical="center" wrapText="1"/>
      <protection locked="0"/>
    </xf>
    <xf numFmtId="0" fontId="64" fillId="73" borderId="0" xfId="0" applyFont="1" applyFill="1" applyAlignment="1" applyProtection="1">
      <alignment vertical="center" wrapText="1"/>
      <protection locked="0"/>
    </xf>
    <xf numFmtId="0" fontId="64" fillId="73" borderId="0" xfId="0" applyFont="1" applyFill="1" applyAlignment="1">
      <alignment vertical="center" wrapText="1"/>
    </xf>
    <xf numFmtId="0" fontId="64" fillId="73" borderId="0" xfId="0" applyFont="1" applyFill="1" applyAlignment="1">
      <alignment horizontal="center" vertical="center" wrapText="1"/>
    </xf>
    <xf numFmtId="0" fontId="69" fillId="69" borderId="0" xfId="0" applyFont="1" applyFill="1" applyAlignment="1" applyProtection="1">
      <alignment horizontal="left" vertical="center" wrapText="1"/>
      <protection locked="0"/>
    </xf>
    <xf numFmtId="0" fontId="63" fillId="74" borderId="54" xfId="0" applyFont="1" applyFill="1" applyBorder="1" applyAlignment="1">
      <alignment horizontal="center" vertical="center" wrapText="1"/>
    </xf>
    <xf numFmtId="0" fontId="64" fillId="73" borderId="0" xfId="0" applyFont="1" applyFill="1" applyAlignment="1">
      <alignment vertical="center"/>
    </xf>
    <xf numFmtId="0" fontId="71" fillId="73" borderId="0" xfId="0" applyFont="1" applyFill="1" applyAlignment="1">
      <alignment horizontal="center" vertical="center" wrapText="1"/>
    </xf>
    <xf numFmtId="0" fontId="72" fillId="69" borderId="0" xfId="0" applyFont="1" applyFill="1" applyAlignment="1">
      <alignment horizontal="left"/>
    </xf>
    <xf numFmtId="0" fontId="69" fillId="69" borderId="0" xfId="0" applyFont="1" applyFill="1" applyAlignment="1">
      <alignment horizontal="left"/>
    </xf>
    <xf numFmtId="14" fontId="4" fillId="69" borderId="0" xfId="0" applyNumberFormat="1" applyFont="1" applyFill="1" applyAlignment="1" applyProtection="1">
      <alignment horizontal="center" vertical="center" wrapText="1"/>
      <protection locked="0"/>
    </xf>
    <xf numFmtId="14" fontId="64" fillId="73" borderId="0" xfId="0" applyNumberFormat="1" applyFont="1" applyFill="1" applyAlignment="1" applyProtection="1">
      <alignment horizontal="center" vertical="center" wrapText="1"/>
      <protection locked="0"/>
    </xf>
    <xf numFmtId="14" fontId="64" fillId="0" borderId="0" xfId="0" applyNumberFormat="1" applyFont="1" applyAlignment="1" applyProtection="1">
      <alignment horizontal="center" vertical="center" wrapText="1"/>
      <protection locked="0"/>
    </xf>
    <xf numFmtId="0" fontId="63" fillId="75" borderId="54" xfId="0" applyFont="1" applyFill="1" applyBorder="1" applyAlignment="1">
      <alignment horizontal="center" vertical="center" wrapText="1"/>
    </xf>
    <xf numFmtId="0" fontId="63" fillId="77" borderId="54" xfId="0" applyFont="1" applyFill="1" applyBorder="1" applyAlignment="1">
      <alignment horizontal="center" vertical="center" wrapText="1"/>
    </xf>
    <xf numFmtId="0" fontId="3" fillId="73" borderId="0" xfId="0" applyFont="1" applyFill="1" applyAlignment="1">
      <alignment horizontal="right"/>
    </xf>
    <xf numFmtId="0" fontId="0" fillId="73" borderId="0" xfId="0" applyFill="1" applyAlignment="1">
      <alignment horizontal="left"/>
    </xf>
    <xf numFmtId="0" fontId="69" fillId="69" borderId="0" xfId="0" applyFont="1" applyFill="1" applyAlignment="1" applyProtection="1">
      <alignment horizontal="left" vertical="center"/>
      <protection locked="0"/>
    </xf>
    <xf numFmtId="0" fontId="64" fillId="0" borderId="0" xfId="0" applyFont="1" applyAlignment="1" applyProtection="1">
      <alignment vertical="center"/>
      <protection locked="0"/>
    </xf>
    <xf numFmtId="0" fontId="0" fillId="73" borderId="0" xfId="0" applyFill="1" applyAlignment="1">
      <alignment horizontal="left" vertical="center"/>
    </xf>
    <xf numFmtId="0" fontId="63" fillId="74" borderId="56" xfId="0" applyFont="1" applyFill="1" applyBorder="1" applyAlignment="1" applyProtection="1">
      <alignment horizontal="centerContinuous" vertical="center" wrapText="1"/>
      <protection locked="0"/>
    </xf>
    <xf numFmtId="0" fontId="69" fillId="69" borderId="0" xfId="0" applyFont="1" applyFill="1" applyAlignment="1" applyProtection="1">
      <alignment horizontal="center" vertical="center" wrapText="1"/>
      <protection locked="0"/>
    </xf>
    <xf numFmtId="0" fontId="3" fillId="73" borderId="0" xfId="0" applyFont="1" applyFill="1" applyAlignment="1">
      <alignment horizontal="center"/>
    </xf>
    <xf numFmtId="0" fontId="63" fillId="74" borderId="56" xfId="0" applyFont="1" applyFill="1" applyBorder="1" applyAlignment="1" applyProtection="1">
      <alignment horizontal="centerContinuous" vertical="center"/>
      <protection locked="0"/>
    </xf>
    <xf numFmtId="0" fontId="0" fillId="0" borderId="4" xfId="0" applyBorder="1" applyAlignment="1">
      <alignment horizontal="center" vertical="center" wrapText="1"/>
    </xf>
    <xf numFmtId="0" fontId="69" fillId="69" borderId="0" xfId="0" applyFont="1" applyFill="1" applyAlignment="1" applyProtection="1">
      <alignment horizontal="left" vertical="top" wrapText="1"/>
      <protection locked="0"/>
    </xf>
    <xf numFmtId="0" fontId="0" fillId="0" borderId="0" xfId="0" applyAlignment="1">
      <alignment horizontal="center" vertical="center" wrapText="1"/>
    </xf>
    <xf numFmtId="0" fontId="0" fillId="0" borderId="0" xfId="0" applyAlignment="1">
      <alignment horizontal="left" vertical="center" wrapText="1"/>
    </xf>
    <xf numFmtId="0" fontId="0" fillId="0" borderId="0" xfId="0" applyAlignment="1">
      <alignment vertical="center" wrapText="1"/>
    </xf>
    <xf numFmtId="0" fontId="64" fillId="0" borderId="0" xfId="0" applyFont="1" applyAlignment="1">
      <alignment horizontal="left" vertical="center"/>
    </xf>
    <xf numFmtId="0" fontId="69" fillId="69" borderId="0" xfId="0" applyFont="1" applyFill="1" applyAlignment="1">
      <alignment horizontal="left" vertical="center" wrapText="1"/>
    </xf>
    <xf numFmtId="0" fontId="67" fillId="0" borderId="0" xfId="0" applyFont="1" applyAlignment="1">
      <alignment wrapText="1"/>
    </xf>
    <xf numFmtId="0" fontId="4" fillId="69" borderId="0" xfId="0" applyFont="1" applyFill="1" applyAlignment="1">
      <alignment horizontal="left" vertical="center" wrapText="1"/>
    </xf>
    <xf numFmtId="0" fontId="64" fillId="73" borderId="0" xfId="0" applyFont="1" applyFill="1" applyAlignment="1">
      <alignment horizontal="left" vertical="center" wrapText="1"/>
    </xf>
    <xf numFmtId="14" fontId="64" fillId="0" borderId="63" xfId="0" applyNumberFormat="1" applyFont="1" applyBorder="1" applyAlignment="1" applyProtection="1">
      <alignment horizontal="center" vertical="center" wrapText="1"/>
      <protection locked="0"/>
    </xf>
    <xf numFmtId="0" fontId="64" fillId="0" borderId="63" xfId="0" applyFont="1" applyBorder="1" applyAlignment="1" applyProtection="1">
      <alignment horizontal="center" vertical="center" wrapText="1"/>
      <protection locked="0"/>
    </xf>
    <xf numFmtId="0" fontId="64" fillId="0" borderId="63" xfId="0" applyFont="1" applyBorder="1" applyAlignment="1">
      <alignment horizontal="center" vertical="center" wrapText="1"/>
    </xf>
    <xf numFmtId="0" fontId="64" fillId="0" borderId="63" xfId="0" applyFont="1" applyBorder="1" applyAlignment="1">
      <alignment vertical="center" wrapText="1"/>
    </xf>
    <xf numFmtId="0" fontId="76" fillId="81" borderId="0" xfId="0" applyFont="1" applyFill="1"/>
    <xf numFmtId="0" fontId="64" fillId="0" borderId="0" xfId="0" applyFont="1" applyAlignment="1">
      <alignment horizontal="left" vertical="center" wrapText="1"/>
    </xf>
    <xf numFmtId="0" fontId="0" fillId="0" borderId="0" xfId="0" applyAlignment="1">
      <alignment vertical="center"/>
    </xf>
    <xf numFmtId="0" fontId="3" fillId="0" borderId="0" xfId="0" applyFont="1" applyAlignment="1">
      <alignment horizontal="right"/>
    </xf>
    <xf numFmtId="0" fontId="76" fillId="0" borderId="0" xfId="0" applyFont="1"/>
    <xf numFmtId="14" fontId="71" fillId="0" borderId="0" xfId="0" applyNumberFormat="1" applyFont="1" applyAlignment="1">
      <alignment horizontal="center" vertical="center" wrapText="1"/>
    </xf>
    <xf numFmtId="0" fontId="0" fillId="0" borderId="0" xfId="0" applyAlignment="1">
      <alignment horizontal="left"/>
    </xf>
    <xf numFmtId="0" fontId="3" fillId="0" borderId="0" xfId="0" applyFont="1" applyAlignment="1">
      <alignment horizontal="center"/>
    </xf>
    <xf numFmtId="0" fontId="71" fillId="0" borderId="0" xfId="0" applyFont="1" applyAlignment="1">
      <alignment horizontal="center" vertical="center" wrapText="1"/>
    </xf>
    <xf numFmtId="0" fontId="69" fillId="69" borderId="0" xfId="0" applyFont="1" applyFill="1" applyAlignment="1">
      <alignment horizontal="left" vertical="center"/>
    </xf>
    <xf numFmtId="0" fontId="64" fillId="0" borderId="63" xfId="0" applyFont="1" applyBorder="1" applyAlignment="1" applyProtection="1">
      <alignment horizontal="left" vertical="center" wrapText="1"/>
      <protection locked="0"/>
    </xf>
    <xf numFmtId="0" fontId="64" fillId="0" borderId="66" xfId="0" applyFont="1" applyBorder="1" applyAlignment="1" applyProtection="1">
      <alignment horizontal="left" vertical="center" wrapText="1"/>
      <protection locked="0"/>
    </xf>
    <xf numFmtId="0" fontId="64" fillId="0" borderId="66" xfId="0" applyFont="1" applyBorder="1" applyAlignment="1">
      <alignment horizontal="center" vertical="center" wrapText="1"/>
    </xf>
    <xf numFmtId="0" fontId="64" fillId="0" borderId="66" xfId="0" applyFont="1" applyBorder="1" applyAlignment="1" applyProtection="1">
      <alignment horizontal="center" vertical="center" wrapText="1"/>
      <protection locked="0"/>
    </xf>
    <xf numFmtId="0" fontId="64" fillId="0" borderId="63" xfId="0" applyFont="1" applyBorder="1" applyAlignment="1" applyProtection="1">
      <alignment vertical="center"/>
      <protection locked="0"/>
    </xf>
    <xf numFmtId="0" fontId="74" fillId="79" borderId="58" xfId="0" applyFont="1" applyFill="1" applyBorder="1" applyAlignment="1" applyProtection="1">
      <alignment horizontal="centerContinuous" vertical="center" wrapText="1"/>
      <protection locked="0"/>
    </xf>
    <xf numFmtId="0" fontId="74" fillId="79" borderId="56" xfId="0" applyFont="1" applyFill="1" applyBorder="1" applyAlignment="1" applyProtection="1">
      <alignment horizontal="centerContinuous" vertical="center" wrapText="1"/>
      <protection locked="0"/>
    </xf>
    <xf numFmtId="0" fontId="64" fillId="0" borderId="68" xfId="0" applyFont="1" applyBorder="1" applyAlignment="1">
      <alignment vertical="center" wrapText="1"/>
    </xf>
    <xf numFmtId="0" fontId="64" fillId="0" borderId="69" xfId="0" applyFont="1" applyBorder="1" applyAlignment="1">
      <alignment horizontal="left" vertical="center" wrapText="1"/>
    </xf>
    <xf numFmtId="0" fontId="64" fillId="0" borderId="69" xfId="0" applyFont="1" applyBorder="1" applyAlignment="1">
      <alignment horizontal="center" vertical="center" wrapText="1"/>
    </xf>
    <xf numFmtId="0" fontId="0" fillId="0" borderId="69" xfId="0" applyBorder="1" applyAlignment="1">
      <alignment horizontal="left" vertical="center" wrapText="1"/>
    </xf>
    <xf numFmtId="0" fontId="0" fillId="0" borderId="69" xfId="0" applyBorder="1" applyAlignment="1">
      <alignment horizontal="center" vertical="center" wrapText="1"/>
    </xf>
    <xf numFmtId="0" fontId="0" fillId="0" borderId="70" xfId="0" applyBorder="1" applyAlignment="1">
      <alignment horizontal="left" vertical="center" wrapText="1"/>
    </xf>
    <xf numFmtId="14" fontId="0" fillId="0" borderId="69" xfId="0" applyNumberFormat="1" applyBorder="1" applyAlignment="1">
      <alignment horizontal="center" vertical="center" wrapText="1"/>
    </xf>
    <xf numFmtId="0" fontId="64" fillId="0" borderId="69" xfId="0" applyFont="1" applyBorder="1" applyAlignment="1">
      <alignment horizontal="left" vertical="center"/>
    </xf>
    <xf numFmtId="0" fontId="0" fillId="0" borderId="69" xfId="0" applyBorder="1" applyAlignment="1">
      <alignment horizontal="left" vertical="center"/>
    </xf>
    <xf numFmtId="0" fontId="63" fillId="74" borderId="69" xfId="0" applyFont="1" applyFill="1" applyBorder="1" applyAlignment="1">
      <alignment horizontal="center" vertical="center" wrapText="1"/>
    </xf>
    <xf numFmtId="0" fontId="63" fillId="74" borderId="70" xfId="0" applyFont="1" applyFill="1" applyBorder="1" applyAlignment="1">
      <alignment horizontal="center" vertical="center" wrapText="1"/>
    </xf>
    <xf numFmtId="0" fontId="66" fillId="0" borderId="70" xfId="0" applyFont="1" applyBorder="1" applyAlignment="1">
      <alignment horizontal="left" vertical="top" wrapText="1"/>
    </xf>
    <xf numFmtId="0" fontId="64" fillId="0" borderId="69" xfId="0" applyFont="1" applyBorder="1" applyAlignment="1">
      <alignment vertical="top" wrapText="1"/>
    </xf>
    <xf numFmtId="0" fontId="66" fillId="0" borderId="70" xfId="0" applyFont="1" applyBorder="1" applyAlignment="1" applyProtection="1">
      <alignment horizontal="left" vertical="top" wrapText="1"/>
      <protection locked="0"/>
    </xf>
    <xf numFmtId="0" fontId="76" fillId="0" borderId="69" xfId="0" applyFont="1" applyBorder="1" applyAlignment="1">
      <alignment vertical="top" wrapText="1"/>
    </xf>
    <xf numFmtId="0" fontId="66" fillId="0" borderId="69" xfId="0" applyFont="1" applyBorder="1" applyAlignment="1">
      <alignment wrapText="1"/>
    </xf>
    <xf numFmtId="0" fontId="76" fillId="0" borderId="69" xfId="0" applyFont="1" applyBorder="1" applyAlignment="1">
      <alignment wrapText="1"/>
    </xf>
    <xf numFmtId="0" fontId="64" fillId="0" borderId="69" xfId="0" applyFont="1" applyBorder="1" applyAlignment="1">
      <alignment wrapText="1"/>
    </xf>
    <xf numFmtId="0" fontId="78" fillId="0" borderId="70" xfId="0" applyFont="1" applyBorder="1" applyAlignment="1">
      <alignment horizontal="left" vertical="top" wrapText="1"/>
    </xf>
    <xf numFmtId="0" fontId="67" fillId="0" borderId="69" xfId="0" applyFont="1" applyBorder="1" applyAlignment="1">
      <alignment vertical="top" wrapText="1"/>
    </xf>
    <xf numFmtId="0" fontId="66" fillId="0" borderId="70" xfId="0" applyFont="1" applyBorder="1" applyAlignment="1">
      <alignment wrapText="1"/>
    </xf>
    <xf numFmtId="0" fontId="63" fillId="74" borderId="73" xfId="0" applyFont="1" applyFill="1" applyBorder="1" applyAlignment="1">
      <alignment horizontal="center" vertical="center" wrapText="1"/>
    </xf>
    <xf numFmtId="0" fontId="63" fillId="74" borderId="71" xfId="0" applyFont="1" applyFill="1" applyBorder="1" applyAlignment="1">
      <alignment horizontal="center" vertical="center" wrapText="1"/>
    </xf>
    <xf numFmtId="0" fontId="3" fillId="0" borderId="69" xfId="0" applyFont="1" applyBorder="1" applyAlignment="1">
      <alignment wrapText="1"/>
    </xf>
    <xf numFmtId="0" fontId="0" fillId="0" borderId="69" xfId="0" applyBorder="1" applyAlignment="1">
      <alignment wrapText="1"/>
    </xf>
    <xf numFmtId="0" fontId="3" fillId="0" borderId="69" xfId="0" applyFont="1" applyBorder="1" applyAlignment="1">
      <alignment vertical="top" wrapText="1"/>
    </xf>
    <xf numFmtId="0" fontId="3" fillId="0" borderId="69" xfId="0" applyFont="1" applyBorder="1" applyAlignment="1">
      <alignment vertical="center" wrapText="1"/>
    </xf>
    <xf numFmtId="0" fontId="0" fillId="0" borderId="69" xfId="0" applyBorder="1" applyAlignment="1">
      <alignment vertical="center" wrapText="1"/>
    </xf>
    <xf numFmtId="0" fontId="67" fillId="0" borderId="69" xfId="0" applyFont="1" applyBorder="1" applyAlignment="1">
      <alignment vertical="center" wrapText="1"/>
    </xf>
    <xf numFmtId="0" fontId="0" fillId="0" borderId="69" xfId="0" applyBorder="1" applyAlignment="1">
      <alignment horizontal="left" wrapText="1"/>
    </xf>
    <xf numFmtId="0" fontId="0" fillId="0" borderId="69" xfId="0" applyBorder="1" applyAlignment="1">
      <alignment horizontal="center" vertical="center"/>
    </xf>
    <xf numFmtId="0" fontId="64" fillId="0" borderId="69" xfId="0" applyFont="1" applyBorder="1" applyAlignment="1">
      <alignment vertical="center" wrapText="1"/>
    </xf>
    <xf numFmtId="0" fontId="0" fillId="67" borderId="69" xfId="0" applyFill="1" applyBorder="1" applyAlignment="1">
      <alignment horizontal="left" vertical="center" wrapText="1"/>
    </xf>
    <xf numFmtId="0" fontId="0" fillId="0" borderId="73" xfId="0" applyBorder="1" applyAlignment="1">
      <alignment horizontal="center" vertical="center" wrapText="1"/>
    </xf>
    <xf numFmtId="14" fontId="64" fillId="0" borderId="69" xfId="0" applyNumberFormat="1" applyFont="1" applyBorder="1" applyAlignment="1" applyProtection="1">
      <alignment horizontal="left" vertical="center" wrapText="1"/>
      <protection locked="0"/>
    </xf>
    <xf numFmtId="0" fontId="0" fillId="0" borderId="73" xfId="0" applyBorder="1" applyAlignment="1">
      <alignment horizontal="left" vertical="center" wrapText="1"/>
    </xf>
    <xf numFmtId="0" fontId="0" fillId="0" borderId="69" xfId="0" applyBorder="1"/>
    <xf numFmtId="14" fontId="0" fillId="0" borderId="69" xfId="0" applyNumberFormat="1" applyBorder="1" applyAlignment="1">
      <alignment horizontal="center" vertical="center"/>
    </xf>
    <xf numFmtId="0" fontId="0" fillId="0" borderId="69" xfId="0" applyBorder="1" applyAlignment="1">
      <alignment vertical="center"/>
    </xf>
    <xf numFmtId="0" fontId="67" fillId="0" borderId="69" xfId="0" applyFont="1" applyBorder="1" applyAlignment="1">
      <alignment horizontal="left" vertical="center" wrapText="1"/>
    </xf>
    <xf numFmtId="0" fontId="67" fillId="0" borderId="69" xfId="0" applyFont="1" applyBorder="1" applyAlignment="1">
      <alignment horizontal="center" vertical="center" wrapText="1"/>
    </xf>
    <xf numFmtId="0" fontId="4" fillId="0" borderId="69" xfId="0" applyFont="1" applyBorder="1" applyAlignment="1">
      <alignment horizontal="left" wrapText="1"/>
    </xf>
    <xf numFmtId="0" fontId="4" fillId="0" borderId="0" xfId="0" applyFont="1" applyAlignment="1">
      <alignment wrapText="1"/>
    </xf>
    <xf numFmtId="14" fontId="63" fillId="72" borderId="4" xfId="0" applyNumberFormat="1" applyFont="1" applyFill="1" applyBorder="1" applyAlignment="1">
      <alignment horizontal="center" vertical="center" wrapText="1"/>
    </xf>
    <xf numFmtId="0" fontId="63" fillId="72" borderId="4" xfId="0" applyFont="1" applyFill="1" applyBorder="1" applyAlignment="1">
      <alignment horizontal="center" vertical="center" wrapText="1"/>
    </xf>
    <xf numFmtId="0" fontId="69" fillId="0" borderId="0" xfId="0" applyFont="1" applyAlignment="1">
      <alignment horizontal="left" vertical="center" wrapText="1"/>
    </xf>
    <xf numFmtId="0" fontId="0" fillId="80" borderId="59" xfId="0" applyFill="1" applyBorder="1" applyAlignment="1">
      <alignment horizontal="left" vertical="top" wrapText="1"/>
    </xf>
    <xf numFmtId="0" fontId="0" fillId="0" borderId="59" xfId="0" applyBorder="1" applyAlignment="1">
      <alignment horizontal="left" vertical="top"/>
    </xf>
    <xf numFmtId="0" fontId="0" fillId="0" borderId="59" xfId="0" applyBorder="1" applyAlignment="1">
      <alignment wrapText="1"/>
    </xf>
    <xf numFmtId="0" fontId="0" fillId="82" borderId="75" xfId="0" applyFill="1" applyBorder="1" applyAlignment="1">
      <alignment horizontal="left" vertical="top" wrapText="1"/>
    </xf>
    <xf numFmtId="0" fontId="0" fillId="0" borderId="75" xfId="0" applyBorder="1" applyAlignment="1">
      <alignment horizontal="left" vertical="top" wrapText="1"/>
    </xf>
    <xf numFmtId="0" fontId="0" fillId="0" borderId="75" xfId="0" applyBorder="1" applyAlignment="1">
      <alignment wrapText="1"/>
    </xf>
    <xf numFmtId="0" fontId="64" fillId="0" borderId="69" xfId="0" applyFont="1" applyBorder="1" applyAlignment="1">
      <alignment horizontal="center" vertical="center"/>
    </xf>
    <xf numFmtId="0" fontId="63" fillId="69" borderId="0" xfId="0" applyFont="1" applyFill="1" applyAlignment="1" applyProtection="1">
      <alignment horizontal="left" vertical="center"/>
      <protection locked="0"/>
    </xf>
    <xf numFmtId="0" fontId="63" fillId="69" borderId="0" xfId="0" applyFont="1" applyFill="1" applyAlignment="1" applyProtection="1">
      <alignment horizontal="centerContinuous" vertical="center"/>
      <protection locked="0"/>
    </xf>
    <xf numFmtId="0" fontId="63" fillId="69" borderId="0" xfId="0" applyFont="1" applyFill="1" applyAlignment="1" applyProtection="1">
      <alignment vertical="center" wrapText="1"/>
      <protection locked="0"/>
    </xf>
    <xf numFmtId="14" fontId="4" fillId="69" borderId="0" xfId="0" applyNumberFormat="1" applyFont="1" applyFill="1" applyAlignment="1">
      <alignment horizontal="center" vertical="center" wrapText="1"/>
    </xf>
    <xf numFmtId="14" fontId="64" fillId="73" borderId="0" xfId="0" applyNumberFormat="1" applyFont="1" applyFill="1" applyAlignment="1">
      <alignment horizontal="center" vertical="center" wrapText="1"/>
    </xf>
    <xf numFmtId="14" fontId="71" fillId="73" borderId="0" xfId="0" applyNumberFormat="1" applyFont="1" applyFill="1" applyAlignment="1">
      <alignment vertical="center" wrapText="1"/>
    </xf>
    <xf numFmtId="0" fontId="71" fillId="73" borderId="0" xfId="0" applyFont="1" applyFill="1" applyAlignment="1">
      <alignment vertical="center" wrapText="1"/>
    </xf>
    <xf numFmtId="0" fontId="63" fillId="74" borderId="0" xfId="0" applyFont="1" applyFill="1" applyAlignment="1">
      <alignment horizontal="center" vertical="center" wrapText="1"/>
    </xf>
    <xf numFmtId="0" fontId="63" fillId="74" borderId="0" xfId="0" applyFont="1" applyFill="1" applyAlignment="1">
      <alignment horizontal="center" vertical="center"/>
    </xf>
    <xf numFmtId="14" fontId="63" fillId="74" borderId="0" xfId="0" applyNumberFormat="1" applyFont="1" applyFill="1" applyAlignment="1" applyProtection="1">
      <alignment horizontal="center" vertical="center" wrapText="1"/>
      <protection locked="0"/>
    </xf>
    <xf numFmtId="0" fontId="63" fillId="74" borderId="0" xfId="0" applyFont="1" applyFill="1" applyAlignment="1">
      <alignment horizontal="center" vertical="center" textRotation="90" wrapText="1"/>
    </xf>
    <xf numFmtId="0" fontId="0" fillId="67" borderId="0" xfId="0" applyFill="1" applyAlignment="1">
      <alignment horizontal="left" vertical="center" wrapText="1"/>
    </xf>
    <xf numFmtId="14" fontId="0" fillId="0" borderId="0" xfId="0" applyNumberFormat="1" applyAlignment="1">
      <alignment horizontal="center" vertical="center" wrapText="1"/>
    </xf>
    <xf numFmtId="0" fontId="18" fillId="0" borderId="0" xfId="0" applyFont="1" applyAlignment="1">
      <alignment horizontal="center" vertical="center" wrapText="1"/>
    </xf>
    <xf numFmtId="0" fontId="36" fillId="0" borderId="0" xfId="0" applyFont="1" applyAlignment="1">
      <alignment horizontal="center" vertical="center" wrapText="1"/>
    </xf>
    <xf numFmtId="0" fontId="77" fillId="0" borderId="0" xfId="0" applyFont="1" applyAlignment="1">
      <alignment horizontal="left" vertical="center"/>
    </xf>
    <xf numFmtId="14" fontId="64" fillId="0" borderId="0" xfId="0" applyNumberFormat="1" applyFont="1" applyAlignment="1">
      <alignment horizontal="center" vertical="center" wrapText="1"/>
    </xf>
    <xf numFmtId="0" fontId="64" fillId="67" borderId="0" xfId="0" applyFont="1" applyFill="1" applyAlignment="1">
      <alignment horizontal="left" vertical="center" wrapText="1"/>
    </xf>
    <xf numFmtId="0" fontId="75" fillId="0" borderId="0" xfId="0" applyFont="1"/>
    <xf numFmtId="0" fontId="75" fillId="0" borderId="0" xfId="0" applyFont="1" applyAlignment="1">
      <alignment wrapText="1"/>
    </xf>
    <xf numFmtId="0" fontId="66" fillId="0" borderId="0" xfId="0" applyFont="1" applyAlignment="1">
      <alignment horizontal="left" vertical="center" wrapText="1"/>
    </xf>
    <xf numFmtId="0" fontId="0" fillId="0" borderId="0" xfId="0" applyAlignment="1" applyProtection="1">
      <alignment vertical="center" wrapText="1"/>
      <protection locked="0"/>
    </xf>
    <xf numFmtId="0" fontId="65" fillId="0" borderId="0" xfId="0" applyFont="1" applyAlignment="1">
      <alignment horizontal="center" vertical="center" wrapText="1"/>
    </xf>
    <xf numFmtId="0" fontId="0" fillId="67" borderId="0" xfId="0" applyFill="1" applyAlignment="1">
      <alignment horizontal="center" vertical="center" wrapText="1"/>
    </xf>
    <xf numFmtId="0" fontId="0" fillId="0" borderId="0" xfId="0" applyAlignment="1">
      <alignment horizontal="center" vertical="center"/>
    </xf>
    <xf numFmtId="0" fontId="64" fillId="67" borderId="0" xfId="0" applyFont="1" applyFill="1" applyAlignment="1">
      <alignment horizontal="center" vertical="center" wrapText="1"/>
    </xf>
    <xf numFmtId="0" fontId="64" fillId="0" borderId="0" xfId="0" applyFont="1" applyAlignment="1">
      <alignment vertical="center"/>
    </xf>
    <xf numFmtId="0" fontId="64" fillId="68" borderId="0" xfId="0" applyFont="1" applyFill="1" applyAlignment="1">
      <alignment vertical="center" wrapText="1"/>
    </xf>
    <xf numFmtId="0" fontId="64" fillId="0" borderId="63" xfId="0" applyFont="1" applyBorder="1" applyAlignment="1">
      <alignment horizontal="left" vertical="center"/>
    </xf>
    <xf numFmtId="0" fontId="64" fillId="0" borderId="66" xfId="0" applyFont="1" applyBorder="1" applyAlignment="1">
      <alignment horizontal="left" vertical="center"/>
    </xf>
    <xf numFmtId="0" fontId="4" fillId="0" borderId="68" xfId="0" applyFont="1" applyBorder="1" applyAlignment="1">
      <alignment vertical="center" wrapText="1"/>
    </xf>
    <xf numFmtId="0" fontId="64" fillId="0" borderId="67" xfId="0" applyFont="1" applyBorder="1" applyAlignment="1">
      <alignment horizontal="center" vertical="center" wrapText="1"/>
    </xf>
    <xf numFmtId="0" fontId="64" fillId="0" borderId="66" xfId="0" applyFont="1" applyBorder="1" applyAlignment="1" applyProtection="1">
      <alignment vertical="center"/>
      <protection locked="0"/>
    </xf>
    <xf numFmtId="0" fontId="64" fillId="0" borderId="63" xfId="0" applyFont="1" applyBorder="1" applyAlignment="1" applyProtection="1">
      <alignment vertical="center" wrapText="1"/>
      <protection locked="0"/>
    </xf>
    <xf numFmtId="0" fontId="64" fillId="0" borderId="66" xfId="0" applyFont="1" applyBorder="1" applyAlignment="1" applyProtection="1">
      <alignment vertical="center" wrapText="1"/>
      <protection locked="0"/>
    </xf>
    <xf numFmtId="0" fontId="71" fillId="75" borderId="66" xfId="0" applyFont="1" applyFill="1" applyBorder="1" applyAlignment="1" applyProtection="1">
      <alignment horizontal="left" vertical="center" wrapText="1"/>
      <protection locked="0"/>
    </xf>
    <xf numFmtId="0" fontId="63" fillId="69" borderId="66" xfId="0" applyFont="1" applyFill="1" applyBorder="1" applyAlignment="1" applyProtection="1">
      <alignment horizontal="centerContinuous" vertical="center" wrapText="1"/>
      <protection locked="0"/>
    </xf>
    <xf numFmtId="0" fontId="63" fillId="69" borderId="66" xfId="0" applyFont="1" applyFill="1" applyBorder="1" applyAlignment="1">
      <alignment horizontal="centerContinuous"/>
    </xf>
    <xf numFmtId="0" fontId="63" fillId="76" borderId="66" xfId="0" applyFont="1" applyFill="1" applyBorder="1" applyAlignment="1">
      <alignment horizontal="centerContinuous"/>
    </xf>
    <xf numFmtId="0" fontId="72" fillId="69" borderId="0" xfId="0" applyFont="1" applyFill="1" applyAlignment="1">
      <alignment horizontal="left" vertical="center"/>
    </xf>
    <xf numFmtId="0" fontId="0" fillId="73" borderId="0" xfId="0" applyFill="1" applyAlignment="1">
      <alignment vertical="center"/>
    </xf>
    <xf numFmtId="2" fontId="63" fillId="74" borderId="61" xfId="0" applyNumberFormat="1" applyFont="1" applyFill="1" applyBorder="1" applyAlignment="1">
      <alignment horizontal="centerContinuous" vertical="center"/>
    </xf>
    <xf numFmtId="2" fontId="63" fillId="74" borderId="62" xfId="0" applyNumberFormat="1" applyFont="1" applyFill="1" applyBorder="1" applyAlignment="1">
      <alignment horizontal="centerContinuous" vertical="center"/>
    </xf>
    <xf numFmtId="0" fontId="72" fillId="69" borderId="0" xfId="0" applyFont="1" applyFill="1" applyAlignment="1">
      <alignment horizontal="left" vertical="center" wrapText="1"/>
    </xf>
    <xf numFmtId="0" fontId="0" fillId="73" borderId="0" xfId="0" applyFill="1" applyAlignment="1">
      <alignment vertical="center" wrapText="1"/>
    </xf>
    <xf numFmtId="2" fontId="63" fillId="74" borderId="60" xfId="0" applyNumberFormat="1" applyFont="1" applyFill="1" applyBorder="1" applyAlignment="1">
      <alignment horizontal="centerContinuous" vertical="center"/>
    </xf>
    <xf numFmtId="0" fontId="75" fillId="0" borderId="63" xfId="0" applyFont="1" applyBorder="1" applyAlignment="1">
      <alignment vertical="center"/>
    </xf>
    <xf numFmtId="0" fontId="75" fillId="0" borderId="63" xfId="0" applyFont="1" applyBorder="1" applyAlignment="1">
      <alignment vertical="center" wrapText="1"/>
    </xf>
    <xf numFmtId="0" fontId="0" fillId="0" borderId="69" xfId="30271" applyFont="1" applyFill="1" applyBorder="1" applyAlignment="1">
      <alignment horizontal="center" vertical="center"/>
    </xf>
    <xf numFmtId="0" fontId="4" fillId="0" borderId="69" xfId="0" applyFont="1" applyBorder="1" applyAlignment="1">
      <alignment wrapText="1"/>
    </xf>
    <xf numFmtId="0" fontId="75" fillId="0" borderId="68" xfId="0" applyFont="1" applyBorder="1" applyAlignment="1">
      <alignment vertical="center"/>
    </xf>
    <xf numFmtId="0" fontId="75" fillId="0" borderId="68" xfId="0" applyFont="1" applyBorder="1" applyAlignment="1">
      <alignment vertical="center" wrapText="1"/>
    </xf>
    <xf numFmtId="0" fontId="76" fillId="0" borderId="69" xfId="0" applyFont="1" applyBorder="1" applyAlignment="1">
      <alignment horizontal="left" vertical="center" wrapText="1"/>
    </xf>
    <xf numFmtId="0" fontId="4" fillId="0" borderId="0" xfId="0" applyFont="1"/>
    <xf numFmtId="0" fontId="63" fillId="75" borderId="64" xfId="0" applyFont="1" applyFill="1" applyBorder="1" applyAlignment="1">
      <alignment horizontal="center" vertical="center" wrapText="1"/>
    </xf>
    <xf numFmtId="0" fontId="64" fillId="0" borderId="69" xfId="0" applyFont="1" applyBorder="1" applyAlignment="1" applyProtection="1">
      <alignment vertical="center"/>
      <protection locked="0"/>
    </xf>
    <xf numFmtId="0" fontId="0" fillId="0" borderId="70" xfId="0" applyBorder="1"/>
    <xf numFmtId="14" fontId="71" fillId="73" borderId="0" xfId="0" applyNumberFormat="1" applyFont="1" applyFill="1" applyAlignment="1">
      <alignment horizontal="center" vertical="center" wrapText="1"/>
    </xf>
    <xf numFmtId="167" fontId="83" fillId="0" borderId="0" xfId="0" applyNumberFormat="1" applyFont="1" applyAlignment="1">
      <alignment horizontal="center" vertical="center"/>
    </xf>
    <xf numFmtId="0" fontId="82" fillId="0" borderId="0" xfId="0" applyFont="1" applyAlignment="1">
      <alignment vertical="center" wrapText="1"/>
    </xf>
    <xf numFmtId="0" fontId="69" fillId="70" borderId="71" xfId="0" applyFont="1" applyFill="1" applyBorder="1" applyAlignment="1">
      <alignment horizontal="left" vertical="center"/>
    </xf>
    <xf numFmtId="0" fontId="3" fillId="73" borderId="0" xfId="0" applyFont="1" applyFill="1" applyAlignment="1">
      <alignment horizontal="right" vertical="center"/>
    </xf>
    <xf numFmtId="0" fontId="69" fillId="71" borderId="0" xfId="0" applyFont="1" applyFill="1" applyAlignment="1">
      <alignment horizontal="center" vertical="center"/>
    </xf>
    <xf numFmtId="165" fontId="0" fillId="0" borderId="69" xfId="0" applyNumberFormat="1" applyBorder="1" applyAlignment="1">
      <alignment horizontal="center" vertical="center"/>
    </xf>
    <xf numFmtId="14" fontId="0" fillId="0" borderId="0" xfId="0" applyNumberFormat="1" applyAlignment="1">
      <alignment horizontal="center" vertical="center"/>
    </xf>
    <xf numFmtId="165" fontId="0" fillId="0" borderId="0" xfId="0" applyNumberFormat="1" applyAlignment="1">
      <alignment horizontal="center" vertical="center"/>
    </xf>
    <xf numFmtId="0" fontId="69" fillId="70" borderId="72" xfId="0" applyFont="1" applyFill="1" applyBorder="1" applyAlignment="1">
      <alignment horizontal="center" vertical="center"/>
    </xf>
    <xf numFmtId="165" fontId="73" fillId="71" borderId="0" xfId="0" applyNumberFormat="1" applyFont="1" applyFill="1" applyAlignment="1">
      <alignment horizontal="center" vertical="center"/>
    </xf>
    <xf numFmtId="165" fontId="69" fillId="71" borderId="0" xfId="0" applyNumberFormat="1" applyFont="1" applyFill="1" applyAlignment="1">
      <alignment horizontal="center" vertical="center"/>
    </xf>
    <xf numFmtId="0" fontId="73" fillId="71" borderId="0" xfId="0" applyFont="1" applyFill="1" applyAlignment="1">
      <alignment horizontal="center" vertical="center"/>
    </xf>
    <xf numFmtId="0" fontId="76" fillId="81" borderId="0" xfId="0" applyFont="1" applyFill="1" applyAlignment="1">
      <alignment horizontal="left" vertical="center"/>
    </xf>
    <xf numFmtId="0" fontId="74" fillId="83" borderId="69" xfId="0" applyFont="1" applyFill="1" applyBorder="1" applyAlignment="1">
      <alignment horizontal="center" vertical="center"/>
    </xf>
    <xf numFmtId="0" fontId="3" fillId="0" borderId="0" xfId="0" applyFont="1" applyAlignment="1">
      <alignment horizontal="right" vertical="center"/>
    </xf>
    <xf numFmtId="0" fontId="76" fillId="0" borderId="0" xfId="0" applyFont="1" applyAlignment="1">
      <alignment horizontal="left" vertical="center"/>
    </xf>
    <xf numFmtId="0" fontId="69" fillId="0" borderId="0" xfId="0" applyFont="1" applyAlignment="1">
      <alignment horizontal="center" vertical="center"/>
    </xf>
    <xf numFmtId="0" fontId="67" fillId="0" borderId="0" xfId="0" applyFont="1" applyAlignment="1">
      <alignment vertical="center" wrapText="1"/>
    </xf>
    <xf numFmtId="165" fontId="0" fillId="0" borderId="69" xfId="0" applyNumberFormat="1" applyBorder="1" applyAlignment="1">
      <alignment horizontal="center" vertical="center" wrapText="1"/>
    </xf>
    <xf numFmtId="0" fontId="86" fillId="0" borderId="0" xfId="0" applyFont="1" applyAlignment="1">
      <alignment wrapText="1"/>
    </xf>
    <xf numFmtId="0" fontId="81" fillId="76" borderId="0" xfId="0" applyFont="1" applyFill="1" applyAlignment="1">
      <alignment horizontal="center" vertical="center" wrapText="1"/>
    </xf>
    <xf numFmtId="0" fontId="4" fillId="0" borderId="69" xfId="0" applyFont="1" applyBorder="1" applyAlignment="1">
      <alignment horizontal="left" vertical="center" wrapText="1"/>
    </xf>
    <xf numFmtId="0" fontId="4" fillId="0" borderId="70" xfId="0" applyFont="1" applyBorder="1" applyAlignment="1">
      <alignment horizontal="left" vertical="center" wrapText="1"/>
    </xf>
    <xf numFmtId="0" fontId="4" fillId="0" borderId="0" xfId="0" applyFont="1" applyAlignment="1">
      <alignment vertical="center" wrapText="1"/>
    </xf>
    <xf numFmtId="0" fontId="4" fillId="0" borderId="63" xfId="0" applyFont="1" applyBorder="1" applyAlignment="1">
      <alignment vertical="center" wrapText="1"/>
    </xf>
    <xf numFmtId="0" fontId="66" fillId="0" borderId="69" xfId="0" applyFont="1" applyBorder="1" applyAlignment="1">
      <alignment horizontal="left" vertical="top" wrapText="1"/>
    </xf>
    <xf numFmtId="0" fontId="88" fillId="70" borderId="0" xfId="0" applyFont="1" applyFill="1" applyAlignment="1">
      <alignment horizontal="center" wrapText="1"/>
    </xf>
    <xf numFmtId="0" fontId="75" fillId="81" borderId="0" xfId="0" applyFont="1" applyFill="1" applyAlignment="1">
      <alignment horizontal="center" wrapText="1"/>
    </xf>
    <xf numFmtId="0" fontId="89" fillId="81" borderId="0" xfId="0" applyFont="1" applyFill="1" applyAlignment="1">
      <alignment horizontal="center" wrapText="1"/>
    </xf>
    <xf numFmtId="0" fontId="90" fillId="83" borderId="0" xfId="0" applyFont="1" applyFill="1" applyAlignment="1">
      <alignment horizontal="center" wrapText="1"/>
    </xf>
    <xf numFmtId="0" fontId="75" fillId="0" borderId="69" xfId="0" applyFont="1" applyBorder="1" applyAlignment="1">
      <alignment horizontal="center" wrapText="1"/>
    </xf>
    <xf numFmtId="0" fontId="76" fillId="0" borderId="4" xfId="0" applyFont="1" applyBorder="1" applyAlignment="1">
      <alignment horizontal="center" wrapText="1"/>
    </xf>
    <xf numFmtId="0" fontId="75" fillId="0" borderId="4" xfId="0" applyFont="1" applyBorder="1" applyAlignment="1">
      <alignment horizontal="center" wrapText="1"/>
    </xf>
    <xf numFmtId="0" fontId="63" fillId="69" borderId="66" xfId="0" applyFont="1" applyFill="1" applyBorder="1" applyAlignment="1" applyProtection="1">
      <alignment horizontal="centerContinuous" vertical="center"/>
      <protection locked="0"/>
    </xf>
    <xf numFmtId="0" fontId="0" fillId="0" borderId="63" xfId="0" applyBorder="1" applyAlignment="1">
      <alignment horizontal="left" vertical="center" wrapText="1"/>
    </xf>
    <xf numFmtId="0" fontId="0" fillId="0" borderId="63" xfId="0" applyBorder="1" applyAlignment="1">
      <alignment horizontal="center" vertical="center"/>
    </xf>
    <xf numFmtId="0" fontId="0" fillId="0" borderId="63" xfId="0" applyBorder="1" applyAlignment="1">
      <alignment vertical="center"/>
    </xf>
    <xf numFmtId="0" fontId="0" fillId="0" borderId="63" xfId="0" applyBorder="1" applyAlignment="1">
      <alignment vertical="center" wrapText="1"/>
    </xf>
    <xf numFmtId="0" fontId="0" fillId="0" borderId="64" xfId="0" applyBorder="1" applyAlignment="1">
      <alignment vertical="center" wrapText="1"/>
    </xf>
    <xf numFmtId="0" fontId="0" fillId="0" borderId="64" xfId="0" applyBorder="1" applyAlignment="1">
      <alignment horizontal="center" vertical="center"/>
    </xf>
    <xf numFmtId="0" fontId="4" fillId="0" borderId="63" xfId="0" applyFont="1" applyBorder="1" applyAlignment="1">
      <alignment vertical="center"/>
    </xf>
    <xf numFmtId="0" fontId="0" fillId="0" borderId="63" xfId="0" applyBorder="1" applyAlignment="1">
      <alignment horizontal="left" vertical="center"/>
    </xf>
    <xf numFmtId="0" fontId="79" fillId="0" borderId="69" xfId="0" applyFont="1" applyBorder="1" applyAlignment="1">
      <alignment wrapText="1"/>
    </xf>
    <xf numFmtId="0" fontId="72" fillId="69" borderId="0" xfId="0" applyFont="1" applyFill="1" applyAlignment="1">
      <alignment horizontal="left" wrapText="1"/>
    </xf>
    <xf numFmtId="0" fontId="0" fillId="73" borderId="0" xfId="0" applyFill="1" applyAlignment="1">
      <alignment wrapText="1"/>
    </xf>
    <xf numFmtId="0" fontId="63" fillId="75" borderId="57" xfId="0" applyFont="1" applyFill="1" applyBorder="1" applyAlignment="1">
      <alignment horizontal="centerContinuous"/>
    </xf>
    <xf numFmtId="0" fontId="63" fillId="75" borderId="56" xfId="0" applyFont="1" applyFill="1" applyBorder="1" applyAlignment="1">
      <alignment horizontal="centerContinuous"/>
    </xf>
    <xf numFmtId="0" fontId="63" fillId="74" borderId="58" xfId="0" applyFont="1" applyFill="1" applyBorder="1" applyAlignment="1">
      <alignment horizontal="centerContinuous"/>
    </xf>
    <xf numFmtId="0" fontId="63" fillId="74" borderId="57" xfId="0" applyFont="1" applyFill="1" applyBorder="1" applyAlignment="1">
      <alignment horizontal="centerContinuous"/>
    </xf>
    <xf numFmtId="0" fontId="63" fillId="74" borderId="56" xfId="0" applyFont="1" applyFill="1" applyBorder="1" applyAlignment="1">
      <alignment horizontal="centerContinuous" wrapText="1"/>
    </xf>
    <xf numFmtId="0" fontId="63" fillId="75" borderId="55" xfId="0" applyFont="1" applyFill="1" applyBorder="1" applyAlignment="1">
      <alignment horizontal="center" vertical="center" wrapText="1"/>
    </xf>
    <xf numFmtId="0" fontId="63" fillId="74" borderId="55" xfId="0" applyFont="1" applyFill="1" applyBorder="1" applyAlignment="1">
      <alignment horizontal="center" vertical="center" wrapText="1"/>
    </xf>
    <xf numFmtId="0" fontId="64" fillId="0" borderId="69" xfId="0" applyFont="1" applyBorder="1"/>
    <xf numFmtId="0" fontId="0" fillId="0" borderId="4" xfId="0" applyBorder="1" applyAlignment="1">
      <alignment horizontal="left" vertical="center"/>
    </xf>
    <xf numFmtId="0" fontId="4" fillId="0" borderId="69" xfId="0" applyFont="1" applyBorder="1"/>
    <xf numFmtId="0" fontId="4" fillId="0" borderId="69" xfId="0" applyFont="1" applyBorder="1" applyAlignment="1">
      <alignment vertical="center"/>
    </xf>
    <xf numFmtId="14" fontId="4" fillId="0" borderId="69" xfId="0" applyNumberFormat="1" applyFont="1" applyBorder="1" applyAlignment="1" applyProtection="1">
      <alignment horizontal="left" vertical="center" wrapText="1"/>
      <protection locked="0"/>
    </xf>
    <xf numFmtId="0" fontId="0" fillId="0" borderId="4" xfId="0" applyBorder="1" applyAlignment="1">
      <alignment horizontal="left" vertical="center" wrapText="1"/>
    </xf>
    <xf numFmtId="0" fontId="4" fillId="0" borderId="69" xfId="0" applyFont="1" applyBorder="1" applyAlignment="1">
      <alignment vertical="center" wrapText="1"/>
    </xf>
    <xf numFmtId="14" fontId="4" fillId="0" borderId="69" xfId="0" applyNumberFormat="1" applyFont="1" applyBorder="1" applyAlignment="1" applyProtection="1">
      <alignment horizontal="center" vertical="center" wrapText="1"/>
      <protection locked="0"/>
    </xf>
    <xf numFmtId="0" fontId="64" fillId="0" borderId="69" xfId="0" applyFont="1" applyBorder="1" applyAlignment="1">
      <alignment horizontal="left"/>
    </xf>
    <xf numFmtId="0" fontId="91" fillId="0" borderId="69" xfId="0" applyFont="1" applyBorder="1" applyAlignment="1">
      <alignment horizontal="left" vertical="center" wrapText="1"/>
    </xf>
    <xf numFmtId="0" fontId="91" fillId="0" borderId="69" xfId="0" applyFont="1" applyBorder="1" applyAlignment="1">
      <alignment vertical="center" wrapText="1"/>
    </xf>
    <xf numFmtId="0" fontId="4" fillId="0" borderId="69" xfId="0" applyFont="1" applyBorder="1" applyAlignment="1">
      <alignment horizontal="left" vertical="center"/>
    </xf>
    <xf numFmtId="0" fontId="0" fillId="0" borderId="69" xfId="0" applyBorder="1" applyAlignment="1">
      <alignment horizontal="left"/>
    </xf>
    <xf numFmtId="0" fontId="4" fillId="0" borderId="69" xfId="0" applyFont="1" applyBorder="1" applyAlignment="1">
      <alignment horizontal="left"/>
    </xf>
    <xf numFmtId="0" fontId="4" fillId="0" borderId="76" xfId="0" applyFont="1" applyBorder="1" applyAlignment="1">
      <alignment horizontal="left"/>
    </xf>
    <xf numFmtId="0" fontId="4" fillId="0" borderId="73" xfId="0" applyFont="1" applyBorder="1" applyAlignment="1">
      <alignment wrapText="1"/>
    </xf>
    <xf numFmtId="0" fontId="64" fillId="0" borderId="4" xfId="0" applyFont="1" applyBorder="1" applyAlignment="1">
      <alignment horizontal="left" vertical="center"/>
    </xf>
    <xf numFmtId="0" fontId="4" fillId="0" borderId="70" xfId="0" applyFont="1" applyBorder="1"/>
    <xf numFmtId="14" fontId="64" fillId="0" borderId="70" xfId="0" applyNumberFormat="1" applyFont="1" applyBorder="1" applyAlignment="1" applyProtection="1">
      <alignment horizontal="left" vertical="center" wrapText="1"/>
      <protection locked="0"/>
    </xf>
    <xf numFmtId="14" fontId="4" fillId="0" borderId="70" xfId="0" applyNumberFormat="1" applyFont="1" applyBorder="1" applyAlignment="1" applyProtection="1">
      <alignment horizontal="left" vertical="center" wrapText="1"/>
      <protection locked="0"/>
    </xf>
    <xf numFmtId="14" fontId="91" fillId="0" borderId="69" xfId="0" applyNumberFormat="1" applyFont="1" applyBorder="1" applyAlignment="1" applyProtection="1">
      <alignment horizontal="left" vertical="center" wrapText="1"/>
      <protection locked="0"/>
    </xf>
    <xf numFmtId="0" fontId="0" fillId="0" borderId="70" xfId="0" applyBorder="1" applyAlignment="1">
      <alignment horizontal="left" vertical="center"/>
    </xf>
    <xf numFmtId="14" fontId="4" fillId="0" borderId="69" xfId="0" applyNumberFormat="1" applyFont="1" applyBorder="1" applyAlignment="1" applyProtection="1">
      <alignment horizontal="left" wrapText="1"/>
      <protection locked="0"/>
    </xf>
    <xf numFmtId="14" fontId="91" fillId="0" borderId="69" xfId="0" applyNumberFormat="1" applyFont="1" applyBorder="1" applyAlignment="1" applyProtection="1">
      <alignment horizontal="left" wrapText="1"/>
      <protection locked="0"/>
    </xf>
    <xf numFmtId="0" fontId="64" fillId="0" borderId="69" xfId="0" applyFont="1" applyBorder="1" applyAlignment="1" applyProtection="1">
      <alignment horizontal="left" vertical="center" wrapText="1"/>
      <protection locked="0"/>
    </xf>
    <xf numFmtId="0" fontId="64" fillId="0" borderId="69" xfId="0" applyFont="1" applyBorder="1" applyAlignment="1" applyProtection="1">
      <alignment vertical="center" wrapText="1"/>
      <protection locked="0"/>
    </xf>
    <xf numFmtId="0" fontId="4" fillId="0" borderId="69" xfId="0" applyFont="1" applyBorder="1" applyAlignment="1" applyProtection="1">
      <alignment horizontal="left" vertical="center" wrapText="1"/>
      <protection locked="0"/>
    </xf>
    <xf numFmtId="0" fontId="4" fillId="0" borderId="69" xfId="0" applyFont="1" applyBorder="1" applyAlignment="1" applyProtection="1">
      <alignment vertical="center" wrapText="1"/>
      <protection locked="0"/>
    </xf>
    <xf numFmtId="0" fontId="4" fillId="0" borderId="73" xfId="0" applyFont="1" applyBorder="1" applyAlignment="1">
      <alignment horizontal="left" vertical="center" wrapText="1"/>
    </xf>
    <xf numFmtId="0" fontId="4" fillId="0" borderId="73" xfId="0" applyFont="1" applyBorder="1" applyAlignment="1">
      <alignment vertical="center" wrapText="1"/>
    </xf>
    <xf numFmtId="0" fontId="0" fillId="0" borderId="73" xfId="0" applyBorder="1" applyAlignment="1">
      <alignment horizontal="left" vertical="center"/>
    </xf>
    <xf numFmtId="0" fontId="0" fillId="0" borderId="73" xfId="0" applyBorder="1" applyAlignment="1">
      <alignment horizontal="center" vertical="center"/>
    </xf>
    <xf numFmtId="0" fontId="0" fillId="0" borderId="73" xfId="0" applyBorder="1" applyAlignment="1">
      <alignment vertical="center" wrapText="1"/>
    </xf>
    <xf numFmtId="0" fontId="4" fillId="0" borderId="4" xfId="0" applyFont="1" applyBorder="1"/>
    <xf numFmtId="0" fontId="64" fillId="0" borderId="4" xfId="0" applyFont="1" applyBorder="1" applyAlignment="1" applyProtection="1">
      <alignment horizontal="left" vertical="center" wrapText="1"/>
      <protection locked="0"/>
    </xf>
    <xf numFmtId="0" fontId="64" fillId="0" borderId="4" xfId="0" applyFont="1" applyBorder="1" applyAlignment="1" applyProtection="1">
      <alignment vertical="center"/>
      <protection locked="0"/>
    </xf>
    <xf numFmtId="0" fontId="4" fillId="0" borderId="4" xfId="0" applyFont="1" applyBorder="1" applyAlignment="1" applyProtection="1">
      <alignment horizontal="left" vertical="center" wrapText="1"/>
      <protection locked="0"/>
    </xf>
    <xf numFmtId="0" fontId="4" fillId="0" borderId="4" xfId="0" applyFont="1" applyBorder="1" applyAlignment="1" applyProtection="1">
      <alignment vertical="center"/>
      <protection locked="0"/>
    </xf>
    <xf numFmtId="0" fontId="4" fillId="0" borderId="69" xfId="0" applyFont="1" applyBorder="1" applyAlignment="1" applyProtection="1">
      <alignment vertical="center"/>
      <protection locked="0"/>
    </xf>
    <xf numFmtId="0" fontId="0" fillId="0" borderId="76" xfId="0" applyBorder="1" applyAlignment="1">
      <alignment horizontal="left" vertical="center"/>
    </xf>
    <xf numFmtId="14" fontId="0" fillId="0" borderId="69" xfId="0" applyNumberFormat="1" applyBorder="1" applyAlignment="1">
      <alignment horizontal="left" wrapText="1"/>
    </xf>
    <xf numFmtId="14" fontId="4" fillId="0" borderId="69" xfId="0" applyNumberFormat="1" applyFont="1" applyBorder="1" applyAlignment="1">
      <alignment horizontal="left" wrapText="1"/>
    </xf>
    <xf numFmtId="0" fontId="4" fillId="84" borderId="69" xfId="0" applyFont="1" applyFill="1" applyBorder="1"/>
    <xf numFmtId="0" fontId="0" fillId="84" borderId="69" xfId="0" applyFill="1" applyBorder="1" applyAlignment="1">
      <alignment horizontal="left" vertical="center"/>
    </xf>
    <xf numFmtId="0" fontId="0" fillId="84" borderId="69" xfId="0" applyFill="1" applyBorder="1" applyAlignment="1">
      <alignment horizontal="center" vertical="center"/>
    </xf>
    <xf numFmtId="0" fontId="0" fillId="84" borderId="69" xfId="0" applyFill="1" applyBorder="1" applyAlignment="1">
      <alignment vertical="center" wrapText="1"/>
    </xf>
    <xf numFmtId="14" fontId="4" fillId="0" borderId="69" xfId="0" applyNumberFormat="1" applyFont="1" applyBorder="1" applyAlignment="1" applyProtection="1">
      <alignment horizontal="left" vertical="center"/>
      <protection locked="0"/>
    </xf>
    <xf numFmtId="14" fontId="91" fillId="0" borderId="69" xfId="0" applyNumberFormat="1" applyFont="1" applyBorder="1" applyAlignment="1">
      <alignment horizontal="left" vertical="center" wrapText="1"/>
    </xf>
    <xf numFmtId="0" fontId="67" fillId="0" borderId="63" xfId="0" applyFont="1" applyBorder="1" applyAlignment="1">
      <alignment horizontal="center"/>
    </xf>
    <xf numFmtId="0" fontId="67" fillId="0" borderId="67" xfId="0" applyFont="1" applyBorder="1" applyAlignment="1">
      <alignment horizontal="center"/>
    </xf>
    <xf numFmtId="14" fontId="67" fillId="0" borderId="63" xfId="0" applyNumberFormat="1" applyFont="1" applyBorder="1" applyAlignment="1">
      <alignment horizontal="center"/>
    </xf>
    <xf numFmtId="0" fontId="67" fillId="0" borderId="77" xfId="0" applyFont="1" applyBorder="1"/>
    <xf numFmtId="0" fontId="67" fillId="0" borderId="77" xfId="0" applyFont="1" applyBorder="1" applyAlignment="1">
      <alignment horizontal="center"/>
    </xf>
    <xf numFmtId="0" fontId="76" fillId="0" borderId="69" xfId="0" applyFont="1" applyBorder="1" applyAlignment="1">
      <alignment vertical="center" wrapText="1"/>
    </xf>
    <xf numFmtId="14" fontId="75" fillId="0" borderId="69" xfId="0" applyNumberFormat="1" applyFont="1" applyBorder="1" applyAlignment="1" applyProtection="1">
      <alignment horizontal="left" vertical="center" wrapText="1"/>
      <protection locked="0"/>
    </xf>
    <xf numFmtId="14" fontId="85" fillId="0" borderId="69" xfId="0" applyNumberFormat="1" applyFont="1" applyBorder="1" applyAlignment="1">
      <alignment horizontal="left" vertical="center" wrapText="1"/>
    </xf>
    <xf numFmtId="0" fontId="64" fillId="0" borderId="4" xfId="0" applyFont="1" applyBorder="1" applyAlignment="1">
      <alignment horizontal="center" vertical="center" wrapText="1"/>
    </xf>
    <xf numFmtId="0" fontId="63" fillId="74" borderId="65" xfId="0" applyFont="1" applyFill="1" applyBorder="1" applyAlignment="1">
      <alignment horizontal="left" vertical="center" wrapText="1"/>
    </xf>
    <xf numFmtId="0" fontId="63" fillId="74" borderId="54" xfId="0" applyFont="1" applyFill="1" applyBorder="1" applyAlignment="1">
      <alignment horizontal="left" vertical="center" wrapText="1"/>
    </xf>
    <xf numFmtId="14" fontId="63" fillId="74" borderId="55" xfId="0" applyNumberFormat="1" applyFont="1" applyFill="1" applyBorder="1" applyAlignment="1" applyProtection="1">
      <alignment horizontal="left" vertical="center" wrapText="1"/>
      <protection locked="0"/>
    </xf>
    <xf numFmtId="14" fontId="63" fillId="74" borderId="54" xfId="0" applyNumberFormat="1" applyFont="1" applyFill="1" applyBorder="1" applyAlignment="1" applyProtection="1">
      <alignment horizontal="left" vertical="center" wrapText="1"/>
      <protection locked="0"/>
    </xf>
    <xf numFmtId="0" fontId="63" fillId="79" borderId="55" xfId="0" applyFont="1" applyFill="1" applyBorder="1" applyAlignment="1">
      <alignment horizontal="left" vertical="center" wrapText="1"/>
    </xf>
    <xf numFmtId="0" fontId="63" fillId="79" borderId="54" xfId="0" applyFont="1" applyFill="1" applyBorder="1" applyAlignment="1">
      <alignment horizontal="left" vertical="center" wrapText="1"/>
    </xf>
    <xf numFmtId="0" fontId="63" fillId="69" borderId="64" xfId="0" applyFont="1" applyFill="1" applyBorder="1" applyAlignment="1">
      <alignment horizontal="left" vertical="center" wrapText="1"/>
    </xf>
    <xf numFmtId="0" fontId="63" fillId="76" borderId="64" xfId="0" applyFont="1" applyFill="1" applyBorder="1" applyAlignment="1">
      <alignment horizontal="left" vertical="center" textRotation="90" wrapText="1"/>
    </xf>
    <xf numFmtId="167" fontId="64" fillId="0" borderId="69" xfId="0" applyNumberFormat="1" applyFont="1" applyBorder="1" applyAlignment="1">
      <alignment horizontal="center" vertical="center"/>
    </xf>
    <xf numFmtId="14" fontId="64" fillId="0" borderId="69" xfId="0" applyNumberFormat="1" applyFont="1" applyBorder="1" applyAlignment="1">
      <alignment horizontal="center" vertical="center" wrapText="1"/>
    </xf>
    <xf numFmtId="166" fontId="64" fillId="0" borderId="69" xfId="0" applyNumberFormat="1" applyFont="1" applyBorder="1" applyAlignment="1">
      <alignment horizontal="center" vertical="center" wrapText="1"/>
    </xf>
    <xf numFmtId="49" fontId="64" fillId="0" borderId="69" xfId="0" applyNumberFormat="1" applyFont="1" applyBorder="1" applyAlignment="1">
      <alignment horizontal="center" vertical="center" wrapText="1"/>
    </xf>
    <xf numFmtId="0" fontId="64" fillId="0" borderId="69" xfId="8892" applyFont="1" applyBorder="1" applyAlignment="1" applyProtection="1">
      <alignment horizontal="center" vertical="center" wrapText="1"/>
      <protection locked="0"/>
    </xf>
    <xf numFmtId="49" fontId="0" fillId="0" borderId="69" xfId="0" applyNumberFormat="1" applyBorder="1" applyAlignment="1">
      <alignment horizontal="center" vertical="center" wrapText="1"/>
    </xf>
    <xf numFmtId="0" fontId="0" fillId="0" borderId="69" xfId="0" applyBorder="1" applyAlignment="1" applyProtection="1">
      <alignment horizontal="center" vertical="center" wrapText="1"/>
      <protection locked="0"/>
    </xf>
    <xf numFmtId="0" fontId="76" fillId="0" borderId="69" xfId="0" applyFont="1" applyBorder="1" applyAlignment="1">
      <alignment vertical="center"/>
    </xf>
    <xf numFmtId="0" fontId="0" fillId="0" borderId="69" xfId="1084" applyFont="1" applyBorder="1" applyAlignment="1" applyProtection="1">
      <alignment horizontal="left" vertical="center" wrapText="1"/>
      <protection locked="0"/>
    </xf>
    <xf numFmtId="0" fontId="64" fillId="0" borderId="69" xfId="0" applyFont="1" applyBorder="1" applyAlignment="1" applyProtection="1">
      <alignment horizontal="center" vertical="center" wrapText="1"/>
      <protection locked="0"/>
    </xf>
    <xf numFmtId="167" fontId="64" fillId="0" borderId="69" xfId="0" applyNumberFormat="1" applyFont="1" applyBorder="1" applyAlignment="1" applyProtection="1">
      <alignment horizontal="center" vertical="center" wrapText="1"/>
      <protection locked="0"/>
    </xf>
    <xf numFmtId="14" fontId="64" fillId="0" borderId="69" xfId="0" applyNumberFormat="1" applyFont="1" applyBorder="1" applyAlignment="1" applyProtection="1">
      <alignment horizontal="center" vertical="center" wrapText="1"/>
      <protection locked="0"/>
    </xf>
    <xf numFmtId="0" fontId="30" fillId="0" borderId="69" xfId="30271" applyFill="1" applyBorder="1" applyAlignment="1">
      <alignment horizontal="center" vertical="center"/>
    </xf>
    <xf numFmtId="167" fontId="64" fillId="0" borderId="69" xfId="0" applyNumberFormat="1" applyFont="1" applyBorder="1" applyAlignment="1">
      <alignment horizontal="center" vertical="center" wrapText="1"/>
    </xf>
    <xf numFmtId="167" fontId="0" fillId="0" borderId="69" xfId="0" applyNumberFormat="1" applyBorder="1" applyAlignment="1">
      <alignment horizontal="center" vertical="center"/>
    </xf>
    <xf numFmtId="167" fontId="0" fillId="0" borderId="69" xfId="0" applyNumberFormat="1" applyBorder="1" applyAlignment="1">
      <alignment horizontal="left" vertical="center"/>
    </xf>
    <xf numFmtId="14" fontId="64" fillId="0" borderId="69" xfId="0" applyNumberFormat="1" applyFont="1" applyBorder="1" applyAlignment="1">
      <alignment horizontal="center" vertical="center"/>
    </xf>
    <xf numFmtId="0" fontId="76" fillId="0" borderId="69" xfId="0" applyFont="1" applyBorder="1"/>
    <xf numFmtId="0" fontId="76" fillId="0" borderId="69" xfId="0" applyFont="1" applyBorder="1" applyAlignment="1">
      <alignment horizontal="left" vertical="center"/>
    </xf>
    <xf numFmtId="0" fontId="64" fillId="0" borderId="69" xfId="0" applyFont="1" applyBorder="1" applyAlignment="1">
      <alignment horizontal="center" textRotation="90" wrapText="1"/>
    </xf>
    <xf numFmtId="49" fontId="64" fillId="0" borderId="69" xfId="0" applyNumberFormat="1" applyFont="1" applyBorder="1" applyAlignment="1" applyProtection="1">
      <alignment horizontal="center" vertical="center" wrapText="1"/>
      <protection locked="0"/>
    </xf>
    <xf numFmtId="14" fontId="64" fillId="0" borderId="69" xfId="0" applyNumberFormat="1" applyFont="1" applyBorder="1" applyAlignment="1">
      <alignment vertical="center"/>
    </xf>
    <xf numFmtId="0" fontId="64" fillId="0" borderId="73" xfId="0" applyFont="1" applyBorder="1" applyAlignment="1">
      <alignment horizontal="center" vertical="center" wrapText="1"/>
    </xf>
    <xf numFmtId="0" fontId="64" fillId="0" borderId="74" xfId="0" applyFont="1" applyBorder="1" applyAlignment="1">
      <alignment horizontal="left" vertical="center" wrapText="1"/>
    </xf>
    <xf numFmtId="0" fontId="76" fillId="0" borderId="63" xfId="0" applyFont="1" applyBorder="1" applyAlignment="1">
      <alignment horizontal="center" vertical="center"/>
    </xf>
    <xf numFmtId="0" fontId="76" fillId="0" borderId="69" xfId="0" applyFont="1" applyBorder="1" applyAlignment="1">
      <alignment horizontal="center" vertical="center"/>
    </xf>
    <xf numFmtId="167" fontId="67" fillId="0" borderId="69" xfId="0" applyNumberFormat="1" applyFont="1" applyBorder="1" applyAlignment="1">
      <alignment horizontal="center" vertical="center"/>
    </xf>
    <xf numFmtId="0" fontId="67" fillId="0" borderId="69" xfId="0" applyFont="1" applyBorder="1" applyAlignment="1">
      <alignment horizontal="center" vertical="center"/>
    </xf>
    <xf numFmtId="14" fontId="67" fillId="0" borderId="69" xfId="0" applyNumberFormat="1" applyFont="1" applyBorder="1" applyAlignment="1">
      <alignment horizontal="center" vertical="center" wrapText="1"/>
    </xf>
    <xf numFmtId="166" fontId="67" fillId="0" borderId="69" xfId="0" applyNumberFormat="1" applyFont="1" applyBorder="1" applyAlignment="1">
      <alignment horizontal="center" vertical="center" wrapText="1"/>
    </xf>
    <xf numFmtId="0" fontId="87" fillId="0" borderId="69" xfId="30271" applyFont="1" applyFill="1" applyBorder="1" applyAlignment="1">
      <alignment horizontal="center" vertical="center"/>
    </xf>
    <xf numFmtId="49" fontId="67" fillId="0" borderId="69" xfId="0" applyNumberFormat="1" applyFont="1" applyBorder="1" applyAlignment="1">
      <alignment horizontal="center" vertical="center" wrapText="1"/>
    </xf>
    <xf numFmtId="0" fontId="92" fillId="69" borderId="0" xfId="0" applyFont="1" applyFill="1" applyAlignment="1">
      <alignment horizontal="center" vertical="center" wrapText="1"/>
    </xf>
    <xf numFmtId="0" fontId="93" fillId="73" borderId="0" xfId="0" applyFont="1" applyFill="1" applyAlignment="1">
      <alignment horizontal="center" vertical="center" wrapText="1"/>
    </xf>
    <xf numFmtId="0" fontId="94" fillId="73" borderId="0" xfId="0" applyFont="1" applyFill="1" applyAlignment="1">
      <alignment horizontal="center" vertical="center" wrapText="1"/>
    </xf>
    <xf numFmtId="0" fontId="63" fillId="78" borderId="0" xfId="0" applyFont="1" applyFill="1" applyAlignment="1">
      <alignment horizontal="centerContinuous" vertical="center"/>
    </xf>
    <xf numFmtId="0" fontId="63" fillId="78" borderId="69" xfId="0" applyFont="1" applyFill="1" applyBorder="1" applyAlignment="1">
      <alignment horizontal="left" vertical="center" wrapText="1"/>
    </xf>
    <xf numFmtId="0" fontId="95" fillId="0" borderId="69" xfId="0" applyFont="1" applyBorder="1" applyAlignment="1">
      <alignment horizontal="center" vertical="center" wrapText="1"/>
    </xf>
    <xf numFmtId="0" fontId="66" fillId="0" borderId="0" xfId="0" applyFont="1" applyAlignment="1">
      <alignment horizontal="center" vertical="center" wrapText="1"/>
    </xf>
    <xf numFmtId="0" fontId="64" fillId="0" borderId="0" xfId="0" applyFont="1" applyAlignment="1">
      <alignment horizontal="center" vertical="center"/>
    </xf>
    <xf numFmtId="0" fontId="76" fillId="81" borderId="0" xfId="0" applyFont="1" applyFill="1" applyAlignment="1">
      <alignment vertical="center"/>
    </xf>
    <xf numFmtId="0" fontId="63" fillId="75" borderId="56" xfId="0" applyFont="1" applyFill="1" applyBorder="1" applyAlignment="1">
      <alignment horizontal="centerContinuous" vertical="center"/>
    </xf>
    <xf numFmtId="0" fontId="63" fillId="75" borderId="57" xfId="0" applyFont="1" applyFill="1" applyBorder="1" applyAlignment="1">
      <alignment horizontal="centerContinuous" vertical="center"/>
    </xf>
    <xf numFmtId="2" fontId="63" fillId="74" borderId="56" xfId="0" applyNumberFormat="1" applyFont="1" applyFill="1" applyBorder="1" applyAlignment="1">
      <alignment horizontal="centerContinuous" vertical="center"/>
    </xf>
    <xf numFmtId="0" fontId="63" fillId="77" borderId="58" xfId="0" applyFont="1" applyFill="1" applyBorder="1" applyAlignment="1">
      <alignment horizontal="centerContinuous" vertical="center"/>
    </xf>
    <xf numFmtId="0" fontId="63" fillId="77" borderId="56" xfId="0" applyFont="1" applyFill="1" applyBorder="1" applyAlignment="1">
      <alignment horizontal="centerContinuous" vertical="center"/>
    </xf>
    <xf numFmtId="0" fontId="80" fillId="76" borderId="0" xfId="0" applyFont="1" applyFill="1" applyAlignment="1">
      <alignment vertical="center"/>
    </xf>
    <xf numFmtId="0" fontId="4" fillId="0" borderId="63" xfId="0" applyFont="1" applyBorder="1" applyAlignment="1">
      <alignment horizontal="left" vertical="center" wrapText="1"/>
    </xf>
    <xf numFmtId="14" fontId="71" fillId="73" borderId="0" xfId="0" applyNumberFormat="1" applyFont="1" applyFill="1" applyAlignment="1">
      <alignment horizontal="center" vertical="center" wrapText="1"/>
    </xf>
    <xf numFmtId="0" fontId="71" fillId="73" borderId="56" xfId="0" applyFont="1" applyFill="1" applyBorder="1" applyAlignment="1">
      <alignment horizontal="center" vertical="center" wrapText="1"/>
    </xf>
    <xf numFmtId="0" fontId="71" fillId="73" borderId="0" xfId="0" applyFont="1" applyFill="1" applyAlignment="1">
      <alignment horizontal="center" vertical="center" wrapText="1"/>
    </xf>
  </cellXfs>
  <cellStyles count="39976">
    <cellStyle name="20% - Accent1 2" xfId="8" xr:uid="{4B2A3F5B-5F44-4D35-A1EF-CE12E29FD7E2}"/>
    <cellStyle name="20% - Accent1 2 2" xfId="9" xr:uid="{3074E5C5-93A7-49DD-943A-0B4CC38341EF}"/>
    <cellStyle name="20% - Accent1 2 2 2" xfId="10" xr:uid="{D7D0C5C9-FFE1-4CD8-A2AE-CE7FC9A36AF5}"/>
    <cellStyle name="20% - Accent1 2 2 2 2" xfId="11" xr:uid="{D30BA741-4174-456F-9A3C-5C366B5A712E}"/>
    <cellStyle name="20% - Accent1 2 2 2 2 2" xfId="15536" xr:uid="{0D27B50B-561B-4E7B-B76C-18B081B640AA}"/>
    <cellStyle name="20% - Accent1 2 2 2 2 3" xfId="15537" xr:uid="{067A254D-A516-4BE4-BCBD-5C13D71C34E6}"/>
    <cellStyle name="20% - Accent1 2 2 2 3" xfId="15538" xr:uid="{F75F6DF1-DA9F-41D4-89F6-A03B69E87038}"/>
    <cellStyle name="20% - Accent1 2 2 2 4" xfId="15539" xr:uid="{990BA98C-5368-4DD5-8268-89A214370661}"/>
    <cellStyle name="20% - Accent1 2 2 3" xfId="12" xr:uid="{67DD0534-4FAF-48F3-981F-1440C6322B34}"/>
    <cellStyle name="20% - Accent1 2 2 3 2" xfId="15540" xr:uid="{53D3B70A-DF11-42E6-A3F6-8413B2D5613C}"/>
    <cellStyle name="20% - Accent1 2 2 3 3" xfId="15541" xr:uid="{BB270B99-46D1-4581-84A3-7A3CE461B695}"/>
    <cellStyle name="20% - Accent1 2 2 4" xfId="15542" xr:uid="{6646F4C8-34AB-4C96-92B4-EC8C09D77C7F}"/>
    <cellStyle name="20% - Accent1 2 2 5" xfId="15543" xr:uid="{3D5B5238-36F9-4230-9A66-B52F78B55555}"/>
    <cellStyle name="20% - Accent1 2 3" xfId="13" xr:uid="{F8581537-CC8B-4B69-B1C9-C805F5F9304A}"/>
    <cellStyle name="20% - Accent1 2 3 2" xfId="14" xr:uid="{1AD8EEE9-2A0F-4450-BC68-03022D1FFBE3}"/>
    <cellStyle name="20% - Accent1 2 3 2 2" xfId="15544" xr:uid="{FE256828-5506-452A-AB4C-F07F3CB879FA}"/>
    <cellStyle name="20% - Accent1 2 3 2 3" xfId="15545" xr:uid="{05553F12-5A9C-4F93-A4AE-F2FE3012EE1F}"/>
    <cellStyle name="20% - Accent1 2 3 3" xfId="15546" xr:uid="{7DA82FE9-8F68-4142-B476-47D69AF7E48E}"/>
    <cellStyle name="20% - Accent1 2 3 4" xfId="15547" xr:uid="{FFFE202B-AE29-4ED1-9857-4389363471FA}"/>
    <cellStyle name="20% - Accent1 2 4" xfId="15" xr:uid="{ABDAB386-0328-4709-B89F-DD031B910A74}"/>
    <cellStyle name="20% - Accent1 2 4 2" xfId="15548" xr:uid="{20DBDBF0-6687-4ACD-A069-9A44107DD785}"/>
    <cellStyle name="20% - Accent1 2 4 3" xfId="15549" xr:uid="{F85A6A29-D5A3-4363-9F45-A12EF65C0D70}"/>
    <cellStyle name="20% - Accent1 2 5" xfId="15550" xr:uid="{E8B7ACB1-0C58-4685-9CDE-550FC8F51B45}"/>
    <cellStyle name="20% - Accent1 2 6" xfId="15551" xr:uid="{ED1F0C32-951A-4844-9DB8-BE62DF9A34CE}"/>
    <cellStyle name="20% - Accent1 3" xfId="16" xr:uid="{E1548EDD-E911-46EE-AB2D-DECE433DBC80}"/>
    <cellStyle name="20% - Accent1 3 2" xfId="17" xr:uid="{7A60CDA7-AE04-4330-9646-413FFC1095FA}"/>
    <cellStyle name="20% - Accent1 3 2 2" xfId="18" xr:uid="{9C845CEF-9348-4AFF-8DF0-3829159C16BF}"/>
    <cellStyle name="20% - Accent1 3 2 2 2" xfId="19" xr:uid="{4C01E3C4-BC44-4105-A8D2-E9F722D3EBA4}"/>
    <cellStyle name="20% - Accent1 3 2 2 2 2" xfId="15552" xr:uid="{E75C9300-6BCF-4132-99A8-49E6BA1B0B95}"/>
    <cellStyle name="20% - Accent1 3 2 2 2 3" xfId="15553" xr:uid="{C823A399-F5DC-4DAD-AAB5-704B7A127C44}"/>
    <cellStyle name="20% - Accent1 3 2 2 3" xfId="15554" xr:uid="{A63749C7-8B94-4D05-AC06-CB3ECA0E63E0}"/>
    <cellStyle name="20% - Accent1 3 2 2 4" xfId="15555" xr:uid="{31C9EE2F-3AA3-444A-B20C-5EF522B1AF41}"/>
    <cellStyle name="20% - Accent1 3 2 3" xfId="20" xr:uid="{1E8943E3-8B84-494B-B608-6ADFD18D56BA}"/>
    <cellStyle name="20% - Accent1 3 2 3 2" xfId="21" xr:uid="{5F7E46CC-9570-4592-A200-ABEEA5382198}"/>
    <cellStyle name="20% - Accent1 3 2 3 2 2" xfId="15556" xr:uid="{9D432961-EDBA-4BB4-B47E-612113A70730}"/>
    <cellStyle name="20% - Accent1 3 2 3 2 3" xfId="15557" xr:uid="{C324AEE1-851B-4562-8C08-675E920A9455}"/>
    <cellStyle name="20% - Accent1 3 2 3 3" xfId="15558" xr:uid="{391BF47A-8E8B-4CDC-850C-34C4C62AA55E}"/>
    <cellStyle name="20% - Accent1 3 2 3 4" xfId="15559" xr:uid="{6635B3AD-A425-4326-ABFF-8F532D833A65}"/>
    <cellStyle name="20% - Accent1 3 2 4" xfId="15560" xr:uid="{E61376C8-B964-4E7D-8C24-77F0974C282E}"/>
    <cellStyle name="20% - Accent1 3 2 5" xfId="15561" xr:uid="{4E3F904F-5913-4116-A8C8-09BC9AC5B4F8}"/>
    <cellStyle name="20% - Accent1 3 3" xfId="22" xr:uid="{763CA836-FA93-4C50-81AB-A626630982A2}"/>
    <cellStyle name="20% - Accent1 3 3 2" xfId="23" xr:uid="{BCED9B3A-8F3D-4463-8D13-0ACA5D2A7D28}"/>
    <cellStyle name="20% - Accent1 3 3 2 2" xfId="15562" xr:uid="{45B2A3D7-65E9-469E-9A81-C922C8740F43}"/>
    <cellStyle name="20% - Accent1 3 3 2 3" xfId="15563" xr:uid="{69652A21-013C-498D-A09A-04268B197A83}"/>
    <cellStyle name="20% - Accent1 3 3 3" xfId="15564" xr:uid="{E7E76150-32FD-459A-91FD-7D52102AB140}"/>
    <cellStyle name="20% - Accent1 3 3 4" xfId="15565" xr:uid="{1F1B6E05-4D14-4522-8007-A34CCEC15F2E}"/>
    <cellStyle name="20% - Accent1 3 4" xfId="24" xr:uid="{C09F1B88-A5E1-4827-BBC6-3C6BF19F83F5}"/>
    <cellStyle name="20% - Accent1 3 4 2" xfId="25" xr:uid="{95BCD7C5-5CE2-4587-BBFF-448011049192}"/>
    <cellStyle name="20% - Accent1 3 4 2 2" xfId="15566" xr:uid="{FC8E7703-BDCE-4914-83FF-3F47C2B5562D}"/>
    <cellStyle name="20% - Accent1 3 4 2 3" xfId="15567" xr:uid="{A549F430-0CAE-4A52-B14B-2DE3C4762A93}"/>
    <cellStyle name="20% - Accent1 3 4 3" xfId="15568" xr:uid="{1B21E92C-6A00-47F1-A8E6-AB11AAA4C295}"/>
    <cellStyle name="20% - Accent1 3 4 4" xfId="15569" xr:uid="{C2052434-89D8-4FA7-BE15-63943765FBDB}"/>
    <cellStyle name="20% - Accent1 3 5" xfId="15570" xr:uid="{828FD19E-8F93-49C1-9A4C-62AEB6CF6355}"/>
    <cellStyle name="20% - Accent1 3 6" xfId="15571" xr:uid="{E0725ACD-0970-48DC-AA91-3DA4F16951A6}"/>
    <cellStyle name="20% - Accent1 4" xfId="26" xr:uid="{DB32A5CA-0831-4181-B831-EB48D8321913}"/>
    <cellStyle name="20% - Accent1 4 2" xfId="27" xr:uid="{2876D6A7-478E-42DA-8F9F-F44418B12A95}"/>
    <cellStyle name="20% - Accent1 4 2 2" xfId="28" xr:uid="{C9216A53-C5C1-4F1D-BFEC-5FA35D13277F}"/>
    <cellStyle name="20% - Accent1 4 2 2 2" xfId="29" xr:uid="{B106F5C6-8F07-40CE-A522-BB5C32B0EA13}"/>
    <cellStyle name="20% - Accent1 4 2 2 2 2" xfId="15572" xr:uid="{6E56902E-AAAD-404E-B3D3-16D06B0CA65B}"/>
    <cellStyle name="20% - Accent1 4 2 2 2 3" xfId="15573" xr:uid="{3A33EA51-1804-42CE-B7CE-FA647B761440}"/>
    <cellStyle name="20% - Accent1 4 2 2 3" xfId="15574" xr:uid="{0B6CEE31-D5B0-4E79-BD86-389DA8EB6F13}"/>
    <cellStyle name="20% - Accent1 4 2 2 4" xfId="15575" xr:uid="{4A8EFD37-AFD2-4CD4-A818-D54FBE8B7D67}"/>
    <cellStyle name="20% - Accent1 4 2 3" xfId="15576" xr:uid="{810BCFB4-9349-46E9-A49F-25EF8D426D01}"/>
    <cellStyle name="20% - Accent1 4 2 4" xfId="15577" xr:uid="{38150469-EC9B-4230-B8DE-3F03BD4AAC41}"/>
    <cellStyle name="20% - Accent1 4 3" xfId="30" xr:uid="{44B11BC2-B1E4-4DD5-B89F-090D268AE9F7}"/>
    <cellStyle name="20% - Accent1 4 3 2" xfId="31" xr:uid="{41788AFA-BA40-4D83-9ED5-C6CB629FC9BC}"/>
    <cellStyle name="20% - Accent1 4 3 2 2" xfId="15578" xr:uid="{B803A6BC-3A6D-47B7-BA1C-DA779E130D61}"/>
    <cellStyle name="20% - Accent1 4 3 2 3" xfId="15579" xr:uid="{23782FA8-ADB1-407F-A2FE-4C657AAB5487}"/>
    <cellStyle name="20% - Accent1 4 3 3" xfId="15580" xr:uid="{DB9FE1B0-41D5-4BF2-AA79-003BD588D0CA}"/>
    <cellStyle name="20% - Accent1 4 3 4" xfId="15581" xr:uid="{A75C272C-D687-4028-A613-3B129A18EBCA}"/>
    <cellStyle name="20% - Accent1 4 4" xfId="15582" xr:uid="{B117E280-A751-41BF-9635-8A0F9B5D8EB7}"/>
    <cellStyle name="20% - Accent1 4 5" xfId="15583" xr:uid="{3DA6DC3B-6F2F-48CE-9336-0C5B06A03CB7}"/>
    <cellStyle name="20% - Accent1 5" xfId="32" xr:uid="{F9EC52C7-8689-416B-94DF-295FAA6294AE}"/>
    <cellStyle name="20% - Accent1 5 2" xfId="33" xr:uid="{0108033C-1945-42D5-B008-4FAF25B5D35C}"/>
    <cellStyle name="20% - Accent1 5 2 2" xfId="34" xr:uid="{6C16FEDD-0A18-4B70-BDDA-CF2C5C415DFF}"/>
    <cellStyle name="20% - Accent1 5 2 2 2" xfId="35" xr:uid="{15CFC7B4-5C34-4641-8355-A07CA590E6B8}"/>
    <cellStyle name="20% - Accent1 5 2 2 2 2" xfId="15584" xr:uid="{F37A092A-BDD8-43EB-9BCC-188DDD6C09CF}"/>
    <cellStyle name="20% - Accent1 5 2 2 2 3" xfId="15585" xr:uid="{9884F51C-69FB-4F7C-B947-229218118A36}"/>
    <cellStyle name="20% - Accent1 5 2 2 3" xfId="15586" xr:uid="{0FC0E868-2CE7-48E1-9903-B994732A4250}"/>
    <cellStyle name="20% - Accent1 5 2 2 4" xfId="15587" xr:uid="{BD837DCF-6807-4F31-9B53-BFA4C3E79AF1}"/>
    <cellStyle name="20% - Accent1 5 3" xfId="36" xr:uid="{380942AB-EE85-4050-8283-F33686195C71}"/>
    <cellStyle name="20% - Accent1 5 3 2" xfId="37" xr:uid="{20B99BD4-DC25-41A9-B416-994F126311D7}"/>
    <cellStyle name="20% - Accent1 5 3 2 2" xfId="15588" xr:uid="{A02C8A17-DBEE-4789-A66B-53423D4C3C54}"/>
    <cellStyle name="20% - Accent1 5 3 2 3" xfId="15589" xr:uid="{239A856F-85F1-4A87-A5F1-3DB88406FB40}"/>
    <cellStyle name="20% - Accent1 5 3 3" xfId="15590" xr:uid="{30B3368A-5A62-4066-9A5C-26311A09BC9F}"/>
    <cellStyle name="20% - Accent1 5 3 4" xfId="15591" xr:uid="{27CA7600-45D5-4067-8F99-8647C6838C91}"/>
    <cellStyle name="20% - Accent1 6" xfId="38" xr:uid="{3DBD807C-AA05-459F-8B4D-1CC1A8DB2073}"/>
    <cellStyle name="20% - Accent1 6 2" xfId="39" xr:uid="{DDC1391F-5AD9-46CC-A453-AEED49DEE9C0}"/>
    <cellStyle name="20% - Accent1 6 2 2" xfId="15592" xr:uid="{96EFF2AF-51F4-4687-B0CA-2EA1F38D9996}"/>
    <cellStyle name="20% - Accent1 6 2 3" xfId="15593" xr:uid="{7552F742-2EA0-4A49-BCB3-765D0779731B}"/>
    <cellStyle name="20% - Accent1 6 3" xfId="15594" xr:uid="{6B75F998-3C38-412D-B049-D4274F32DBA4}"/>
    <cellStyle name="20% - Accent1 6 4" xfId="15595" xr:uid="{232D325D-F895-4DF7-9F07-38258D649ECC}"/>
    <cellStyle name="20% - Accent2 2" xfId="40" xr:uid="{B0838AEF-6688-4C10-A4EF-EC40382BB31A}"/>
    <cellStyle name="20% - Accent2 2 2" xfId="41" xr:uid="{E26FD2CE-676B-4BDE-85DB-092049595B62}"/>
    <cellStyle name="20% - Accent2 2 2 2" xfId="42" xr:uid="{1EA90D2A-D693-4F90-99C0-8E4C8C3D94DB}"/>
    <cellStyle name="20% - Accent2 2 2 2 2" xfId="43" xr:uid="{C6FC5FD8-3463-45EC-8068-31F533F497E5}"/>
    <cellStyle name="20% - Accent2 2 2 2 2 2" xfId="15596" xr:uid="{91684E21-A472-442F-A9A1-B9E843E7D552}"/>
    <cellStyle name="20% - Accent2 2 2 2 2 3" xfId="15597" xr:uid="{1DD36318-7BEA-4355-B580-B253395FCA59}"/>
    <cellStyle name="20% - Accent2 2 2 2 3" xfId="15598" xr:uid="{DEBC1FD0-74C7-45E7-BE83-705AFF78E75B}"/>
    <cellStyle name="20% - Accent2 2 2 2 4" xfId="15599" xr:uid="{D32BAA60-EB2D-4B49-BEE4-F702806F9FFB}"/>
    <cellStyle name="20% - Accent2 2 2 3" xfId="44" xr:uid="{0D06307E-5A92-46D9-A949-91CCAB99C96B}"/>
    <cellStyle name="20% - Accent2 2 2 3 2" xfId="15600" xr:uid="{49FEECAA-930E-4004-B7E9-F9CDFC65C455}"/>
    <cellStyle name="20% - Accent2 2 2 3 3" xfId="15601" xr:uid="{1ED607E2-5F89-4CE2-967F-16067982E9C2}"/>
    <cellStyle name="20% - Accent2 2 2 4" xfId="15602" xr:uid="{F64D2B86-4948-46D5-96E5-DC0505D8FD9D}"/>
    <cellStyle name="20% - Accent2 2 2 5" xfId="15603" xr:uid="{8E6A8EB1-6E5B-4D3F-A165-28AF4B429E75}"/>
    <cellStyle name="20% - Accent2 2 3" xfId="45" xr:uid="{51E6D4D8-C3BB-4E75-B156-753FF0D56178}"/>
    <cellStyle name="20% - Accent2 2 3 2" xfId="46" xr:uid="{CF8AB956-D178-4C48-B70C-1C440AC16FF7}"/>
    <cellStyle name="20% - Accent2 2 3 2 2" xfId="15604" xr:uid="{3C6CCECA-168D-4C13-9FE6-A232A78CB248}"/>
    <cellStyle name="20% - Accent2 2 3 2 3" xfId="15605" xr:uid="{11F0DA57-D3DA-4C55-9F60-B5CC62AB620B}"/>
    <cellStyle name="20% - Accent2 2 3 3" xfId="15606" xr:uid="{16D988EA-E1E0-4934-92BA-BD2A96BF0A71}"/>
    <cellStyle name="20% - Accent2 2 3 4" xfId="15607" xr:uid="{1469677A-666F-4B9D-A9A6-C0A4F7D444C2}"/>
    <cellStyle name="20% - Accent2 2 4" xfId="47" xr:uid="{9ED60067-0CA3-4F25-B2E0-B1DCEC587BFE}"/>
    <cellStyle name="20% - Accent2 2 4 2" xfId="15608" xr:uid="{A3C77F0A-97A1-48DB-A52F-82163470B0C0}"/>
    <cellStyle name="20% - Accent2 2 4 3" xfId="15609" xr:uid="{16CEC6B2-2276-4147-ADD0-26E1D8E3F9A6}"/>
    <cellStyle name="20% - Accent2 2 5" xfId="15610" xr:uid="{F3B5B8C2-071F-46DE-ACF8-96890C5A82A1}"/>
    <cellStyle name="20% - Accent2 2 6" xfId="15611" xr:uid="{7C97406C-F089-406B-B3FD-D7361686FC35}"/>
    <cellStyle name="20% - Accent2 3" xfId="48" xr:uid="{4407848B-AD6F-4576-A9FB-67C7B21FE33A}"/>
    <cellStyle name="20% - Accent2 3 2" xfId="49" xr:uid="{5D8746F0-B99C-4DC2-9D55-A57312E0F5AC}"/>
    <cellStyle name="20% - Accent2 3 2 2" xfId="50" xr:uid="{5F9F45D6-6B58-428B-A1BD-4A9D8CFD9B4A}"/>
    <cellStyle name="20% - Accent2 3 2 2 2" xfId="51" xr:uid="{D9594B4F-C0DB-4D1C-B10D-06B00A9F3B5A}"/>
    <cellStyle name="20% - Accent2 3 2 2 2 2" xfId="15612" xr:uid="{AA58FCED-222A-4EA6-8E56-564ECDC13702}"/>
    <cellStyle name="20% - Accent2 3 2 2 2 3" xfId="15613" xr:uid="{CE029A65-E9E5-4DA6-9361-C938096B753F}"/>
    <cellStyle name="20% - Accent2 3 2 2 3" xfId="15614" xr:uid="{D71AA837-B804-4EC9-AA4B-E12F72E3B2F5}"/>
    <cellStyle name="20% - Accent2 3 2 2 4" xfId="15615" xr:uid="{80307570-A370-4457-9B87-E725576D5FF8}"/>
    <cellStyle name="20% - Accent2 3 2 3" xfId="52" xr:uid="{6DA67E56-F8F9-4290-90E1-B5EDBB838FA6}"/>
    <cellStyle name="20% - Accent2 3 2 3 2" xfId="53" xr:uid="{F4575277-D072-45B8-BF4B-B52DDA213D38}"/>
    <cellStyle name="20% - Accent2 3 2 3 2 2" xfId="15616" xr:uid="{31B15A35-3E25-4F17-AAE7-FB120F201D37}"/>
    <cellStyle name="20% - Accent2 3 2 3 2 3" xfId="15617" xr:uid="{0F43CEB0-8931-4DEF-A54F-6BE15BD47DEE}"/>
    <cellStyle name="20% - Accent2 3 2 3 3" xfId="15618" xr:uid="{F43348F9-22D9-4944-8555-1135340B1B52}"/>
    <cellStyle name="20% - Accent2 3 2 3 4" xfId="15619" xr:uid="{14F9245C-E855-46AE-9D06-2D1CA51C657A}"/>
    <cellStyle name="20% - Accent2 3 2 4" xfId="15620" xr:uid="{78FEC6CF-D55C-41E3-A84A-43A56C6F8C5B}"/>
    <cellStyle name="20% - Accent2 3 2 5" xfId="15621" xr:uid="{A8016590-0B06-4A3C-8112-95B551F56A76}"/>
    <cellStyle name="20% - Accent2 3 3" xfId="54" xr:uid="{D615D3A2-D21C-4F4C-94DE-DEE834CDD3A9}"/>
    <cellStyle name="20% - Accent2 3 3 2" xfId="55" xr:uid="{3B65ECED-5DE1-44E8-8EAE-CB8BEF3498E9}"/>
    <cellStyle name="20% - Accent2 3 3 2 2" xfId="15622" xr:uid="{065638E3-7FC3-44F7-B840-29109C7D2E5B}"/>
    <cellStyle name="20% - Accent2 3 3 2 3" xfId="15623" xr:uid="{697CFE64-0D7D-486D-B662-3AC46C417A08}"/>
    <cellStyle name="20% - Accent2 3 3 3" xfId="15624" xr:uid="{A7759CAF-7B21-4990-9ED0-5177DE54CCD5}"/>
    <cellStyle name="20% - Accent2 3 3 4" xfId="15625" xr:uid="{AC25AB8D-0C65-4C7C-B461-256A4611598F}"/>
    <cellStyle name="20% - Accent2 3 4" xfId="56" xr:uid="{0F02FD36-4C96-4A82-BBCB-98A68C139C20}"/>
    <cellStyle name="20% - Accent2 3 4 2" xfId="57" xr:uid="{CB34296E-43B4-4FD9-938F-8D4039E62E45}"/>
    <cellStyle name="20% - Accent2 3 4 2 2" xfId="15626" xr:uid="{2F757ED4-4E95-4576-830F-A5930A142FDB}"/>
    <cellStyle name="20% - Accent2 3 4 2 3" xfId="15627" xr:uid="{567065D8-AF1A-436F-ADC9-1552DB9DF8E5}"/>
    <cellStyle name="20% - Accent2 3 4 3" xfId="15628" xr:uid="{97A221C6-A8A6-4E6D-9D16-56D60CFD14AC}"/>
    <cellStyle name="20% - Accent2 3 4 4" xfId="15629" xr:uid="{D25B0B25-D466-4F0D-9A0D-C1295AC08E98}"/>
    <cellStyle name="20% - Accent2 3 5" xfId="15630" xr:uid="{8FC1E7CA-7E6E-4638-8FF6-A8EE7197394B}"/>
    <cellStyle name="20% - Accent2 3 6" xfId="15631" xr:uid="{1CCEAF11-DA60-412B-9F77-2754D3E3A903}"/>
    <cellStyle name="20% - Accent2 4" xfId="58" xr:uid="{FC2C5DCA-CCC1-4A6B-A0AE-5AEC83C02CE7}"/>
    <cellStyle name="20% - Accent2 4 2" xfId="59" xr:uid="{41CAF059-1CA3-4A64-AB20-49AB486EAB9D}"/>
    <cellStyle name="20% - Accent2 4 2 2" xfId="60" xr:uid="{2D987C9A-F071-46D4-BE8E-F84470232563}"/>
    <cellStyle name="20% - Accent2 4 2 2 2" xfId="61" xr:uid="{83388E24-DE30-41E3-8480-C0C33AE89C8E}"/>
    <cellStyle name="20% - Accent2 4 2 2 2 2" xfId="15632" xr:uid="{8DDE6C58-7C9B-41BE-B247-A45A06BCDD60}"/>
    <cellStyle name="20% - Accent2 4 2 2 2 3" xfId="15633" xr:uid="{5B8AA2FC-7818-4898-99A1-4E79656E79C7}"/>
    <cellStyle name="20% - Accent2 4 2 2 3" xfId="15634" xr:uid="{20AF2B31-AD32-4253-A7E0-9429620A851C}"/>
    <cellStyle name="20% - Accent2 4 2 2 4" xfId="15635" xr:uid="{30AA6BD3-337D-41B5-BB89-55609188F306}"/>
    <cellStyle name="20% - Accent2 4 2 3" xfId="15636" xr:uid="{EB156D36-48D5-41BB-A7EB-60562AB8B20F}"/>
    <cellStyle name="20% - Accent2 4 2 4" xfId="15637" xr:uid="{FB50A60D-547D-4028-B639-B3F7AC666C35}"/>
    <cellStyle name="20% - Accent2 4 3" xfId="62" xr:uid="{BDC54441-D1A8-4102-A8C6-40984D23464D}"/>
    <cellStyle name="20% - Accent2 4 3 2" xfId="63" xr:uid="{748D582D-20A7-44E6-A28F-1D7E1A7C5266}"/>
    <cellStyle name="20% - Accent2 4 3 2 2" xfId="15638" xr:uid="{7C855F20-2125-4940-9EA2-6D5783757347}"/>
    <cellStyle name="20% - Accent2 4 3 2 3" xfId="15639" xr:uid="{B956E386-9DA8-4688-908D-2A83027A9B30}"/>
    <cellStyle name="20% - Accent2 4 3 3" xfId="15640" xr:uid="{39168E21-4D75-4109-BE2A-F80BC45A4DE4}"/>
    <cellStyle name="20% - Accent2 4 3 4" xfId="15641" xr:uid="{9F084AB3-69A9-40D6-882C-1B9436D69239}"/>
    <cellStyle name="20% - Accent2 4 4" xfId="15642" xr:uid="{D612F4B1-D2B6-42E5-9195-1C62105A3011}"/>
    <cellStyle name="20% - Accent2 4 5" xfId="15643" xr:uid="{E573F873-D7F3-4474-B2DB-804BD46D85B1}"/>
    <cellStyle name="20% - Accent2 5" xfId="64" xr:uid="{5A9DE164-BA26-40F9-8FD3-25C780074003}"/>
    <cellStyle name="20% - Accent2 5 2" xfId="65" xr:uid="{B3A20110-919B-47FB-88CC-F00C94BAC0C8}"/>
    <cellStyle name="20% - Accent2 5 2 2" xfId="66" xr:uid="{3B673D92-1700-4A4D-B98B-971B52874966}"/>
    <cellStyle name="20% - Accent2 5 2 2 2" xfId="67" xr:uid="{307DFA59-0B26-4401-BA90-BBAA4BF1A3CC}"/>
    <cellStyle name="20% - Accent2 5 2 2 2 2" xfId="15644" xr:uid="{5364E690-E286-47C7-BE27-6C7503D2F0A6}"/>
    <cellStyle name="20% - Accent2 5 2 2 2 3" xfId="15645" xr:uid="{0A2ED815-468E-4402-A456-A20AC6AE6931}"/>
    <cellStyle name="20% - Accent2 5 2 2 3" xfId="15646" xr:uid="{942D6BA5-5A5E-4A35-A0A1-E6C04B453C79}"/>
    <cellStyle name="20% - Accent2 5 2 2 4" xfId="15647" xr:uid="{B125B631-F79B-401A-800F-6A63FBAA718F}"/>
    <cellStyle name="20% - Accent2 5 3" xfId="68" xr:uid="{B987DCDE-E3A9-4316-85FE-F3B2AD671ECD}"/>
    <cellStyle name="20% - Accent2 5 3 2" xfId="69" xr:uid="{F1E33146-007C-4CE0-9FE7-A7E162382F31}"/>
    <cellStyle name="20% - Accent2 5 3 2 2" xfId="15648" xr:uid="{B9064AB3-E8A2-4E80-B105-34A03B595067}"/>
    <cellStyle name="20% - Accent2 5 3 2 3" xfId="15649" xr:uid="{3DBF8BFA-238B-487F-B6BC-CF708665BF94}"/>
    <cellStyle name="20% - Accent2 5 3 3" xfId="15650" xr:uid="{1F437B48-76B5-46DB-839B-94B21092C417}"/>
    <cellStyle name="20% - Accent2 5 3 4" xfId="15651" xr:uid="{9FB3D850-8F49-4BA4-A2CF-07A417EA019C}"/>
    <cellStyle name="20% - Accent2 6" xfId="70" xr:uid="{BA457830-316F-4807-85FC-6669BA0491ED}"/>
    <cellStyle name="20% - Accent2 6 2" xfId="71" xr:uid="{29D70B8F-7A69-4066-99F2-391C12764461}"/>
    <cellStyle name="20% - Accent2 6 2 2" xfId="15652" xr:uid="{1A5B35A2-377A-49EE-AC43-BD52BB0964BB}"/>
    <cellStyle name="20% - Accent2 6 2 3" xfId="15653" xr:uid="{EE1C9A2F-FAAF-44E1-B6EC-42289BA058EC}"/>
    <cellStyle name="20% - Accent2 6 3" xfId="15654" xr:uid="{701377B0-C929-43C3-A98A-D444368F9AF0}"/>
    <cellStyle name="20% - Accent2 6 4" xfId="15655" xr:uid="{E87B2DBA-21E2-4BA8-88E2-FBCD5F4FD9CD}"/>
    <cellStyle name="20% - Accent3 2" xfId="72" xr:uid="{7C2D79B2-6DD4-46BB-ABA1-5BD81349638C}"/>
    <cellStyle name="20% - Accent3 2 2" xfId="73" xr:uid="{8C87537B-3477-4124-BE15-4A8846E3B757}"/>
    <cellStyle name="20% - Accent3 2 2 2" xfId="74" xr:uid="{73CDDE1F-AFA6-49F0-8C7B-B58A83A9B2F8}"/>
    <cellStyle name="20% - Accent3 2 2 2 2" xfId="75" xr:uid="{CD7E4301-9AF6-49A5-B4AD-10ACB909D1D6}"/>
    <cellStyle name="20% - Accent3 2 2 2 2 2" xfId="15656" xr:uid="{D0792847-BEAE-42ED-89E7-7669617E394A}"/>
    <cellStyle name="20% - Accent3 2 2 2 2 3" xfId="15657" xr:uid="{D6E1A179-66EE-4F5D-9F54-4C995DAB9209}"/>
    <cellStyle name="20% - Accent3 2 2 2 3" xfId="15658" xr:uid="{C2E6F193-EAA6-4CE5-A4EF-9F74C8ED974E}"/>
    <cellStyle name="20% - Accent3 2 2 2 4" xfId="15659" xr:uid="{C17900FF-0AED-4C1E-8084-EC175C3437D6}"/>
    <cellStyle name="20% - Accent3 2 2 3" xfId="76" xr:uid="{44FAA83C-7A37-4110-8C1F-5F8F190BE831}"/>
    <cellStyle name="20% - Accent3 2 2 3 2" xfId="15660" xr:uid="{4F255D27-9B6C-41BD-AC87-3B4A4305D651}"/>
    <cellStyle name="20% - Accent3 2 2 3 3" xfId="15661" xr:uid="{6DCFD27B-789E-4456-B8DF-A2E3E846F3FF}"/>
    <cellStyle name="20% - Accent3 2 2 4" xfId="77" xr:uid="{86BD0C76-959C-4163-8327-96BB3DD6C025}"/>
    <cellStyle name="20% - Accent3 2 2 4 2" xfId="15662" xr:uid="{A0B2B471-64A7-4729-83B2-625BDE552373}"/>
    <cellStyle name="20% - Accent3 2 2 4 3" xfId="15663" xr:uid="{57AC3D47-1018-4009-9E1C-8CE672B6B3D3}"/>
    <cellStyle name="20% - Accent3 2 2 5" xfId="15664" xr:uid="{B7CC9071-0631-469E-9E1C-F1FB0EB7197F}"/>
    <cellStyle name="20% - Accent3 2 2 6" xfId="15665" xr:uid="{26AD72F1-9A72-4F1D-8745-559DC88443CD}"/>
    <cellStyle name="20% - Accent3 2 3" xfId="78" xr:uid="{51C7A39D-C73D-4EF6-B1DA-490D65129BF1}"/>
    <cellStyle name="20% - Accent3 2 3 2" xfId="79" xr:uid="{FC215CB5-38C7-4FCF-A642-F8536E388B52}"/>
    <cellStyle name="20% - Accent3 2 3 2 2" xfId="15666" xr:uid="{5EC81A5B-C752-4921-8BCB-3126C361B9CB}"/>
    <cellStyle name="20% - Accent3 2 3 2 3" xfId="15667" xr:uid="{90191C64-1775-4429-997C-1FD0F94A5F2D}"/>
    <cellStyle name="20% - Accent3 2 3 3" xfId="80" xr:uid="{1CB3F16A-A81C-4B3E-B49C-C684CE538BED}"/>
    <cellStyle name="20% - Accent3 2 3 3 2" xfId="81" xr:uid="{48061D0F-68CB-4BE6-A0F4-4100B549E486}"/>
    <cellStyle name="20% - Accent3 2 3 3 2 2" xfId="15668" xr:uid="{C2EE0288-A9DB-4F32-BC81-67340CCDF415}"/>
    <cellStyle name="20% - Accent3 2 3 3 2 3" xfId="15669" xr:uid="{0EA1EE3B-0771-44BC-9772-874BE27BD846}"/>
    <cellStyle name="20% - Accent3 2 3 3 3" xfId="15670" xr:uid="{EE497975-288E-444C-9703-CEDD54E89802}"/>
    <cellStyle name="20% - Accent3 2 3 3 4" xfId="15671" xr:uid="{3E4D5A52-5C42-48F6-9FCA-86F8B7F3FD11}"/>
    <cellStyle name="20% - Accent3 2 3 4" xfId="15672" xr:uid="{A692D7C3-AAA4-48F9-9785-83F5CE5814BC}"/>
    <cellStyle name="20% - Accent3 2 3 5" xfId="15673" xr:uid="{794E3C23-BA89-4DA3-82EF-7D8E75791F9C}"/>
    <cellStyle name="20% - Accent3 2 4" xfId="82" xr:uid="{06BD46B4-4B13-4572-9F39-E72F86AEB246}"/>
    <cellStyle name="20% - Accent3 2 4 2" xfId="15674" xr:uid="{43CEDFA7-FD87-48C1-8E00-C84F5B3B0D73}"/>
    <cellStyle name="20% - Accent3 2 4 3" xfId="15675" xr:uid="{D80C61CC-F491-4F95-997D-5E625FE20764}"/>
    <cellStyle name="20% - Accent3 2 5" xfId="15676" xr:uid="{CF42E739-BA76-4651-A93D-7BEB22008C6A}"/>
    <cellStyle name="20% - Accent3 2 6" xfId="15677" xr:uid="{0D46A7DE-4382-4AF7-8FE4-C0F87C786ECC}"/>
    <cellStyle name="20% - Accent3 2_BUG_45914_PA TNCO 11222010 compared to IA (2003 version)_Approved1" xfId="83" xr:uid="{763C5182-2D64-452E-A402-FF07EE1DF01E}"/>
    <cellStyle name="20% - Accent3 3" xfId="84" xr:uid="{9C732DAE-E59B-42FA-B46F-1114AF516C4E}"/>
    <cellStyle name="20% - Accent3 3 2" xfId="85" xr:uid="{E5168654-36F4-4C2A-9DB3-A962B48B27D2}"/>
    <cellStyle name="20% - Accent3 3 2 2" xfId="86" xr:uid="{1A767298-B441-4863-81DD-193B24F1266F}"/>
    <cellStyle name="20% - Accent3 3 2 2 2" xfId="87" xr:uid="{A31D9CD7-6A7B-49C6-A13B-CCDD94A54148}"/>
    <cellStyle name="20% - Accent3 3 2 2 2 2" xfId="88" xr:uid="{B8173BE0-CCCE-4D17-B1A0-42838BC531AC}"/>
    <cellStyle name="20% - Accent3 3 2 2 2 2 2" xfId="15678" xr:uid="{DD4CAF05-94AB-4EED-AF99-1B4A71D3ED96}"/>
    <cellStyle name="20% - Accent3 3 2 2 2 2 3" xfId="15679" xr:uid="{E45B5E70-643F-4C75-BEB9-184E288792FC}"/>
    <cellStyle name="20% - Accent3 3 2 2 2 3" xfId="15680" xr:uid="{DDC2DB69-E51D-4F3F-A364-AF46E91B53C7}"/>
    <cellStyle name="20% - Accent3 3 2 2 2 4" xfId="15681" xr:uid="{8AEB5546-D8BF-4B09-A8C0-9A957E5AB7EE}"/>
    <cellStyle name="20% - Accent3 3 2 2 3" xfId="89" xr:uid="{9BC48E81-D797-4656-AB7D-097B4E706371}"/>
    <cellStyle name="20% - Accent3 3 2 2 3 2" xfId="15682" xr:uid="{8BB3FCDA-6607-458D-A5FC-2832760DF48A}"/>
    <cellStyle name="20% - Accent3 3 2 2 3 3" xfId="15683" xr:uid="{1133C871-6083-42A1-B4D7-C21897DA12FA}"/>
    <cellStyle name="20% - Accent3 3 2 2 4" xfId="15684" xr:uid="{C1DB3C7A-DA53-4C53-9474-FB4B142D75BE}"/>
    <cellStyle name="20% - Accent3 3 2 2 5" xfId="15685" xr:uid="{6D6543EC-34B9-49B9-8741-F9C2ADC285BE}"/>
    <cellStyle name="20% - Accent3 3 2 3" xfId="90" xr:uid="{46EC58C9-29AB-44A9-8C0F-B7A54A0A83A9}"/>
    <cellStyle name="20% - Accent3 3 2 3 2" xfId="91" xr:uid="{A1AE671C-51F4-4C96-A894-A14265A6C62D}"/>
    <cellStyle name="20% - Accent3 3 2 3 2 2" xfId="15686" xr:uid="{0BB69169-1E17-46E4-8AAA-DB8ECF716A7A}"/>
    <cellStyle name="20% - Accent3 3 2 3 2 3" xfId="15687" xr:uid="{8A45E50E-4DA4-4113-B729-5916A4AD8A09}"/>
    <cellStyle name="20% - Accent3 3 2 3 3" xfId="15688" xr:uid="{1FEBB43A-AED3-4F8A-A370-47FB726C4C29}"/>
    <cellStyle name="20% - Accent3 3 2 3 4" xfId="15689" xr:uid="{0A608346-EE01-459E-965B-4B305C3CF01F}"/>
    <cellStyle name="20% - Accent3 3 2 4" xfId="15690" xr:uid="{3FF399FB-88B2-4924-AD0F-FBA26DD6C30E}"/>
    <cellStyle name="20% - Accent3 3 2 5" xfId="15691" xr:uid="{2495C497-18C5-4C5D-9763-B1C8BA56B7FB}"/>
    <cellStyle name="20% - Accent3 3 3" xfId="92" xr:uid="{25C8C6AB-B731-4910-A361-E7DC5B328E02}"/>
    <cellStyle name="20% - Accent3 3 3 2" xfId="93" xr:uid="{2B61AAAC-B1A3-4545-9421-F7147D96997E}"/>
    <cellStyle name="20% - Accent3 3 3 2 2" xfId="15692" xr:uid="{D699B1F9-0BB7-4737-922A-5E842D81EC8C}"/>
    <cellStyle name="20% - Accent3 3 3 2 3" xfId="15693" xr:uid="{20E134A3-8559-4013-926D-3B1DAF7A945E}"/>
    <cellStyle name="20% - Accent3 3 3 3" xfId="15694" xr:uid="{A174AB33-8C0B-45FE-A782-DC06F7DCA387}"/>
    <cellStyle name="20% - Accent3 3 3 4" xfId="15695" xr:uid="{63DD5925-BF68-479A-BB92-BAF4ADC1AC81}"/>
    <cellStyle name="20% - Accent3 3 4" xfId="94" xr:uid="{5873AA28-AA3F-4F7E-B777-53A6F226D0EF}"/>
    <cellStyle name="20% - Accent3 3 4 2" xfId="95" xr:uid="{7DCCDAE1-E75F-4B1F-86F5-6E42B6A4B6BF}"/>
    <cellStyle name="20% - Accent3 3 4 2 2" xfId="15696" xr:uid="{3EA81FE2-BE57-44DF-8F5E-8BD03AE613BA}"/>
    <cellStyle name="20% - Accent3 3 4 2 3" xfId="15697" xr:uid="{8D1D5A2A-8FBD-4D6F-8EBF-D89C2AE1C876}"/>
    <cellStyle name="20% - Accent3 3 4 3" xfId="15698" xr:uid="{6D99E1DC-6D4C-449E-9604-620467892AA7}"/>
    <cellStyle name="20% - Accent3 3 4 4" xfId="15699" xr:uid="{462FD8E3-C0BE-417B-9C41-6D90747C4CEC}"/>
    <cellStyle name="20% - Accent3 3 5" xfId="15700" xr:uid="{224EDF96-AADA-4BDE-B9A6-7F20F5641D04}"/>
    <cellStyle name="20% - Accent3 3 6" xfId="15701" xr:uid="{3C2ADE1F-488B-4B2B-923A-8760B9537534}"/>
    <cellStyle name="20% - Accent3 4" xfId="96" xr:uid="{72A2BDDE-ECF8-416C-8491-5D7721BEA0DC}"/>
    <cellStyle name="20% - Accent3 4 2" xfId="97" xr:uid="{B723E7D1-ED13-430A-B00C-F4D3CE70A167}"/>
    <cellStyle name="20% - Accent3 4 2 2" xfId="98" xr:uid="{D25C2CE0-D5AF-4485-9631-C497C7D9E1E9}"/>
    <cellStyle name="20% - Accent3 4 2 2 2" xfId="99" xr:uid="{459FE05A-E4E2-44CE-9828-C172BB48335F}"/>
    <cellStyle name="20% - Accent3 4 2 2 2 2" xfId="15702" xr:uid="{606C140F-BA86-4326-897D-D01C04DFAF47}"/>
    <cellStyle name="20% - Accent3 4 2 2 2 3" xfId="15703" xr:uid="{4DBC5792-1860-4B31-AF13-64CB96FC88E6}"/>
    <cellStyle name="20% - Accent3 4 2 2 3" xfId="15704" xr:uid="{1B15D5E3-2ECF-4BE6-AB97-0CAFACF58EF4}"/>
    <cellStyle name="20% - Accent3 4 2 2 4" xfId="15705" xr:uid="{D50D3B58-A44A-4A3F-A2B8-95C76C4FF30E}"/>
    <cellStyle name="20% - Accent3 4 2 3" xfId="15706" xr:uid="{32AEB901-B558-43E5-B447-329F599E7FB0}"/>
    <cellStyle name="20% - Accent3 4 2 4" xfId="15707" xr:uid="{D89E9D38-9DAA-4A6B-BEBD-ADABD2C1BB5B}"/>
    <cellStyle name="20% - Accent3 4 3" xfId="100" xr:uid="{4B8D117B-FB54-4EDA-8153-0C75AA2BE607}"/>
    <cellStyle name="20% - Accent3 4 3 2" xfId="101" xr:uid="{1C234C38-D50B-439E-84DD-9D754939375C}"/>
    <cellStyle name="20% - Accent3 4 3 2 2" xfId="15708" xr:uid="{A9106A8F-0AF2-42F6-BA19-C38B1B11F68D}"/>
    <cellStyle name="20% - Accent3 4 3 2 3" xfId="15709" xr:uid="{CA369E73-BC41-45E1-8BA9-B9F5083A96F5}"/>
    <cellStyle name="20% - Accent3 4 3 3" xfId="15710" xr:uid="{FCE7C0C0-D482-45FF-969E-5D32F7A5F297}"/>
    <cellStyle name="20% - Accent3 4 3 4" xfId="15711" xr:uid="{A4B6C82E-C339-4A43-B771-4A9C3DFE24E6}"/>
    <cellStyle name="20% - Accent3 4 4" xfId="15712" xr:uid="{6EFE328E-883F-472A-B785-BFD5B9337AB3}"/>
    <cellStyle name="20% - Accent3 4 5" xfId="15713" xr:uid="{B7951896-5B34-4EA1-97A9-F645F5D0CC36}"/>
    <cellStyle name="20% - Accent3 5" xfId="102" xr:uid="{9CBCDBBA-107B-47E8-A6AA-0585EA47E3EF}"/>
    <cellStyle name="20% - Accent3 5 2" xfId="103" xr:uid="{5634A247-CEDF-4137-AC8D-C4A67EE03456}"/>
    <cellStyle name="20% - Accent3 5 2 2" xfId="104" xr:uid="{72F15B54-0320-47F5-9F88-C6D58169327F}"/>
    <cellStyle name="20% - Accent3 5 2 2 2" xfId="105" xr:uid="{3862A4AF-F8B9-423A-8513-2A9B99AFD412}"/>
    <cellStyle name="20% - Accent3 5 2 2 2 2" xfId="15714" xr:uid="{26B8092C-95B5-4CE1-87D5-004C35E3F31D}"/>
    <cellStyle name="20% - Accent3 5 2 2 2 3" xfId="15715" xr:uid="{3C5E0CFD-4EEA-4B79-8B5A-3B57BB7F586F}"/>
    <cellStyle name="20% - Accent3 5 2 2 3" xfId="15716" xr:uid="{36467958-05BE-4080-997B-5B5972A1F10D}"/>
    <cellStyle name="20% - Accent3 5 2 2 4" xfId="15717" xr:uid="{DE9CE9C0-1D1D-4AD3-902B-2F6D18CA41D9}"/>
    <cellStyle name="20% - Accent3 5 3" xfId="106" xr:uid="{FAF5E16F-1F7A-423A-930B-356DA6066C80}"/>
    <cellStyle name="20% - Accent3 5 3 2" xfId="107" xr:uid="{F20CCB85-1F5C-4CA1-BA9F-C0B2DB228568}"/>
    <cellStyle name="20% - Accent3 5 3 2 2" xfId="15718" xr:uid="{FE5B3FCA-1732-42F6-93B1-96B803DF411D}"/>
    <cellStyle name="20% - Accent3 5 3 2 3" xfId="15719" xr:uid="{D761B0DD-3627-4366-B283-FD492B6980BB}"/>
    <cellStyle name="20% - Accent3 5 3 3" xfId="15720" xr:uid="{3C9FF931-9447-4DE8-9879-8C3A02022ECE}"/>
    <cellStyle name="20% - Accent3 5 3 4" xfId="15721" xr:uid="{72267BF6-A6C4-4A1C-A3AD-C6DFB5C07983}"/>
    <cellStyle name="20% - Accent3 6" xfId="108" xr:uid="{6938F8D9-A2E4-438F-A5A4-D75521554B71}"/>
    <cellStyle name="20% - Accent3 6 2" xfId="109" xr:uid="{BF69BB7F-630B-4FDB-A71E-653EFAE4179E}"/>
    <cellStyle name="20% - Accent3 6 2 2" xfId="110" xr:uid="{1C721E78-A6AE-4CA1-A1BD-27A46B9A381E}"/>
    <cellStyle name="20% - Accent3 6 2 2 2" xfId="15722" xr:uid="{3B83E8AC-ABF6-4000-A85D-E8655BA6AEC2}"/>
    <cellStyle name="20% - Accent3 6 2 2 3" xfId="15723" xr:uid="{DF42235E-8CD5-43C3-A940-EE7F9A269CF9}"/>
    <cellStyle name="20% - Accent3 6 2 3" xfId="15724" xr:uid="{2ECAA065-8BF5-4E5D-96AD-E1D70460A81B}"/>
    <cellStyle name="20% - Accent3 6 2 4" xfId="15725" xr:uid="{8B0917CB-A9D2-4886-8D02-3F062C4086AD}"/>
    <cellStyle name="20% - Accent3 6 3" xfId="111" xr:uid="{A62EFBFF-8C28-44CB-9EF7-4193ECCCE5CB}"/>
    <cellStyle name="20% - Accent3 6 3 2" xfId="112" xr:uid="{21479359-246C-4252-A077-0983CC484E43}"/>
    <cellStyle name="20% - Accent3 6 3 2 2" xfId="15726" xr:uid="{2D539B8E-237A-432E-A6CC-863BA44AF2A9}"/>
    <cellStyle name="20% - Accent3 6 3 2 3" xfId="15727" xr:uid="{D2781173-DAC9-48DB-A973-D3F3D114C295}"/>
    <cellStyle name="20% - Accent3 6 3 3" xfId="15728" xr:uid="{8A4EED99-F309-4EBE-A36C-B7BF729FF8A7}"/>
    <cellStyle name="20% - Accent3 6 3 4" xfId="15729" xr:uid="{CE820C4A-0013-4D0E-ABF1-0512A5A528B9}"/>
    <cellStyle name="20% - Accent4 10" xfId="113" xr:uid="{A23CB2E8-5BD3-4D43-A892-620D38432D38}"/>
    <cellStyle name="20% - Accent4 10 2" xfId="114" xr:uid="{D397954A-8BCC-4AE4-A99C-C2FA2541133D}"/>
    <cellStyle name="20% - Accent4 11" xfId="115" xr:uid="{EC09A231-B1DC-4D63-AFB8-83854834712A}"/>
    <cellStyle name="20% - Accent4 11 2" xfId="116" xr:uid="{609CFAC1-6562-4ECC-85DC-2857BA34F7DF}"/>
    <cellStyle name="20% - Accent4 2" xfId="117" xr:uid="{A89935AE-94A9-4CB7-85D4-18A905ACF8DB}"/>
    <cellStyle name="20% - Accent4 2 2" xfId="118" xr:uid="{C6DE4F14-AA15-45D0-82D0-1EBCB822194E}"/>
    <cellStyle name="20% - Accent4 2 2 2" xfId="119" xr:uid="{BFC1101B-C6CB-4F13-ABAA-8295B32A5026}"/>
    <cellStyle name="20% - Accent4 2 2 2 2" xfId="120" xr:uid="{894E5B20-08DC-48C0-80EB-F545FF310FC5}"/>
    <cellStyle name="20% - Accent4 2 2 2 2 2" xfId="15730" xr:uid="{28CCC9B4-08DE-405F-A99E-462F1B3ED669}"/>
    <cellStyle name="20% - Accent4 2 2 2 2 3" xfId="15731" xr:uid="{27AB0648-0F6C-4D09-9070-39E6FD967289}"/>
    <cellStyle name="20% - Accent4 2 2 2 3" xfId="15732" xr:uid="{1C919D5B-CEC2-413C-B64E-037247FC3961}"/>
    <cellStyle name="20% - Accent4 2 2 2 4" xfId="15733" xr:uid="{9BFE9FA7-C023-4B0A-8E71-32D9878101E4}"/>
    <cellStyle name="20% - Accent4 2 2 3" xfId="121" xr:uid="{9579678B-C755-425D-8B28-07E7E382634B}"/>
    <cellStyle name="20% - Accent4 2 2 3 2" xfId="15734" xr:uid="{75680AD5-EDAF-4957-99CE-90D45ED2359D}"/>
    <cellStyle name="20% - Accent4 2 2 3 3" xfId="15735" xr:uid="{3A4D80BE-480D-4AC4-B661-6687799DA2C8}"/>
    <cellStyle name="20% - Accent4 2 2 4" xfId="122" xr:uid="{80EE84FD-D7FE-4240-B271-EB674173AE5C}"/>
    <cellStyle name="20% - Accent4 2 2 4 2" xfId="15736" xr:uid="{DA668DDD-5233-4A28-A458-10F0E921D69C}"/>
    <cellStyle name="20% - Accent4 2 2 4 3" xfId="15737" xr:uid="{2B1728AB-C585-44ED-9218-6A7DDA3E466A}"/>
    <cellStyle name="20% - Accent4 2 2 5" xfId="15738" xr:uid="{CDF2AB4D-EB9A-4E27-B9A5-67D5A69F792E}"/>
    <cellStyle name="20% - Accent4 2 2 6" xfId="15739" xr:uid="{9CB69957-938B-490B-8B0B-D7B7083A936D}"/>
    <cellStyle name="20% - Accent4 2 3" xfId="123" xr:uid="{A1ED0730-D6E0-4F41-8B66-4A8F6E5420BB}"/>
    <cellStyle name="20% - Accent4 2 3 2" xfId="124" xr:uid="{A8F425D9-F5E4-441A-8FC2-1144AF8167CC}"/>
    <cellStyle name="20% - Accent4 2 3 2 2" xfId="15740" xr:uid="{090078C5-A197-4B32-971C-FF11C509AB7D}"/>
    <cellStyle name="20% - Accent4 2 3 2 3" xfId="15741" xr:uid="{D4EED660-B9F1-4040-9935-30662F96304F}"/>
    <cellStyle name="20% - Accent4 2 3 3" xfId="125" xr:uid="{EA39FD7D-6848-4986-BD39-5C90D500024B}"/>
    <cellStyle name="20% - Accent4 2 3 3 2" xfId="126" xr:uid="{9C711A9C-3344-46AA-BF25-1D548D96418F}"/>
    <cellStyle name="20% - Accent4 2 3 3 2 2" xfId="15742" xr:uid="{430B0C3B-F3C5-4155-B841-5D98AE393F6F}"/>
    <cellStyle name="20% - Accent4 2 3 3 2 3" xfId="15743" xr:uid="{AE3DA459-F5A5-41E5-B137-EF2C072387DA}"/>
    <cellStyle name="20% - Accent4 2 3 3 3" xfId="15744" xr:uid="{5AD3A689-38D4-4A3C-80D6-16707854A98B}"/>
    <cellStyle name="20% - Accent4 2 3 3 4" xfId="15745" xr:uid="{09C3009D-CA11-4637-B476-263A7CFC364E}"/>
    <cellStyle name="20% - Accent4 2 3 4" xfId="15746" xr:uid="{0DA1A745-7EF3-4DB1-8E5C-7F85BD054861}"/>
    <cellStyle name="20% - Accent4 2 3 5" xfId="15747" xr:uid="{14CA4EBA-1A3A-4B88-83D2-70858220AAF1}"/>
    <cellStyle name="20% - Accent4 2 4" xfId="127" xr:uid="{99835258-31A1-4922-AF60-D6A77E136AB9}"/>
    <cellStyle name="20% - Accent4 2 4 2" xfId="128" xr:uid="{0F1C9C72-15FF-4095-B664-CDD0EDBB1AFD}"/>
    <cellStyle name="20% - Accent4 2 4 3" xfId="15748" xr:uid="{DA78C063-36EC-416C-B39A-2A2E6D46081E}"/>
    <cellStyle name="20% - Accent4 2 4 4" xfId="15749" xr:uid="{44E46EB5-5598-4D40-A76C-8D1AFCF114EF}"/>
    <cellStyle name="20% - Accent4 2 5" xfId="15750" xr:uid="{BFCDFC6B-D324-43C9-B162-CBDBBEF35806}"/>
    <cellStyle name="20% - Accent4 2 6" xfId="15751" xr:uid="{F06DCFF1-713B-4590-B0F1-F93FB6543C3B}"/>
    <cellStyle name="20% - Accent4 2_BUG_45914_PA TNCO 11222010 compared to IA (2003 version)_Approved1" xfId="129" xr:uid="{616604EF-2840-4077-BEE7-474165527D24}"/>
    <cellStyle name="20% - Accent4 3" xfId="130" xr:uid="{5D7713BD-08C2-44D5-86F9-21D771230115}"/>
    <cellStyle name="20% - Accent4 3 2" xfId="131" xr:uid="{3BDDD9E7-942C-4EE6-AF74-BF7AFE9184FB}"/>
    <cellStyle name="20% - Accent4 3 2 2" xfId="132" xr:uid="{E04011CD-51A6-4BC3-8B1A-3E47D7169D0E}"/>
    <cellStyle name="20% - Accent4 3 2 2 2" xfId="133" xr:uid="{B9FAE7EB-32EC-4E61-BABD-D8CAA5D0EB60}"/>
    <cellStyle name="20% - Accent4 3 2 2 2 2" xfId="134" xr:uid="{215F5650-DEC1-48C7-B128-BDCAF5B53E93}"/>
    <cellStyle name="20% - Accent4 3 2 2 2 2 2" xfId="15752" xr:uid="{91960C0F-CBD8-4288-B63B-7FED86D6038A}"/>
    <cellStyle name="20% - Accent4 3 2 2 2 2 3" xfId="15753" xr:uid="{AF30C3E5-48CB-4425-94DC-060B160D1560}"/>
    <cellStyle name="20% - Accent4 3 2 2 2 3" xfId="15754" xr:uid="{6AC164DC-C43E-4AF3-BEA3-7B4DB1A64A4E}"/>
    <cellStyle name="20% - Accent4 3 2 2 2 4" xfId="15755" xr:uid="{9F35FB28-6B12-4055-80C8-D624F3D786F9}"/>
    <cellStyle name="20% - Accent4 3 2 2 3" xfId="135" xr:uid="{1B323031-08E9-4F63-B5E7-550326405CAF}"/>
    <cellStyle name="20% - Accent4 3 2 2 3 2" xfId="15756" xr:uid="{5FA13CF8-AFF1-4030-B00E-E2635741DC33}"/>
    <cellStyle name="20% - Accent4 3 2 2 3 3" xfId="15757" xr:uid="{B83A1333-6C7C-4291-906F-4126FCFE7BFB}"/>
    <cellStyle name="20% - Accent4 3 2 2 4" xfId="15758" xr:uid="{2A75E841-9E20-4567-9108-44F3886A0A05}"/>
    <cellStyle name="20% - Accent4 3 2 2 5" xfId="15759" xr:uid="{9D03A571-2A58-440F-BB54-3DCCC4D42F3A}"/>
    <cellStyle name="20% - Accent4 3 2 3" xfId="136" xr:uid="{1EDCB6F0-E6C0-4D5F-A305-2CA00D6CE6A7}"/>
    <cellStyle name="20% - Accent4 3 2 3 2" xfId="137" xr:uid="{BDC8EE81-9C20-4880-8B61-F1552679A9AE}"/>
    <cellStyle name="20% - Accent4 3 2 3 2 2" xfId="15760" xr:uid="{3B03CB84-61EB-4DF0-A04C-CB0165226F68}"/>
    <cellStyle name="20% - Accent4 3 2 3 2 3" xfId="15761" xr:uid="{8EF0D9FC-DA3B-4F84-A5EC-B83865CC92B4}"/>
    <cellStyle name="20% - Accent4 3 2 3 3" xfId="15762" xr:uid="{72C9E9AE-75CF-4E2C-9FC5-01C35CA844D0}"/>
    <cellStyle name="20% - Accent4 3 2 3 4" xfId="15763" xr:uid="{16523009-805D-401B-A8A7-486D5B7499BB}"/>
    <cellStyle name="20% - Accent4 3 2 4" xfId="15764" xr:uid="{4EB0BBF2-C219-44A8-9C43-3F55D5DB3AE7}"/>
    <cellStyle name="20% - Accent4 3 2 5" xfId="15765" xr:uid="{A1A029C4-4F2E-4094-B659-8231AD0DDEAF}"/>
    <cellStyle name="20% - Accent4 3 3" xfId="138" xr:uid="{F7B4F6C7-6678-444E-ABF3-DCC6B86E89D6}"/>
    <cellStyle name="20% - Accent4 3 3 2" xfId="139" xr:uid="{6FA572EE-FDBA-4003-99DC-213DF93772EA}"/>
    <cellStyle name="20% - Accent4 3 3 2 2" xfId="15766" xr:uid="{D02C1531-F32F-495A-986A-8FEB1AEEB192}"/>
    <cellStyle name="20% - Accent4 3 3 2 3" xfId="15767" xr:uid="{9A310550-CF23-4E9B-8293-D8D06EC45295}"/>
    <cellStyle name="20% - Accent4 3 3 3" xfId="15768" xr:uid="{9C846A5A-5E7A-4B40-8A9B-2AF619D98E02}"/>
    <cellStyle name="20% - Accent4 3 3 4" xfId="15769" xr:uid="{1575E5A6-EE77-4FBD-BAAD-56DA02412F79}"/>
    <cellStyle name="20% - Accent4 3 4" xfId="140" xr:uid="{D3B2C29B-C91A-46A9-8222-23725D2CF301}"/>
    <cellStyle name="20% - Accent4 3 4 2" xfId="141" xr:uid="{BF66F972-69E1-41FB-A6E1-0D6902814527}"/>
    <cellStyle name="20% - Accent4 3 4 2 2" xfId="15770" xr:uid="{F37370E6-EE90-497F-A359-EAC7BF0C486D}"/>
    <cellStyle name="20% - Accent4 3 4 2 3" xfId="15771" xr:uid="{18AD478F-8AA1-41B3-8EEE-DD71B85843E4}"/>
    <cellStyle name="20% - Accent4 3 4 3" xfId="15772" xr:uid="{090BE644-AE76-45F8-81FF-3FC46CA9C671}"/>
    <cellStyle name="20% - Accent4 3 4 4" xfId="15773" xr:uid="{A189ECA3-8B51-4D4C-BC35-A540619E0E06}"/>
    <cellStyle name="20% - Accent4 3 5" xfId="142" xr:uid="{656CBFA9-83AF-4044-A20B-49A99EC715E2}"/>
    <cellStyle name="20% - Accent4 3 5 2" xfId="143" xr:uid="{A8E5F22D-2485-4BA2-8AA4-EC7B78E3F209}"/>
    <cellStyle name="20% - Accent4 3 6" xfId="15774" xr:uid="{C3E009CB-57D2-4CDD-AD53-B5D97A712F35}"/>
    <cellStyle name="20% - Accent4 3 7" xfId="15775" xr:uid="{8C41A538-75F5-4AE4-BE53-845783409A5E}"/>
    <cellStyle name="20% - Accent4 4" xfId="144" xr:uid="{DDE82BBA-2979-4226-80C5-480B6A33B256}"/>
    <cellStyle name="20% - Accent4 4 2" xfId="145" xr:uid="{916E2156-D20C-4A7C-A923-6ED7693113C5}"/>
    <cellStyle name="20% - Accent4 4 2 2" xfId="146" xr:uid="{C4E63D59-0BD8-4482-BFC1-FFE3CDC55A37}"/>
    <cellStyle name="20% - Accent4 4 2 2 2" xfId="147" xr:uid="{83C7EE28-F18C-4512-988E-CCAE2C94FC84}"/>
    <cellStyle name="20% - Accent4 4 2 2 2 2" xfId="15776" xr:uid="{8B4F4B81-69D5-4D41-BB8C-1731B9DEC2C4}"/>
    <cellStyle name="20% - Accent4 4 2 2 2 3" xfId="15777" xr:uid="{6679F9AE-4A8B-4428-8EB6-A2EBC30C6E09}"/>
    <cellStyle name="20% - Accent4 4 2 2 3" xfId="15778" xr:uid="{40723A10-8F86-41BB-82EF-9E83E7398E0B}"/>
    <cellStyle name="20% - Accent4 4 2 2 4" xfId="15779" xr:uid="{4A16D622-AD5C-45BD-B46D-FD1C2E0A8759}"/>
    <cellStyle name="20% - Accent4 4 2 3" xfId="15780" xr:uid="{C238774F-4221-46F6-A927-8065C47EEC7C}"/>
    <cellStyle name="20% - Accent4 4 2 4" xfId="15781" xr:uid="{5C86E330-20A0-4C89-988B-626546B02D1A}"/>
    <cellStyle name="20% - Accent4 4 3" xfId="148" xr:uid="{1DBF5126-F8FC-4A2C-B88D-BD4D305040AA}"/>
    <cellStyle name="20% - Accent4 4 3 2" xfId="149" xr:uid="{A41A3E67-C152-49CB-AE05-D50BAB45ED37}"/>
    <cellStyle name="20% - Accent4 4 3 2 2" xfId="15782" xr:uid="{3EAABB26-41B8-4DC9-BD33-66EE8DFD8D84}"/>
    <cellStyle name="20% - Accent4 4 3 2 3" xfId="15783" xr:uid="{7BFABB6B-C560-4BCB-890E-BE70234BEACE}"/>
    <cellStyle name="20% - Accent4 4 3 3" xfId="15784" xr:uid="{86AB18D1-2267-4A74-B882-1085EF563F6C}"/>
    <cellStyle name="20% - Accent4 4 3 4" xfId="15785" xr:uid="{88C6C884-B2AF-4850-A597-F88B3B301A05}"/>
    <cellStyle name="20% - Accent4 4 4" xfId="150" xr:uid="{DB24E92C-8490-48AC-9C16-45BBF194CED3}"/>
    <cellStyle name="20% - Accent4 4 4 2" xfId="151" xr:uid="{5B42AC73-A070-4127-94B5-1E38A94EDA72}"/>
    <cellStyle name="20% - Accent4 4 5" xfId="15786" xr:uid="{3BF53B6D-A62C-4AC4-8227-1A6635D71926}"/>
    <cellStyle name="20% - Accent4 4 6" xfId="15787" xr:uid="{8B9D4095-BE7A-4A65-AB67-DA2663FC200B}"/>
    <cellStyle name="20% - Accent4 5" xfId="152" xr:uid="{7AD4D670-BFB9-46A5-BC64-749FF992EDE2}"/>
    <cellStyle name="20% - Accent4 5 2" xfId="153" xr:uid="{A253DF99-5DE5-4A0C-A3D7-77901C9BD46C}"/>
    <cellStyle name="20% - Accent4 5 2 2" xfId="154" xr:uid="{8A80C50F-5A76-454D-8677-659084F21198}"/>
    <cellStyle name="20% - Accent4 5 2 2 2" xfId="155" xr:uid="{E8C37DC3-4501-43C8-AA23-010DD5A574EB}"/>
    <cellStyle name="20% - Accent4 5 2 2 2 2" xfId="15788" xr:uid="{92924241-50D9-48FB-AAE0-B478F9E72AEC}"/>
    <cellStyle name="20% - Accent4 5 2 2 2 3" xfId="15789" xr:uid="{08975B6F-57B0-4B68-AB76-6C1A3C1AECC4}"/>
    <cellStyle name="20% - Accent4 5 2 2 3" xfId="15790" xr:uid="{FF9975C8-F246-4663-A7AA-C8100804D1C8}"/>
    <cellStyle name="20% - Accent4 5 2 2 4" xfId="15791" xr:uid="{461BD564-7002-4DC6-A1E8-C99A286388BE}"/>
    <cellStyle name="20% - Accent4 5 3" xfId="156" xr:uid="{1DE63CE5-1D8A-4163-886E-645D3E93BE4A}"/>
    <cellStyle name="20% - Accent4 5 3 2" xfId="157" xr:uid="{047E313F-B30B-4872-9D03-A3A343B749EB}"/>
    <cellStyle name="20% - Accent4 5 3 2 2" xfId="15792" xr:uid="{1776AA96-D2D8-4157-9DFB-AE130E4EEC13}"/>
    <cellStyle name="20% - Accent4 5 3 2 3" xfId="15793" xr:uid="{08A5522D-293D-4D4E-BC29-30ED7B59411D}"/>
    <cellStyle name="20% - Accent4 5 3 3" xfId="15794" xr:uid="{C14E4B7E-F4E6-4A28-A625-9290D529707B}"/>
    <cellStyle name="20% - Accent4 5 3 4" xfId="15795" xr:uid="{BC1BDF3C-4605-4242-9ADB-CEC19044BF9A}"/>
    <cellStyle name="20% - Accent4 5 4" xfId="158" xr:uid="{20C1D137-D369-4FC8-BE93-32317DEC1899}"/>
    <cellStyle name="20% - Accent4 5 4 2" xfId="159" xr:uid="{92E31A4E-D301-44BB-BFC4-0016D682D0C6}"/>
    <cellStyle name="20% - Accent4 6" xfId="160" xr:uid="{43875FDD-7FED-4D34-A2F2-57669DFDCD5C}"/>
    <cellStyle name="20% - Accent4 6 2" xfId="161" xr:uid="{F78FDA21-FEC8-4AF1-B961-08AFC757D6EB}"/>
    <cellStyle name="20% - Accent4 6 2 2" xfId="162" xr:uid="{77C2C5F7-9100-4FB9-970E-484FCD517D26}"/>
    <cellStyle name="20% - Accent4 6 2 2 2" xfId="15796" xr:uid="{C0AA062B-7A3C-469B-AFE3-35732DA2A033}"/>
    <cellStyle name="20% - Accent4 6 2 2 3" xfId="15797" xr:uid="{668D8D0C-7F86-431F-91D9-C5B2DF6B86C9}"/>
    <cellStyle name="20% - Accent4 6 2 3" xfId="15798" xr:uid="{E4871DCE-061C-4D0F-AE3B-4AA98F710DFD}"/>
    <cellStyle name="20% - Accent4 6 2 4" xfId="15799" xr:uid="{85D1FC68-2FBA-4FF2-AD3B-4E056CD0B700}"/>
    <cellStyle name="20% - Accent4 6 3" xfId="163" xr:uid="{57563D8A-7E53-4FEE-AF91-7ABAA7F7CCAA}"/>
    <cellStyle name="20% - Accent4 6 3 2" xfId="164" xr:uid="{EA7A3556-25FE-4287-9AE5-C103C2672DBB}"/>
    <cellStyle name="20% - Accent4 6 3 2 2" xfId="15800" xr:uid="{6B95925A-1B09-4C54-8BE8-4F08AB4082B2}"/>
    <cellStyle name="20% - Accent4 6 3 2 3" xfId="15801" xr:uid="{FF42BF23-5FAF-4A65-A1B6-169C7E503B8D}"/>
    <cellStyle name="20% - Accent4 6 3 3" xfId="15802" xr:uid="{980099BC-C8E4-4A25-9659-95B46162D2B3}"/>
    <cellStyle name="20% - Accent4 6 3 4" xfId="15803" xr:uid="{21B72F21-D959-4610-80DB-9D96FB377DA2}"/>
    <cellStyle name="20% - Accent4 7" xfId="165" xr:uid="{988B83E5-0154-458F-A9D2-FE30B589C861}"/>
    <cellStyle name="20% - Accent4 7 2" xfId="166" xr:uid="{AA7DC446-84DE-4D51-9A64-5B65133E7FB0}"/>
    <cellStyle name="20% - Accent4 8" xfId="167" xr:uid="{71180D7B-FFD4-4817-9A6C-2DD458086DC7}"/>
    <cellStyle name="20% - Accent4 8 2" xfId="168" xr:uid="{1E3C4EC4-A231-4E3D-B445-C38CEE66511E}"/>
    <cellStyle name="20% - Accent4 9" xfId="169" xr:uid="{538AA4A7-81CB-4902-BDFA-D8B41A0F1242}"/>
    <cellStyle name="20% - Accent4 9 2" xfId="170" xr:uid="{AD56E7BD-D2A0-4B16-8C6E-6CB4F58E4D01}"/>
    <cellStyle name="20% - Accent5 2" xfId="171" xr:uid="{DBAB03FD-3F88-4E43-959F-1936956273E5}"/>
    <cellStyle name="20% - Accent5 2 2" xfId="172" xr:uid="{A210E2BC-7FC5-4D8A-ACB4-68205B6F928A}"/>
    <cellStyle name="20% - Accent5 2 2 2" xfId="173" xr:uid="{C6F112D9-D6F1-4E9A-999F-564E5D47DFDB}"/>
    <cellStyle name="20% - Accent5 2 2 2 2" xfId="174" xr:uid="{700614E3-9223-45F7-8371-AA3D4B5513F9}"/>
    <cellStyle name="20% - Accent5 2 2 3" xfId="175" xr:uid="{9440E555-5CC3-45BA-9CE9-E9F8217CFC1B}"/>
    <cellStyle name="20% - Accent5 2 3" xfId="176" xr:uid="{72DE650F-2DFC-401C-9C34-ADFC80F8817A}"/>
    <cellStyle name="20% - Accent5 2 3 2" xfId="177" xr:uid="{AE897487-30F7-4F4B-9E0A-555F51C8DD05}"/>
    <cellStyle name="20% - Accent5 2 4" xfId="178" xr:uid="{D1B93AEA-540A-4B7E-9518-E26B9B475849}"/>
    <cellStyle name="20% - Accent5 3" xfId="179" xr:uid="{A04FA90C-BD7B-40FA-9D94-A7BBB488835D}"/>
    <cellStyle name="20% - Accent5 3 2" xfId="180" xr:uid="{41F0B9DF-A00B-4058-9F64-E19E9EF01C31}"/>
    <cellStyle name="20% - Accent5 3 2 2" xfId="181" xr:uid="{33C02415-E731-41DE-9A90-7E6113C6243E}"/>
    <cellStyle name="20% - Accent5 3 2 2 2" xfId="182" xr:uid="{5C0294B8-D619-49D6-99A8-312051B63F26}"/>
    <cellStyle name="20% - Accent5 3 2 3" xfId="183" xr:uid="{51B010E3-9CDA-4D9A-9078-335D96F49739}"/>
    <cellStyle name="20% - Accent5 3 2 3 2" xfId="184" xr:uid="{91535478-94E4-463F-97AC-38B1AA142A97}"/>
    <cellStyle name="20% - Accent5 3 3" xfId="185" xr:uid="{570C8D87-BB06-4116-B0DB-B74C89AECA92}"/>
    <cellStyle name="20% - Accent5 3 3 2" xfId="186" xr:uid="{1517874D-1155-4733-AB14-17D369DA6423}"/>
    <cellStyle name="20% - Accent5 3 4" xfId="187" xr:uid="{395E12C1-2E7D-40BD-A428-64846B8B8D4D}"/>
    <cellStyle name="20% - Accent5 3 4 2" xfId="188" xr:uid="{C87DBD46-9FF6-451D-B30F-8813BEC91508}"/>
    <cellStyle name="20% - Accent5 4" xfId="189" xr:uid="{A0F9EF74-C524-414E-AF41-325478B89828}"/>
    <cellStyle name="20% - Accent5 4 2" xfId="190" xr:uid="{E45E7948-1D41-427C-8D38-30E8AE6E9D7E}"/>
    <cellStyle name="20% - Accent5 4 2 2" xfId="191" xr:uid="{E8BC7663-5E57-4CDE-8417-D98EB1737995}"/>
    <cellStyle name="20% - Accent5 4 2 2 2" xfId="192" xr:uid="{203C045C-7317-4E0A-97B7-096CC684E795}"/>
    <cellStyle name="20% - Accent5 4 3" xfId="193" xr:uid="{920BD053-EFFC-4D58-829F-683E667BC04E}"/>
    <cellStyle name="20% - Accent5 4 3 2" xfId="194" xr:uid="{3B184726-9473-47CA-8ECC-D2F494E4EC39}"/>
    <cellStyle name="20% - Accent5 5" xfId="195" xr:uid="{1A6DEA50-D1EA-45DA-AC31-4F6781D8F4EC}"/>
    <cellStyle name="20% - Accent5 5 2" xfId="196" xr:uid="{BF7CB1AB-14D4-434B-8DA9-7082935F57CA}"/>
    <cellStyle name="20% - Accent5 5 2 2" xfId="197" xr:uid="{88757117-7B8C-4E59-8D5C-63697AE44986}"/>
    <cellStyle name="20% - Accent5 5 2 2 2" xfId="198" xr:uid="{FE18BB4A-044D-436F-A2AA-CF379981054D}"/>
    <cellStyle name="20% - Accent5 5 3" xfId="199" xr:uid="{F012547C-A9A9-4AF1-B413-DD13B2E16F30}"/>
    <cellStyle name="20% - Accent5 5 3 2" xfId="200" xr:uid="{B2FD0617-383C-48E5-8D73-A45505DF7FAB}"/>
    <cellStyle name="20% - Accent5 6" xfId="201" xr:uid="{9E6FD7BF-CA0F-441F-B959-A6C494F0484B}"/>
    <cellStyle name="20% - Accent5 6 2" xfId="202" xr:uid="{2CBFC780-9A62-4CA1-A948-BBDB99C4709F}"/>
    <cellStyle name="20% - Accent6 2" xfId="203" xr:uid="{460976D3-0ABA-4462-827D-00689F1A33DF}"/>
    <cellStyle name="20% - Accent6 2 2" xfId="204" xr:uid="{1D2FC27F-7811-40DC-8D25-D682D540256B}"/>
    <cellStyle name="20% - Accent6 2 2 2" xfId="205" xr:uid="{2A8E4C0E-D212-49EB-80A2-17368065453F}"/>
    <cellStyle name="20% - Accent6 2 2 2 2" xfId="206" xr:uid="{70FE5EB3-9F8E-49F3-807F-0D44A02F7592}"/>
    <cellStyle name="20% - Accent6 2 2 3" xfId="207" xr:uid="{43112E78-3ACD-4CC6-8C93-52F2E09FD231}"/>
    <cellStyle name="20% - Accent6 2 2 4" xfId="208" xr:uid="{4BA41E07-1C63-48FE-A6E5-14A0AE387175}"/>
    <cellStyle name="20% - Accent6 2 3" xfId="209" xr:uid="{5B1B57C3-2960-4306-830F-F8D56C45A0F4}"/>
    <cellStyle name="20% - Accent6 2 3 2" xfId="210" xr:uid="{03F3C5B6-E484-4B57-932A-B4AE5F5EC78A}"/>
    <cellStyle name="20% - Accent6 2 3 3" xfId="211" xr:uid="{778B7A56-4BDF-4D5F-87F6-E30DE8680E42}"/>
    <cellStyle name="20% - Accent6 2 3 3 2" xfId="212" xr:uid="{20F1D009-3F5F-4FBC-8709-AB53F020F8A6}"/>
    <cellStyle name="20% - Accent6 2 4" xfId="213" xr:uid="{B1896228-DFA9-4680-8654-E74931123531}"/>
    <cellStyle name="20% - Accent6 2_BUG_45914_PA TNCO 11222010 compared to IA (2003 version)_Approved1" xfId="214" xr:uid="{32592AA5-65B7-4133-929C-1F2164612169}"/>
    <cellStyle name="20% - Accent6 3" xfId="215" xr:uid="{B4493E88-43E9-4830-B805-5907B3AE3E07}"/>
    <cellStyle name="20% - Accent6 3 2" xfId="216" xr:uid="{B0810F4E-0CBD-4904-A7D7-44E5F0A2FCA8}"/>
    <cellStyle name="20% - Accent6 3 2 2" xfId="217" xr:uid="{A7070587-E12C-4B1C-8F28-A7F422D72DE7}"/>
    <cellStyle name="20% - Accent6 3 2 2 2" xfId="218" xr:uid="{30C879F3-695B-4C0F-A728-F75B0945E126}"/>
    <cellStyle name="20% - Accent6 3 2 3" xfId="219" xr:uid="{0D6979C0-69FF-45DE-9F35-F6F987ADA08D}"/>
    <cellStyle name="20% - Accent6 3 2 3 2" xfId="220" xr:uid="{9B6948E4-9558-4902-AD95-4A0055608614}"/>
    <cellStyle name="20% - Accent6 3 3" xfId="221" xr:uid="{8843B901-291B-45C2-A0ED-52F30297ECD0}"/>
    <cellStyle name="20% - Accent6 3 3 2" xfId="222" xr:uid="{83E1942A-B497-4725-81D6-48B6F89232C5}"/>
    <cellStyle name="20% - Accent6 3 4" xfId="223" xr:uid="{C8E15A0B-BC37-4E38-8172-505AC025B2B7}"/>
    <cellStyle name="20% - Accent6 3 4 2" xfId="224" xr:uid="{29C894B4-B07B-4E1D-A898-EC3BAA6388CE}"/>
    <cellStyle name="20% - Accent6 4" xfId="225" xr:uid="{75C95F6C-C3FB-440D-9A18-90ECAFE5A2CC}"/>
    <cellStyle name="20% - Accent6 4 2" xfId="226" xr:uid="{3B096B23-57C9-498F-A74A-DD73834F89BF}"/>
    <cellStyle name="20% - Accent6 4 2 2" xfId="227" xr:uid="{7922DB21-7F75-4172-BF1F-4CD21DF38B31}"/>
    <cellStyle name="20% - Accent6 4 2 2 2" xfId="228" xr:uid="{689C30B3-6C87-4DC5-8EE9-85E4DCC3B256}"/>
    <cellStyle name="20% - Accent6 4 3" xfId="229" xr:uid="{1C97ACD6-BA8E-406F-9979-121E61D1C02E}"/>
    <cellStyle name="20% - Accent6 4 3 2" xfId="230" xr:uid="{30C8ADDC-1047-4FEF-921F-FA34BC3F6A07}"/>
    <cellStyle name="20% - Accent6 5" xfId="231" xr:uid="{DC35A09D-2C32-49C9-B3B0-33971F3AE8AF}"/>
    <cellStyle name="20% - Accent6 5 2" xfId="232" xr:uid="{C19E2C40-ED35-4524-B2CC-6A1790CD92A8}"/>
    <cellStyle name="20% - Accent6 5 2 2" xfId="233" xr:uid="{D1DE7EC8-295E-4B98-A800-AA9ED827201F}"/>
    <cellStyle name="20% - Accent6 5 2 2 2" xfId="234" xr:uid="{4EA40325-7253-4EB5-84E3-5DA78B2B61B1}"/>
    <cellStyle name="20% - Accent6 5 3" xfId="235" xr:uid="{F4E7DCE4-1E0E-42C5-B7B6-C0F49B76DB9B}"/>
    <cellStyle name="20% - Accent6 5 3 2" xfId="236" xr:uid="{2C54B752-4111-48AA-88FB-CCCE07504BD3}"/>
    <cellStyle name="20% - Accent6 6" xfId="237" xr:uid="{40C1D6CB-F0F7-442D-92BD-DB3497290970}"/>
    <cellStyle name="20% - Accent6 6 2" xfId="238" xr:uid="{2A7E3FBE-C780-42AE-BF3A-11D7036664C3}"/>
    <cellStyle name="20% - Accent6 6 2 2" xfId="239" xr:uid="{F20E213C-077F-4330-ACE1-7D79D4F8FA66}"/>
    <cellStyle name="40% - Accent1 2" xfId="240" xr:uid="{118DB71A-7CEC-4503-B1A7-9C123DCC60FC}"/>
    <cellStyle name="40% - Accent1 2 2" xfId="241" xr:uid="{AC2BD86F-CF30-4901-B3AF-F57AF69F3D97}"/>
    <cellStyle name="40% - Accent1 2 2 2" xfId="242" xr:uid="{7E3B059F-62EB-45D1-A524-6AAB913B59E8}"/>
    <cellStyle name="40% - Accent1 2 2 2 2" xfId="243" xr:uid="{573275CC-E991-4E51-90F1-0F347392150C}"/>
    <cellStyle name="40% - Accent1 2 2 2 2 2" xfId="15804" xr:uid="{798BD30E-F568-4EA8-831E-E6B316436EE6}"/>
    <cellStyle name="40% - Accent1 2 2 2 2 3" xfId="15805" xr:uid="{F47A9231-03E5-457D-928A-CB80D1DD6B6E}"/>
    <cellStyle name="40% - Accent1 2 2 2 3" xfId="15806" xr:uid="{7B0FB17B-2B78-4A92-968C-40F60D4C19A1}"/>
    <cellStyle name="40% - Accent1 2 2 2 4" xfId="15807" xr:uid="{A962CB60-9259-4B96-AD60-6FA9A1D9F7A5}"/>
    <cellStyle name="40% - Accent1 2 2 3" xfId="244" xr:uid="{EC4DD277-158D-4DB9-8324-E960B250C1D4}"/>
    <cellStyle name="40% - Accent1 2 2 3 2" xfId="15808" xr:uid="{8967A937-0719-4089-8E1F-B7B67AA61188}"/>
    <cellStyle name="40% - Accent1 2 2 3 3" xfId="15809" xr:uid="{6D65F506-A12A-4304-9501-63C135DC548C}"/>
    <cellStyle name="40% - Accent1 2 2 4" xfId="15810" xr:uid="{6BD2C47A-78F3-4B77-976D-84E736240254}"/>
    <cellStyle name="40% - Accent1 2 2 5" xfId="15811" xr:uid="{00005067-7227-4DAB-A676-0639703899BC}"/>
    <cellStyle name="40% - Accent1 2 3" xfId="245" xr:uid="{36D74821-C876-46B4-ADDE-8AE618A53542}"/>
    <cellStyle name="40% - Accent1 2 3 2" xfId="246" xr:uid="{A4ECB118-DD3C-4389-AF13-D0FC9DDF93BE}"/>
    <cellStyle name="40% - Accent1 2 3 2 2" xfId="15812" xr:uid="{6EE3D5AB-0968-4900-8945-ACD70A688E9C}"/>
    <cellStyle name="40% - Accent1 2 3 2 3" xfId="15813" xr:uid="{DDD387E4-C3A8-4DDF-9915-0BEE6533E28A}"/>
    <cellStyle name="40% - Accent1 2 3 3" xfId="15814" xr:uid="{7563B159-2AD3-4ED0-8A58-34C25C7972DF}"/>
    <cellStyle name="40% - Accent1 2 3 4" xfId="15815" xr:uid="{AF9ECECA-61CD-41D4-8E47-02F04FDF3AC5}"/>
    <cellStyle name="40% - Accent1 2 4" xfId="247" xr:uid="{750F6161-2292-4D98-8FC0-ECF4C9FA30DF}"/>
    <cellStyle name="40% - Accent1 2 4 2" xfId="15816" xr:uid="{09CA89A3-E129-4743-A8CA-2ED337E2F642}"/>
    <cellStyle name="40% - Accent1 2 4 3" xfId="15817" xr:uid="{9E5C5A68-FC61-4860-B3BC-BE3BAEBF5312}"/>
    <cellStyle name="40% - Accent1 2 5" xfId="15818" xr:uid="{EB4FE5F8-8B75-4F58-9491-2F4921DD214F}"/>
    <cellStyle name="40% - Accent1 2 6" xfId="15819" xr:uid="{A752436D-B99B-497D-8F6B-5D6358CBA04A}"/>
    <cellStyle name="40% - Accent1 3" xfId="248" xr:uid="{E3F77C30-C159-4781-9617-01D0CCBE39FC}"/>
    <cellStyle name="40% - Accent1 3 2" xfId="249" xr:uid="{80A451EE-E4E4-4C40-8679-F22F6BACD796}"/>
    <cellStyle name="40% - Accent1 3 2 2" xfId="250" xr:uid="{42559377-EFC1-4B56-A0A1-43FFB46D4B77}"/>
    <cellStyle name="40% - Accent1 3 2 2 2" xfId="251" xr:uid="{980F58AD-8F8D-4E90-BE3F-9ECBCDB3854A}"/>
    <cellStyle name="40% - Accent1 3 2 2 2 2" xfId="15820" xr:uid="{2E3734AD-CEB0-4D5E-A69F-D989FF450840}"/>
    <cellStyle name="40% - Accent1 3 2 2 2 3" xfId="15821" xr:uid="{ECD04598-06F4-475C-BD1D-1C56F564D521}"/>
    <cellStyle name="40% - Accent1 3 2 2 3" xfId="15822" xr:uid="{6900C20C-8EBB-42D7-9593-F9E1A752BE35}"/>
    <cellStyle name="40% - Accent1 3 2 2 4" xfId="15823" xr:uid="{7EB4F79D-E781-48B3-A221-22EA85D126FE}"/>
    <cellStyle name="40% - Accent1 3 2 3" xfId="252" xr:uid="{3DCC7AB7-4087-45D1-8E9D-78F299116DE0}"/>
    <cellStyle name="40% - Accent1 3 2 3 2" xfId="253" xr:uid="{7201D72F-D86D-46F8-9336-056382460AE5}"/>
    <cellStyle name="40% - Accent1 3 2 3 2 2" xfId="15824" xr:uid="{7ED160A1-BC5B-41FB-9B24-2622CC96B15A}"/>
    <cellStyle name="40% - Accent1 3 2 3 2 3" xfId="15825" xr:uid="{1B99675E-44CE-4DAE-83A3-0A707F97BAB5}"/>
    <cellStyle name="40% - Accent1 3 2 3 3" xfId="15826" xr:uid="{137DA669-D00C-43D3-9F7B-0600654208B7}"/>
    <cellStyle name="40% - Accent1 3 2 3 4" xfId="15827" xr:uid="{53D6AE44-C8F8-4841-B52A-068742C7637E}"/>
    <cellStyle name="40% - Accent1 3 2 4" xfId="15828" xr:uid="{ABE8030C-736D-4481-B945-03348A12AD0F}"/>
    <cellStyle name="40% - Accent1 3 2 5" xfId="15829" xr:uid="{CE881492-ECD5-4220-AC24-E57DF9CD4D16}"/>
    <cellStyle name="40% - Accent1 3 3" xfId="254" xr:uid="{47642385-605D-49D3-83C8-14DCBF76D509}"/>
    <cellStyle name="40% - Accent1 3 3 2" xfId="255" xr:uid="{C5A785BC-0444-42A6-9E7E-785D4C0E68F3}"/>
    <cellStyle name="40% - Accent1 3 3 2 2" xfId="15830" xr:uid="{5F56363A-8D9D-4943-8EA1-E17EED331929}"/>
    <cellStyle name="40% - Accent1 3 3 2 3" xfId="15831" xr:uid="{330EDD46-1114-428C-BD2E-1630A36681B9}"/>
    <cellStyle name="40% - Accent1 3 3 3" xfId="15832" xr:uid="{BF771999-D84D-4B04-8DF1-CE9D85821415}"/>
    <cellStyle name="40% - Accent1 3 3 4" xfId="15833" xr:uid="{08FF2C1A-FD94-4331-904B-B6C6A072C547}"/>
    <cellStyle name="40% - Accent1 3 4" xfId="256" xr:uid="{0680ADD6-D357-4122-8BBF-0F2634471028}"/>
    <cellStyle name="40% - Accent1 3 4 2" xfId="257" xr:uid="{9FAE00E2-DF62-482D-9EDF-9945E24B749F}"/>
    <cellStyle name="40% - Accent1 3 4 2 2" xfId="15834" xr:uid="{B38EF822-F57D-4B46-A220-A5B10B272509}"/>
    <cellStyle name="40% - Accent1 3 4 2 3" xfId="15835" xr:uid="{79EE8F5C-D9B3-440C-B470-F03B5063637F}"/>
    <cellStyle name="40% - Accent1 3 4 3" xfId="15836" xr:uid="{3FBF37C3-C779-4267-8534-688E20860004}"/>
    <cellStyle name="40% - Accent1 3 4 4" xfId="15837" xr:uid="{7CD1E5EE-1ED2-4E67-9143-620A8710DD5C}"/>
    <cellStyle name="40% - Accent1 3 5" xfId="15838" xr:uid="{B5FDD310-FF0A-4EDF-BFDB-437108D0A098}"/>
    <cellStyle name="40% - Accent1 3 6" xfId="15839" xr:uid="{1D69C774-03F3-426D-AE49-B86C6F391E0E}"/>
    <cellStyle name="40% - Accent1 4" xfId="258" xr:uid="{0879FE62-82FD-4B2B-AB8D-F5267BB1AAB6}"/>
    <cellStyle name="40% - Accent1 4 2" xfId="259" xr:uid="{A60127F3-7C33-4E8C-A771-B6CD28867B97}"/>
    <cellStyle name="40% - Accent1 4 2 2" xfId="260" xr:uid="{B55577FC-0396-461C-BC42-8B272B270E09}"/>
    <cellStyle name="40% - Accent1 4 2 2 2" xfId="261" xr:uid="{F28471FD-9C92-4771-8DBA-E920C595528C}"/>
    <cellStyle name="40% - Accent1 4 2 2 2 2" xfId="15840" xr:uid="{831E14F6-82CC-4955-A8C1-BBDCAA90C124}"/>
    <cellStyle name="40% - Accent1 4 2 2 2 3" xfId="15841" xr:uid="{0661EBBC-DCF2-4494-8894-1444E2F045CA}"/>
    <cellStyle name="40% - Accent1 4 2 2 3" xfId="15842" xr:uid="{C1DA48DD-C65D-4728-A835-469B6AD51A75}"/>
    <cellStyle name="40% - Accent1 4 2 2 4" xfId="15843" xr:uid="{A7195645-7EC6-45F7-8A9A-28B947F07C28}"/>
    <cellStyle name="40% - Accent1 4 2 3" xfId="15844" xr:uid="{15106D74-03D5-427A-AC9D-FA66F27BF45A}"/>
    <cellStyle name="40% - Accent1 4 2 4" xfId="15845" xr:uid="{EBD5F90B-1FE7-4666-BEB8-1B21B0E735B1}"/>
    <cellStyle name="40% - Accent1 4 3" xfId="262" xr:uid="{77C04C74-02A1-4EDE-B351-424031885A87}"/>
    <cellStyle name="40% - Accent1 4 3 2" xfId="263" xr:uid="{26699E57-A5A5-4D16-945F-5DEBB3DAE2BC}"/>
    <cellStyle name="40% - Accent1 4 3 2 2" xfId="15846" xr:uid="{36C54404-945E-4D41-B9B1-9CE6F521016F}"/>
    <cellStyle name="40% - Accent1 4 3 2 3" xfId="15847" xr:uid="{BFDD54FA-710D-4A21-A665-F230D9FF294C}"/>
    <cellStyle name="40% - Accent1 4 3 3" xfId="15848" xr:uid="{012B977F-DEC0-4C92-A6E3-5BA8EE090DDA}"/>
    <cellStyle name="40% - Accent1 4 3 4" xfId="15849" xr:uid="{CE4261A4-1F0E-4650-9748-5841CF9E3997}"/>
    <cellStyle name="40% - Accent1 4 4" xfId="15850" xr:uid="{8D58F186-06E7-4A54-8FBA-A22056087CAF}"/>
    <cellStyle name="40% - Accent1 4 5" xfId="15851" xr:uid="{87CC7DE4-BA45-440C-A05B-10EB7559189F}"/>
    <cellStyle name="40% - Accent1 5" xfId="264" xr:uid="{DBBF8AF4-0A34-4486-8BCD-9FCBC5CEDD83}"/>
    <cellStyle name="40% - Accent1 5 2" xfId="265" xr:uid="{67478AFA-3AA5-4865-B537-233C1C3DE0C2}"/>
    <cellStyle name="40% - Accent1 5 2 2" xfId="266" xr:uid="{25C66ADD-1C6D-4FFA-A21C-CAA0B49FB0BB}"/>
    <cellStyle name="40% - Accent1 5 2 2 2" xfId="267" xr:uid="{6596E60C-73A6-4F6A-BCFF-8834C089056A}"/>
    <cellStyle name="40% - Accent1 5 2 2 2 2" xfId="15852" xr:uid="{BD2B780B-9481-401A-AB4E-A1366A7AB157}"/>
    <cellStyle name="40% - Accent1 5 2 2 2 3" xfId="15853" xr:uid="{C3D6D4E0-D989-4401-930B-D64F9363DB51}"/>
    <cellStyle name="40% - Accent1 5 2 2 3" xfId="15854" xr:uid="{BE36BE1C-B352-4667-8BE5-B294DCF98DE7}"/>
    <cellStyle name="40% - Accent1 5 2 2 4" xfId="15855" xr:uid="{9E5C1BFA-5769-488F-B73A-156A6F898FBD}"/>
    <cellStyle name="40% - Accent1 5 3" xfId="268" xr:uid="{309B130C-BA01-46F2-BB96-33C36F00CA4B}"/>
    <cellStyle name="40% - Accent1 5 3 2" xfId="269" xr:uid="{E9BEA465-2A0B-4DA5-AC71-7EF35720EA3B}"/>
    <cellStyle name="40% - Accent1 5 3 2 2" xfId="15856" xr:uid="{1C35A1DD-A35B-4734-B565-47FCE1FBF769}"/>
    <cellStyle name="40% - Accent1 5 3 2 3" xfId="15857" xr:uid="{34C2971D-2087-4A2C-BE4E-E6FE4B6C6541}"/>
    <cellStyle name="40% - Accent1 5 3 3" xfId="15858" xr:uid="{E4A54E11-3A6E-4D52-A2B6-EDFABC1CF802}"/>
    <cellStyle name="40% - Accent1 5 3 4" xfId="15859" xr:uid="{558FE4EA-F9E6-4E1D-BFEA-9D4FEA648D2D}"/>
    <cellStyle name="40% - Accent1 6" xfId="270" xr:uid="{DBA9C3DA-F822-403D-AD57-C65CE34D0B87}"/>
    <cellStyle name="40% - Accent1 6 2" xfId="271" xr:uid="{5868F150-3023-4960-8393-B5F08057519F}"/>
    <cellStyle name="40% - Accent1 6 2 2" xfId="15860" xr:uid="{503024D8-ECF4-4BD7-A8D1-D5A1563EA1F1}"/>
    <cellStyle name="40% - Accent1 6 2 3" xfId="15861" xr:uid="{4D778123-818F-4256-AF3B-D96F8FBC21FD}"/>
    <cellStyle name="40% - Accent1 6 3" xfId="15862" xr:uid="{134B5C95-0A9D-42F9-8CCC-6456E2402374}"/>
    <cellStyle name="40% - Accent1 6 4" xfId="15863" xr:uid="{48DD13E4-5CA5-4B22-BEEF-9F40D2BC8F61}"/>
    <cellStyle name="40% - Accent2 2" xfId="272" xr:uid="{5C88D029-5EAC-45A7-8868-215A39C52009}"/>
    <cellStyle name="40% - Accent2 2 2" xfId="273" xr:uid="{9A34C257-47F2-4C65-8F1D-44D209991304}"/>
    <cellStyle name="40% - Accent2 2 2 2" xfId="274" xr:uid="{8324BE04-17C1-4ADC-984E-708F1CE0609D}"/>
    <cellStyle name="40% - Accent2 2 2 2 2" xfId="275" xr:uid="{0A0DE144-47CE-4AD1-9094-AB577A3921DE}"/>
    <cellStyle name="40% - Accent2 2 2 3" xfId="276" xr:uid="{49F065BE-254B-4104-A8CF-6CEA3DC10880}"/>
    <cellStyle name="40% - Accent2 2 3" xfId="277" xr:uid="{21CC99F7-23EC-4974-8E77-DBC6D113F62E}"/>
    <cellStyle name="40% - Accent2 2 3 2" xfId="278" xr:uid="{ED3940A2-3A41-462B-BE90-A03E4DC379A3}"/>
    <cellStyle name="40% - Accent2 2 4" xfId="279" xr:uid="{830C30E8-8E2E-4158-8EE3-97549DE469C5}"/>
    <cellStyle name="40% - Accent2 3" xfId="280" xr:uid="{7C729686-0F6D-4087-9143-6E5DCC824AF8}"/>
    <cellStyle name="40% - Accent2 3 2" xfId="281" xr:uid="{183E31C4-6612-456C-A075-D6EBFAF035F6}"/>
    <cellStyle name="40% - Accent2 3 2 2" xfId="282" xr:uid="{8C9E9C0F-ED66-4017-8493-F0EFF6323707}"/>
    <cellStyle name="40% - Accent2 3 2 2 2" xfId="283" xr:uid="{175DBC74-EBEF-4797-B756-FB8E8CEB2F7E}"/>
    <cellStyle name="40% - Accent2 3 2 3" xfId="284" xr:uid="{F8A6240F-1248-41E7-A102-58CD74A435D1}"/>
    <cellStyle name="40% - Accent2 3 2 3 2" xfId="285" xr:uid="{FC238425-AEBC-4F25-9F3E-E8D3E9605A0F}"/>
    <cellStyle name="40% - Accent2 3 3" xfId="286" xr:uid="{987D220E-C738-4220-B255-EE5C85B83FA4}"/>
    <cellStyle name="40% - Accent2 3 3 2" xfId="287" xr:uid="{ECB41BF7-E9C6-4685-BA0B-55205E034F68}"/>
    <cellStyle name="40% - Accent2 3 4" xfId="288" xr:uid="{C2A3B809-4BC5-4BDA-96FD-62A88089446E}"/>
    <cellStyle name="40% - Accent2 3 4 2" xfId="289" xr:uid="{63C372BC-1EA9-4782-BAC8-221AD1DC34C9}"/>
    <cellStyle name="40% - Accent2 4" xfId="290" xr:uid="{2FE9A4DF-D9D3-40AB-BC59-71D8CDC7E2F5}"/>
    <cellStyle name="40% - Accent2 4 2" xfId="291" xr:uid="{763E1B16-743F-4D38-B277-3E23C47BD355}"/>
    <cellStyle name="40% - Accent2 4 2 2" xfId="292" xr:uid="{AB7435C2-0A06-4F0C-93A1-0907D4062145}"/>
    <cellStyle name="40% - Accent2 4 2 2 2" xfId="293" xr:uid="{9E42DA5F-DF8D-458D-A5D4-F4481ABA7E05}"/>
    <cellStyle name="40% - Accent2 4 3" xfId="294" xr:uid="{D418399C-5901-46E6-BD34-11B7E311E2AA}"/>
    <cellStyle name="40% - Accent2 4 3 2" xfId="295" xr:uid="{4360801F-6AEB-4FF5-A796-D9F9CEB36A26}"/>
    <cellStyle name="40% - Accent2 5" xfId="296" xr:uid="{67835B32-7979-4FA7-9B6B-EA8F994FF570}"/>
    <cellStyle name="40% - Accent2 5 2" xfId="297" xr:uid="{4D431EDE-F7C9-4F03-9D25-44724BDD4646}"/>
    <cellStyle name="40% - Accent2 5 2 2" xfId="298" xr:uid="{370E966B-C436-4512-844A-EB7B45C9A636}"/>
    <cellStyle name="40% - Accent2 5 2 2 2" xfId="299" xr:uid="{0D4967C9-BC2F-4375-8096-314F1537466B}"/>
    <cellStyle name="40% - Accent2 5 3" xfId="300" xr:uid="{418427CC-84E2-4B0E-AD81-B947E66445D7}"/>
    <cellStyle name="40% - Accent2 5 3 2" xfId="301" xr:uid="{D6D7732B-192F-4042-A90A-D69B5CEF09F8}"/>
    <cellStyle name="40% - Accent2 6" xfId="302" xr:uid="{E8745893-00E3-4956-9F54-6AFA56521286}"/>
    <cellStyle name="40% - Accent2 6 2" xfId="303" xr:uid="{A05F78B6-D277-456F-9366-F0FB02D3389B}"/>
    <cellStyle name="40% - Accent3 2" xfId="304" xr:uid="{DCB990D5-7EF5-47BE-A87B-8AED75B71808}"/>
    <cellStyle name="40% - Accent3 2 2" xfId="305" xr:uid="{B0C405B0-9A53-4123-8536-C2327FE0B874}"/>
    <cellStyle name="40% - Accent3 2 2 2" xfId="306" xr:uid="{3F215CF4-3B4B-4FB2-BCCF-4965FE47C333}"/>
    <cellStyle name="40% - Accent3 2 2 2 2" xfId="307" xr:uid="{DD7C7AEA-781E-4D31-889D-AE9D5635A4FB}"/>
    <cellStyle name="40% - Accent3 2 2 2 2 2" xfId="15864" xr:uid="{3050A851-43B8-46BD-91F9-2C383238DC99}"/>
    <cellStyle name="40% - Accent3 2 2 2 2 3" xfId="15865" xr:uid="{23EFD178-5A22-48EB-8F65-EF1B74DC8610}"/>
    <cellStyle name="40% - Accent3 2 2 2 3" xfId="15866" xr:uid="{9685E580-D050-4DE8-8024-DEC1752DD5C6}"/>
    <cellStyle name="40% - Accent3 2 2 2 4" xfId="15867" xr:uid="{3EAAC6A1-CC8F-44CF-B391-02BD76AB971A}"/>
    <cellStyle name="40% - Accent3 2 2 3" xfId="308" xr:uid="{BE0747E0-F224-41BB-AA68-419D277EFB10}"/>
    <cellStyle name="40% - Accent3 2 2 3 2" xfId="15868" xr:uid="{A8F97136-A7F7-4EC9-9117-A8766B019C31}"/>
    <cellStyle name="40% - Accent3 2 2 3 3" xfId="15869" xr:uid="{B97124FF-BC66-4A03-A791-FE7F1A5E2E9C}"/>
    <cellStyle name="40% - Accent3 2 2 4" xfId="309" xr:uid="{D026DC38-CA85-4FFB-A68C-D71835F96D47}"/>
    <cellStyle name="40% - Accent3 2 2 4 2" xfId="15870" xr:uid="{578C77BC-C88C-494B-9FE2-0275BAACB2E8}"/>
    <cellStyle name="40% - Accent3 2 2 4 3" xfId="15871" xr:uid="{62B0A6F7-6C12-4C51-89DF-07B8345A3210}"/>
    <cellStyle name="40% - Accent3 2 2 5" xfId="15872" xr:uid="{6A3D04DC-EBF6-4C62-95EE-6C1B3E81A29B}"/>
    <cellStyle name="40% - Accent3 2 2 6" xfId="15873" xr:uid="{F1773717-64CE-4DE6-A152-D905E5188451}"/>
    <cellStyle name="40% - Accent3 2 3" xfId="310" xr:uid="{76278AD6-523F-4CD1-8B76-8D4985226A71}"/>
    <cellStyle name="40% - Accent3 2 3 2" xfId="311" xr:uid="{D138EBFD-9BCA-4592-B9F6-23C46E695D7F}"/>
    <cellStyle name="40% - Accent3 2 3 2 2" xfId="15874" xr:uid="{A6975484-2CD0-4A21-AF7E-5555D7BBA4DB}"/>
    <cellStyle name="40% - Accent3 2 3 2 3" xfId="15875" xr:uid="{91A4B010-B6F4-473E-A91D-6DE344416605}"/>
    <cellStyle name="40% - Accent3 2 3 3" xfId="312" xr:uid="{950FED07-BCDC-4A11-A803-21A8F496778A}"/>
    <cellStyle name="40% - Accent3 2 3 3 2" xfId="313" xr:uid="{033B4594-21F8-4538-9A3C-FBB05A7C4DC3}"/>
    <cellStyle name="40% - Accent3 2 3 3 2 2" xfId="15876" xr:uid="{31F762D5-6B06-4023-A08E-8E77904D804A}"/>
    <cellStyle name="40% - Accent3 2 3 3 2 3" xfId="15877" xr:uid="{35485A41-95DF-432D-A2BC-55E815B81CB7}"/>
    <cellStyle name="40% - Accent3 2 3 3 3" xfId="15878" xr:uid="{1ED3FDC4-E2F9-4F48-B990-C343E77E631F}"/>
    <cellStyle name="40% - Accent3 2 3 3 4" xfId="15879" xr:uid="{41F721F0-BEFD-48A9-9C83-CD11EB3435FB}"/>
    <cellStyle name="40% - Accent3 2 3 4" xfId="15880" xr:uid="{77121B5F-3ECB-4293-94C0-193598916523}"/>
    <cellStyle name="40% - Accent3 2 3 5" xfId="15881" xr:uid="{E884F717-D294-4892-A758-CBA4B49F8E05}"/>
    <cellStyle name="40% - Accent3 2 4" xfId="314" xr:uid="{6DC54A80-CD47-4F3A-854C-9F5732F2AC2C}"/>
    <cellStyle name="40% - Accent3 2 4 2" xfId="15882" xr:uid="{DF322F7B-4F01-47FA-ADE1-16EDC2E5518B}"/>
    <cellStyle name="40% - Accent3 2 4 3" xfId="15883" xr:uid="{7C28248E-FB6C-4EC2-8F70-9A23BC9F071E}"/>
    <cellStyle name="40% - Accent3 2 5" xfId="15884" xr:uid="{C237B67A-3AE3-4312-9F47-6D76D89B0319}"/>
    <cellStyle name="40% - Accent3 2 6" xfId="15885" xr:uid="{D0BEA310-F154-4009-B06E-37145505C58E}"/>
    <cellStyle name="40% - Accent3 2_BUG_45914_PA TNCO 11222010 compared to IA (2003 version)_Approved1" xfId="315" xr:uid="{2F7636FA-9A93-413D-B127-4430B9126363}"/>
    <cellStyle name="40% - Accent3 3" xfId="316" xr:uid="{978D6520-B0FB-4554-904C-058456BB6868}"/>
    <cellStyle name="40% - Accent3 3 2" xfId="317" xr:uid="{9512DCE4-7F2F-471C-94E8-9A5CA27E252B}"/>
    <cellStyle name="40% - Accent3 3 2 2" xfId="318" xr:uid="{5BBB479F-C6C5-4103-9DAE-28A376C91715}"/>
    <cellStyle name="40% - Accent3 3 2 2 2" xfId="319" xr:uid="{1946F737-C114-4C6B-B48B-E8E46C60B271}"/>
    <cellStyle name="40% - Accent3 3 2 2 2 2" xfId="15886" xr:uid="{7F25465A-9307-4464-B288-DC70DBBD409C}"/>
    <cellStyle name="40% - Accent3 3 2 2 2 3" xfId="15887" xr:uid="{7447B873-504A-4395-A1EA-1391606BAEC9}"/>
    <cellStyle name="40% - Accent3 3 2 2 3" xfId="15888" xr:uid="{89FADFB1-DEFC-478A-B3B7-ED3B59734E57}"/>
    <cellStyle name="40% - Accent3 3 2 2 4" xfId="15889" xr:uid="{3A3C0204-E97E-45B5-8481-24033BDD16F6}"/>
    <cellStyle name="40% - Accent3 3 2 3" xfId="320" xr:uid="{99CF5652-AE34-4C81-91F3-484C47507B0A}"/>
    <cellStyle name="40% - Accent3 3 2 3 2" xfId="321" xr:uid="{3F18DB92-C04F-4D07-9573-A7AF0AD8DD8A}"/>
    <cellStyle name="40% - Accent3 3 2 3 2 2" xfId="15890" xr:uid="{A3C039FF-3214-4214-A3E4-941CC5C8DAFE}"/>
    <cellStyle name="40% - Accent3 3 2 3 2 3" xfId="15891" xr:uid="{7F92C69F-F975-4418-9E32-EEEFDFDE463D}"/>
    <cellStyle name="40% - Accent3 3 2 3 3" xfId="15892" xr:uid="{CCDAE39D-B4DC-440A-8CA7-586B1D968496}"/>
    <cellStyle name="40% - Accent3 3 2 3 4" xfId="15893" xr:uid="{7D516F8D-6925-41AE-8145-724DD715DC77}"/>
    <cellStyle name="40% - Accent3 3 2 4" xfId="15894" xr:uid="{694F6D83-6A0F-4A89-81F0-CCE1B052EA0A}"/>
    <cellStyle name="40% - Accent3 3 2 5" xfId="15895" xr:uid="{39D403B0-C963-407F-96FD-F26CF4392AC9}"/>
    <cellStyle name="40% - Accent3 3 3" xfId="322" xr:uid="{3B552F6B-6D51-4A69-94B1-9016D04CA24B}"/>
    <cellStyle name="40% - Accent3 3 3 2" xfId="323" xr:uid="{CC3B827C-3295-466A-9AC0-612548874F1B}"/>
    <cellStyle name="40% - Accent3 3 3 2 2" xfId="15896" xr:uid="{FE8C7CD8-F92A-4F69-88E3-F4A7F4F44207}"/>
    <cellStyle name="40% - Accent3 3 3 2 3" xfId="15897" xr:uid="{EFD90FA0-D131-46BB-A998-3A31AF3EA090}"/>
    <cellStyle name="40% - Accent3 3 3 3" xfId="15898" xr:uid="{7CCFF1B3-D655-4B0B-B89E-A6771BDF5937}"/>
    <cellStyle name="40% - Accent3 3 3 4" xfId="15899" xr:uid="{D51D0244-65B6-4498-8ED9-B097522D96AF}"/>
    <cellStyle name="40% - Accent3 3 4" xfId="324" xr:uid="{B33E595B-D2F5-40DD-B3A7-8B63EF2F5717}"/>
    <cellStyle name="40% - Accent3 3 4 2" xfId="325" xr:uid="{C7D79F28-8432-4A17-A871-496E702F7B08}"/>
    <cellStyle name="40% - Accent3 3 4 2 2" xfId="15900" xr:uid="{B0CEB101-32C2-4D8E-9825-61E4F7072774}"/>
    <cellStyle name="40% - Accent3 3 4 2 3" xfId="15901" xr:uid="{5816B505-F5CC-40BE-9A5F-A134B48AA451}"/>
    <cellStyle name="40% - Accent3 3 4 3" xfId="15902" xr:uid="{E2C3EE07-4EB5-450F-846C-9E7C44316DD7}"/>
    <cellStyle name="40% - Accent3 3 4 4" xfId="15903" xr:uid="{2684D719-CBC4-4CBF-BF82-2D352AEA8DB5}"/>
    <cellStyle name="40% - Accent3 3 5" xfId="15904" xr:uid="{89DF9CC7-F04A-486A-9BC7-FFA6469ADF74}"/>
    <cellStyle name="40% - Accent3 3 6" xfId="15905" xr:uid="{E7D7283D-704D-4906-BC49-ACDC087F8255}"/>
    <cellStyle name="40% - Accent3 4" xfId="326" xr:uid="{7CB0704D-7096-4494-918A-4313B7E41370}"/>
    <cellStyle name="40% - Accent3 4 2" xfId="327" xr:uid="{B170F43C-E4BB-43D1-A960-99F8397AC9FC}"/>
    <cellStyle name="40% - Accent3 4 2 2" xfId="328" xr:uid="{720228E2-2B97-456C-B5CC-351E35F1BF54}"/>
    <cellStyle name="40% - Accent3 4 2 2 2" xfId="329" xr:uid="{54165C61-9352-4045-92D9-A229201EB1B0}"/>
    <cellStyle name="40% - Accent3 4 2 2 2 2" xfId="15906" xr:uid="{CEB0B88A-EE49-410F-8AB3-7779294AB652}"/>
    <cellStyle name="40% - Accent3 4 2 2 2 3" xfId="15907" xr:uid="{F352C859-C94C-4B8C-A530-EB8D595F5C30}"/>
    <cellStyle name="40% - Accent3 4 2 2 3" xfId="15908" xr:uid="{06402540-E257-4799-B044-4AAEA7FA2871}"/>
    <cellStyle name="40% - Accent3 4 2 2 4" xfId="15909" xr:uid="{46DD209D-6192-491D-AA0A-004E6EB5101F}"/>
    <cellStyle name="40% - Accent3 4 2 3" xfId="15910" xr:uid="{3315EC85-86D0-4B47-AE3C-82F0CA9A2437}"/>
    <cellStyle name="40% - Accent3 4 2 4" xfId="15911" xr:uid="{35D4F150-20D3-4461-9591-2764B8BBF719}"/>
    <cellStyle name="40% - Accent3 4 3" xfId="330" xr:uid="{89D68CB6-26CA-4B2B-A659-643B01E9C5D9}"/>
    <cellStyle name="40% - Accent3 4 3 2" xfId="331" xr:uid="{5064132E-C06A-4836-9C14-42736D5571DE}"/>
    <cellStyle name="40% - Accent3 4 3 2 2" xfId="15912" xr:uid="{3F86C4DA-D998-4B37-A609-CE79290E0238}"/>
    <cellStyle name="40% - Accent3 4 3 2 3" xfId="15913" xr:uid="{74D7ACC2-6165-4D31-B1C8-6AC7F746EF28}"/>
    <cellStyle name="40% - Accent3 4 3 3" xfId="15914" xr:uid="{8CFC9CF7-2C7E-4FD0-8886-DC60E18F99FE}"/>
    <cellStyle name="40% - Accent3 4 3 4" xfId="15915" xr:uid="{88AE5944-F788-470F-AD14-5F633F18FA66}"/>
    <cellStyle name="40% - Accent3 4 4" xfId="15916" xr:uid="{A0593DA2-334C-4D39-9155-EB6D38CB296C}"/>
    <cellStyle name="40% - Accent3 4 5" xfId="15917" xr:uid="{C1141C86-5F8C-45F8-954C-94DC288E9352}"/>
    <cellStyle name="40% - Accent3 5" xfId="332" xr:uid="{0ABC6459-F7FA-4C5E-A1AD-878662334D15}"/>
    <cellStyle name="40% - Accent3 5 2" xfId="333" xr:uid="{7200E354-2A9E-42FD-8519-8275CC3BB4CA}"/>
    <cellStyle name="40% - Accent3 5 2 2" xfId="334" xr:uid="{8F8F7F28-B44E-4A33-AE2B-D2492AB4FDE1}"/>
    <cellStyle name="40% - Accent3 5 2 2 2" xfId="335" xr:uid="{300E9DF8-5CC2-4CDB-915C-F43BADFA25F6}"/>
    <cellStyle name="40% - Accent3 5 2 2 2 2" xfId="15918" xr:uid="{B19F18B0-4089-4541-A2B9-BFABF6D93121}"/>
    <cellStyle name="40% - Accent3 5 2 2 2 3" xfId="15919" xr:uid="{26F25C79-291C-4AB3-BD90-6879137AC526}"/>
    <cellStyle name="40% - Accent3 5 2 2 3" xfId="15920" xr:uid="{E18C3C45-BA63-411A-A1B0-D70D6C818831}"/>
    <cellStyle name="40% - Accent3 5 2 2 4" xfId="15921" xr:uid="{7424CF83-B250-42A3-982B-9490D4D4AFCB}"/>
    <cellStyle name="40% - Accent3 5 3" xfId="336" xr:uid="{91BB2935-694F-49E6-ACF2-7DDBC3BB1A11}"/>
    <cellStyle name="40% - Accent3 5 3 2" xfId="337" xr:uid="{85E88334-20EE-4008-8DA6-C723020EFB7A}"/>
    <cellStyle name="40% - Accent3 5 3 2 2" xfId="15922" xr:uid="{B0D6E1CA-D949-478A-82F9-3E82C9A15B87}"/>
    <cellStyle name="40% - Accent3 5 3 2 3" xfId="15923" xr:uid="{87829E37-61FE-4C7E-8776-A5119F51F920}"/>
    <cellStyle name="40% - Accent3 5 3 3" xfId="15924" xr:uid="{449F77C0-B3DA-4E19-9C15-96D5E906BD2E}"/>
    <cellStyle name="40% - Accent3 5 3 4" xfId="15925" xr:uid="{F8BBCDC6-210D-4D16-8D11-7C4E0FC5F6C6}"/>
    <cellStyle name="40% - Accent3 6" xfId="338" xr:uid="{E77245CD-DC84-457A-AECE-6713F46B2121}"/>
    <cellStyle name="40% - Accent3 6 2" xfId="339" xr:uid="{B425B25B-9D12-4CF5-90D1-4D27E5B4643E}"/>
    <cellStyle name="40% - Accent3 6 2 2" xfId="340" xr:uid="{AE667010-BA3F-48A3-854B-47D085FEF2FB}"/>
    <cellStyle name="40% - Accent3 6 2 2 2" xfId="15926" xr:uid="{2E6739C1-23BA-40CB-BBC3-196871B1BC88}"/>
    <cellStyle name="40% - Accent3 6 2 2 3" xfId="15927" xr:uid="{33843FE8-A740-4D60-88C2-0C40695A80F4}"/>
    <cellStyle name="40% - Accent3 6 2 3" xfId="15928" xr:uid="{6E0DC89C-AF40-4528-838A-615CE776EA1B}"/>
    <cellStyle name="40% - Accent3 6 2 4" xfId="15929" xr:uid="{EA76DECD-B935-4403-AD08-CB40121FC980}"/>
    <cellStyle name="40% - Accent4 2" xfId="341" xr:uid="{D6ABADBF-67B6-4FA4-946A-53150E4DF8F4}"/>
    <cellStyle name="40% - Accent4 2 2" xfId="342" xr:uid="{61E2CA77-6EF1-4F8A-8477-5F37B828F38B}"/>
    <cellStyle name="40% - Accent4 2 2 2" xfId="343" xr:uid="{80298EF4-7443-468D-BB13-C05254ABD2B1}"/>
    <cellStyle name="40% - Accent4 2 2 2 2" xfId="344" xr:uid="{29F75691-479F-4EBD-9719-CD28547F3E62}"/>
    <cellStyle name="40% - Accent4 2 2 2 2 2" xfId="15930" xr:uid="{C3C81703-6017-4B95-B889-F28A74F2ED3A}"/>
    <cellStyle name="40% - Accent4 2 2 2 2 3" xfId="15931" xr:uid="{1F9C5788-C1CC-4F0F-B486-75DE726A4A53}"/>
    <cellStyle name="40% - Accent4 2 2 2 3" xfId="15932" xr:uid="{B8958521-82F9-488E-A436-6751E30CB87A}"/>
    <cellStyle name="40% - Accent4 2 2 2 4" xfId="15933" xr:uid="{22BB0398-C8AF-42CA-9776-CDCF79E0B169}"/>
    <cellStyle name="40% - Accent4 2 2 3" xfId="345" xr:uid="{079AA3F4-E409-492E-9009-99BDDF67A774}"/>
    <cellStyle name="40% - Accent4 2 2 3 2" xfId="15934" xr:uid="{B431C508-1D64-4A4D-9400-0DA9F5D800F7}"/>
    <cellStyle name="40% - Accent4 2 2 3 3" xfId="15935" xr:uid="{FA370392-5590-4677-A2D5-541CB485BC09}"/>
    <cellStyle name="40% - Accent4 2 2 4" xfId="346" xr:uid="{D0CD62FB-FF31-4337-BF27-3C905077BA30}"/>
    <cellStyle name="40% - Accent4 2 2 4 2" xfId="15936" xr:uid="{08CF48BC-395F-4B71-9D00-648B0EF7A551}"/>
    <cellStyle name="40% - Accent4 2 2 4 3" xfId="15937" xr:uid="{C66CEAC3-E27C-4DB8-8058-5198E153B896}"/>
    <cellStyle name="40% - Accent4 2 2 5" xfId="15938" xr:uid="{47A649D1-7B56-4140-AC4B-F87535DFD3B8}"/>
    <cellStyle name="40% - Accent4 2 2 6" xfId="15939" xr:uid="{D8D178F2-DB8D-4C11-9CF9-23F52AF715DA}"/>
    <cellStyle name="40% - Accent4 2 3" xfId="347" xr:uid="{0342F47B-E3D5-4ADE-8080-A5EE2DA2065E}"/>
    <cellStyle name="40% - Accent4 2 3 2" xfId="348" xr:uid="{0F4E27D5-3463-4ADD-A746-075DEC190D35}"/>
    <cellStyle name="40% - Accent4 2 3 2 2" xfId="15940" xr:uid="{6531B18F-DAA3-4EC5-B117-839E866581F3}"/>
    <cellStyle name="40% - Accent4 2 3 2 3" xfId="15941" xr:uid="{623E30B0-EA7F-48C4-AD4D-8E47441E0CF1}"/>
    <cellStyle name="40% - Accent4 2 3 3" xfId="349" xr:uid="{D4C6BC9E-82DE-4D9C-BB3D-9CFB85E012AA}"/>
    <cellStyle name="40% - Accent4 2 3 3 2" xfId="350" xr:uid="{5BF77668-2378-4F5C-838D-6F283D7662B3}"/>
    <cellStyle name="40% - Accent4 2 3 3 2 2" xfId="15942" xr:uid="{5264920A-65E9-4464-BF06-B50C57F724EB}"/>
    <cellStyle name="40% - Accent4 2 3 3 2 3" xfId="15943" xr:uid="{3C21504B-5C2E-4B2C-8D51-6D557D8F0A66}"/>
    <cellStyle name="40% - Accent4 2 3 3 3" xfId="15944" xr:uid="{7F9AA33B-A495-40BC-B9B9-04DEF662026B}"/>
    <cellStyle name="40% - Accent4 2 3 3 4" xfId="15945" xr:uid="{EBB980A2-8505-44F5-BC62-D11CC85366E8}"/>
    <cellStyle name="40% - Accent4 2 3 4" xfId="15946" xr:uid="{CCE3819B-8989-4BB9-BD1C-00940F8A50B8}"/>
    <cellStyle name="40% - Accent4 2 3 5" xfId="15947" xr:uid="{7E323A4C-F129-4A6A-83B6-3862E5FC642B}"/>
    <cellStyle name="40% - Accent4 2 4" xfId="351" xr:uid="{DDC73FFE-2AF9-4D43-969D-CADC7DA3C338}"/>
    <cellStyle name="40% - Accent4 2 4 2" xfId="15948" xr:uid="{0BAA5C7A-DB39-4D4C-A313-D355FBA317A0}"/>
    <cellStyle name="40% - Accent4 2 4 3" xfId="15949" xr:uid="{877FF512-95E0-4AE0-AF8F-5F505ED22E5E}"/>
    <cellStyle name="40% - Accent4 2 5" xfId="15950" xr:uid="{CA693AA1-6B32-4E05-917C-5E3AAF515AC8}"/>
    <cellStyle name="40% - Accent4 2 6" xfId="15951" xr:uid="{B9A8F637-2FB4-4A3D-BA30-9B39BE7A372D}"/>
    <cellStyle name="40% - Accent4 2_BUG_45914_PA TNCO 11222010 compared to IA (2003 version)_Approved1" xfId="352" xr:uid="{9130DC28-13B2-47B7-8899-BD93DD733465}"/>
    <cellStyle name="40% - Accent4 3" xfId="353" xr:uid="{E45150ED-398A-4C2F-82BC-B5AA9DD662BB}"/>
    <cellStyle name="40% - Accent4 3 2" xfId="354" xr:uid="{C22DBABF-0DF8-400B-8B75-FFC2583C5807}"/>
    <cellStyle name="40% - Accent4 3 2 2" xfId="355" xr:uid="{9367770D-7C09-4024-AD70-82F5F332C7A1}"/>
    <cellStyle name="40% - Accent4 3 2 2 2" xfId="356" xr:uid="{E84E67BF-4EFB-4CD9-A5AB-B22D0C131FBF}"/>
    <cellStyle name="40% - Accent4 3 2 2 2 2" xfId="15952" xr:uid="{342E73DC-F7AF-4F6C-BB79-B85ECF703200}"/>
    <cellStyle name="40% - Accent4 3 2 2 2 3" xfId="15953" xr:uid="{CA13B98D-2FD8-46AC-B7E6-79D4FFFD6754}"/>
    <cellStyle name="40% - Accent4 3 2 2 3" xfId="15954" xr:uid="{9633B484-7425-48BF-B33B-28766408102D}"/>
    <cellStyle name="40% - Accent4 3 2 2 4" xfId="15955" xr:uid="{096EF5BC-238C-46EB-B192-7051F5742A37}"/>
    <cellStyle name="40% - Accent4 3 2 3" xfId="357" xr:uid="{42DDAD4A-D505-4E5A-A85E-CA5F220280CB}"/>
    <cellStyle name="40% - Accent4 3 2 3 2" xfId="358" xr:uid="{E38F7AC3-D393-4CEB-9F91-D1E512D1D3F5}"/>
    <cellStyle name="40% - Accent4 3 2 3 2 2" xfId="15956" xr:uid="{A51F295F-38BD-4B39-925C-4BD665A72253}"/>
    <cellStyle name="40% - Accent4 3 2 3 2 3" xfId="15957" xr:uid="{59A4A716-5011-4E55-A6AF-E371E8599850}"/>
    <cellStyle name="40% - Accent4 3 2 3 3" xfId="15958" xr:uid="{6C4FAE01-73B7-4B36-9191-3605B4DE2442}"/>
    <cellStyle name="40% - Accent4 3 2 3 4" xfId="15959" xr:uid="{FF007EE2-440F-45A0-8E54-86C4F53D1703}"/>
    <cellStyle name="40% - Accent4 3 2 4" xfId="15960" xr:uid="{D0EA7AF8-44E9-4EAD-844C-9C3088C19203}"/>
    <cellStyle name="40% - Accent4 3 2 5" xfId="15961" xr:uid="{81CDFA24-8C6E-465B-A542-E6168D9F5258}"/>
    <cellStyle name="40% - Accent4 3 3" xfId="359" xr:uid="{9A335173-2294-434E-9A8A-8BAAF6E4D420}"/>
    <cellStyle name="40% - Accent4 3 3 2" xfId="360" xr:uid="{8EF2BC0E-8D87-4562-B31A-88F57C299010}"/>
    <cellStyle name="40% - Accent4 3 3 2 2" xfId="15962" xr:uid="{212B47ED-15CB-4BBB-8CEB-67DAC6FA1B61}"/>
    <cellStyle name="40% - Accent4 3 3 2 3" xfId="15963" xr:uid="{BF9B29C5-5E8A-4E5C-B8CA-E9F9BC6BEA7D}"/>
    <cellStyle name="40% - Accent4 3 3 3" xfId="15964" xr:uid="{1363E6B6-0F02-4BFC-BFC6-826D784118A2}"/>
    <cellStyle name="40% - Accent4 3 3 4" xfId="15965" xr:uid="{95D114C7-B277-4FA2-BB94-08F7D11BD315}"/>
    <cellStyle name="40% - Accent4 3 4" xfId="361" xr:uid="{BEEE5A53-D984-4BA6-BCA9-8DE77DFF6530}"/>
    <cellStyle name="40% - Accent4 3 4 2" xfId="362" xr:uid="{A4A5EABC-4E93-4ED4-B861-E42DCA8258F3}"/>
    <cellStyle name="40% - Accent4 3 4 2 2" xfId="15966" xr:uid="{1E5F938F-2BDA-4055-A8B4-E94C42B36CCD}"/>
    <cellStyle name="40% - Accent4 3 4 2 3" xfId="15967" xr:uid="{DF265C8A-2CD8-4806-BFF5-5889D5EB077C}"/>
    <cellStyle name="40% - Accent4 3 4 3" xfId="15968" xr:uid="{BA1CAB64-026F-4B74-8D9D-B442C627F97A}"/>
    <cellStyle name="40% - Accent4 3 4 4" xfId="15969" xr:uid="{F07EF6FD-DC2A-40AA-B3E0-56D7D1E1843D}"/>
    <cellStyle name="40% - Accent4 3 5" xfId="15970" xr:uid="{5B918DCF-D573-478C-8EE1-4005D5935E9F}"/>
    <cellStyle name="40% - Accent4 3 6" xfId="15971" xr:uid="{0F063B55-DFB0-4B8B-8608-8DE7BECF25A7}"/>
    <cellStyle name="40% - Accent4 4" xfId="363" xr:uid="{2BEB2825-7149-4DB1-AA09-742231A15EB1}"/>
    <cellStyle name="40% - Accent4 4 2" xfId="364" xr:uid="{DE1CF5F6-44E2-46D5-AA4A-886ABDA557C2}"/>
    <cellStyle name="40% - Accent4 4 2 2" xfId="365" xr:uid="{241C07F8-ED8B-46B6-972B-3E8E8E1D1845}"/>
    <cellStyle name="40% - Accent4 4 2 2 2" xfId="366" xr:uid="{4181A640-A826-4160-A3D8-41024FA5FEAF}"/>
    <cellStyle name="40% - Accent4 4 2 2 2 2" xfId="15972" xr:uid="{D3B63C12-C344-4DB6-A7E8-4A6A68427F80}"/>
    <cellStyle name="40% - Accent4 4 2 2 2 3" xfId="15973" xr:uid="{703B47F6-3876-4563-B5B6-D4CA20E1DF22}"/>
    <cellStyle name="40% - Accent4 4 2 2 3" xfId="15974" xr:uid="{79B1A615-0CFE-4D4D-8C65-986389F02ECF}"/>
    <cellStyle name="40% - Accent4 4 2 2 4" xfId="15975" xr:uid="{30031441-0C51-4D30-9C23-D72193429A78}"/>
    <cellStyle name="40% - Accent4 4 2 3" xfId="15976" xr:uid="{0A35D365-8142-4EA3-A5AB-4EFC1C096F9D}"/>
    <cellStyle name="40% - Accent4 4 2 4" xfId="15977" xr:uid="{78B2BEDF-9C9E-460C-A77D-3DEA3B44691F}"/>
    <cellStyle name="40% - Accent4 4 3" xfId="367" xr:uid="{B52715F0-2508-48FA-9FD3-DA21920D7050}"/>
    <cellStyle name="40% - Accent4 4 3 2" xfId="368" xr:uid="{C0356208-86A4-4BE5-9FE4-27AE75DA4B79}"/>
    <cellStyle name="40% - Accent4 4 3 2 2" xfId="15978" xr:uid="{509D655D-5EA1-4A37-A21B-032D094EFC45}"/>
    <cellStyle name="40% - Accent4 4 3 2 3" xfId="15979" xr:uid="{5AAEC459-40BD-4A2D-88B4-9E1F5FD8B89E}"/>
    <cellStyle name="40% - Accent4 4 3 3" xfId="15980" xr:uid="{F01C60CC-DF6F-453A-A283-0741F2320F1F}"/>
    <cellStyle name="40% - Accent4 4 3 4" xfId="15981" xr:uid="{C67659DE-C929-4948-B2B1-707972FB1C50}"/>
    <cellStyle name="40% - Accent4 4 4" xfId="15982" xr:uid="{E4C5A524-EBEB-43D5-AB34-00728F76848E}"/>
    <cellStyle name="40% - Accent4 4 5" xfId="15983" xr:uid="{7C473B4E-825D-4074-8242-C770F0AF19E9}"/>
    <cellStyle name="40% - Accent4 5" xfId="369" xr:uid="{C9191F1C-CD81-4E9C-B405-A0F1E38BA247}"/>
    <cellStyle name="40% - Accent4 5 2" xfId="370" xr:uid="{BB324940-08C7-4491-880C-602CB1561502}"/>
    <cellStyle name="40% - Accent4 5 2 2" xfId="371" xr:uid="{E41AE0A1-D922-47A7-884E-B6D8FDEFAD3D}"/>
    <cellStyle name="40% - Accent4 5 2 2 2" xfId="372" xr:uid="{598CC122-725B-464F-9FA0-AB2305D92182}"/>
    <cellStyle name="40% - Accent4 5 2 2 2 2" xfId="15984" xr:uid="{FF2F3DEA-B702-4BA1-853B-6B22FED3DC56}"/>
    <cellStyle name="40% - Accent4 5 2 2 2 3" xfId="15985" xr:uid="{96B4C166-62A0-42AD-A5C8-C18CE83CFC5C}"/>
    <cellStyle name="40% - Accent4 5 2 2 3" xfId="15986" xr:uid="{5344AE3C-03D8-4E4B-AE22-09223CE41C9C}"/>
    <cellStyle name="40% - Accent4 5 2 2 4" xfId="15987" xr:uid="{AB19C5F5-1113-4DD5-8454-A55064C4EC56}"/>
    <cellStyle name="40% - Accent4 5 3" xfId="373" xr:uid="{A20BB54E-AFD6-46C7-8364-FBA409ECE3F7}"/>
    <cellStyle name="40% - Accent4 5 3 2" xfId="374" xr:uid="{5F296721-899D-42AA-BFB4-489B1B5DA3CB}"/>
    <cellStyle name="40% - Accent4 5 3 2 2" xfId="15988" xr:uid="{2FADA8B3-1A92-4A4E-A19E-D465F4426CEB}"/>
    <cellStyle name="40% - Accent4 5 3 2 3" xfId="15989" xr:uid="{85DC5395-95EF-4612-B0B3-20D19028DAA6}"/>
    <cellStyle name="40% - Accent4 5 3 3" xfId="15990" xr:uid="{BFD0490D-C134-4A5B-BD30-3DADED0DF505}"/>
    <cellStyle name="40% - Accent4 5 3 4" xfId="15991" xr:uid="{54D99F06-88A6-4CE3-A304-11864BD508AA}"/>
    <cellStyle name="40% - Accent4 6" xfId="375" xr:uid="{39EFEF90-667E-4AC4-AC79-C6986E24D35B}"/>
    <cellStyle name="40% - Accent4 6 2" xfId="376" xr:uid="{03305FA2-C3FE-456C-9018-D6A42A801059}"/>
    <cellStyle name="40% - Accent4 6 2 2" xfId="377" xr:uid="{C51B1C9B-C514-49A4-B286-07CB9C2A5D93}"/>
    <cellStyle name="40% - Accent4 6 2 2 2" xfId="15992" xr:uid="{1FC22C43-0747-4A9D-BF8A-A6C7A1270F4D}"/>
    <cellStyle name="40% - Accent4 6 2 2 3" xfId="15993" xr:uid="{9632DB3B-0EB9-4EA1-AA8E-A0229DC27B01}"/>
    <cellStyle name="40% - Accent4 6 2 3" xfId="15994" xr:uid="{6532AD86-B77C-4F49-88DB-B39362029187}"/>
    <cellStyle name="40% - Accent4 6 2 4" xfId="15995" xr:uid="{05F8920C-1582-4991-90ED-B261B4A9C9C5}"/>
    <cellStyle name="40% - Accent5 2" xfId="378" xr:uid="{A90968AE-684B-40B1-A353-FF02754D04CC}"/>
    <cellStyle name="40% - Accent5 2 2" xfId="379" xr:uid="{5F75B380-86D9-4C1C-868F-D9A0202B1E68}"/>
    <cellStyle name="40% - Accent5 2 2 2" xfId="380" xr:uid="{CD2AEBAC-66CC-4EE4-B7EB-87B49F21D0F4}"/>
    <cellStyle name="40% - Accent5 2 2 2 2" xfId="381" xr:uid="{B3FC683D-A18F-4F2D-B542-C9CD9132665E}"/>
    <cellStyle name="40% - Accent5 2 2 3" xfId="382" xr:uid="{891C3A2B-AA4E-4494-8030-821008311EFE}"/>
    <cellStyle name="40% - Accent5 2 3" xfId="383" xr:uid="{42E152AE-7665-43EF-8527-5BD1D229CF6B}"/>
    <cellStyle name="40% - Accent5 2 3 2" xfId="384" xr:uid="{267FE070-A276-4964-A2E7-BFE47AA99BC4}"/>
    <cellStyle name="40% - Accent5 2 4" xfId="385" xr:uid="{0A923377-AA42-4B9D-A457-22AB3511A1B9}"/>
    <cellStyle name="40% - Accent5 3" xfId="386" xr:uid="{BC172404-267B-40CA-AAB3-675E5F5B5BA0}"/>
    <cellStyle name="40% - Accent5 3 2" xfId="387" xr:uid="{63526830-844B-404D-9D4A-362A19CE246B}"/>
    <cellStyle name="40% - Accent5 3 2 2" xfId="388" xr:uid="{0F4FD257-5C82-4F5C-B74D-984D58A958CD}"/>
    <cellStyle name="40% - Accent5 3 2 2 2" xfId="389" xr:uid="{8116FC05-5996-42BB-898C-28B5E5AFED83}"/>
    <cellStyle name="40% - Accent5 3 2 3" xfId="390" xr:uid="{1E8B1BC3-38FC-4109-AA60-0D66B7ACCF47}"/>
    <cellStyle name="40% - Accent5 3 2 3 2" xfId="391" xr:uid="{83155396-D262-41A6-A34B-2F8305278201}"/>
    <cellStyle name="40% - Accent5 3 3" xfId="392" xr:uid="{7DB19F92-5AF1-4B70-AA68-56661F963C11}"/>
    <cellStyle name="40% - Accent5 3 3 2" xfId="393" xr:uid="{0F218E73-CFE6-4A27-89F3-32F6497AFC77}"/>
    <cellStyle name="40% - Accent5 3 4" xfId="394" xr:uid="{4C05AC22-35DB-432D-B1F9-3BE8A94A1650}"/>
    <cellStyle name="40% - Accent5 3 4 2" xfId="395" xr:uid="{E7BD5E7F-42B9-491C-A0F3-D57276EAD22B}"/>
    <cellStyle name="40% - Accent5 4" xfId="396" xr:uid="{4803E154-9D28-4A86-9C3E-A645BEC3BF51}"/>
    <cellStyle name="40% - Accent5 4 2" xfId="397" xr:uid="{8CAE844D-18BF-4BA5-BB7F-4C47AC940BD3}"/>
    <cellStyle name="40% - Accent5 4 2 2" xfId="398" xr:uid="{EBC2BBDA-B57D-46AA-97E3-75A7B45919C6}"/>
    <cellStyle name="40% - Accent5 4 2 2 2" xfId="399" xr:uid="{FA4402C1-DFC7-468F-AFCD-9FA0C092703E}"/>
    <cellStyle name="40% - Accent5 4 3" xfId="400" xr:uid="{2416B231-A682-47FB-AD0D-513ABBE7F15C}"/>
    <cellStyle name="40% - Accent5 4 3 2" xfId="401" xr:uid="{6B668F5E-918F-48EA-BD5F-9D30F29A83FE}"/>
    <cellStyle name="40% - Accent5 5" xfId="402" xr:uid="{9FF611BC-045F-4D39-80A0-4AFBD2405D19}"/>
    <cellStyle name="40% - Accent5 5 2" xfId="403" xr:uid="{856DACB5-D1ED-419C-AF14-280BB761DF0C}"/>
    <cellStyle name="40% - Accent5 5 2 2" xfId="404" xr:uid="{66A1DD73-EC83-4CEF-8141-2892B4D3C215}"/>
    <cellStyle name="40% - Accent5 5 2 2 2" xfId="405" xr:uid="{D57512A9-268E-4154-AE76-E7188F265571}"/>
    <cellStyle name="40% - Accent5 5 3" xfId="406" xr:uid="{7F8E2815-9C85-4C1D-B310-55C02CF5B29C}"/>
    <cellStyle name="40% - Accent5 5 3 2" xfId="407" xr:uid="{146FC062-8F03-43BD-90AE-27AE52A6ECA3}"/>
    <cellStyle name="40% - Accent5 6" xfId="408" xr:uid="{9A6DF34E-6E19-445B-B008-6A4323AFD924}"/>
    <cellStyle name="40% - Accent5 6 2" xfId="409" xr:uid="{4B35840B-886E-4801-A885-B64D7DD0C210}"/>
    <cellStyle name="40% - Accent6 2" xfId="410" xr:uid="{15AAF4B8-F2E0-4366-AC66-3AA1816D60B0}"/>
    <cellStyle name="40% - Accent6 2 2" xfId="411" xr:uid="{AF958944-7576-4200-9171-8F9DA00C275C}"/>
    <cellStyle name="40% - Accent6 2 2 2" xfId="412" xr:uid="{7FC787F2-6CEC-41CA-BB8F-D8BF612859E9}"/>
    <cellStyle name="40% - Accent6 2 2 2 2" xfId="413" xr:uid="{48013433-6FF4-401B-8042-5C2551DA9560}"/>
    <cellStyle name="40% - Accent6 2 2 2 2 2" xfId="15996" xr:uid="{31810FFD-8E16-4543-9DC2-75CABDBAA964}"/>
    <cellStyle name="40% - Accent6 2 2 2 2 3" xfId="15997" xr:uid="{27F14928-52E0-49C3-B9B1-E22B36F7333E}"/>
    <cellStyle name="40% - Accent6 2 2 2 3" xfId="15998" xr:uid="{D6F58671-AF2F-49CB-87AD-42F3C8A4BC86}"/>
    <cellStyle name="40% - Accent6 2 2 2 4" xfId="15999" xr:uid="{DC6374A7-7F12-446B-86D3-16A30FEBA180}"/>
    <cellStyle name="40% - Accent6 2 2 3" xfId="414" xr:uid="{DB515D44-0C61-4C43-AC45-25A3D24AC049}"/>
    <cellStyle name="40% - Accent6 2 2 3 2" xfId="16000" xr:uid="{BB50D99D-4033-4C8B-AC1A-6107B22BFC13}"/>
    <cellStyle name="40% - Accent6 2 2 3 3" xfId="16001" xr:uid="{62CA13D2-4840-4F9E-9ACC-F7C8C2AF7CF2}"/>
    <cellStyle name="40% - Accent6 2 2 4" xfId="16002" xr:uid="{86D701C5-5E6A-4DF5-8F23-A74AA691BB16}"/>
    <cellStyle name="40% - Accent6 2 2 5" xfId="16003" xr:uid="{B9C138CA-0C1A-4BBE-BEAB-EB86038D9773}"/>
    <cellStyle name="40% - Accent6 2 3" xfId="415" xr:uid="{E09279EE-5272-4CB9-BB3A-E243D1C44ADA}"/>
    <cellStyle name="40% - Accent6 2 3 2" xfId="416" xr:uid="{FE0C65B6-CDC2-49FF-99C7-6AC00C6E054F}"/>
    <cellStyle name="40% - Accent6 2 3 2 2" xfId="16004" xr:uid="{7DC43265-6C2E-4EEA-9681-39D239B92BC5}"/>
    <cellStyle name="40% - Accent6 2 3 2 3" xfId="16005" xr:uid="{E14E4E23-B52D-4342-9FA6-E1F9ADD1882D}"/>
    <cellStyle name="40% - Accent6 2 3 3" xfId="16006" xr:uid="{0BB75601-AF2F-4DBC-9067-688477DB9283}"/>
    <cellStyle name="40% - Accent6 2 3 4" xfId="16007" xr:uid="{85506633-1549-46A2-BB8B-103972D706FD}"/>
    <cellStyle name="40% - Accent6 2 4" xfId="417" xr:uid="{B00338A0-1557-4995-9ABD-0E9EB188EB11}"/>
    <cellStyle name="40% - Accent6 2 4 2" xfId="16008" xr:uid="{13083BB8-E427-4ADD-A9C4-30568C1827EB}"/>
    <cellStyle name="40% - Accent6 2 4 3" xfId="16009" xr:uid="{E70E9E80-BE5D-458E-9DF4-557C0D9A9D89}"/>
    <cellStyle name="40% - Accent6 2 5" xfId="16010" xr:uid="{E4ED0037-3C09-4958-88EF-BF46654B8ABD}"/>
    <cellStyle name="40% - Accent6 2 6" xfId="16011" xr:uid="{14EDA188-BD76-4FAE-A61C-201E3889D7FD}"/>
    <cellStyle name="40% - Accent6 3" xfId="418" xr:uid="{3818DC5F-F902-49E8-850D-9B4C7B7DFD8E}"/>
    <cellStyle name="40% - Accent6 3 2" xfId="419" xr:uid="{63FB0218-20E2-4446-B624-C338605D80CC}"/>
    <cellStyle name="40% - Accent6 3 2 2" xfId="420" xr:uid="{B0324186-2A5A-4611-A553-D344D1030D47}"/>
    <cellStyle name="40% - Accent6 3 2 2 2" xfId="421" xr:uid="{73770BD3-42C7-499B-BC19-EB26B9139CCA}"/>
    <cellStyle name="40% - Accent6 3 2 2 2 2" xfId="16012" xr:uid="{BF7F443B-056A-47B1-B030-A8B81E2E5241}"/>
    <cellStyle name="40% - Accent6 3 2 2 2 3" xfId="16013" xr:uid="{1534CA4A-2B6E-4018-8365-7B0D4D2DF05D}"/>
    <cellStyle name="40% - Accent6 3 2 2 3" xfId="16014" xr:uid="{FCF34BEF-18F2-4D69-8D16-B02BC83E713B}"/>
    <cellStyle name="40% - Accent6 3 2 2 4" xfId="16015" xr:uid="{7D14E545-3898-4722-A661-69608210D7BE}"/>
    <cellStyle name="40% - Accent6 3 2 3" xfId="422" xr:uid="{2AAC1EB0-8524-43EA-A4DA-550F7B4B6853}"/>
    <cellStyle name="40% - Accent6 3 2 3 2" xfId="423" xr:uid="{8BF085F7-403F-4E16-B518-C2685D329F5C}"/>
    <cellStyle name="40% - Accent6 3 2 3 2 2" xfId="16016" xr:uid="{16728691-4B67-44C0-930F-17F08E140E87}"/>
    <cellStyle name="40% - Accent6 3 2 3 2 3" xfId="16017" xr:uid="{241F67ED-5944-49A6-9067-CF121165F987}"/>
    <cellStyle name="40% - Accent6 3 2 3 3" xfId="16018" xr:uid="{C2AD2C57-F628-43FE-B988-9536CE836D83}"/>
    <cellStyle name="40% - Accent6 3 2 3 4" xfId="16019" xr:uid="{DF869EF1-7E10-4101-AB2F-5E5103B3872D}"/>
    <cellStyle name="40% - Accent6 3 2 4" xfId="16020" xr:uid="{70A8A1E0-D5DE-4FB2-BDC2-3AF684270473}"/>
    <cellStyle name="40% - Accent6 3 2 5" xfId="16021" xr:uid="{F6953E6A-0999-48EA-80F2-6B6B31B9E40B}"/>
    <cellStyle name="40% - Accent6 3 3" xfId="424" xr:uid="{F218EB33-1CAB-4EB4-8AF2-36257A6434EB}"/>
    <cellStyle name="40% - Accent6 3 3 2" xfId="425" xr:uid="{00F26095-B030-42E5-AA5B-A83EAB88428A}"/>
    <cellStyle name="40% - Accent6 3 3 2 2" xfId="16022" xr:uid="{12E44BA8-026C-4C0F-9F48-6E56509DF385}"/>
    <cellStyle name="40% - Accent6 3 3 2 3" xfId="16023" xr:uid="{56C40DAA-8A6D-4940-9862-30A1440E4422}"/>
    <cellStyle name="40% - Accent6 3 3 3" xfId="16024" xr:uid="{7F9B1665-9BF7-401F-A58F-D3AD7267EE78}"/>
    <cellStyle name="40% - Accent6 3 3 4" xfId="16025" xr:uid="{138F24CC-603C-4F4C-948A-387B99568C04}"/>
    <cellStyle name="40% - Accent6 3 4" xfId="426" xr:uid="{511D8913-0D35-4608-BB58-D58183BE3998}"/>
    <cellStyle name="40% - Accent6 3 4 2" xfId="427" xr:uid="{F764412D-AF45-4338-8FE7-EF5891D7C0A8}"/>
    <cellStyle name="40% - Accent6 3 4 2 2" xfId="16026" xr:uid="{ADBBD60C-1224-4EF8-ADCE-16CDF1B4CCBC}"/>
    <cellStyle name="40% - Accent6 3 4 2 3" xfId="16027" xr:uid="{B3C7F57C-AA5F-40F8-A111-5BCAD063CD0B}"/>
    <cellStyle name="40% - Accent6 3 4 3" xfId="16028" xr:uid="{C9D9975E-E0DD-42D6-9F13-8894888062D1}"/>
    <cellStyle name="40% - Accent6 3 4 4" xfId="16029" xr:uid="{E7F4FA82-B0AA-44FE-A6E1-4FD87805862C}"/>
    <cellStyle name="40% - Accent6 3 5" xfId="16030" xr:uid="{1271A046-4ED9-4A13-8B54-6C74B391715D}"/>
    <cellStyle name="40% - Accent6 3 6" xfId="16031" xr:uid="{9B9C5152-8AC5-4A3E-83E5-2B2A46537C6E}"/>
    <cellStyle name="40% - Accent6 4" xfId="428" xr:uid="{59F8E530-E8CB-41B1-A8C6-E32C79B6839A}"/>
    <cellStyle name="40% - Accent6 4 2" xfId="429" xr:uid="{CD57DC17-DC81-4835-BC53-211AFF7C090E}"/>
    <cellStyle name="40% - Accent6 4 2 2" xfId="430" xr:uid="{88BED958-51D7-45B5-8569-C39FA39D73A3}"/>
    <cellStyle name="40% - Accent6 4 2 2 2" xfId="431" xr:uid="{89B88FE2-8C99-406A-8055-3A3B112A398F}"/>
    <cellStyle name="40% - Accent6 4 2 2 2 2" xfId="16032" xr:uid="{6DF53D73-FE60-49F4-A6D4-08152CE27EDE}"/>
    <cellStyle name="40% - Accent6 4 2 2 2 3" xfId="16033" xr:uid="{7D1958E4-4203-408E-B452-A33CC3A056F9}"/>
    <cellStyle name="40% - Accent6 4 2 2 3" xfId="16034" xr:uid="{A8916C68-5C56-460C-8E6F-DF3EC74C7C0E}"/>
    <cellStyle name="40% - Accent6 4 2 2 4" xfId="16035" xr:uid="{A1116936-B703-4800-9A50-78E686A1525F}"/>
    <cellStyle name="40% - Accent6 4 2 3" xfId="16036" xr:uid="{2914DA39-A547-463F-BA60-1599D2B00B7C}"/>
    <cellStyle name="40% - Accent6 4 2 4" xfId="16037" xr:uid="{EDCEC001-65E5-4E4F-A97B-146ED92E0F44}"/>
    <cellStyle name="40% - Accent6 4 3" xfId="432" xr:uid="{C9515CCF-EC1C-4F8E-AF81-CA338703D87C}"/>
    <cellStyle name="40% - Accent6 4 3 2" xfId="433" xr:uid="{037F72BF-3C63-4C81-80D2-149656CF2769}"/>
    <cellStyle name="40% - Accent6 4 3 2 2" xfId="16038" xr:uid="{0379C861-640E-49DF-8598-D5DE5C5442F7}"/>
    <cellStyle name="40% - Accent6 4 3 2 3" xfId="16039" xr:uid="{889525AC-3FAB-424D-BD06-C23954119915}"/>
    <cellStyle name="40% - Accent6 4 3 3" xfId="16040" xr:uid="{80E45C65-787E-4A18-860A-89F550D861D2}"/>
    <cellStyle name="40% - Accent6 4 3 4" xfId="16041" xr:uid="{6F586AF8-B2BE-43F6-9B23-2C38C3EB5BDB}"/>
    <cellStyle name="40% - Accent6 4 4" xfId="16042" xr:uid="{A8D5348F-6075-40B4-BE79-1EE1A9403780}"/>
    <cellStyle name="40% - Accent6 4 5" xfId="16043" xr:uid="{A8564044-7816-47A1-9CAC-9CF97B2EFBB4}"/>
    <cellStyle name="40% - Accent6 5" xfId="434" xr:uid="{CCD54B10-AB8B-46D6-96D2-FA301017AA6E}"/>
    <cellStyle name="40% - Accent6 5 2" xfId="435" xr:uid="{D57DA6CF-E0DA-4845-96C2-4CAE6E80345F}"/>
    <cellStyle name="40% - Accent6 5 2 2" xfId="436" xr:uid="{EAE3970A-862B-479B-A3D8-4953A36BC5FF}"/>
    <cellStyle name="40% - Accent6 5 2 2 2" xfId="437" xr:uid="{C16940B4-A431-4E7F-9192-E673BBAC9BB0}"/>
    <cellStyle name="40% - Accent6 5 2 2 2 2" xfId="16044" xr:uid="{FA9F8FC2-D851-4100-BF28-63B6AA0F3A5E}"/>
    <cellStyle name="40% - Accent6 5 2 2 2 3" xfId="16045" xr:uid="{BFAD4562-F009-4054-B31D-4A09F8FA5F82}"/>
    <cellStyle name="40% - Accent6 5 2 2 3" xfId="16046" xr:uid="{38FF0FEF-1FCA-4DBF-B74C-2A188ADA3558}"/>
    <cellStyle name="40% - Accent6 5 2 2 4" xfId="16047" xr:uid="{A8FB5A90-B0EC-4BBC-A59B-3B9A56B31721}"/>
    <cellStyle name="40% - Accent6 5 3" xfId="438" xr:uid="{2AC1CDE4-FD1B-412A-9AA5-77DB0D12EB47}"/>
    <cellStyle name="40% - Accent6 5 3 2" xfId="439" xr:uid="{18D33784-C1D0-45AE-B235-B4A1B132D95B}"/>
    <cellStyle name="40% - Accent6 5 3 2 2" xfId="16048" xr:uid="{3F9FCE58-CC83-4B91-A028-B2763AC51D3D}"/>
    <cellStyle name="40% - Accent6 5 3 2 3" xfId="16049" xr:uid="{0061EE4B-5817-4218-86EE-95839C1892B0}"/>
    <cellStyle name="40% - Accent6 5 3 3" xfId="16050" xr:uid="{A4DE6330-29C2-4962-B990-D5E54374BCE6}"/>
    <cellStyle name="40% - Accent6 5 3 4" xfId="16051" xr:uid="{977AE19B-1E42-4603-AE70-EE1E3147824D}"/>
    <cellStyle name="40% - Accent6 6" xfId="440" xr:uid="{B8469AB2-C7A7-4F98-9AAB-2D5202524FB8}"/>
    <cellStyle name="40% - Accent6 6 2" xfId="441" xr:uid="{301D2D3C-0B0C-43B2-8447-67D22524AAA7}"/>
    <cellStyle name="40% - Accent6 6 2 2" xfId="16052" xr:uid="{548AEC54-CD55-498F-9174-12D7264EEF45}"/>
    <cellStyle name="40% - Accent6 6 2 3" xfId="16053" xr:uid="{68687B2E-9EBF-4E15-8BEA-C35E51D1C856}"/>
    <cellStyle name="40% - Accent6 6 3" xfId="16054" xr:uid="{00BAD746-FE0B-4AE5-BDE2-47B3709B0BEF}"/>
    <cellStyle name="40% - Accent6 6 4" xfId="16055" xr:uid="{C5F43F1C-060D-4E27-8C42-4545CFA92FA1}"/>
    <cellStyle name="60% - Accent1 2" xfId="442" xr:uid="{E29A773E-4F0A-4AA3-82C2-AAB37B3653BA}"/>
    <cellStyle name="60% - Accent1 3" xfId="443" xr:uid="{0DFE0EA7-7C88-40F2-A469-5718F57FF366}"/>
    <cellStyle name="60% - Accent1 4" xfId="444" xr:uid="{CA896419-DA10-44F3-B042-6552A3C5AF26}"/>
    <cellStyle name="60% - Accent1 5" xfId="445" xr:uid="{40CE39CC-78EE-49BB-989E-8E46757ECB8A}"/>
    <cellStyle name="60% - Accent2 2" xfId="446" xr:uid="{2A8B4EC5-0BD6-460D-B926-934D54935859}"/>
    <cellStyle name="60% - Accent2 3" xfId="447" xr:uid="{B2DDC822-763E-4644-BB9B-14D98FEFAC49}"/>
    <cellStyle name="60% - Accent2 4" xfId="448" xr:uid="{F5374244-8A9E-40F8-9497-6ACBE73855AB}"/>
    <cellStyle name="60% - Accent2 5" xfId="449" xr:uid="{57CE63CA-6437-4748-9ECB-031158197A2B}"/>
    <cellStyle name="60% - Accent3 2" xfId="450" xr:uid="{0AC7421B-23E7-47D9-B243-06398ABE7C92}"/>
    <cellStyle name="60% - Accent3 3" xfId="451" xr:uid="{F5A75B34-8252-4F86-8621-E16098518538}"/>
    <cellStyle name="60% - Accent3 4" xfId="452" xr:uid="{48ACDE21-25EE-4402-BFE0-163C92B24582}"/>
    <cellStyle name="60% - Accent3 5" xfId="453" xr:uid="{4AFA4F2C-2BE4-4BD8-9272-037E2F4513B5}"/>
    <cellStyle name="60% - Accent4 2" xfId="454" xr:uid="{4D5DDB5E-21CE-4DE8-B337-D43BAAB9328D}"/>
    <cellStyle name="60% - Accent4 3" xfId="455" xr:uid="{1AED45E3-B9DF-48EF-9F99-EF20AC2A6EAE}"/>
    <cellStyle name="60% - Accent4 4" xfId="456" xr:uid="{A4A68849-2D0E-40CB-A07B-1BCE1D082B1F}"/>
    <cellStyle name="60% - Accent4 5" xfId="457" xr:uid="{258B567C-CEDA-498A-AD4E-D4A661995238}"/>
    <cellStyle name="60% - Accent5 2" xfId="458" xr:uid="{5B359BEE-53AC-4186-90BB-A0F5DC4D85A5}"/>
    <cellStyle name="60% - Accent5 3" xfId="459" xr:uid="{7E3BFAFF-B61E-41B7-BC1C-74678B157ADC}"/>
    <cellStyle name="60% - Accent5 4" xfId="460" xr:uid="{4E85A4D1-34B6-4B12-AA31-046687F2AC17}"/>
    <cellStyle name="60% - Accent5 5" xfId="461" xr:uid="{E80737F2-070D-4B52-9C90-5EF955294F5D}"/>
    <cellStyle name="60% - Accent6 2" xfId="462" xr:uid="{3189639B-5E7E-43F3-8BF3-559A44F6855D}"/>
    <cellStyle name="60% - Accent6 3" xfId="463" xr:uid="{C187FC77-D0B1-4D48-A378-07E9D18CE625}"/>
    <cellStyle name="60% - Accent6 4" xfId="464" xr:uid="{512284E5-75D0-4183-911C-9124AF641B98}"/>
    <cellStyle name="60% - Accent6 5" xfId="465" xr:uid="{5D548ECC-BCC4-4F9F-A7D4-963BB67CE5EC}"/>
    <cellStyle name="Accent1 2" xfId="466" xr:uid="{4E4C9457-F8D5-4FF7-A7BE-A931939BDB5A}"/>
    <cellStyle name="Accent1 2 2" xfId="467" xr:uid="{43C9D6D9-6DA0-4DC1-9B3C-F769723AE8A3}"/>
    <cellStyle name="Accent1 2 3" xfId="468" xr:uid="{D695030D-ED4D-4BCB-B032-E587F9FBB983}"/>
    <cellStyle name="Accent1 3" xfId="469" xr:uid="{73CEC9B9-2852-47D0-A8F8-FB01929130EC}"/>
    <cellStyle name="Accent1 3 2" xfId="470" xr:uid="{879D59E6-EBC6-4455-8A3A-E5622A23122F}"/>
    <cellStyle name="Accent1 4" xfId="471" xr:uid="{2BB774FD-6329-4B2D-9F22-D24B87CA3AE6}"/>
    <cellStyle name="Accent1 4 2" xfId="472" xr:uid="{8FBB889F-6240-4655-BBA1-4FB8DFA88604}"/>
    <cellStyle name="Accent1 5" xfId="473" xr:uid="{A3E9C491-74C1-4615-A3EA-55D247699AF8}"/>
    <cellStyle name="Accent1 5 2" xfId="474" xr:uid="{6A86FD31-21E9-4858-B65E-B5F2E7192175}"/>
    <cellStyle name="Accent2 2" xfId="475" xr:uid="{7966E40D-A542-4F40-9281-47880406AB19}"/>
    <cellStyle name="Accent2 3" xfId="476" xr:uid="{F8021CC4-2898-4FCC-8AE5-F73480C4CD6F}"/>
    <cellStyle name="Accent2 4" xfId="477" xr:uid="{9612D5F8-9181-4B60-8562-734C821793E0}"/>
    <cellStyle name="Accent2 5" xfId="478" xr:uid="{00A525FD-1C9B-4C77-8528-62B9C379DAAB}"/>
    <cellStyle name="Accent3 2" xfId="479" xr:uid="{58DE3BA2-2C70-48AD-B5D2-D6A754EDC2B7}"/>
    <cellStyle name="Accent3 2 2" xfId="480" xr:uid="{C6EE1773-A1D1-45D9-A71D-FBA37992A9FA}"/>
    <cellStyle name="Accent3 2 2 2" xfId="481" xr:uid="{1FDE0000-4440-43C9-A9C5-D772D46ACC15}"/>
    <cellStyle name="Accent3 2 2 3" xfId="16056" xr:uid="{C891E7C9-3C62-4075-9E76-C000FBE450B5}"/>
    <cellStyle name="Accent3 2 2 4" xfId="16057" xr:uid="{CDF4EE9F-7D79-401D-97D0-C595478B02A8}"/>
    <cellStyle name="Accent3 2 3" xfId="482" xr:uid="{3EAA61B4-773A-4942-B29A-4137C26DEFAD}"/>
    <cellStyle name="Accent3 3" xfId="483" xr:uid="{6DDFA7F1-2608-4D58-8E1B-EDBBBCCC5DF4}"/>
    <cellStyle name="Accent3 3 2" xfId="484" xr:uid="{4F4D5067-67A1-48C7-9040-AB196B032464}"/>
    <cellStyle name="Accent3 3 3" xfId="485" xr:uid="{BCF819CE-0980-4785-A2F1-797D9F99D2F8}"/>
    <cellStyle name="Accent3 3 3 2" xfId="16058" xr:uid="{909205AD-09B3-4F44-8360-43ED120BD9D3}"/>
    <cellStyle name="Accent3 3 3 3" xfId="16059" xr:uid="{84DE5D76-FBF8-4F99-9D5B-5A81C6710C3A}"/>
    <cellStyle name="Accent3 3 4" xfId="486" xr:uid="{E55704EC-D3FE-444E-95BA-ADBCB9892F3B}"/>
    <cellStyle name="Accent3 4" xfId="487" xr:uid="{EC4C573C-1007-4B2D-A79A-7271AA1811B0}"/>
    <cellStyle name="Accent3 4 2" xfId="488" xr:uid="{511D6434-63E1-47C1-A637-4C68A502C8B9}"/>
    <cellStyle name="Accent3 4 3" xfId="489" xr:uid="{EC8C39DD-7375-42E8-9E09-5A5893479C57}"/>
    <cellStyle name="Accent3 4 3 2" xfId="16060" xr:uid="{5F6F0B09-2F53-4E2A-8DC1-B0DE0FACF58B}"/>
    <cellStyle name="Accent3 4 3 3" xfId="16061" xr:uid="{B90732DA-81B9-445C-8BE2-A4F8C378280F}"/>
    <cellStyle name="Accent3 4 4" xfId="490" xr:uid="{F0C9C2E0-873F-40FA-A5E3-099A61893877}"/>
    <cellStyle name="Accent3 5" xfId="491" xr:uid="{C43C3961-2086-42C9-A6DD-9862E0AC614C}"/>
    <cellStyle name="Accent3 5 2" xfId="492" xr:uid="{90F1D0E8-2E01-457F-912A-D7132DA8FC54}"/>
    <cellStyle name="Accent3 5 3" xfId="493" xr:uid="{65879681-52EC-458A-BFD9-F48314AE8D6F}"/>
    <cellStyle name="Accent3 5 3 2" xfId="16062" xr:uid="{F53CACEA-ECD9-4A9A-912B-6F11E181EE9F}"/>
    <cellStyle name="Accent3 5 3 3" xfId="16063" xr:uid="{D7731FC2-ED40-49D2-B67C-22C859FB0704}"/>
    <cellStyle name="Accent3 5 4" xfId="494" xr:uid="{DDF7A27C-47C6-49EF-9A41-CC0CF0E1B157}"/>
    <cellStyle name="Accent3 6" xfId="495" xr:uid="{E7751FBA-8986-4DF7-ACA4-F4EE5F3C1827}"/>
    <cellStyle name="Accent4 2" xfId="496" xr:uid="{C3DF5B23-2BE3-4AB0-A29F-72891F6050F5}"/>
    <cellStyle name="Accent4 2 2" xfId="497" xr:uid="{9AE86C61-DBCE-4DA8-B573-7A64FE072D4C}"/>
    <cellStyle name="Accent4 2 2 2" xfId="498" xr:uid="{F8D69925-D000-4D8A-A3B9-FDFCDC4BD2F6}"/>
    <cellStyle name="Accent4 2 2 3" xfId="16064" xr:uid="{6DCBBCFB-91C9-49C0-9001-B97B2F4E23E3}"/>
    <cellStyle name="Accent4 2 2 4" xfId="16065" xr:uid="{47AB0B48-4F81-4A19-BB06-E40B2FB9C1A1}"/>
    <cellStyle name="Accent4 2 3" xfId="499" xr:uid="{98BE258A-2AEE-45AF-BC8E-0743D1BC84BB}"/>
    <cellStyle name="Accent4 3" xfId="500" xr:uid="{FB9E25BC-A157-4DDE-81EA-DB55CDA8A74A}"/>
    <cellStyle name="Accent4 3 2" xfId="501" xr:uid="{D7FE88F2-CDFC-45D2-9A8C-36F58EE252B3}"/>
    <cellStyle name="Accent4 3 3" xfId="502" xr:uid="{71D8CFED-B34D-4FE8-A51F-A2518A310A83}"/>
    <cellStyle name="Accent4 3 3 2" xfId="16066" xr:uid="{7EB0DA42-FBC3-495D-8B5D-416785C2652C}"/>
    <cellStyle name="Accent4 3 3 3" xfId="16067" xr:uid="{60FEFF7C-0595-4F2C-98AE-A19D9D995942}"/>
    <cellStyle name="Accent4 3 4" xfId="503" xr:uid="{3D3683AB-467F-4A22-B7D5-F6B357AC079C}"/>
    <cellStyle name="Accent4 4" xfId="504" xr:uid="{2BE1AD57-3469-41A9-BFA1-479FB86965DA}"/>
    <cellStyle name="Accent4 4 2" xfId="505" xr:uid="{3C54C665-02B4-45AE-A0A0-002A45776050}"/>
    <cellStyle name="Accent4 4 3" xfId="506" xr:uid="{178C8223-B76A-4210-A3D0-65EDB9F9B16A}"/>
    <cellStyle name="Accent4 4 3 2" xfId="16068" xr:uid="{532E194C-6675-4A0A-9261-71341FC916F5}"/>
    <cellStyle name="Accent4 4 3 3" xfId="16069" xr:uid="{C7433DAC-5F42-433D-8B2A-9E3BCBAD79D0}"/>
    <cellStyle name="Accent4 4 4" xfId="507" xr:uid="{51348B89-A153-4B6E-97DE-C145475BD937}"/>
    <cellStyle name="Accent4 5" xfId="508" xr:uid="{5AC7F367-503F-4442-A35C-C7F969E921FA}"/>
    <cellStyle name="Accent4 5 2" xfId="509" xr:uid="{F6B61283-D641-4549-A66D-DEBC3A98216F}"/>
    <cellStyle name="Accent4 5 3" xfId="510" xr:uid="{3019213C-8524-4333-85F1-FF3A48E3150A}"/>
    <cellStyle name="Accent4 5 3 2" xfId="16070" xr:uid="{DD1B7A07-694F-4E03-96DA-9E7BC1B24CC3}"/>
    <cellStyle name="Accent4 5 3 3" xfId="16071" xr:uid="{339222A0-A5D1-4C15-A2F0-6ACA0836E41B}"/>
    <cellStyle name="Accent4 5 4" xfId="511" xr:uid="{0AC04CBB-5E0E-489C-AF34-D74301161CC4}"/>
    <cellStyle name="Accent4 6" xfId="512" xr:uid="{3B5FF2BD-E432-41B9-800C-C9046CC8EF76}"/>
    <cellStyle name="Accent5 2" xfId="513" xr:uid="{29E48F23-5198-4C56-BCFF-A16CC9203ED7}"/>
    <cellStyle name="Accent5 3" xfId="514" xr:uid="{B76546AE-8ACB-49D8-A4DF-5FF9E71B22B8}"/>
    <cellStyle name="Accent5 4" xfId="515" xr:uid="{81864AF1-C396-4384-A41B-B1D9076AA831}"/>
    <cellStyle name="Accent5 5" xfId="516" xr:uid="{E5C0E43C-3D8B-43E2-B425-518C1261ECB4}"/>
    <cellStyle name="Accent6 2" xfId="517" xr:uid="{ABADCFFF-E72E-4CB5-BE95-C218FEF82AC3}"/>
    <cellStyle name="Accent6 2 2" xfId="518" xr:uid="{E944B798-139B-4AB1-BB81-3C097ED3D412}"/>
    <cellStyle name="Accent6 3" xfId="519" xr:uid="{58CA8093-6C5B-4E29-AB88-D2F2A73482E1}"/>
    <cellStyle name="Accent6 3 2" xfId="520" xr:uid="{B26EB243-05CF-47B8-B337-B0BC2FFE5068}"/>
    <cellStyle name="Accent6 3 3" xfId="521" xr:uid="{2C784953-CACF-4A0F-97CC-5AF06DA1ECD2}"/>
    <cellStyle name="Accent6 4" xfId="522" xr:uid="{0D88E293-6974-43BB-A0A0-28E8F45FCDFE}"/>
    <cellStyle name="Accent6 4 2" xfId="523" xr:uid="{302DB690-056C-4DF8-91CE-D90320430468}"/>
    <cellStyle name="Accent6 4 3" xfId="524" xr:uid="{DF9757C6-96AB-4B59-8D3B-9C072D22CD0A}"/>
    <cellStyle name="Accent6 5" xfId="525" xr:uid="{3EA13B81-1070-4632-86BE-0F0FD9F9FFD5}"/>
    <cellStyle name="Accent6 5 2" xfId="526" xr:uid="{358A7B41-8418-4262-B6CB-F806F8E01952}"/>
    <cellStyle name="Accent6 5 3" xfId="527" xr:uid="{CC645379-DAC6-478B-857B-75A4A890B611}"/>
    <cellStyle name="Accent6 6" xfId="19954" xr:uid="{DF83BF55-09F2-4B79-BF67-209301C21E5C}"/>
    <cellStyle name="Bad 2" xfId="528" xr:uid="{11D4E3FD-469C-4490-B04F-CBF6C56C2473}"/>
    <cellStyle name="Bad 3" xfId="529" xr:uid="{3AADE985-5DAE-4A51-B1BC-82136102A809}"/>
    <cellStyle name="Bad 4" xfId="530" xr:uid="{949439E3-446D-4461-B901-85C98F4E1D68}"/>
    <cellStyle name="Bad 5" xfId="531" xr:uid="{1941958B-B9A0-409C-BB5A-E914226A5B04}"/>
    <cellStyle name="BaseAttribute" xfId="532" xr:uid="{C76D79C3-E8BD-47CE-9E32-5C13A44286CD}"/>
    <cellStyle name="BaseAttribute 10" xfId="22650" xr:uid="{7C9F5BC2-C0FB-4835-B4D6-E4FB51468B9A}"/>
    <cellStyle name="BaseAttribute 10 2" xfId="32930" xr:uid="{A29069BA-EACA-45F4-8A39-1DFC13107C40}"/>
    <cellStyle name="BaseAttribute 11" xfId="25963" xr:uid="{41B002F2-62E7-4CE3-9432-6A946ECB979D}"/>
    <cellStyle name="BaseAttribute 11 2" xfId="36242" xr:uid="{AB42FF44-71A8-4E15-A6A4-F9677F8F0C6D}"/>
    <cellStyle name="BaseAttribute 2" xfId="533" xr:uid="{D6EA01A9-E9D2-48B9-BA2F-789B768AF078}"/>
    <cellStyle name="BaseAttribute 2 2" xfId="534" xr:uid="{6ED42C04-EDA4-4506-8F19-021B9D85D74F}"/>
    <cellStyle name="BaseAttribute 2 2 2" xfId="535" xr:uid="{EA9C3D00-2043-4F45-97E7-5C4769FB399D}"/>
    <cellStyle name="BaseAttribute 2 2 3" xfId="16072" xr:uid="{0BE5173C-B06D-4440-AA6A-2E0EE60DF4F9}"/>
    <cellStyle name="BaseAttribute 2 2 3 2" xfId="16073" xr:uid="{A2B42514-2CE7-4A97-95D2-D4C611F55FB4}"/>
    <cellStyle name="BaseAttribute 2 2 3 2 2" xfId="20511" xr:uid="{E7049774-DCAB-426A-8F18-13731FD26B23}"/>
    <cellStyle name="BaseAttribute 2 2 3 2 2 2" xfId="24724" xr:uid="{BE299350-5006-474C-AF46-CBC45DFDFCDA}"/>
    <cellStyle name="BaseAttribute 2 2 3 2 2 2 2" xfId="35004" xr:uid="{4EDB1237-3C38-4026-9C74-2EFCC76467A9}"/>
    <cellStyle name="BaseAttribute 2 2 3 2 2 3" xfId="26935" xr:uid="{C01F14F4-84C4-4F7E-B140-4EA77A89AA47}"/>
    <cellStyle name="BaseAttribute 2 2 3 2 2 3 2" xfId="37214" xr:uid="{73559281-477B-4897-99E1-CBCE1333B2DE}"/>
    <cellStyle name="BaseAttribute 2 2 3 2 2 4" xfId="29084" xr:uid="{39058EE5-EFD8-4FBE-8D73-E7364F4AAAF5}"/>
    <cellStyle name="BaseAttribute 2 2 3 2 2 4 2" xfId="39259" xr:uid="{3615B88C-F2FA-4C00-B35E-C684146CD034}"/>
    <cellStyle name="BaseAttribute 2 2 3 2 2 5" xfId="31259" xr:uid="{14302597-009A-4301-9B09-E11D0493C63C}"/>
    <cellStyle name="BaseAttribute 2 2 3 2 3" xfId="20321" xr:uid="{E48CD881-91FE-4E0C-8F74-A5CC4BD70A21}"/>
    <cellStyle name="BaseAttribute 2 2 3 2 3 2" xfId="24534" xr:uid="{9456D54A-DEC7-4B71-80A7-2A96DA50B37E}"/>
    <cellStyle name="BaseAttribute 2 2 3 2 3 2 2" xfId="34814" xr:uid="{83C37389-0061-4FFE-BC5E-B7AC17A8EFFE}"/>
    <cellStyle name="BaseAttribute 2 2 3 2 3 3" xfId="26745" xr:uid="{F14AFA63-96EE-43F8-9472-0A9310DF2D77}"/>
    <cellStyle name="BaseAttribute 2 2 3 2 3 3 2" xfId="37024" xr:uid="{2B2D5FEA-9430-4950-A5B6-62150285DB41}"/>
    <cellStyle name="BaseAttribute 2 2 3 2 3 4" xfId="28894" xr:uid="{DF410AD8-E317-427D-9DFC-05193181378D}"/>
    <cellStyle name="BaseAttribute 2 2 3 2 3 4 2" xfId="39137" xr:uid="{434C2500-C9AE-4E2D-B50A-B74F4ECAFC97}"/>
    <cellStyle name="BaseAttribute 2 2 3 2 3 5" xfId="31137" xr:uid="{441A8AD6-32C3-48A6-A34E-0DE3A0A958DF}"/>
    <cellStyle name="BaseAttribute 2 2 3 2 4" xfId="22768" xr:uid="{B72B171A-0664-4CA3-B336-8C71EEF3C12E}"/>
    <cellStyle name="BaseAttribute 2 2 3 2 4 2" xfId="33048" xr:uid="{92F7E621-89F0-47A9-BFC3-1F8920D534DD}"/>
    <cellStyle name="BaseAttribute 2 2 3 2 5" xfId="22267" xr:uid="{57D20FD4-88B5-41E5-9B0F-6A23C611768C}"/>
    <cellStyle name="BaseAttribute 2 2 3 2 5 2" xfId="32547" xr:uid="{1F4A3BD7-E2BB-40E8-B773-60288A783321}"/>
    <cellStyle name="BaseAttribute 2 2 3 2 6" xfId="23358" xr:uid="{DFF0C89B-AC02-4B70-AB42-B8725940D8ED}"/>
    <cellStyle name="BaseAttribute 2 2 3 2 6 2" xfId="33638" xr:uid="{130311FE-DA35-4B5B-91BE-576E7B7BEC89}"/>
    <cellStyle name="BaseAttribute 2 2 3 2 7" xfId="30373" xr:uid="{23D9D066-8991-4ED9-8C63-8D7360567411}"/>
    <cellStyle name="BaseAttribute 2 2 4" xfId="16074" xr:uid="{373F68F7-156F-4C88-B94F-224FCDDFC72B}"/>
    <cellStyle name="BaseAttribute 2 2 4 2" xfId="20512" xr:uid="{484A005E-2125-4947-A6E9-0A06AD22C156}"/>
    <cellStyle name="BaseAttribute 2 2 4 2 2" xfId="24725" xr:uid="{4B2720D1-AD0A-464E-8C12-5536ACC9CBA6}"/>
    <cellStyle name="BaseAttribute 2 2 4 2 2 2" xfId="35005" xr:uid="{CC2D838B-F901-4DEC-8AF1-4EECC20A8289}"/>
    <cellStyle name="BaseAttribute 2 2 4 2 3" xfId="26936" xr:uid="{D9641039-7019-4D55-80C3-E099AA7922D2}"/>
    <cellStyle name="BaseAttribute 2 2 4 2 3 2" xfId="37215" xr:uid="{F7961A48-3CD6-44ED-834C-63D472D17F92}"/>
    <cellStyle name="BaseAttribute 2 2 4 2 4" xfId="29085" xr:uid="{051EAE3D-4E25-49D4-B078-A0C6C148066E}"/>
    <cellStyle name="BaseAttribute 2 2 4 2 4 2" xfId="39260" xr:uid="{1E6DEDC4-8B9B-45C1-84B8-4526BA02342A}"/>
    <cellStyle name="BaseAttribute 2 2 4 2 5" xfId="31260" xr:uid="{FD4D8A7C-2245-4E4D-A421-9CB2771A291C}"/>
    <cellStyle name="BaseAttribute 2 2 4 3" xfId="20320" xr:uid="{8691E208-03D1-4214-97D3-5BAD570D2A64}"/>
    <cellStyle name="BaseAttribute 2 2 4 3 2" xfId="24533" xr:uid="{FED6115C-6B4A-414E-B2B1-E5167060F287}"/>
    <cellStyle name="BaseAttribute 2 2 4 3 2 2" xfId="34813" xr:uid="{F122D0BC-2030-4C99-8633-11BE042C851A}"/>
    <cellStyle name="BaseAttribute 2 2 4 3 3" xfId="26744" xr:uid="{C9F8EA20-F3A6-4074-A8BA-59535D613EC9}"/>
    <cellStyle name="BaseAttribute 2 2 4 3 3 2" xfId="37023" xr:uid="{8E69F522-7F23-433B-960B-3E7394AFF9FB}"/>
    <cellStyle name="BaseAttribute 2 2 4 3 4" xfId="28893" xr:uid="{B5BB59D6-867E-4C2E-AA42-1230B24B41E3}"/>
    <cellStyle name="BaseAttribute 2 2 4 3 4 2" xfId="39136" xr:uid="{F2DE5E75-7975-4914-A007-FC794EAAE6A8}"/>
    <cellStyle name="BaseAttribute 2 2 4 3 5" xfId="31136" xr:uid="{FF0B2C18-3538-4ABC-8B6E-F3F7B1DE6DC4}"/>
    <cellStyle name="BaseAttribute 2 2 4 4" xfId="22769" xr:uid="{FF888748-333D-4D7E-ADAC-15DEC529BB02}"/>
    <cellStyle name="BaseAttribute 2 2 4 4 2" xfId="33049" xr:uid="{24657525-F141-4341-84B8-886DF1E72E28}"/>
    <cellStyle name="BaseAttribute 2 2 4 5" xfId="22266" xr:uid="{78DAAD6A-3BCF-4353-B7DE-8F107389483E}"/>
    <cellStyle name="BaseAttribute 2 2 4 5 2" xfId="32546" xr:uid="{9EFC8DC9-0198-40CA-88CB-9286ADF08CE9}"/>
    <cellStyle name="BaseAttribute 2 2 4 6" xfId="23359" xr:uid="{D0BFAE41-33FA-477C-836E-532155D27386}"/>
    <cellStyle name="BaseAttribute 2 2 4 6 2" xfId="33639" xr:uid="{84218374-4F43-4435-A246-239B717260D8}"/>
    <cellStyle name="BaseAttribute 2 2 4 7" xfId="30374" xr:uid="{9C215AA8-1302-4C52-8D0A-34CADDD4604E}"/>
    <cellStyle name="BaseAttribute 3" xfId="536" xr:uid="{EBB2B831-3D3E-4254-BCDE-6A292E4D8391}"/>
    <cellStyle name="BaseAttribute 3 10" xfId="537" xr:uid="{47159C1C-CB4C-4D06-B671-369B1FF0BACE}"/>
    <cellStyle name="BaseAttribute 3 10 10" xfId="21737" xr:uid="{4E2C79C0-524D-4C9A-8DFD-B5BF22D60A4F}"/>
    <cellStyle name="BaseAttribute 3 10 10 2" xfId="32017" xr:uid="{645E4DEC-245B-45F4-8E26-D5B85BF456BE}"/>
    <cellStyle name="BaseAttribute 3 10 11" xfId="23722" xr:uid="{65813EB0-70E7-4385-83F3-DEC08BF5D0FA}"/>
    <cellStyle name="BaseAttribute 3 10 11 2" xfId="34002" xr:uid="{8FDB99A2-5272-4DAF-96C4-95509A030FAD}"/>
    <cellStyle name="BaseAttribute 3 10 12" xfId="22375" xr:uid="{E007A446-0BC9-49F9-9490-F093F8C919F9}"/>
    <cellStyle name="BaseAttribute 3 10 12 2" xfId="32655" xr:uid="{302EFF27-5EC4-42F6-9F4A-0530A4553D4B}"/>
    <cellStyle name="BaseAttribute 3 10 13" xfId="30272" xr:uid="{A8C33836-84D6-48E4-AFEB-6B17625DD63C}"/>
    <cellStyle name="BaseAttribute 3 10 2" xfId="538" xr:uid="{47090B6B-9303-4BF0-9ED9-E0ACC160F6ED}"/>
    <cellStyle name="BaseAttribute 3 10 2 10" xfId="22647" xr:uid="{202744FB-DE0D-436A-8996-9E8A575C6D24}"/>
    <cellStyle name="BaseAttribute 3 10 2 10 2" xfId="32927" xr:uid="{87A8BB56-9F56-4F2E-970B-16C24132CA8A}"/>
    <cellStyle name="BaseAttribute 3 10 2 11" xfId="22376" xr:uid="{19FE46A3-6941-47BA-B4A3-A08D5578E355}"/>
    <cellStyle name="BaseAttribute 3 10 2 11 2" xfId="32656" xr:uid="{054226BA-9FA8-44D0-A25C-DFC8C197AC86}"/>
    <cellStyle name="BaseAttribute 3 10 2 12" xfId="30273" xr:uid="{5D7200CC-0EB2-409F-A2BB-CE287A3DCA53}"/>
    <cellStyle name="BaseAttribute 3 10 2 2" xfId="539" xr:uid="{8CD81344-F8C7-4C03-AEF4-F8790CBE30A6}"/>
    <cellStyle name="BaseAttribute 3 10 2 2 10" xfId="25961" xr:uid="{13CD2240-F538-47BF-ADDB-577BA08E0C11}"/>
    <cellStyle name="BaseAttribute 3 10 2 2 10 2" xfId="36240" xr:uid="{D0993AEA-7149-414E-AF96-C84A089E1ED3}"/>
    <cellStyle name="BaseAttribute 3 10 2 2 11" xfId="30274" xr:uid="{464CB457-B560-4436-974E-CE810BFD04B7}"/>
    <cellStyle name="BaseAttribute 3 10 2 2 2" xfId="16075" xr:uid="{577CB7AF-B2A3-4DFF-A02F-5A048BF8060A}"/>
    <cellStyle name="BaseAttribute 3 10 2 2 2 2" xfId="20513" xr:uid="{F6B453E2-FE63-4BE0-AB52-BBDD4A2FF65E}"/>
    <cellStyle name="BaseAttribute 3 10 2 2 2 2 2" xfId="24726" xr:uid="{138B6D1D-5210-48A7-8AC6-A56178723AFF}"/>
    <cellStyle name="BaseAttribute 3 10 2 2 2 2 2 2" xfId="35006" xr:uid="{2ED20532-29BF-4DBF-9182-69C3C23F50F8}"/>
    <cellStyle name="BaseAttribute 3 10 2 2 2 2 3" xfId="26937" xr:uid="{B9EAEC14-27F7-47F0-8C6E-46FE8FE61D98}"/>
    <cellStyle name="BaseAttribute 3 10 2 2 2 2 3 2" xfId="37216" xr:uid="{E4F35AED-7005-49FA-B52F-32DCD8F7624E}"/>
    <cellStyle name="BaseAttribute 3 10 2 2 2 2 4" xfId="29086" xr:uid="{5F2E0FC5-F70A-408D-B288-035C4800EA00}"/>
    <cellStyle name="BaseAttribute 3 10 2 2 2 2 4 2" xfId="39261" xr:uid="{24E2DCD7-2523-4D9E-9435-CC2A4E15EF9D}"/>
    <cellStyle name="BaseAttribute 3 10 2 2 2 2 5" xfId="31261" xr:uid="{D245E4C8-89B2-485A-A69A-F0617E169D05}"/>
    <cellStyle name="BaseAttribute 3 10 2 2 2 3" xfId="20319" xr:uid="{E19E3C2C-FC97-40D2-A263-5DBCC323F433}"/>
    <cellStyle name="BaseAttribute 3 10 2 2 2 3 2" xfId="24532" xr:uid="{BE2543A1-248D-4CD4-B896-60BAB3C1F2BD}"/>
    <cellStyle name="BaseAttribute 3 10 2 2 2 3 2 2" xfId="34812" xr:uid="{D36253E3-F355-4306-8313-30C2773D816C}"/>
    <cellStyle name="BaseAttribute 3 10 2 2 2 3 3" xfId="26743" xr:uid="{C8F31BEB-0E55-40C4-B490-3E5016DE6A8A}"/>
    <cellStyle name="BaseAttribute 3 10 2 2 2 3 3 2" xfId="37022" xr:uid="{4608AF01-6E55-458F-B252-EF10EBFA035C}"/>
    <cellStyle name="BaseAttribute 3 10 2 2 2 3 4" xfId="28892" xr:uid="{D5CF3507-8AD7-4876-8F5D-A826DD53A65B}"/>
    <cellStyle name="BaseAttribute 3 10 2 2 2 3 4 2" xfId="39135" xr:uid="{3E5B0737-5784-4DDE-9C92-6E2305CD838A}"/>
    <cellStyle name="BaseAttribute 3 10 2 2 2 3 5" xfId="31135" xr:uid="{B8ABDA4B-F3B8-4960-B933-76A928A4D07B}"/>
    <cellStyle name="BaseAttribute 3 10 2 2 2 4" xfId="22770" xr:uid="{202F7CE5-FA62-4FEE-B4C2-092D5702AA2E}"/>
    <cellStyle name="BaseAttribute 3 10 2 2 2 4 2" xfId="33050" xr:uid="{897B94DE-2AAD-45D5-AB48-E6613A310902}"/>
    <cellStyle name="BaseAttribute 3 10 2 2 2 5" xfId="22265" xr:uid="{4CBEC72F-53FA-40FB-9A20-EA044208D2EA}"/>
    <cellStyle name="BaseAttribute 3 10 2 2 2 5 2" xfId="32545" xr:uid="{C686EAFC-1098-49FD-B2A4-4694C1CC36E3}"/>
    <cellStyle name="BaseAttribute 3 10 2 2 2 6" xfId="23360" xr:uid="{D13B74AE-AE8B-4151-B222-CD8A2784D6BA}"/>
    <cellStyle name="BaseAttribute 3 10 2 2 2 6 2" xfId="33640" xr:uid="{AA26AA38-1C44-4021-A8DF-363C0B54C1E1}"/>
    <cellStyle name="BaseAttribute 3 10 2 2 2 7" xfId="30375" xr:uid="{2AA920CD-6061-41F9-A6C7-C5C504C027AE}"/>
    <cellStyle name="BaseAttribute 3 10 2 2 3" xfId="16076" xr:uid="{45EA8C88-3AD3-4264-9DDB-E1CE4E8ECEE6}"/>
    <cellStyle name="BaseAttribute 3 10 2 2 3 2" xfId="20514" xr:uid="{3709DA7F-32BC-440B-ABA2-AD2F8DC44BB5}"/>
    <cellStyle name="BaseAttribute 3 10 2 2 3 2 2" xfId="24727" xr:uid="{14253936-0304-4EDC-89E8-6CCDA7B78396}"/>
    <cellStyle name="BaseAttribute 3 10 2 2 3 2 2 2" xfId="35007" xr:uid="{41AF7D2A-C70B-401B-8F04-C1188A62D883}"/>
    <cellStyle name="BaseAttribute 3 10 2 2 3 2 3" xfId="26938" xr:uid="{57B0AED2-CF30-4706-AECC-EC4405F2452D}"/>
    <cellStyle name="BaseAttribute 3 10 2 2 3 2 3 2" xfId="37217" xr:uid="{83BB3F1C-FB18-4E3D-B5E7-1558AFC20F4E}"/>
    <cellStyle name="BaseAttribute 3 10 2 2 3 2 4" xfId="29087" xr:uid="{EA33F539-8793-41B1-9FFB-B40D14690B98}"/>
    <cellStyle name="BaseAttribute 3 10 2 2 3 2 4 2" xfId="39262" xr:uid="{A0E7D998-D59B-47A7-919C-D54001699E59}"/>
    <cellStyle name="BaseAttribute 3 10 2 2 3 2 5" xfId="31262" xr:uid="{DC3A466A-CB15-4BD2-ADF8-EB2EB74A0333}"/>
    <cellStyle name="BaseAttribute 3 10 2 2 3 3" xfId="20318" xr:uid="{B1966B9F-CC26-45AF-84F1-358C6C12F257}"/>
    <cellStyle name="BaseAttribute 3 10 2 2 3 3 2" xfId="24531" xr:uid="{2804D8D6-DAF3-4E96-B10F-41E9D19D2ACD}"/>
    <cellStyle name="BaseAttribute 3 10 2 2 3 3 2 2" xfId="34811" xr:uid="{08DFA896-C1D0-4719-A248-9F92E227151C}"/>
    <cellStyle name="BaseAttribute 3 10 2 2 3 3 3" xfId="26742" xr:uid="{3DB36FE6-7C37-4E56-8985-680A1FAD82BF}"/>
    <cellStyle name="BaseAttribute 3 10 2 2 3 3 3 2" xfId="37021" xr:uid="{E9325720-1F8F-46EA-8154-18E6EF445DB3}"/>
    <cellStyle name="BaseAttribute 3 10 2 2 3 3 4" xfId="28891" xr:uid="{C207A778-F647-40FA-A79D-D1E5B6127DA7}"/>
    <cellStyle name="BaseAttribute 3 10 2 2 3 3 4 2" xfId="39134" xr:uid="{0A3BD921-B4CA-4D5C-8AF3-B7A4DE970EBB}"/>
    <cellStyle name="BaseAttribute 3 10 2 2 3 3 5" xfId="31134" xr:uid="{DB43663B-19D8-4393-A72B-B1C60D215933}"/>
    <cellStyle name="BaseAttribute 3 10 2 2 3 4" xfId="22771" xr:uid="{490FB917-E873-445A-81EE-4A554A2620FB}"/>
    <cellStyle name="BaseAttribute 3 10 2 2 3 4 2" xfId="33051" xr:uid="{815234EC-31D0-42DD-AF91-9B488F42F70E}"/>
    <cellStyle name="BaseAttribute 3 10 2 2 3 5" xfId="22264" xr:uid="{2A09FD85-E54C-4629-8256-E8CBF029254E}"/>
    <cellStyle name="BaseAttribute 3 10 2 2 3 5 2" xfId="32544" xr:uid="{A99EB42A-EAAE-4D74-978C-116F27E746E4}"/>
    <cellStyle name="BaseAttribute 3 10 2 2 3 6" xfId="23361" xr:uid="{A8BB3D9C-494B-40FC-A276-C1637F85E595}"/>
    <cellStyle name="BaseAttribute 3 10 2 2 3 6 2" xfId="33641" xr:uid="{9AD71E60-AC78-442D-8759-32436B3FB153}"/>
    <cellStyle name="BaseAttribute 3 10 2 2 3 7" xfId="30376" xr:uid="{CECD4CFC-763C-4804-BA41-A859A2073042}"/>
    <cellStyle name="BaseAttribute 3 10 2 2 4" xfId="16077" xr:uid="{33765886-EFED-40F7-AD16-40617C3BDC2C}"/>
    <cellStyle name="BaseAttribute 3 10 2 2 4 2" xfId="20515" xr:uid="{AF00DF3B-CB56-4B9B-BF75-ECC727445FA6}"/>
    <cellStyle name="BaseAttribute 3 10 2 2 4 2 2" xfId="24728" xr:uid="{BDEF7630-5B5F-434F-B4B6-9FD63EF7FCA4}"/>
    <cellStyle name="BaseAttribute 3 10 2 2 4 2 2 2" xfId="35008" xr:uid="{8CBFBD67-3E19-4878-A5A1-2E73E4CA69FE}"/>
    <cellStyle name="BaseAttribute 3 10 2 2 4 2 3" xfId="26939" xr:uid="{C5CEC1EC-9A9C-45B2-ACAE-F577B799D281}"/>
    <cellStyle name="BaseAttribute 3 10 2 2 4 2 3 2" xfId="37218" xr:uid="{AFE414BD-42DC-43A9-A534-6970A97249AF}"/>
    <cellStyle name="BaseAttribute 3 10 2 2 4 2 4" xfId="29088" xr:uid="{3ED26930-F09A-4FBB-8579-B8F02CC880AA}"/>
    <cellStyle name="BaseAttribute 3 10 2 2 4 2 4 2" xfId="39263" xr:uid="{246CCCE7-2C37-4435-8973-72A3BF115061}"/>
    <cellStyle name="BaseAttribute 3 10 2 2 4 2 5" xfId="31263" xr:uid="{06531BE0-F71A-4F2A-AD03-733C66501980}"/>
    <cellStyle name="BaseAttribute 3 10 2 2 4 3" xfId="20317" xr:uid="{F18E3ACF-AE3A-4DD2-8733-F0C6B50794C3}"/>
    <cellStyle name="BaseAttribute 3 10 2 2 4 3 2" xfId="24530" xr:uid="{255F0070-2FED-47C6-8D46-CB240D5EED2F}"/>
    <cellStyle name="BaseAttribute 3 10 2 2 4 3 2 2" xfId="34810" xr:uid="{4A27F3A1-9FA5-41DC-8D75-AD5D2933B29F}"/>
    <cellStyle name="BaseAttribute 3 10 2 2 4 3 3" xfId="26741" xr:uid="{F71E0A6A-4573-4B74-8FB4-EE6B8049133E}"/>
    <cellStyle name="BaseAttribute 3 10 2 2 4 3 3 2" xfId="37020" xr:uid="{C050CC59-8739-4A81-BF24-1AE4A909B67D}"/>
    <cellStyle name="BaseAttribute 3 10 2 2 4 3 4" xfId="28890" xr:uid="{108E3BD4-456B-41A3-8B1B-56485E27CDD4}"/>
    <cellStyle name="BaseAttribute 3 10 2 2 4 3 4 2" xfId="39133" xr:uid="{F5574414-38AC-4A3C-AB53-29472B48203A}"/>
    <cellStyle name="BaseAttribute 3 10 2 2 4 3 5" xfId="31133" xr:uid="{CAF2B632-9DF1-479A-9E66-F7424378467A}"/>
    <cellStyle name="BaseAttribute 3 10 2 2 4 4" xfId="22772" xr:uid="{870437C9-142A-4328-B66B-87CBD4BB42ED}"/>
    <cellStyle name="BaseAttribute 3 10 2 2 4 4 2" xfId="33052" xr:uid="{E136DD47-B5C2-4FCD-A36E-475BE94CD4BB}"/>
    <cellStyle name="BaseAttribute 3 10 2 2 4 5" xfId="22263" xr:uid="{E604DFA0-FEE8-4C8D-B20A-92EA02C0A20C}"/>
    <cellStyle name="BaseAttribute 3 10 2 2 4 5 2" xfId="32543" xr:uid="{9C9404C4-D1F0-4422-9C8F-558C0B8CE295}"/>
    <cellStyle name="BaseAttribute 3 10 2 2 4 6" xfId="23362" xr:uid="{DE322EE3-365E-4B04-80AB-34A76E19290D}"/>
    <cellStyle name="BaseAttribute 3 10 2 2 4 6 2" xfId="33642" xr:uid="{5CC5C312-0886-4D0D-BD54-6A7AF16FBD8D}"/>
    <cellStyle name="BaseAttribute 3 10 2 2 4 7" xfId="30377" xr:uid="{8BB1F5A9-7685-4D40-ABC2-3E7A0254C334}"/>
    <cellStyle name="BaseAttribute 3 10 2 2 5" xfId="16078" xr:uid="{5CC33979-D94B-4F51-9FC6-C58FA57C1EDA}"/>
    <cellStyle name="BaseAttribute 3 10 2 2 5 2" xfId="20516" xr:uid="{1FAACE5E-93EF-411B-AA92-47BA927F0A3C}"/>
    <cellStyle name="BaseAttribute 3 10 2 2 5 2 2" xfId="24729" xr:uid="{D9966B01-2BFD-474B-854C-4A909D03A731}"/>
    <cellStyle name="BaseAttribute 3 10 2 2 5 2 2 2" xfId="35009" xr:uid="{B7D83E22-01CD-4106-823C-E63B51D00BF1}"/>
    <cellStyle name="BaseAttribute 3 10 2 2 5 2 3" xfId="26940" xr:uid="{5E1AACAD-7139-4E1F-93E3-0FEAFA2EF610}"/>
    <cellStyle name="BaseAttribute 3 10 2 2 5 2 3 2" xfId="37219" xr:uid="{0A0044DD-737E-45D0-AE60-41EB0843BCB1}"/>
    <cellStyle name="BaseAttribute 3 10 2 2 5 2 4" xfId="29089" xr:uid="{BF401953-4338-49A7-A6E1-34910A58B225}"/>
    <cellStyle name="BaseAttribute 3 10 2 2 5 2 4 2" xfId="39264" xr:uid="{6D1E9109-58D2-4C90-9E2F-BE82C01BF41B}"/>
    <cellStyle name="BaseAttribute 3 10 2 2 5 2 5" xfId="31264" xr:uid="{2D279B11-BD01-4BEA-987E-3260D7DA12B6}"/>
    <cellStyle name="BaseAttribute 3 10 2 2 5 3" xfId="20316" xr:uid="{415A73F5-28E9-4022-9B1F-23FF68420314}"/>
    <cellStyle name="BaseAttribute 3 10 2 2 5 3 2" xfId="24529" xr:uid="{4FC64F3A-C004-4753-AA2F-E6F6F472509B}"/>
    <cellStyle name="BaseAttribute 3 10 2 2 5 3 2 2" xfId="34809" xr:uid="{D9AE44A4-B4D1-4E52-BCE9-BD9E60A84BC2}"/>
    <cellStyle name="BaseAttribute 3 10 2 2 5 3 3" xfId="26740" xr:uid="{48711DD5-3C09-442F-8D4D-B725F173B407}"/>
    <cellStyle name="BaseAttribute 3 10 2 2 5 3 3 2" xfId="37019" xr:uid="{C29B11B9-45B1-4B93-999E-BBC389FB26B7}"/>
    <cellStyle name="BaseAttribute 3 10 2 2 5 3 4" xfId="28889" xr:uid="{1E8E11E7-AF28-4841-8642-0CEB18344D2B}"/>
    <cellStyle name="BaseAttribute 3 10 2 2 5 3 4 2" xfId="39132" xr:uid="{2E2FFFC0-1E6A-46A1-98F8-EA70E8731096}"/>
    <cellStyle name="BaseAttribute 3 10 2 2 5 3 5" xfId="31132" xr:uid="{7B7837E6-3B2B-4168-9C25-3D084CC3DC3A}"/>
    <cellStyle name="BaseAttribute 3 10 2 2 5 4" xfId="22773" xr:uid="{49761F1A-C7C5-4E09-9B90-BC3778ABC02F}"/>
    <cellStyle name="BaseAttribute 3 10 2 2 5 4 2" xfId="33053" xr:uid="{AFE4DEC6-3559-4698-9445-8838B0B3234E}"/>
    <cellStyle name="BaseAttribute 3 10 2 2 5 5" xfId="22262" xr:uid="{56B33889-9583-495B-8EA9-5C14E0B632CA}"/>
    <cellStyle name="BaseAttribute 3 10 2 2 5 5 2" xfId="32542" xr:uid="{77E50574-4D25-4DA2-9897-EDE754900E39}"/>
    <cellStyle name="BaseAttribute 3 10 2 2 5 6" xfId="23363" xr:uid="{D1150062-A22C-49F5-8B57-68D647FD85AE}"/>
    <cellStyle name="BaseAttribute 3 10 2 2 5 6 2" xfId="33643" xr:uid="{230F6786-27EB-426A-A749-19459BF5E24E}"/>
    <cellStyle name="BaseAttribute 3 10 2 2 5 7" xfId="30378" xr:uid="{5ADE6179-CAF9-45D1-BB2A-AFD6AA963825}"/>
    <cellStyle name="BaseAttribute 3 10 2 2 6" xfId="19990" xr:uid="{20606183-8251-4FB1-AB0F-E36F68BB8F43}"/>
    <cellStyle name="BaseAttribute 3 10 2 2 6 2" xfId="24203" xr:uid="{8DBDF318-1552-4CA3-B014-6A2A55E652A2}"/>
    <cellStyle name="BaseAttribute 3 10 2 2 6 2 2" xfId="34483" xr:uid="{DD9CAAF6-A4CE-42F2-927F-BD66B6A41243}"/>
    <cellStyle name="BaseAttribute 3 10 2 2 6 3" xfId="26414" xr:uid="{B93B52C7-22F1-4F5B-A42D-2CD604E07D39}"/>
    <cellStyle name="BaseAttribute 3 10 2 2 6 3 2" xfId="36693" xr:uid="{63E31982-F519-459C-B665-468F6AE97F79}"/>
    <cellStyle name="BaseAttribute 3 10 2 2 6 4" xfId="28563" xr:uid="{97AAF7C6-96E5-4890-92B4-9CF735D9D482}"/>
    <cellStyle name="BaseAttribute 3 10 2 2 6 4 2" xfId="38838" xr:uid="{765A936B-7F22-47A9-B01B-019A22A9799C}"/>
    <cellStyle name="BaseAttribute 3 10 2 2 6 5" xfId="30838" xr:uid="{31B0BD72-57B6-4825-BE00-DAE897361092}"/>
    <cellStyle name="BaseAttribute 3 10 2 2 7" xfId="21071" xr:uid="{014A48BA-11DA-4A39-94AB-8F413E4F09AC}"/>
    <cellStyle name="BaseAttribute 3 10 2 2 7 2" xfId="25284" xr:uid="{987291C5-D240-4871-A1A0-6E4E624DEE1F}"/>
    <cellStyle name="BaseAttribute 3 10 2 2 7 2 2" xfId="35564" xr:uid="{DEA59D38-B4E5-4FBB-AEB1-5DDDCFDFAF82}"/>
    <cellStyle name="BaseAttribute 3 10 2 2 7 3" xfId="27495" xr:uid="{82F0624E-A1EE-46D0-9EB4-F5E613855EAB}"/>
    <cellStyle name="BaseAttribute 3 10 2 2 7 3 2" xfId="37774" xr:uid="{1EB94477-7BE9-42FA-A862-B291779E585A}"/>
    <cellStyle name="BaseAttribute 3 10 2 2 7 4" xfId="29644" xr:uid="{E512E5CC-3DE8-40BC-8654-A39A85207F1B}"/>
    <cellStyle name="BaseAttribute 3 10 2 2 7 4 2" xfId="39603" xr:uid="{8599C58F-D811-46FC-92EF-AA38A2C0FB72}"/>
    <cellStyle name="BaseAttribute 3 10 2 2 7 5" xfId="31603" xr:uid="{2F6ED085-E05B-4E71-9D85-6B01D70675CE}"/>
    <cellStyle name="BaseAttribute 3 10 2 2 8" xfId="21739" xr:uid="{B832390D-8B4A-408E-9540-2FC7008740C2}"/>
    <cellStyle name="BaseAttribute 3 10 2 2 8 2" xfId="32019" xr:uid="{F087055A-FB6D-47BF-B364-FA97C4EBD1FC}"/>
    <cellStyle name="BaseAttribute 3 10 2 2 9" xfId="22646" xr:uid="{76D855A0-1B3E-47A5-B116-59BCCE095142}"/>
    <cellStyle name="BaseAttribute 3 10 2 2 9 2" xfId="32926" xr:uid="{4700746B-CC0C-47C7-995A-48F331059817}"/>
    <cellStyle name="BaseAttribute 3 10 2 3" xfId="16079" xr:uid="{905FD87C-207A-439E-BD34-D787721A73CE}"/>
    <cellStyle name="BaseAttribute 3 10 2 3 2" xfId="20517" xr:uid="{39501A61-FA81-4715-9138-0665760BD4CA}"/>
    <cellStyle name="BaseAttribute 3 10 2 3 2 2" xfId="24730" xr:uid="{5749A733-56BF-4694-BAC7-981E6BA31734}"/>
    <cellStyle name="BaseAttribute 3 10 2 3 2 2 2" xfId="35010" xr:uid="{8110318D-58F9-4310-9C76-E85291F89DCA}"/>
    <cellStyle name="BaseAttribute 3 10 2 3 2 3" xfId="26941" xr:uid="{ED3411FF-138A-4881-9E83-5EC41951DFA3}"/>
    <cellStyle name="BaseAttribute 3 10 2 3 2 3 2" xfId="37220" xr:uid="{331DC849-AB7F-4B54-A82D-AF12C124355F}"/>
    <cellStyle name="BaseAttribute 3 10 2 3 2 4" xfId="29090" xr:uid="{26F4B8DA-CCD3-4DE4-98D4-9CB2451375EB}"/>
    <cellStyle name="BaseAttribute 3 10 2 3 2 4 2" xfId="39265" xr:uid="{AD03D0C8-D403-46BC-8E37-217D45CFD77E}"/>
    <cellStyle name="BaseAttribute 3 10 2 3 2 5" xfId="31265" xr:uid="{3D2DC22A-1A4C-44A5-B82F-E8ABE9CA02C6}"/>
    <cellStyle name="BaseAttribute 3 10 2 3 3" xfId="20315" xr:uid="{6B108471-CA2B-4DE1-A6EF-ADD40943C8BF}"/>
    <cellStyle name="BaseAttribute 3 10 2 3 3 2" xfId="24528" xr:uid="{3445EE7A-129C-431B-B406-D0C0C268AC6C}"/>
    <cellStyle name="BaseAttribute 3 10 2 3 3 2 2" xfId="34808" xr:uid="{CB60CC71-53D3-43F9-BFBC-DB1DF68A5528}"/>
    <cellStyle name="BaseAttribute 3 10 2 3 3 3" xfId="26739" xr:uid="{E595F076-1ADC-4C42-B1DD-591A342989B0}"/>
    <cellStyle name="BaseAttribute 3 10 2 3 3 3 2" xfId="37018" xr:uid="{9A691EBA-80EB-4C61-999A-665443FDF55E}"/>
    <cellStyle name="BaseAttribute 3 10 2 3 3 4" xfId="28888" xr:uid="{D3FF08ED-E706-4AE2-9E75-E006EDB0B1E8}"/>
    <cellStyle name="BaseAttribute 3 10 2 3 3 4 2" xfId="39131" xr:uid="{551A9B7E-6DD0-40F7-BDB3-53B50962D98C}"/>
    <cellStyle name="BaseAttribute 3 10 2 3 3 5" xfId="31131" xr:uid="{C9B06D5A-1D7F-4052-B1C3-188E0A600C5F}"/>
    <cellStyle name="BaseAttribute 3 10 2 3 4" xfId="22774" xr:uid="{591BA0B7-AA60-4C43-8420-D24B6EE0A0DB}"/>
    <cellStyle name="BaseAttribute 3 10 2 3 4 2" xfId="33054" xr:uid="{B5E269AA-AC81-4CD8-A25C-0892DBEB2608}"/>
    <cellStyle name="BaseAttribute 3 10 2 3 5" xfId="22261" xr:uid="{53BD7B1B-2408-42A3-A873-303C82E61A86}"/>
    <cellStyle name="BaseAttribute 3 10 2 3 5 2" xfId="32541" xr:uid="{ABB72CD6-A0C0-4A1F-ADAD-AB7F52FEB1F7}"/>
    <cellStyle name="BaseAttribute 3 10 2 3 6" xfId="22522" xr:uid="{A6396F39-5F16-4E2E-9A7D-DCC3D428A86D}"/>
    <cellStyle name="BaseAttribute 3 10 2 3 6 2" xfId="32802" xr:uid="{E29EEF70-0105-4589-A247-5772B3CC1F5E}"/>
    <cellStyle name="BaseAttribute 3 10 2 3 7" xfId="30379" xr:uid="{6A29620C-EC49-473B-9BC2-017DA3F43EDB}"/>
    <cellStyle name="BaseAttribute 3 10 2 4" xfId="16080" xr:uid="{E4B825C1-442B-4A66-9463-AEAF78C2ADEE}"/>
    <cellStyle name="BaseAttribute 3 10 2 4 2" xfId="20518" xr:uid="{AA66EA60-55AD-4EEE-8527-89297BEFE46B}"/>
    <cellStyle name="BaseAttribute 3 10 2 4 2 2" xfId="24731" xr:uid="{6882E2DF-B2E0-479F-9E11-BE7D57991510}"/>
    <cellStyle name="BaseAttribute 3 10 2 4 2 2 2" xfId="35011" xr:uid="{B58AB0FD-55BD-46F5-B7E8-49127FE2852B}"/>
    <cellStyle name="BaseAttribute 3 10 2 4 2 3" xfId="26942" xr:uid="{4B9DC0FA-5E65-49CA-885E-9B00A68B0124}"/>
    <cellStyle name="BaseAttribute 3 10 2 4 2 3 2" xfId="37221" xr:uid="{3C0E5B74-4437-4486-BB97-04AF2DC3222E}"/>
    <cellStyle name="BaseAttribute 3 10 2 4 2 4" xfId="29091" xr:uid="{E4803CC4-F622-4EA6-9970-1FEB0306416E}"/>
    <cellStyle name="BaseAttribute 3 10 2 4 2 4 2" xfId="39266" xr:uid="{FDF6369F-7015-4831-B603-7CE8500A5E8C}"/>
    <cellStyle name="BaseAttribute 3 10 2 4 2 5" xfId="31266" xr:uid="{12601B94-4504-4B10-A9BF-7A1FEB0DE385}"/>
    <cellStyle name="BaseAttribute 3 10 2 4 3" xfId="20314" xr:uid="{AB467549-FE60-4C92-8299-B0B5B15194EE}"/>
    <cellStyle name="BaseAttribute 3 10 2 4 3 2" xfId="24527" xr:uid="{55A76918-C55D-4F30-A8D9-EAC1BC4FBEA7}"/>
    <cellStyle name="BaseAttribute 3 10 2 4 3 2 2" xfId="34807" xr:uid="{D217E63D-7F4E-4D5E-AAF5-05B96EF4767F}"/>
    <cellStyle name="BaseAttribute 3 10 2 4 3 3" xfId="26738" xr:uid="{E2001309-ABAF-405B-8829-257BFA2BA320}"/>
    <cellStyle name="BaseAttribute 3 10 2 4 3 3 2" xfId="37017" xr:uid="{8787E4B1-69B7-4E8F-8BB7-9E70D51751C2}"/>
    <cellStyle name="BaseAttribute 3 10 2 4 3 4" xfId="28887" xr:uid="{59AAC371-337C-434D-AF56-1580EB063283}"/>
    <cellStyle name="BaseAttribute 3 10 2 4 3 4 2" xfId="39130" xr:uid="{BF965E36-6F0E-465B-8402-FD148EA1ADFB}"/>
    <cellStyle name="BaseAttribute 3 10 2 4 3 5" xfId="31130" xr:uid="{64AC0A23-CFA0-4D35-8980-BF7EED8A5181}"/>
    <cellStyle name="BaseAttribute 3 10 2 4 4" xfId="22775" xr:uid="{3C7199C1-9A62-41CB-8F06-1DB31C97F0BA}"/>
    <cellStyle name="BaseAttribute 3 10 2 4 4 2" xfId="33055" xr:uid="{2A22518E-904A-4B85-BA73-21ABE15F2A05}"/>
    <cellStyle name="BaseAttribute 3 10 2 4 5" xfId="22260" xr:uid="{690E4F37-E361-4DAB-B111-80B45E0FAA23}"/>
    <cellStyle name="BaseAttribute 3 10 2 4 5 2" xfId="32540" xr:uid="{AABC34B7-8333-4DF3-A216-0CA588C839D8}"/>
    <cellStyle name="BaseAttribute 3 10 2 4 6" xfId="23364" xr:uid="{9F997F72-B330-4B05-B20F-0FBEB7C93996}"/>
    <cellStyle name="BaseAttribute 3 10 2 4 6 2" xfId="33644" xr:uid="{2D26C3E6-BFFD-45DC-9EBA-10F1775B0E29}"/>
    <cellStyle name="BaseAttribute 3 10 2 4 7" xfId="30380" xr:uid="{050F6F99-B656-44F4-AC98-22D89FA4F1BA}"/>
    <cellStyle name="BaseAttribute 3 10 2 5" xfId="16081" xr:uid="{47933767-595D-4258-873F-0A668BDA9A0D}"/>
    <cellStyle name="BaseAttribute 3 10 2 5 2" xfId="20519" xr:uid="{E1BCE573-1EDC-46DF-BCA0-CB42B6290D75}"/>
    <cellStyle name="BaseAttribute 3 10 2 5 2 2" xfId="24732" xr:uid="{97997A37-3173-4BA1-90A3-A9E480A0518E}"/>
    <cellStyle name="BaseAttribute 3 10 2 5 2 2 2" xfId="35012" xr:uid="{FCCD52E1-207C-4B15-B34E-0D637E89D02F}"/>
    <cellStyle name="BaseAttribute 3 10 2 5 2 3" xfId="26943" xr:uid="{A7325F6C-5F90-4226-A981-4749CA02987C}"/>
    <cellStyle name="BaseAttribute 3 10 2 5 2 3 2" xfId="37222" xr:uid="{940D368E-797C-4D2D-80C3-DFCEF9D13142}"/>
    <cellStyle name="BaseAttribute 3 10 2 5 2 4" xfId="29092" xr:uid="{87637C3B-7590-4843-9052-CCA67B0C9E12}"/>
    <cellStyle name="BaseAttribute 3 10 2 5 2 4 2" xfId="39267" xr:uid="{DEF69A8D-BE8A-481B-8F1F-A8DECF067E3E}"/>
    <cellStyle name="BaseAttribute 3 10 2 5 2 5" xfId="31267" xr:uid="{14623667-3ECE-4A06-991A-AC9AE36A4413}"/>
    <cellStyle name="BaseAttribute 3 10 2 5 3" xfId="20313" xr:uid="{2BBF61B9-7AE3-4EBA-97FF-53248C2F47DC}"/>
    <cellStyle name="BaseAttribute 3 10 2 5 3 2" xfId="24526" xr:uid="{8BED5527-758B-44FD-9DFB-680F3EBB7BB9}"/>
    <cellStyle name="BaseAttribute 3 10 2 5 3 2 2" xfId="34806" xr:uid="{04E0DAED-5F27-4CE6-82D7-5B473D2FC972}"/>
    <cellStyle name="BaseAttribute 3 10 2 5 3 3" xfId="26737" xr:uid="{90142493-C76B-483E-B09C-7AC6E356A824}"/>
    <cellStyle name="BaseAttribute 3 10 2 5 3 3 2" xfId="37016" xr:uid="{D7BD0DB2-FB58-471B-BC83-C39C2E59C97C}"/>
    <cellStyle name="BaseAttribute 3 10 2 5 3 4" xfId="28886" xr:uid="{737D6C6D-2C2A-4542-A289-46E80890FE31}"/>
    <cellStyle name="BaseAttribute 3 10 2 5 3 4 2" xfId="39129" xr:uid="{4CA78383-3B72-4356-BDD6-0B65992448DB}"/>
    <cellStyle name="BaseAttribute 3 10 2 5 3 5" xfId="31129" xr:uid="{82CF7FB2-D9C7-40EC-8C54-42721CC32394}"/>
    <cellStyle name="BaseAttribute 3 10 2 5 4" xfId="22776" xr:uid="{C7DBC919-FEE0-482B-8E48-330AE1CD2233}"/>
    <cellStyle name="BaseAttribute 3 10 2 5 4 2" xfId="33056" xr:uid="{63B03A50-6BBD-4518-988B-68A2CC04CE06}"/>
    <cellStyle name="BaseAttribute 3 10 2 5 5" xfId="22259" xr:uid="{071DF87E-7DE4-4F07-A84A-58D06831268F}"/>
    <cellStyle name="BaseAttribute 3 10 2 5 5 2" xfId="32539" xr:uid="{00280CBD-211D-43B9-8511-2A901CFEC40D}"/>
    <cellStyle name="BaseAttribute 3 10 2 5 6" xfId="23365" xr:uid="{75C675D7-F0DD-48D5-A11F-BD2FEE9B2D9A}"/>
    <cellStyle name="BaseAttribute 3 10 2 5 6 2" xfId="33645" xr:uid="{8313043D-C476-40BF-985B-B335FA0B6D86}"/>
    <cellStyle name="BaseAttribute 3 10 2 5 7" xfId="30381" xr:uid="{8E39A7ED-C6B7-4EA8-B7AA-2CBDD270D8AF}"/>
    <cellStyle name="BaseAttribute 3 10 2 6" xfId="16082" xr:uid="{C27D5D7D-0936-47C4-AE79-727B450CE0FD}"/>
    <cellStyle name="BaseAttribute 3 10 2 6 2" xfId="20520" xr:uid="{E0B13428-A615-4770-82BC-9A65A4C1D27D}"/>
    <cellStyle name="BaseAttribute 3 10 2 6 2 2" xfId="24733" xr:uid="{C67F2B2B-48D0-416A-AEB6-AE5CC76845D4}"/>
    <cellStyle name="BaseAttribute 3 10 2 6 2 2 2" xfId="35013" xr:uid="{279B3EE0-5AB3-4C56-9D21-461B11F9F9A9}"/>
    <cellStyle name="BaseAttribute 3 10 2 6 2 3" xfId="26944" xr:uid="{12A7DB00-0443-47ED-85F2-3504B1861044}"/>
    <cellStyle name="BaseAttribute 3 10 2 6 2 3 2" xfId="37223" xr:uid="{BBB9977B-C52A-4C4A-A4D8-E8FFC0C9DF50}"/>
    <cellStyle name="BaseAttribute 3 10 2 6 2 4" xfId="29093" xr:uid="{232FCB7C-5F5B-4813-A148-FA9EEB523E0F}"/>
    <cellStyle name="BaseAttribute 3 10 2 6 2 4 2" xfId="39268" xr:uid="{D2EE1550-3276-41C6-91DE-9F4BDB797E87}"/>
    <cellStyle name="BaseAttribute 3 10 2 6 2 5" xfId="31268" xr:uid="{36FDD158-C2DF-420C-8158-260C260D15A3}"/>
    <cellStyle name="BaseAttribute 3 10 2 6 3" xfId="20312" xr:uid="{47AC7645-B8D8-400C-BCEE-062042EE377B}"/>
    <cellStyle name="BaseAttribute 3 10 2 6 3 2" xfId="24525" xr:uid="{84B9BABF-5DF1-400A-8BC2-63E40CC32C69}"/>
    <cellStyle name="BaseAttribute 3 10 2 6 3 2 2" xfId="34805" xr:uid="{99EF5CEB-FF83-4837-A10C-CD0C78701A03}"/>
    <cellStyle name="BaseAttribute 3 10 2 6 3 3" xfId="26736" xr:uid="{CDD8F3B5-B52F-4A30-ABD5-3264FC82DBEB}"/>
    <cellStyle name="BaseAttribute 3 10 2 6 3 3 2" xfId="37015" xr:uid="{81D7490D-60C1-43EA-88D6-A2B1177ED3BC}"/>
    <cellStyle name="BaseAttribute 3 10 2 6 3 4" xfId="28885" xr:uid="{0B99539C-99A9-46AF-8B6D-9F2D90E5710B}"/>
    <cellStyle name="BaseAttribute 3 10 2 6 3 4 2" xfId="39128" xr:uid="{DC671680-B20A-4E94-8BC6-50219963E765}"/>
    <cellStyle name="BaseAttribute 3 10 2 6 3 5" xfId="31128" xr:uid="{D633DF53-A59C-45BF-B6FC-F45BC8288F12}"/>
    <cellStyle name="BaseAttribute 3 10 2 6 4" xfId="22777" xr:uid="{BD5490DC-A5DA-4903-8CCE-2B958D589CD4}"/>
    <cellStyle name="BaseAttribute 3 10 2 6 4 2" xfId="33057" xr:uid="{25EC045D-B3BE-46B2-8389-C1553416319D}"/>
    <cellStyle name="BaseAttribute 3 10 2 6 5" xfId="22258" xr:uid="{831F27D4-81CF-494F-819D-6256253E6802}"/>
    <cellStyle name="BaseAttribute 3 10 2 6 5 2" xfId="32538" xr:uid="{5B0F772D-2239-464D-A0A0-91937B65EFB7}"/>
    <cellStyle name="BaseAttribute 3 10 2 6 6" xfId="23366" xr:uid="{0437FC58-B76B-449C-8BF3-4914CD41E2AA}"/>
    <cellStyle name="BaseAttribute 3 10 2 6 6 2" xfId="33646" xr:uid="{F33B8155-0C1B-4201-8D7E-BCBC3386F675}"/>
    <cellStyle name="BaseAttribute 3 10 2 6 7" xfId="30382" xr:uid="{40D88F57-2E95-451C-92C1-8CAC53AC8177}"/>
    <cellStyle name="BaseAttribute 3 10 2 7" xfId="19989" xr:uid="{5598943B-6100-4F92-B7DD-A24692BBFE4B}"/>
    <cellStyle name="BaseAttribute 3 10 2 7 2" xfId="24202" xr:uid="{A31743B8-6FB9-4805-973B-2AF0D5904718}"/>
    <cellStyle name="BaseAttribute 3 10 2 7 2 2" xfId="34482" xr:uid="{B226C698-17CD-4852-94BB-2D866A63504B}"/>
    <cellStyle name="BaseAttribute 3 10 2 7 3" xfId="26413" xr:uid="{BBEA591D-82A0-4296-B7DE-1E17BD86ABBF}"/>
    <cellStyle name="BaseAttribute 3 10 2 7 3 2" xfId="36692" xr:uid="{32B2279B-C93F-4B69-9956-2F821EAEF547}"/>
    <cellStyle name="BaseAttribute 3 10 2 7 4" xfId="28562" xr:uid="{B2275024-4E21-4C45-A141-88563F0D9C5A}"/>
    <cellStyle name="BaseAttribute 3 10 2 7 4 2" xfId="38837" xr:uid="{9B370BAD-7315-4194-AA34-FC6CC8B4E300}"/>
    <cellStyle name="BaseAttribute 3 10 2 7 5" xfId="30837" xr:uid="{341DD36F-B5A6-4258-A8C4-940DF499F674}"/>
    <cellStyle name="BaseAttribute 3 10 2 8" xfId="21072" xr:uid="{D735DF3F-18EF-479D-91E9-BED036A1EE65}"/>
    <cellStyle name="BaseAttribute 3 10 2 8 2" xfId="25285" xr:uid="{49D689BF-F195-4C82-B34F-A2E5521B07B7}"/>
    <cellStyle name="BaseAttribute 3 10 2 8 2 2" xfId="35565" xr:uid="{1885F81D-7EA2-4B2A-B411-0DA661B16F21}"/>
    <cellStyle name="BaseAttribute 3 10 2 8 3" xfId="27496" xr:uid="{D6031208-41D0-41F6-8D74-CF0DF5A2EAA5}"/>
    <cellStyle name="BaseAttribute 3 10 2 8 3 2" xfId="37775" xr:uid="{A5332897-E3D5-4AD6-B71F-CC9651CECB73}"/>
    <cellStyle name="BaseAttribute 3 10 2 8 4" xfId="29645" xr:uid="{276AD413-AF9A-4C36-BAD7-D497ECA31F81}"/>
    <cellStyle name="BaseAttribute 3 10 2 8 4 2" xfId="39604" xr:uid="{9AEEB6D7-1BE8-4C91-9235-961E4446223B}"/>
    <cellStyle name="BaseAttribute 3 10 2 8 5" xfId="31604" xr:uid="{02EC9F47-2A25-42C1-A2E5-4D7C41773653}"/>
    <cellStyle name="BaseAttribute 3 10 2 9" xfId="21738" xr:uid="{FC44697F-E514-4A9F-860F-483DF50694D9}"/>
    <cellStyle name="BaseAttribute 3 10 2 9 2" xfId="32018" xr:uid="{1BAED427-A2A0-4A18-871C-1C295F2E8375}"/>
    <cellStyle name="BaseAttribute 3 10 3" xfId="540" xr:uid="{DF723AAB-2A1E-4DD9-8FA9-C92C5413567A}"/>
    <cellStyle name="BaseAttribute 3 10 3 10" xfId="25960" xr:uid="{BA810E53-2118-478E-AF8B-8BA97A538836}"/>
    <cellStyle name="BaseAttribute 3 10 3 10 2" xfId="36239" xr:uid="{109FE1A1-87AC-4741-A4D2-0CEF536AE13A}"/>
    <cellStyle name="BaseAttribute 3 10 3 11" xfId="30275" xr:uid="{40A3B09B-978F-40E3-9643-54330942EAA2}"/>
    <cellStyle name="BaseAttribute 3 10 3 2" xfId="16083" xr:uid="{B178FA6F-F8A5-4488-891A-94A5674FF3B5}"/>
    <cellStyle name="BaseAttribute 3 10 3 2 2" xfId="20521" xr:uid="{824394E0-72E2-4479-AB6A-40D56CC6FE92}"/>
    <cellStyle name="BaseAttribute 3 10 3 2 2 2" xfId="24734" xr:uid="{72EA5620-7155-42E8-87B3-8926AE8072E9}"/>
    <cellStyle name="BaseAttribute 3 10 3 2 2 2 2" xfId="35014" xr:uid="{5D2B3A98-838C-460B-8614-2B44F48A62BE}"/>
    <cellStyle name="BaseAttribute 3 10 3 2 2 3" xfId="26945" xr:uid="{C688CCDA-BE72-4629-9E16-1F5943A2F191}"/>
    <cellStyle name="BaseAttribute 3 10 3 2 2 3 2" xfId="37224" xr:uid="{55969FCA-E581-465A-B2B7-27D905AF6FC9}"/>
    <cellStyle name="BaseAttribute 3 10 3 2 2 4" xfId="29094" xr:uid="{9CD70BE5-5A45-416F-B378-F2DDE053A5C4}"/>
    <cellStyle name="BaseAttribute 3 10 3 2 2 4 2" xfId="39269" xr:uid="{8FC18BAF-F01C-4020-8E68-0C7AB2635814}"/>
    <cellStyle name="BaseAttribute 3 10 3 2 2 5" xfId="31269" xr:uid="{A76B1D2C-6DB1-4177-8514-4ACC358C3A7E}"/>
    <cellStyle name="BaseAttribute 3 10 3 2 3" xfId="20311" xr:uid="{6C63F1CB-89A4-4439-ACE2-18E22AF4B2CB}"/>
    <cellStyle name="BaseAttribute 3 10 3 2 3 2" xfId="24524" xr:uid="{6684E430-1F84-4454-BF33-C4B6ED25FE5B}"/>
    <cellStyle name="BaseAttribute 3 10 3 2 3 2 2" xfId="34804" xr:uid="{83F8D678-DA4D-4FC3-B678-C41A2968E20A}"/>
    <cellStyle name="BaseAttribute 3 10 3 2 3 3" xfId="26735" xr:uid="{F92D2DCF-90E7-403D-AD4E-6A0970062FDA}"/>
    <cellStyle name="BaseAttribute 3 10 3 2 3 3 2" xfId="37014" xr:uid="{87751BDD-4F9C-4D45-AFBE-3FEF090262A7}"/>
    <cellStyle name="BaseAttribute 3 10 3 2 3 4" xfId="28884" xr:uid="{F633A608-10DB-409D-B27C-FA83E27DA390}"/>
    <cellStyle name="BaseAttribute 3 10 3 2 3 4 2" xfId="39127" xr:uid="{581BF338-4D55-40FD-9AEA-6C6533F5BB50}"/>
    <cellStyle name="BaseAttribute 3 10 3 2 3 5" xfId="31127" xr:uid="{C9B55018-69A7-4424-B0A7-EE7BE1B1A650}"/>
    <cellStyle name="BaseAttribute 3 10 3 2 4" xfId="22778" xr:uid="{4E65DB2E-B7C1-4990-936B-5C00EB836BD9}"/>
    <cellStyle name="BaseAttribute 3 10 3 2 4 2" xfId="33058" xr:uid="{3F662156-8C70-48B2-9998-E57DF8A80F32}"/>
    <cellStyle name="BaseAttribute 3 10 3 2 5" xfId="22257" xr:uid="{4B2237F2-957D-4A70-9042-69EB644F7CD0}"/>
    <cellStyle name="BaseAttribute 3 10 3 2 5 2" xfId="32537" xr:uid="{F3BDB537-8193-4781-B62B-32659E033C7F}"/>
    <cellStyle name="BaseAttribute 3 10 3 2 6" xfId="23367" xr:uid="{A88E8F0C-9578-42F3-A2B9-A6554BFD0AA9}"/>
    <cellStyle name="BaseAttribute 3 10 3 2 6 2" xfId="33647" xr:uid="{E2527EC1-7056-47FD-94AD-9BE21FC8358C}"/>
    <cellStyle name="BaseAttribute 3 10 3 2 7" xfId="30383" xr:uid="{F1C9EACD-D770-4765-864E-38D57A1AF3FC}"/>
    <cellStyle name="BaseAttribute 3 10 3 3" xfId="16084" xr:uid="{66DBCEBE-6D4D-4D6C-B35C-D11ED3DDAC51}"/>
    <cellStyle name="BaseAttribute 3 10 3 3 2" xfId="20522" xr:uid="{E30865E9-E9D0-4AD5-9E3B-95846251F476}"/>
    <cellStyle name="BaseAttribute 3 10 3 3 2 2" xfId="24735" xr:uid="{358615FC-FE8F-4745-91AC-837562B819D3}"/>
    <cellStyle name="BaseAttribute 3 10 3 3 2 2 2" xfId="35015" xr:uid="{84011A8A-1B2E-4A12-A35E-2B092FC441D6}"/>
    <cellStyle name="BaseAttribute 3 10 3 3 2 3" xfId="26946" xr:uid="{53C48C82-B976-470F-B5AA-DCE41FF4D446}"/>
    <cellStyle name="BaseAttribute 3 10 3 3 2 3 2" xfId="37225" xr:uid="{B8F29EA0-9847-46F1-A69D-6AFB2FE4A2C0}"/>
    <cellStyle name="BaseAttribute 3 10 3 3 2 4" xfId="29095" xr:uid="{93EBF575-9587-40C0-8041-A00E9162EBDB}"/>
    <cellStyle name="BaseAttribute 3 10 3 3 2 4 2" xfId="39270" xr:uid="{98FF7269-AF78-41EC-B995-CFEF94828D47}"/>
    <cellStyle name="BaseAttribute 3 10 3 3 2 5" xfId="31270" xr:uid="{E79A6622-1EF7-41AB-81A2-FC5A94DE137F}"/>
    <cellStyle name="BaseAttribute 3 10 3 3 3" xfId="20310" xr:uid="{DE570FD3-4DB3-4682-B6B4-36CC2E619E86}"/>
    <cellStyle name="BaseAttribute 3 10 3 3 3 2" xfId="24523" xr:uid="{AF8C50DC-9257-447A-BBF6-119D1D537AA4}"/>
    <cellStyle name="BaseAttribute 3 10 3 3 3 2 2" xfId="34803" xr:uid="{10298EE7-6490-4CF0-BC1C-09E253CC6905}"/>
    <cellStyle name="BaseAttribute 3 10 3 3 3 3" xfId="26734" xr:uid="{F5365E2A-8609-4165-BED5-BBF3D9D745D4}"/>
    <cellStyle name="BaseAttribute 3 10 3 3 3 3 2" xfId="37013" xr:uid="{AAABCBA6-4E4E-49C9-98CF-63F4AA55D1A3}"/>
    <cellStyle name="BaseAttribute 3 10 3 3 3 4" xfId="28883" xr:uid="{190FC2C8-6D8C-41E5-8CD2-B997E66D3766}"/>
    <cellStyle name="BaseAttribute 3 10 3 3 3 4 2" xfId="39126" xr:uid="{6DF1D304-815D-41CA-AA54-0F1D7FDDA177}"/>
    <cellStyle name="BaseAttribute 3 10 3 3 3 5" xfId="31126" xr:uid="{2719E7A4-D325-42B6-8DA2-812E2F5432DE}"/>
    <cellStyle name="BaseAttribute 3 10 3 3 4" xfId="22779" xr:uid="{386126D9-72AF-434B-82B0-26F4C7944FB1}"/>
    <cellStyle name="BaseAttribute 3 10 3 3 4 2" xfId="33059" xr:uid="{44CD1C39-BE53-46F3-8EC7-3E9C31B2C966}"/>
    <cellStyle name="BaseAttribute 3 10 3 3 5" xfId="22256" xr:uid="{338825C0-3714-4C9D-931E-826E82F4B56B}"/>
    <cellStyle name="BaseAttribute 3 10 3 3 5 2" xfId="32536" xr:uid="{25985563-1AF3-4106-92B6-90DA66E8F2DB}"/>
    <cellStyle name="BaseAttribute 3 10 3 3 6" xfId="23368" xr:uid="{9433C741-C7DC-42AA-A786-E6EEBB3DF00C}"/>
    <cellStyle name="BaseAttribute 3 10 3 3 6 2" xfId="33648" xr:uid="{12F5EA16-5028-4CD9-8E7D-B40479152362}"/>
    <cellStyle name="BaseAttribute 3 10 3 3 7" xfId="30384" xr:uid="{345E1E37-335C-4A27-AEEC-A13DA4DD015E}"/>
    <cellStyle name="BaseAttribute 3 10 3 4" xfId="16085" xr:uid="{8F1BAF48-B40C-44B6-94A5-3B57FE85AC05}"/>
    <cellStyle name="BaseAttribute 3 10 3 4 2" xfId="20523" xr:uid="{AF0FDC49-121D-469A-80F3-E6DD8ECC39F5}"/>
    <cellStyle name="BaseAttribute 3 10 3 4 2 2" xfId="24736" xr:uid="{59B54B20-90A5-46A3-8DEA-9121868733C2}"/>
    <cellStyle name="BaseAttribute 3 10 3 4 2 2 2" xfId="35016" xr:uid="{1FC5AE6B-8BB2-4FFC-B048-24E81B3C7839}"/>
    <cellStyle name="BaseAttribute 3 10 3 4 2 3" xfId="26947" xr:uid="{33A292FE-3274-4760-AF1C-CD1C8F6FA80B}"/>
    <cellStyle name="BaseAttribute 3 10 3 4 2 3 2" xfId="37226" xr:uid="{45E0E4C2-9EA3-4E19-AF75-356941E70264}"/>
    <cellStyle name="BaseAttribute 3 10 3 4 2 4" xfId="29096" xr:uid="{26295D7D-4738-4695-8C13-77071C125B77}"/>
    <cellStyle name="BaseAttribute 3 10 3 4 2 4 2" xfId="39271" xr:uid="{2615AC97-14CB-466A-A4CD-BD7C1BE187EF}"/>
    <cellStyle name="BaseAttribute 3 10 3 4 2 5" xfId="31271" xr:uid="{C87745A0-ABEF-47BE-9852-E292C70102EA}"/>
    <cellStyle name="BaseAttribute 3 10 3 4 3" xfId="20309" xr:uid="{BA9FB26D-0039-468B-955C-832592A0CBA6}"/>
    <cellStyle name="BaseAttribute 3 10 3 4 3 2" xfId="24522" xr:uid="{10F30FC2-BFC5-4B70-AD1E-C3C386869D0C}"/>
    <cellStyle name="BaseAttribute 3 10 3 4 3 2 2" xfId="34802" xr:uid="{02EB7ACE-F53E-4B03-AC22-26706F2AFE0C}"/>
    <cellStyle name="BaseAttribute 3 10 3 4 3 3" xfId="26733" xr:uid="{49CDA62E-3B73-46CB-93C2-9D02A89C0C4F}"/>
    <cellStyle name="BaseAttribute 3 10 3 4 3 3 2" xfId="37012" xr:uid="{330EAB48-9FDB-40EF-81D1-24D32EF00EB4}"/>
    <cellStyle name="BaseAttribute 3 10 3 4 3 4" xfId="28882" xr:uid="{19F213EB-041E-498E-B89A-31A6C9BE7DB2}"/>
    <cellStyle name="BaseAttribute 3 10 3 4 3 4 2" xfId="39125" xr:uid="{448536DF-AFF8-4596-8340-8AE643B0A850}"/>
    <cellStyle name="BaseAttribute 3 10 3 4 3 5" xfId="31125" xr:uid="{27387D96-FE84-41A1-B20D-0232B984A294}"/>
    <cellStyle name="BaseAttribute 3 10 3 4 4" xfId="22780" xr:uid="{EF7A32B2-6B37-4D1A-8467-CA8C2D518E4B}"/>
    <cellStyle name="BaseAttribute 3 10 3 4 4 2" xfId="33060" xr:uid="{1C5B3107-FAA3-4CE0-8D7B-003EA72CC2D6}"/>
    <cellStyle name="BaseAttribute 3 10 3 4 5" xfId="22255" xr:uid="{A28B3821-6441-4564-984A-C0C783864335}"/>
    <cellStyle name="BaseAttribute 3 10 3 4 5 2" xfId="32535" xr:uid="{2BAD4EFF-6EA9-408F-A0F4-A3677D91538E}"/>
    <cellStyle name="BaseAttribute 3 10 3 4 6" xfId="23369" xr:uid="{FE3D356B-FFFE-4879-BAB0-0124392C525A}"/>
    <cellStyle name="BaseAttribute 3 10 3 4 6 2" xfId="33649" xr:uid="{2C0D0B1A-B538-41B1-BF4E-FA120E687EFA}"/>
    <cellStyle name="BaseAttribute 3 10 3 4 7" xfId="30385" xr:uid="{CD55778E-6C45-4D36-806A-DCA7D820A7EB}"/>
    <cellStyle name="BaseAttribute 3 10 3 5" xfId="16086" xr:uid="{9316C640-B1BE-4132-A1CA-71F26576F82C}"/>
    <cellStyle name="BaseAttribute 3 10 3 5 2" xfId="20524" xr:uid="{7A99CE4E-6576-4C69-A825-95CB28B5C9B8}"/>
    <cellStyle name="BaseAttribute 3 10 3 5 2 2" xfId="24737" xr:uid="{074029CD-C631-43C7-8FDA-2D5A43B36426}"/>
    <cellStyle name="BaseAttribute 3 10 3 5 2 2 2" xfId="35017" xr:uid="{AF990999-1825-49D8-AC5C-1DC4586A0AB0}"/>
    <cellStyle name="BaseAttribute 3 10 3 5 2 3" xfId="26948" xr:uid="{256762DF-E3B1-45CC-B56B-1D09B698CD22}"/>
    <cellStyle name="BaseAttribute 3 10 3 5 2 3 2" xfId="37227" xr:uid="{2628B6DC-94BF-45AB-83DA-39D548036219}"/>
    <cellStyle name="BaseAttribute 3 10 3 5 2 4" xfId="29097" xr:uid="{34C0F56C-9C46-42B3-A5FF-08CB7DDC54BA}"/>
    <cellStyle name="BaseAttribute 3 10 3 5 2 4 2" xfId="39272" xr:uid="{03715BF2-B070-4C56-9E35-60B8A2C49971}"/>
    <cellStyle name="BaseAttribute 3 10 3 5 2 5" xfId="31272" xr:uid="{20B6F758-FFFA-4596-AC6B-DAE60B69DD1C}"/>
    <cellStyle name="BaseAttribute 3 10 3 5 3" xfId="20308" xr:uid="{41E21511-B01E-4F53-B6FE-A35C35BB21B8}"/>
    <cellStyle name="BaseAttribute 3 10 3 5 3 2" xfId="24521" xr:uid="{AEEE5811-A98F-4B9C-825B-1030A09753FD}"/>
    <cellStyle name="BaseAttribute 3 10 3 5 3 2 2" xfId="34801" xr:uid="{48E0D8BC-23AA-4756-8997-280E88163C81}"/>
    <cellStyle name="BaseAttribute 3 10 3 5 3 3" xfId="26732" xr:uid="{D473A0B8-7DFC-41A1-A39C-25CF0A0512F4}"/>
    <cellStyle name="BaseAttribute 3 10 3 5 3 3 2" xfId="37011" xr:uid="{C3ABF2EF-3C65-412B-8133-2BE200073F7B}"/>
    <cellStyle name="BaseAttribute 3 10 3 5 3 4" xfId="28881" xr:uid="{CAB0B01F-4E27-4148-B562-A57B6336F8AE}"/>
    <cellStyle name="BaseAttribute 3 10 3 5 3 4 2" xfId="39124" xr:uid="{729E7498-C77F-4552-9EA8-0F697C36D11F}"/>
    <cellStyle name="BaseAttribute 3 10 3 5 3 5" xfId="31124" xr:uid="{B7BD6A33-332A-4645-AB01-617A727F2B7F}"/>
    <cellStyle name="BaseAttribute 3 10 3 5 4" xfId="22781" xr:uid="{AC6653A5-B26E-45FE-9A16-BEFD5A330364}"/>
    <cellStyle name="BaseAttribute 3 10 3 5 4 2" xfId="33061" xr:uid="{C13E1273-44C5-44B5-AC91-03D2956C6794}"/>
    <cellStyle name="BaseAttribute 3 10 3 5 5" xfId="22254" xr:uid="{7D1459D8-34DF-4405-B749-101D1A92A690}"/>
    <cellStyle name="BaseAttribute 3 10 3 5 5 2" xfId="32534" xr:uid="{5CAA15CA-73A9-4CB4-B27A-765272A1C357}"/>
    <cellStyle name="BaseAttribute 3 10 3 5 6" xfId="22523" xr:uid="{D4AD3BC4-72C4-4165-B13F-BDFE06150AAE}"/>
    <cellStyle name="BaseAttribute 3 10 3 5 6 2" xfId="32803" xr:uid="{C878AE0B-3CDF-4C47-94A6-EC6F74C55E5A}"/>
    <cellStyle name="BaseAttribute 3 10 3 5 7" xfId="30386" xr:uid="{F5B07C99-C12D-47EE-B00D-DA57004F048E}"/>
    <cellStyle name="BaseAttribute 3 10 3 6" xfId="19991" xr:uid="{B092DBD4-DC86-4842-9DB4-C108DB47892F}"/>
    <cellStyle name="BaseAttribute 3 10 3 6 2" xfId="24204" xr:uid="{A3F24EB5-B376-4DBE-9F90-75FD825D8E38}"/>
    <cellStyle name="BaseAttribute 3 10 3 6 2 2" xfId="34484" xr:uid="{6FED3789-AF35-4AF8-97CF-20D6F532AC1E}"/>
    <cellStyle name="BaseAttribute 3 10 3 6 3" xfId="26415" xr:uid="{DB386031-3BD9-4BDD-B35C-1185770C2C05}"/>
    <cellStyle name="BaseAttribute 3 10 3 6 3 2" xfId="36694" xr:uid="{25405573-3E66-4F84-B389-08067D424356}"/>
    <cellStyle name="BaseAttribute 3 10 3 6 4" xfId="28564" xr:uid="{FEA766E5-F536-42D2-A766-DAF49644773E}"/>
    <cellStyle name="BaseAttribute 3 10 3 6 4 2" xfId="38839" xr:uid="{49F6A0A0-15B0-4A79-86AC-8CCC4C4EBC79}"/>
    <cellStyle name="BaseAttribute 3 10 3 6 5" xfId="30839" xr:uid="{7836D116-9926-482F-BA6F-F3FBB17B1AA0}"/>
    <cellStyle name="BaseAttribute 3 10 3 7" xfId="21070" xr:uid="{1EE05336-2EB5-4740-ACFE-2D3BFF74362D}"/>
    <cellStyle name="BaseAttribute 3 10 3 7 2" xfId="25283" xr:uid="{35A8C558-6537-4043-AEB4-B14FD1F62BBC}"/>
    <cellStyle name="BaseAttribute 3 10 3 7 2 2" xfId="35563" xr:uid="{5F36BE2F-A462-43BF-8B44-1B1B72BCC9CB}"/>
    <cellStyle name="BaseAttribute 3 10 3 7 3" xfId="27494" xr:uid="{8AFA9A21-DBFA-4887-B046-06B175644BB1}"/>
    <cellStyle name="BaseAttribute 3 10 3 7 3 2" xfId="37773" xr:uid="{251D2A36-A67D-468B-B356-ACFD287FBE1C}"/>
    <cellStyle name="BaseAttribute 3 10 3 7 4" xfId="29643" xr:uid="{E899C37A-7E64-4CCC-A83A-41E15522AF20}"/>
    <cellStyle name="BaseAttribute 3 10 3 7 4 2" xfId="39602" xr:uid="{8245B662-7DB3-4F6D-A7B6-12F9D1DCA60F}"/>
    <cellStyle name="BaseAttribute 3 10 3 7 5" xfId="31602" xr:uid="{8191742A-BFFB-4910-87A8-713D9555B650}"/>
    <cellStyle name="BaseAttribute 3 10 3 8" xfId="21740" xr:uid="{C32B30E8-BD81-4F4E-A523-EA61A8DF5616}"/>
    <cellStyle name="BaseAttribute 3 10 3 8 2" xfId="32020" xr:uid="{345E09FE-F016-472F-9DBE-15065B4B7F0A}"/>
    <cellStyle name="BaseAttribute 3 10 3 9" xfId="22645" xr:uid="{BD78F17D-8C89-47FD-8862-9A9CC0EB0337}"/>
    <cellStyle name="BaseAttribute 3 10 3 9 2" xfId="32925" xr:uid="{6E5DCC56-DCBC-4274-AFD6-A6B3BCA343CA}"/>
    <cellStyle name="BaseAttribute 3 10 4" xfId="16087" xr:uid="{15698F20-0803-467B-BBCB-4C89EBA97286}"/>
    <cellStyle name="BaseAttribute 3 10 4 2" xfId="20525" xr:uid="{5CAC9589-F60B-4452-9AD1-2A9A4C279A67}"/>
    <cellStyle name="BaseAttribute 3 10 4 2 2" xfId="24738" xr:uid="{71D5DB51-EA5B-43F6-B189-C38AB698D254}"/>
    <cellStyle name="BaseAttribute 3 10 4 2 2 2" xfId="35018" xr:uid="{F6B6521F-6BAB-4BC0-9E17-466F8144DEDF}"/>
    <cellStyle name="BaseAttribute 3 10 4 2 3" xfId="26949" xr:uid="{E38BD43B-7580-48A9-A9D1-91331B31391D}"/>
    <cellStyle name="BaseAttribute 3 10 4 2 3 2" xfId="37228" xr:uid="{587BC5CA-5CCA-417E-AEC7-0E489C83373F}"/>
    <cellStyle name="BaseAttribute 3 10 4 2 4" xfId="29098" xr:uid="{5DC5E47D-F7C6-4262-9E0B-D7D6079E04D4}"/>
    <cellStyle name="BaseAttribute 3 10 4 2 4 2" xfId="39273" xr:uid="{707E2C0F-6715-4741-BAAC-C0BE5F7638D4}"/>
    <cellStyle name="BaseAttribute 3 10 4 2 5" xfId="31273" xr:uid="{B85CA343-7C14-4063-8725-F4D3935B719A}"/>
    <cellStyle name="BaseAttribute 3 10 4 3" xfId="20307" xr:uid="{3FE91BEB-413F-4F9C-8ABE-4CADE0EBE46B}"/>
    <cellStyle name="BaseAttribute 3 10 4 3 2" xfId="24520" xr:uid="{E4A24EFD-E243-4308-9A9C-67C16E61F3EC}"/>
    <cellStyle name="BaseAttribute 3 10 4 3 2 2" xfId="34800" xr:uid="{CD95F94C-9CE6-4532-BF99-6A5BA2260859}"/>
    <cellStyle name="BaseAttribute 3 10 4 3 3" xfId="26731" xr:uid="{1E49CEE1-18B3-48E2-8A97-C1E799792511}"/>
    <cellStyle name="BaseAttribute 3 10 4 3 3 2" xfId="37010" xr:uid="{4CFD0C11-4579-49AF-9320-2123D694FCEC}"/>
    <cellStyle name="BaseAttribute 3 10 4 3 4" xfId="28880" xr:uid="{EEF930AD-D708-4BD6-B83C-7443106CC051}"/>
    <cellStyle name="BaseAttribute 3 10 4 3 4 2" xfId="39123" xr:uid="{BAFF0EE4-EE1F-4A75-BBD0-D1D5C1245355}"/>
    <cellStyle name="BaseAttribute 3 10 4 3 5" xfId="31123" xr:uid="{4546EB26-373D-430E-AF76-9ADE77B8C8F8}"/>
    <cellStyle name="BaseAttribute 3 10 4 4" xfId="22782" xr:uid="{B1EA3BDC-5703-4966-A22C-5DC79D8EC210}"/>
    <cellStyle name="BaseAttribute 3 10 4 4 2" xfId="33062" xr:uid="{C40A9138-BC2C-4336-9965-2C1E453CCF97}"/>
    <cellStyle name="BaseAttribute 3 10 4 5" xfId="22253" xr:uid="{777556FC-F096-4BC6-AB91-7A4A20FA0212}"/>
    <cellStyle name="BaseAttribute 3 10 4 5 2" xfId="32533" xr:uid="{3814375D-7725-43B9-BD1E-F5E733884951}"/>
    <cellStyle name="BaseAttribute 3 10 4 6" xfId="22524" xr:uid="{CEC9C065-7923-4678-A667-22094C80E5A6}"/>
    <cellStyle name="BaseAttribute 3 10 4 6 2" xfId="32804" xr:uid="{0FA7F62F-A1F2-44A1-AFC4-D13E08885DC6}"/>
    <cellStyle name="BaseAttribute 3 10 4 7" xfId="30387" xr:uid="{E2D1DD4B-402C-4467-9185-0BCD4ABB2E12}"/>
    <cellStyle name="BaseAttribute 3 10 5" xfId="16088" xr:uid="{AD0DB39F-68B0-46F2-B38E-21A32F55F6B5}"/>
    <cellStyle name="BaseAttribute 3 10 5 2" xfId="20526" xr:uid="{E980190A-583E-4C05-B0C7-C6E96151DE46}"/>
    <cellStyle name="BaseAttribute 3 10 5 2 2" xfId="24739" xr:uid="{129CB1F9-E2B5-40C8-93EE-BE5BF5C7A700}"/>
    <cellStyle name="BaseAttribute 3 10 5 2 2 2" xfId="35019" xr:uid="{C197B355-A379-4A94-8C12-28AA742D5FFA}"/>
    <cellStyle name="BaseAttribute 3 10 5 2 3" xfId="26950" xr:uid="{F4C20600-AAC5-47BB-B7BA-B7022C8B1E1B}"/>
    <cellStyle name="BaseAttribute 3 10 5 2 3 2" xfId="37229" xr:uid="{5E8CBCDD-2DD3-48A2-A2EB-8BFF3BB12705}"/>
    <cellStyle name="BaseAttribute 3 10 5 2 4" xfId="29099" xr:uid="{329BB16F-6999-4B0A-AF57-4E680EDF2582}"/>
    <cellStyle name="BaseAttribute 3 10 5 2 4 2" xfId="39274" xr:uid="{46E53674-A783-4342-8FFD-DCDE9CE28668}"/>
    <cellStyle name="BaseAttribute 3 10 5 2 5" xfId="31274" xr:uid="{21B81EFF-5289-4F21-9827-3F2DA72D7A6A}"/>
    <cellStyle name="BaseAttribute 3 10 5 3" xfId="20306" xr:uid="{EE67AE3C-A57D-4EBC-9E66-73C6C5E2FBAA}"/>
    <cellStyle name="BaseAttribute 3 10 5 3 2" xfId="24519" xr:uid="{3409A8B5-4A48-459C-A266-95090C98B9B4}"/>
    <cellStyle name="BaseAttribute 3 10 5 3 2 2" xfId="34799" xr:uid="{53ABA376-8F44-4557-B2D7-300587A17DE2}"/>
    <cellStyle name="BaseAttribute 3 10 5 3 3" xfId="26730" xr:uid="{07984B23-3FBB-437D-B2FF-C0285948DA0B}"/>
    <cellStyle name="BaseAttribute 3 10 5 3 3 2" xfId="37009" xr:uid="{7194201E-94E8-4344-87D5-0DC60E54F6A7}"/>
    <cellStyle name="BaseAttribute 3 10 5 3 4" xfId="28879" xr:uid="{CE231F54-D158-44AC-BE68-FC71A6CD39F2}"/>
    <cellStyle name="BaseAttribute 3 10 5 3 4 2" xfId="39122" xr:uid="{92554FF4-3173-4BA1-8D1C-F34A5F4F18D3}"/>
    <cellStyle name="BaseAttribute 3 10 5 3 5" xfId="31122" xr:uid="{621D64C9-139B-4C9B-AC86-608DBF2D1714}"/>
    <cellStyle name="BaseAttribute 3 10 5 4" xfId="22783" xr:uid="{4679C737-C864-44DF-A2B4-F1A64BE55242}"/>
    <cellStyle name="BaseAttribute 3 10 5 4 2" xfId="33063" xr:uid="{E965DFDE-3A47-4D9B-AF1E-BB6EC327923D}"/>
    <cellStyle name="BaseAttribute 3 10 5 5" xfId="22252" xr:uid="{C17B24F9-C3CC-4E5E-A777-1E43EC087160}"/>
    <cellStyle name="BaseAttribute 3 10 5 5 2" xfId="32532" xr:uid="{A6B91CA7-2DCF-4745-B1A7-91227A8FEC32}"/>
    <cellStyle name="BaseAttribute 3 10 5 6" xfId="23370" xr:uid="{A45E2C5F-CB09-48F4-99A5-EFF4A7B97AFD}"/>
    <cellStyle name="BaseAttribute 3 10 5 6 2" xfId="33650" xr:uid="{20D02388-B724-4921-A38A-A3A596B41ECE}"/>
    <cellStyle name="BaseAttribute 3 10 5 7" xfId="30388" xr:uid="{93140DDC-2913-4F96-B78B-6BF3D1252559}"/>
    <cellStyle name="BaseAttribute 3 10 6" xfId="16089" xr:uid="{7B26338A-2AA6-44C9-8970-05C1C1F39001}"/>
    <cellStyle name="BaseAttribute 3 10 6 2" xfId="20527" xr:uid="{2D589AD2-E530-42E8-BDCD-8EDCD82F632A}"/>
    <cellStyle name="BaseAttribute 3 10 6 2 2" xfId="24740" xr:uid="{563C91D7-8975-493C-A102-6904D04093E6}"/>
    <cellStyle name="BaseAttribute 3 10 6 2 2 2" xfId="35020" xr:uid="{78DFC6D2-6012-468D-83E6-245E8901C03D}"/>
    <cellStyle name="BaseAttribute 3 10 6 2 3" xfId="26951" xr:uid="{9A101307-C48C-44DB-BF47-75F45B050411}"/>
    <cellStyle name="BaseAttribute 3 10 6 2 3 2" xfId="37230" xr:uid="{7E5E1105-3C72-44B2-AC6E-67381C93B067}"/>
    <cellStyle name="BaseAttribute 3 10 6 2 4" xfId="29100" xr:uid="{AF913106-BA01-46E5-BA30-B0411FE90808}"/>
    <cellStyle name="BaseAttribute 3 10 6 2 4 2" xfId="39275" xr:uid="{4022B380-4C10-44E5-BBD9-E6B3DBBAD86E}"/>
    <cellStyle name="BaseAttribute 3 10 6 2 5" xfId="31275" xr:uid="{3A5FEDA0-5317-472B-9552-7B40BC100E64}"/>
    <cellStyle name="BaseAttribute 3 10 6 3" xfId="20305" xr:uid="{606ED4C2-D947-4414-A0F3-0FC0B5F6D472}"/>
    <cellStyle name="BaseAttribute 3 10 6 3 2" xfId="24518" xr:uid="{E2EB3766-7FE8-4857-887E-84A35A5C9971}"/>
    <cellStyle name="BaseAttribute 3 10 6 3 2 2" xfId="34798" xr:uid="{75D6A66F-BA88-4203-805B-A8D9001ECE55}"/>
    <cellStyle name="BaseAttribute 3 10 6 3 3" xfId="26729" xr:uid="{B9195A19-BFE7-4DE7-8C4B-AE8E959BCC3C}"/>
    <cellStyle name="BaseAttribute 3 10 6 3 3 2" xfId="37008" xr:uid="{B92D6A4E-59E0-444A-B826-429675289B85}"/>
    <cellStyle name="BaseAttribute 3 10 6 3 4" xfId="28878" xr:uid="{385EE817-78E4-43D9-8BA3-61D5E541E0DA}"/>
    <cellStyle name="BaseAttribute 3 10 6 3 4 2" xfId="39121" xr:uid="{7730ADEA-5A54-4ED7-9FFC-D922F7DA8BA3}"/>
    <cellStyle name="BaseAttribute 3 10 6 3 5" xfId="31121" xr:uid="{FFBA7175-318D-4CE0-8673-B9CC7E937587}"/>
    <cellStyle name="BaseAttribute 3 10 6 4" xfId="22784" xr:uid="{9A2C05CB-1EE3-46A0-B224-C826261F3CCC}"/>
    <cellStyle name="BaseAttribute 3 10 6 4 2" xfId="33064" xr:uid="{1BA5348E-23C2-4DE4-A32E-B77C92435BB4}"/>
    <cellStyle name="BaseAttribute 3 10 6 5" xfId="22251" xr:uid="{A3AF1EC9-2FD4-4FFB-893C-44E1DBE3BB3F}"/>
    <cellStyle name="BaseAttribute 3 10 6 5 2" xfId="32531" xr:uid="{EF4E62B1-DD16-46F9-B897-5E512102901E}"/>
    <cellStyle name="BaseAttribute 3 10 6 6" xfId="23371" xr:uid="{A9A37D2D-AC9D-4BE3-9233-028D0D5CABF7}"/>
    <cellStyle name="BaseAttribute 3 10 6 6 2" xfId="33651" xr:uid="{8A7A3EBE-6F13-4C8A-95DE-1F95DEE28097}"/>
    <cellStyle name="BaseAttribute 3 10 6 7" xfId="30389" xr:uid="{FEEF2ADE-8FCA-459E-AAD9-14F485A784B5}"/>
    <cellStyle name="BaseAttribute 3 10 7" xfId="16090" xr:uid="{FE37A5C2-CD27-4826-A48B-5363CB682572}"/>
    <cellStyle name="BaseAttribute 3 10 7 2" xfId="20528" xr:uid="{78EAC6A9-FBD1-4D22-8A6F-9A4E4A42224A}"/>
    <cellStyle name="BaseAttribute 3 10 7 2 2" xfId="24741" xr:uid="{EE52CDD3-B38A-46DE-8BD9-E90F3DC4BDFA}"/>
    <cellStyle name="BaseAttribute 3 10 7 2 2 2" xfId="35021" xr:uid="{66AA7844-F52D-43EC-A286-A7AF22D0A37B}"/>
    <cellStyle name="BaseAttribute 3 10 7 2 3" xfId="26952" xr:uid="{6C331FF3-3BF1-4F4C-9921-62C559587F93}"/>
    <cellStyle name="BaseAttribute 3 10 7 2 3 2" xfId="37231" xr:uid="{9C0CBCB4-56B7-4169-B08A-FFEC371C41F1}"/>
    <cellStyle name="BaseAttribute 3 10 7 2 4" xfId="29101" xr:uid="{C75D58A3-3357-4D15-8DA2-AB1EF21DC925}"/>
    <cellStyle name="BaseAttribute 3 10 7 2 4 2" xfId="39276" xr:uid="{6B58285D-F460-4DEF-BA9D-7ACA82F013F5}"/>
    <cellStyle name="BaseAttribute 3 10 7 2 5" xfId="31276" xr:uid="{F89ED9FB-270B-442F-8192-CF65E59008D8}"/>
    <cellStyle name="BaseAttribute 3 10 7 3" xfId="20304" xr:uid="{B4D6A9B6-E3C5-44F6-A325-E214F9EC0FB3}"/>
    <cellStyle name="BaseAttribute 3 10 7 3 2" xfId="24517" xr:uid="{492C5F99-289F-4449-998E-712CA10A456D}"/>
    <cellStyle name="BaseAttribute 3 10 7 3 2 2" xfId="34797" xr:uid="{BF8729CE-D59A-4002-A738-B8F837D8837D}"/>
    <cellStyle name="BaseAttribute 3 10 7 3 3" xfId="26728" xr:uid="{9BDC6B3A-0209-46EC-A947-308A01FB551C}"/>
    <cellStyle name="BaseAttribute 3 10 7 3 3 2" xfId="37007" xr:uid="{55BA5DC1-FF18-4635-AFB8-4EC11D57A2EE}"/>
    <cellStyle name="BaseAttribute 3 10 7 3 4" xfId="28877" xr:uid="{408A300D-6A20-47C6-8E0E-C961A3173106}"/>
    <cellStyle name="BaseAttribute 3 10 7 3 4 2" xfId="39120" xr:uid="{38AB1B20-731D-4888-B666-8F8AFC2D7105}"/>
    <cellStyle name="BaseAttribute 3 10 7 3 5" xfId="31120" xr:uid="{23D49F67-85F4-4C2C-88B6-E5535F1E21B9}"/>
    <cellStyle name="BaseAttribute 3 10 7 4" xfId="22785" xr:uid="{B660F74E-5238-4DD7-B314-4281E23FED12}"/>
    <cellStyle name="BaseAttribute 3 10 7 4 2" xfId="33065" xr:uid="{68BFD753-B343-4DEE-8AC1-0C180C6F417F}"/>
    <cellStyle name="BaseAttribute 3 10 7 5" xfId="22250" xr:uid="{37414A5E-0634-4473-AE29-51BF826F35C6}"/>
    <cellStyle name="BaseAttribute 3 10 7 5 2" xfId="32530" xr:uid="{AA65F4EF-04FE-4668-88B6-F2B9C1892DCF}"/>
    <cellStyle name="BaseAttribute 3 10 7 6" xfId="23372" xr:uid="{1ED9C398-11FF-4657-9868-75C7E0A19C5C}"/>
    <cellStyle name="BaseAttribute 3 10 7 6 2" xfId="33652" xr:uid="{0B84C2DC-DD82-49D1-A934-B52B42397294}"/>
    <cellStyle name="BaseAttribute 3 10 7 7" xfId="30390" xr:uid="{6E8B4C3E-AAEA-4A1C-8C6F-FAFB7BE58DC0}"/>
    <cellStyle name="BaseAttribute 3 10 8" xfId="19988" xr:uid="{451D131D-F0E6-475D-8C61-4FECFC3D3062}"/>
    <cellStyle name="BaseAttribute 3 10 8 2" xfId="24201" xr:uid="{81F43C6C-A842-4069-80E0-9059891C6742}"/>
    <cellStyle name="BaseAttribute 3 10 8 2 2" xfId="34481" xr:uid="{CDABC1A0-80F9-48AD-8C8E-6F8A8DC58EBB}"/>
    <cellStyle name="BaseAttribute 3 10 8 3" xfId="26412" xr:uid="{5EC3D719-33BA-4D83-A018-D50F687ED73F}"/>
    <cellStyle name="BaseAttribute 3 10 8 3 2" xfId="36691" xr:uid="{74C43A36-A24C-4829-B0CA-FBD2868F5D9A}"/>
    <cellStyle name="BaseAttribute 3 10 8 4" xfId="28561" xr:uid="{9A8CC39E-3DD4-4EA4-9643-FF09E90A5E7F}"/>
    <cellStyle name="BaseAttribute 3 10 8 4 2" xfId="38836" xr:uid="{21E8EB7F-266B-49E2-98E5-A36E3794A388}"/>
    <cellStyle name="BaseAttribute 3 10 8 5" xfId="30836" xr:uid="{0A38EAE1-EB11-47E9-95DD-ABF541B46DEA}"/>
    <cellStyle name="BaseAttribute 3 10 9" xfId="20417" xr:uid="{2D53754F-38F1-4117-8AFE-1AA819BD1FAB}"/>
    <cellStyle name="BaseAttribute 3 10 9 2" xfId="24630" xr:uid="{5F83F6E2-FFD7-4307-8A93-F167AADAB32E}"/>
    <cellStyle name="BaseAttribute 3 10 9 2 2" xfId="34910" xr:uid="{0A64A7B9-82A1-4F01-AB24-81CF59D577AC}"/>
    <cellStyle name="BaseAttribute 3 10 9 3" xfId="26841" xr:uid="{38D4C891-B7F7-4B64-B6F8-A8F2FD28FD75}"/>
    <cellStyle name="BaseAttribute 3 10 9 3 2" xfId="37120" xr:uid="{98902FD0-A6FA-4DA8-8E37-20DD65B07C4C}"/>
    <cellStyle name="BaseAttribute 3 10 9 4" xfId="28990" xr:uid="{139EF6CD-CDAD-468D-83C8-F0A7B6E7D868}"/>
    <cellStyle name="BaseAttribute 3 10 9 4 2" xfId="39216" xr:uid="{A795041D-03F8-4A72-AAB3-1549D04FA94A}"/>
    <cellStyle name="BaseAttribute 3 10 9 5" xfId="31216" xr:uid="{5870633B-C1A0-432D-AA5B-49C48746A869}"/>
    <cellStyle name="BaseAttribute 3 11" xfId="541" xr:uid="{3F014F56-BA11-403C-8B9B-47F1992E5E35}"/>
    <cellStyle name="BaseAttribute 3 11 10" xfId="25959" xr:uid="{320B8CA6-73A5-4C5B-9455-7DFE2E63460A}"/>
    <cellStyle name="BaseAttribute 3 11 10 2" xfId="36238" xr:uid="{7EF1F152-9A18-413F-AA36-053345FAA623}"/>
    <cellStyle name="BaseAttribute 3 11 11" xfId="30276" xr:uid="{98AFD362-F8E8-4ADD-99AB-D9FA19448DB5}"/>
    <cellStyle name="BaseAttribute 3 11 2" xfId="16091" xr:uid="{866D22AD-E5DC-443A-835F-59E264FA7345}"/>
    <cellStyle name="BaseAttribute 3 11 2 2" xfId="20529" xr:uid="{807254FC-F9B2-4955-AC1A-D5340A0B8AFC}"/>
    <cellStyle name="BaseAttribute 3 11 2 2 2" xfId="24742" xr:uid="{BF08F0B0-FFA6-437C-BAA8-A465C0503951}"/>
    <cellStyle name="BaseAttribute 3 11 2 2 2 2" xfId="35022" xr:uid="{70185AA3-E858-44DA-A094-6DB58AF95CF3}"/>
    <cellStyle name="BaseAttribute 3 11 2 2 3" xfId="26953" xr:uid="{653D8941-1132-4BE9-A0C1-B13009804DCF}"/>
    <cellStyle name="BaseAttribute 3 11 2 2 3 2" xfId="37232" xr:uid="{E4CF11B9-8BA6-4833-8797-10C5237E8B58}"/>
    <cellStyle name="BaseAttribute 3 11 2 2 4" xfId="29102" xr:uid="{E0A20426-9702-4779-A9AF-1DC65E901E40}"/>
    <cellStyle name="BaseAttribute 3 11 2 2 4 2" xfId="39277" xr:uid="{779C5CFD-3A4F-45BB-B9FC-DEEF6FA0CF2F}"/>
    <cellStyle name="BaseAttribute 3 11 2 2 5" xfId="31277" xr:uid="{6E853129-101B-44F9-A73A-C15639E62499}"/>
    <cellStyle name="BaseAttribute 3 11 2 3" xfId="20303" xr:uid="{6B99A1BF-6CDF-4F89-8AD1-2FA2E5A5358C}"/>
    <cellStyle name="BaseAttribute 3 11 2 3 2" xfId="24516" xr:uid="{390549E8-8B99-404A-AB64-48F4ED1D8533}"/>
    <cellStyle name="BaseAttribute 3 11 2 3 2 2" xfId="34796" xr:uid="{E640193F-74DE-4B46-A90C-C8C1B4559E1D}"/>
    <cellStyle name="BaseAttribute 3 11 2 3 3" xfId="26727" xr:uid="{31B99E6F-AAB1-436D-A4F8-2D9D29852F6A}"/>
    <cellStyle name="BaseAttribute 3 11 2 3 3 2" xfId="37006" xr:uid="{4741A762-BD33-43F5-933A-BD9B5B737826}"/>
    <cellStyle name="BaseAttribute 3 11 2 3 4" xfId="28876" xr:uid="{E6DCB3C1-BA0A-49EA-910B-E888B9AF9E74}"/>
    <cellStyle name="BaseAttribute 3 11 2 3 4 2" xfId="39119" xr:uid="{79652E28-5D18-407B-ABA7-D2EB2E588EC9}"/>
    <cellStyle name="BaseAttribute 3 11 2 3 5" xfId="31119" xr:uid="{D940C0F9-0981-4B0C-B674-05E9D1FFEC64}"/>
    <cellStyle name="BaseAttribute 3 11 2 4" xfId="22786" xr:uid="{F1901FDF-FDC4-4B26-AED3-1344103EF846}"/>
    <cellStyle name="BaseAttribute 3 11 2 4 2" xfId="33066" xr:uid="{36909384-95A0-43D6-80D1-C458CF924C09}"/>
    <cellStyle name="BaseAttribute 3 11 2 5" xfId="22249" xr:uid="{DB0A83B7-6178-4048-A462-E2DB30CDC464}"/>
    <cellStyle name="BaseAttribute 3 11 2 5 2" xfId="32529" xr:uid="{DB74CBEB-C3CC-45E4-9BB6-83A6C458048E}"/>
    <cellStyle name="BaseAttribute 3 11 2 6" xfId="23373" xr:uid="{DF243A61-CCB5-40C3-8848-477A4520B58D}"/>
    <cellStyle name="BaseAttribute 3 11 2 6 2" xfId="33653" xr:uid="{B905384E-7CFA-4EC3-AAE0-8D7D4A52A332}"/>
    <cellStyle name="BaseAttribute 3 11 2 7" xfId="30391" xr:uid="{72A9D019-6B5A-46C9-8B42-4591E82B6A5C}"/>
    <cellStyle name="BaseAttribute 3 11 3" xfId="16092" xr:uid="{5211DDE4-3527-4196-82E5-60F9F006661A}"/>
    <cellStyle name="BaseAttribute 3 11 3 2" xfId="20530" xr:uid="{F9DEDE57-2BD4-4BA6-A59B-DAC5284975EF}"/>
    <cellStyle name="BaseAttribute 3 11 3 2 2" xfId="24743" xr:uid="{70430053-6A07-4EBC-B48F-3565BB59ED6F}"/>
    <cellStyle name="BaseAttribute 3 11 3 2 2 2" xfId="35023" xr:uid="{4A1925C5-6ACE-4972-A9FD-C46044B7BB5E}"/>
    <cellStyle name="BaseAttribute 3 11 3 2 3" xfId="26954" xr:uid="{9EDA5A98-F164-4FD8-A413-AC0B71D4D612}"/>
    <cellStyle name="BaseAttribute 3 11 3 2 3 2" xfId="37233" xr:uid="{10C830BB-E1A1-487E-B5F3-8323E9FAA941}"/>
    <cellStyle name="BaseAttribute 3 11 3 2 4" xfId="29103" xr:uid="{0F6CEFAC-3E48-417B-B9FB-44834546F78F}"/>
    <cellStyle name="BaseAttribute 3 11 3 2 4 2" xfId="39278" xr:uid="{F02FE786-01C9-46F1-A9A3-38DFABFCE87E}"/>
    <cellStyle name="BaseAttribute 3 11 3 2 5" xfId="31278" xr:uid="{6B6FE2E1-3901-426A-A178-DD8E56826A0B}"/>
    <cellStyle name="BaseAttribute 3 11 3 3" xfId="20302" xr:uid="{E5BDEE9B-3487-4AFC-98F2-43B44E042811}"/>
    <cellStyle name="BaseAttribute 3 11 3 3 2" xfId="24515" xr:uid="{551CFCCC-9A2D-437E-A152-A977334966AD}"/>
    <cellStyle name="BaseAttribute 3 11 3 3 2 2" xfId="34795" xr:uid="{D7576908-D71E-4B35-94C6-0E672CC1653D}"/>
    <cellStyle name="BaseAttribute 3 11 3 3 3" xfId="26726" xr:uid="{F0B5DC57-F2EC-4F24-8287-A6FCAB5711F0}"/>
    <cellStyle name="BaseAttribute 3 11 3 3 3 2" xfId="37005" xr:uid="{AEC1CB29-2F95-4B52-8495-27609D77F77B}"/>
    <cellStyle name="BaseAttribute 3 11 3 3 4" xfId="28875" xr:uid="{AA52F059-C1A6-4DB0-842B-4EF9176E6BC3}"/>
    <cellStyle name="BaseAttribute 3 11 3 3 4 2" xfId="39118" xr:uid="{F3EF8B26-B277-4759-A591-98F1CAE9CA35}"/>
    <cellStyle name="BaseAttribute 3 11 3 3 5" xfId="31118" xr:uid="{6A9D3254-6D6A-4C89-8BB3-9159926E12FA}"/>
    <cellStyle name="BaseAttribute 3 11 3 4" xfId="22787" xr:uid="{1DF5DE7B-AC36-4FEE-839F-BC1CFC36E5C3}"/>
    <cellStyle name="BaseAttribute 3 11 3 4 2" xfId="33067" xr:uid="{CB78AF15-C2A3-4013-971B-6F9C42BD6EC8}"/>
    <cellStyle name="BaseAttribute 3 11 3 5" xfId="22248" xr:uid="{E336F517-A5FB-47D6-8504-E7E2E3B67B17}"/>
    <cellStyle name="BaseAttribute 3 11 3 5 2" xfId="32528" xr:uid="{7A349941-A0EB-4156-B0AF-4C5DF3CDE280}"/>
    <cellStyle name="BaseAttribute 3 11 3 6" xfId="23374" xr:uid="{D94921C8-974C-4C0D-A4FA-97400BE44341}"/>
    <cellStyle name="BaseAttribute 3 11 3 6 2" xfId="33654" xr:uid="{32286E52-5694-4D63-AE88-D215D3A7CD61}"/>
    <cellStyle name="BaseAttribute 3 11 3 7" xfId="30392" xr:uid="{3BAC41A4-47A7-4A2C-BA8E-ECD275FAA402}"/>
    <cellStyle name="BaseAttribute 3 11 4" xfId="16093" xr:uid="{FE342BA1-BEFE-4C53-8F76-7DB493D7E853}"/>
    <cellStyle name="BaseAttribute 3 11 4 2" xfId="20531" xr:uid="{4F5542A6-A595-4E58-85C8-7A66598466F6}"/>
    <cellStyle name="BaseAttribute 3 11 4 2 2" xfId="24744" xr:uid="{3B200336-C2EB-43B1-8887-BE411B352B56}"/>
    <cellStyle name="BaseAttribute 3 11 4 2 2 2" xfId="35024" xr:uid="{5D111841-FE94-4D4C-8F8A-F269A5038A66}"/>
    <cellStyle name="BaseAttribute 3 11 4 2 3" xfId="26955" xr:uid="{CE233828-3322-4D0D-AF15-CD94C0C30770}"/>
    <cellStyle name="BaseAttribute 3 11 4 2 3 2" xfId="37234" xr:uid="{F0DFAB91-2418-411B-AF70-73A21A173CC1}"/>
    <cellStyle name="BaseAttribute 3 11 4 2 4" xfId="29104" xr:uid="{626769FE-8A5A-49B5-B1C6-887307BCEAC3}"/>
    <cellStyle name="BaseAttribute 3 11 4 2 4 2" xfId="39279" xr:uid="{5D57EE70-BFB9-4257-B6E1-4B93F18BE253}"/>
    <cellStyle name="BaseAttribute 3 11 4 2 5" xfId="31279" xr:uid="{AD057D8D-C5A6-4E2E-B1C0-789F4D491B2E}"/>
    <cellStyle name="BaseAttribute 3 11 4 3" xfId="20301" xr:uid="{30EEF29A-9049-482E-AE29-1A30511F772B}"/>
    <cellStyle name="BaseAttribute 3 11 4 3 2" xfId="24514" xr:uid="{758A3542-BC50-4B8B-A914-FA6380EC6A29}"/>
    <cellStyle name="BaseAttribute 3 11 4 3 2 2" xfId="34794" xr:uid="{80EE0F0D-C274-4CF8-A7FC-78FC0FE5FA54}"/>
    <cellStyle name="BaseAttribute 3 11 4 3 3" xfId="26725" xr:uid="{AFBEB4C3-EA3C-4A69-B26B-8D56B4E5AF9F}"/>
    <cellStyle name="BaseAttribute 3 11 4 3 3 2" xfId="37004" xr:uid="{E65E9352-5167-4D9D-BB67-4247AE2EAA75}"/>
    <cellStyle name="BaseAttribute 3 11 4 3 4" xfId="28874" xr:uid="{17220DF5-3138-4631-B649-F76BA785E51C}"/>
    <cellStyle name="BaseAttribute 3 11 4 3 4 2" xfId="39117" xr:uid="{4FB03F25-3F3E-4B9F-8F8C-5C48A60E92AA}"/>
    <cellStyle name="BaseAttribute 3 11 4 3 5" xfId="31117" xr:uid="{B890A1C1-AC5E-4F16-B64B-550FC874FC24}"/>
    <cellStyle name="BaseAttribute 3 11 4 4" xfId="22788" xr:uid="{AEE249E2-C9D8-4F56-84C6-5FFDCDDA0B93}"/>
    <cellStyle name="BaseAttribute 3 11 4 4 2" xfId="33068" xr:uid="{30480F96-7531-4E7E-8BA2-CDC1A3B3A7C5}"/>
    <cellStyle name="BaseAttribute 3 11 4 5" xfId="22247" xr:uid="{A8FC1338-C70A-4AB7-89B6-EE8E251BE2E0}"/>
    <cellStyle name="BaseAttribute 3 11 4 5 2" xfId="32527" xr:uid="{5D507908-DAF0-421D-B34F-01764CFFE408}"/>
    <cellStyle name="BaseAttribute 3 11 4 6" xfId="23375" xr:uid="{78A71516-C721-4AD2-96B8-79C4D8DB72A3}"/>
    <cellStyle name="BaseAttribute 3 11 4 6 2" xfId="33655" xr:uid="{A59AFFD4-87F6-4DAB-AB38-678F337DB0A0}"/>
    <cellStyle name="BaseAttribute 3 11 4 7" xfId="30393" xr:uid="{FB04AB07-3932-4E1C-A697-32BB2911D0C4}"/>
    <cellStyle name="BaseAttribute 3 11 5" xfId="16094" xr:uid="{D41B1FF1-C921-4586-B8FB-2A5CA0573D66}"/>
    <cellStyle name="BaseAttribute 3 11 5 2" xfId="20532" xr:uid="{AE8758B4-BB0D-4461-B282-C494CF7D23BF}"/>
    <cellStyle name="BaseAttribute 3 11 5 2 2" xfId="24745" xr:uid="{C3B547B4-403A-4ED9-ADB5-2A919BD5028B}"/>
    <cellStyle name="BaseAttribute 3 11 5 2 2 2" xfId="35025" xr:uid="{DDDD8B66-6B3A-48CB-9B1F-ECB3BC8E09A9}"/>
    <cellStyle name="BaseAttribute 3 11 5 2 3" xfId="26956" xr:uid="{3F65F94E-E50A-4E83-8DEC-398B4118BCC2}"/>
    <cellStyle name="BaseAttribute 3 11 5 2 3 2" xfId="37235" xr:uid="{E228BBB0-5ED4-43A1-878C-929B0682C42D}"/>
    <cellStyle name="BaseAttribute 3 11 5 2 4" xfId="29105" xr:uid="{7FE07697-6702-46DD-889D-636B712BE900}"/>
    <cellStyle name="BaseAttribute 3 11 5 2 4 2" xfId="39280" xr:uid="{1437F4C3-BB96-4B24-BF0F-15D579413F9B}"/>
    <cellStyle name="BaseAttribute 3 11 5 2 5" xfId="31280" xr:uid="{0CB8E449-42E7-43EC-9136-7FA4DF0BA5CE}"/>
    <cellStyle name="BaseAttribute 3 11 5 3" xfId="20300" xr:uid="{E0F4D7C4-10BD-40B3-9EEC-9026B7DEFEE1}"/>
    <cellStyle name="BaseAttribute 3 11 5 3 2" xfId="24513" xr:uid="{5C9485C1-8F27-4D8C-844E-96A96869472C}"/>
    <cellStyle name="BaseAttribute 3 11 5 3 2 2" xfId="34793" xr:uid="{D0665808-BF64-47B4-A388-97CE10427D2A}"/>
    <cellStyle name="BaseAttribute 3 11 5 3 3" xfId="26724" xr:uid="{72C4D4E2-5F00-471D-910F-80E6FF9FDD72}"/>
    <cellStyle name="BaseAttribute 3 11 5 3 3 2" xfId="37003" xr:uid="{3CB3EA46-07AC-485B-B078-19E33905BFAC}"/>
    <cellStyle name="BaseAttribute 3 11 5 3 4" xfId="28873" xr:uid="{AAB8BE6E-3026-4027-9909-9C0DBA3C6A95}"/>
    <cellStyle name="BaseAttribute 3 11 5 3 4 2" xfId="39116" xr:uid="{E9BF8C55-B552-4F34-A97B-B1803B782B59}"/>
    <cellStyle name="BaseAttribute 3 11 5 3 5" xfId="31116" xr:uid="{849E0F4E-C100-4B92-946F-8A29B0775AE6}"/>
    <cellStyle name="BaseAttribute 3 11 5 4" xfId="22789" xr:uid="{D611CD9B-0F1C-4C48-9C06-AD9F620B69DA}"/>
    <cellStyle name="BaseAttribute 3 11 5 4 2" xfId="33069" xr:uid="{9E400B20-554A-450C-8820-D03044A343D8}"/>
    <cellStyle name="BaseAttribute 3 11 5 5" xfId="22246" xr:uid="{F4E2A327-0044-489D-89C8-5FBC25376111}"/>
    <cellStyle name="BaseAttribute 3 11 5 5 2" xfId="32526" xr:uid="{2771055D-F80D-476F-A2B2-6638ED7774B3}"/>
    <cellStyle name="BaseAttribute 3 11 5 6" xfId="22525" xr:uid="{254BCBAA-BDF4-48E5-9669-4B76E38C37E8}"/>
    <cellStyle name="BaseAttribute 3 11 5 6 2" xfId="32805" xr:uid="{139EA472-9036-4D4B-B68A-34FB85C55BE5}"/>
    <cellStyle name="BaseAttribute 3 11 5 7" xfId="30394" xr:uid="{B86E0785-10B5-470D-9083-92C77ABF184F}"/>
    <cellStyle name="BaseAttribute 3 11 6" xfId="19992" xr:uid="{6D24E9AD-6B86-4960-A893-D5D6B6B1567D}"/>
    <cellStyle name="BaseAttribute 3 11 6 2" xfId="24205" xr:uid="{3370A818-6D31-4D54-9E4E-A1CBAC966EE4}"/>
    <cellStyle name="BaseAttribute 3 11 6 2 2" xfId="34485" xr:uid="{7C6F553B-29B2-4C29-8E63-58BA3358B46F}"/>
    <cellStyle name="BaseAttribute 3 11 6 3" xfId="26416" xr:uid="{532443E8-9A8C-46D6-97DF-4E582CAB0E47}"/>
    <cellStyle name="BaseAttribute 3 11 6 3 2" xfId="36695" xr:uid="{B8EEB267-54C3-4D54-92C7-1CF84FC14C8E}"/>
    <cellStyle name="BaseAttribute 3 11 6 4" xfId="28565" xr:uid="{CDC3DA2F-1973-40D5-9D14-47006299455A}"/>
    <cellStyle name="BaseAttribute 3 11 6 4 2" xfId="38840" xr:uid="{E42650BC-3EB4-4945-9F5A-2AF0F87210FF}"/>
    <cellStyle name="BaseAttribute 3 11 6 5" xfId="30840" xr:uid="{85A962CA-A6D6-4372-8031-9DF9813B9D53}"/>
    <cellStyle name="BaseAttribute 3 11 7" xfId="21069" xr:uid="{B6A5C7FF-05F0-48C0-AD3D-E448A7B7284A}"/>
    <cellStyle name="BaseAttribute 3 11 7 2" xfId="25282" xr:uid="{E5972E8B-4097-41AE-837D-F2EAB7A98C7C}"/>
    <cellStyle name="BaseAttribute 3 11 7 2 2" xfId="35562" xr:uid="{090D50E0-C9D8-479A-8040-90C7961AA4CE}"/>
    <cellStyle name="BaseAttribute 3 11 7 3" xfId="27493" xr:uid="{0FCE80EB-5D38-47F1-8E1C-0CDE2439BA1C}"/>
    <cellStyle name="BaseAttribute 3 11 7 3 2" xfId="37772" xr:uid="{F4006C73-14F7-4702-8210-47AD2D5C4FF5}"/>
    <cellStyle name="BaseAttribute 3 11 7 4" xfId="29642" xr:uid="{EE80B3FA-EFFD-4FB3-9CAA-5E16EC29E62A}"/>
    <cellStyle name="BaseAttribute 3 11 7 4 2" xfId="39601" xr:uid="{CE4E13CE-1523-42C3-A3E8-F13832B64F95}"/>
    <cellStyle name="BaseAttribute 3 11 7 5" xfId="31601" xr:uid="{146E4508-A88F-411F-9E35-C62C01794C6F}"/>
    <cellStyle name="BaseAttribute 3 11 8" xfId="21741" xr:uid="{ADD29CD4-CA5E-4A41-97AD-6A8944087123}"/>
    <cellStyle name="BaseAttribute 3 11 8 2" xfId="32021" xr:uid="{1A9C65A2-64FA-47C9-9036-922F08693018}"/>
    <cellStyle name="BaseAttribute 3 11 9" xfId="22644" xr:uid="{B5A53EB0-B948-47E8-9951-E7482B16F454}"/>
    <cellStyle name="BaseAttribute 3 11 9 2" xfId="32924" xr:uid="{456F7E54-615B-4FD0-836F-03B3FFE73381}"/>
    <cellStyle name="BaseAttribute 3 12" xfId="16095" xr:uid="{E41A7F3F-5EBA-4D07-A2F8-90F6F20421FA}"/>
    <cellStyle name="BaseAttribute 3 12 2" xfId="20533" xr:uid="{2BCDC257-9C88-4A5D-AFB7-96EA868174AE}"/>
    <cellStyle name="BaseAttribute 3 12 2 2" xfId="24746" xr:uid="{58631C9E-F2A7-40A1-818C-2B45EFDE5E2F}"/>
    <cellStyle name="BaseAttribute 3 12 2 2 2" xfId="35026" xr:uid="{D52B33F8-ECB1-4B34-8E5C-7F7B4C74A7DE}"/>
    <cellStyle name="BaseAttribute 3 12 2 3" xfId="26957" xr:uid="{14617C9C-2E5C-48E0-AEAE-2EDA41ECB0FB}"/>
    <cellStyle name="BaseAttribute 3 12 2 3 2" xfId="37236" xr:uid="{D3F8A466-73F2-4030-AB35-4CED28680967}"/>
    <cellStyle name="BaseAttribute 3 12 2 4" xfId="29106" xr:uid="{60FB2455-6793-4775-8EF5-DADCC38564AC}"/>
    <cellStyle name="BaseAttribute 3 12 2 4 2" xfId="39281" xr:uid="{9A4EE2E6-84ED-4280-AD2D-C2551759B75A}"/>
    <cellStyle name="BaseAttribute 3 12 2 5" xfId="31281" xr:uid="{3452A3E0-5E5F-4040-A3B1-86F2378C04C4}"/>
    <cellStyle name="BaseAttribute 3 12 3" xfId="20299" xr:uid="{69BE7AB2-298E-48EA-BEF6-DDBAC929B790}"/>
    <cellStyle name="BaseAttribute 3 12 3 2" xfId="24512" xr:uid="{3DAE172B-EA9E-4F32-8D75-C143C7744E43}"/>
    <cellStyle name="BaseAttribute 3 12 3 2 2" xfId="34792" xr:uid="{A45BDF0E-FCA4-45E3-832C-E73097B8DF84}"/>
    <cellStyle name="BaseAttribute 3 12 3 3" xfId="26723" xr:uid="{43AD282F-2DB9-4AE4-A7BD-09DF83E871FE}"/>
    <cellStyle name="BaseAttribute 3 12 3 3 2" xfId="37002" xr:uid="{90D56DDE-1360-4BA0-B0D0-971CBA8B47F3}"/>
    <cellStyle name="BaseAttribute 3 12 3 4" xfId="28872" xr:uid="{FDC4F31A-8CF5-4BA0-BE4B-374727DDC2B5}"/>
    <cellStyle name="BaseAttribute 3 12 3 4 2" xfId="39115" xr:uid="{85357DF8-F0F7-4BDD-95CA-51E5DC62FB57}"/>
    <cellStyle name="BaseAttribute 3 12 3 5" xfId="31115" xr:uid="{F0F81A76-AFF1-49F7-8601-98D594D964F9}"/>
    <cellStyle name="BaseAttribute 3 12 4" xfId="22790" xr:uid="{7A7E8EF1-1298-4969-82FA-A48A2EC0522B}"/>
    <cellStyle name="BaseAttribute 3 12 4 2" xfId="33070" xr:uid="{2E8EC6A1-15CE-4F22-B853-8776B5438884}"/>
    <cellStyle name="BaseAttribute 3 12 5" xfId="22245" xr:uid="{8234709E-327E-4979-87E6-B038A3F97DCF}"/>
    <cellStyle name="BaseAttribute 3 12 5 2" xfId="32525" xr:uid="{CA4DA745-E218-4B3F-8AC4-2CF113C5E2A7}"/>
    <cellStyle name="BaseAttribute 3 12 6" xfId="23376" xr:uid="{D3DD0388-EC35-4301-9BE6-017DCAA58CA7}"/>
    <cellStyle name="BaseAttribute 3 12 6 2" xfId="33656" xr:uid="{B9FF4E60-74FF-4D0F-93AA-428A2A51FC6A}"/>
    <cellStyle name="BaseAttribute 3 12 7" xfId="30395" xr:uid="{FDCC2628-5ED9-4CAA-A863-35366CD4BD9E}"/>
    <cellStyle name="BaseAttribute 3 13" xfId="16096" xr:uid="{D097D37F-0ABC-49EE-A53A-335435128DE6}"/>
    <cellStyle name="BaseAttribute 3 13 2" xfId="20534" xr:uid="{E469184B-C212-400D-9389-AE142BD74F3A}"/>
    <cellStyle name="BaseAttribute 3 13 2 2" xfId="24747" xr:uid="{790609B9-CACE-47AE-AE12-D506397FAD32}"/>
    <cellStyle name="BaseAttribute 3 13 2 2 2" xfId="35027" xr:uid="{ED5AA6BD-CFDF-4BF8-9E82-575C063AC84B}"/>
    <cellStyle name="BaseAttribute 3 13 2 3" xfId="26958" xr:uid="{AFC58CF9-04D7-41DA-8D83-F432BB9542E3}"/>
    <cellStyle name="BaseAttribute 3 13 2 3 2" xfId="37237" xr:uid="{D2E3F86E-FA13-4847-9361-575AEE8B0417}"/>
    <cellStyle name="BaseAttribute 3 13 2 4" xfId="29107" xr:uid="{3004447A-EE80-4137-8B1E-843EC9C08AA9}"/>
    <cellStyle name="BaseAttribute 3 13 2 4 2" xfId="39282" xr:uid="{A0DB3A6C-8676-4978-803F-5DF108CE9620}"/>
    <cellStyle name="BaseAttribute 3 13 2 5" xfId="31282" xr:uid="{61BA1E6D-BACC-41DB-9772-7E6D09DB9D65}"/>
    <cellStyle name="BaseAttribute 3 13 3" xfId="20298" xr:uid="{E5E9569D-4627-4E9E-8A3E-0982E5F9347C}"/>
    <cellStyle name="BaseAttribute 3 13 3 2" xfId="24511" xr:uid="{DC3F5740-18CB-4B7D-903E-81EF53D3EC53}"/>
    <cellStyle name="BaseAttribute 3 13 3 2 2" xfId="34791" xr:uid="{603D58A6-B5A5-48F2-943D-DF5338C5C2B9}"/>
    <cellStyle name="BaseAttribute 3 13 3 3" xfId="26722" xr:uid="{34B57AC9-474C-4F25-AD67-FC06394E061F}"/>
    <cellStyle name="BaseAttribute 3 13 3 3 2" xfId="37001" xr:uid="{86DEFEC3-C426-491D-84BC-F58C1B4B82C3}"/>
    <cellStyle name="BaseAttribute 3 13 3 4" xfId="28871" xr:uid="{517FCE76-C274-4E79-9655-ADA36FACC14E}"/>
    <cellStyle name="BaseAttribute 3 13 3 4 2" xfId="39114" xr:uid="{6CE68EEB-42DB-42EE-BD7B-6AA0DCE439A1}"/>
    <cellStyle name="BaseAttribute 3 13 3 5" xfId="31114" xr:uid="{6A1F7AB1-41D9-4686-AE55-88229F32B6B2}"/>
    <cellStyle name="BaseAttribute 3 13 4" xfId="22791" xr:uid="{1AF11CEC-D27E-4685-8523-611023E24D13}"/>
    <cellStyle name="BaseAttribute 3 13 4 2" xfId="33071" xr:uid="{A757AD48-4253-4552-8B15-BDDAD8B55ECA}"/>
    <cellStyle name="BaseAttribute 3 13 5" xfId="22244" xr:uid="{940EDE98-91F6-4B0C-AF6B-50A877D8D92C}"/>
    <cellStyle name="BaseAttribute 3 13 5 2" xfId="32524" xr:uid="{1D370A75-9C3C-4518-818D-55BE3C441246}"/>
    <cellStyle name="BaseAttribute 3 13 6" xfId="23377" xr:uid="{F725FE9F-CD8E-4E9B-A605-D9AAF059CE4E}"/>
    <cellStyle name="BaseAttribute 3 13 6 2" xfId="33657" xr:uid="{367ED09C-A35D-4BDD-B302-5CF7BD8BDE57}"/>
    <cellStyle name="BaseAttribute 3 13 7" xfId="30396" xr:uid="{BE9D5742-729A-4288-84FB-707599D9F4AE}"/>
    <cellStyle name="BaseAttribute 3 14" xfId="16097" xr:uid="{2345310F-B38F-4E8D-AE11-822D636187CC}"/>
    <cellStyle name="BaseAttribute 3 14 2" xfId="20535" xr:uid="{018F7549-3517-470A-8E33-3AFD9B19C5A0}"/>
    <cellStyle name="BaseAttribute 3 14 2 2" xfId="24748" xr:uid="{6733E146-BB77-45B9-9185-DA98E8F1F7F2}"/>
    <cellStyle name="BaseAttribute 3 14 2 2 2" xfId="35028" xr:uid="{476BAA4A-C6C7-433A-9297-B41B636776AA}"/>
    <cellStyle name="BaseAttribute 3 14 2 3" xfId="26959" xr:uid="{EED247A9-6F3A-403A-92A7-BD9F5D0C09DB}"/>
    <cellStyle name="BaseAttribute 3 14 2 3 2" xfId="37238" xr:uid="{4DCB11B7-5652-4F63-B46B-235F6319435F}"/>
    <cellStyle name="BaseAttribute 3 14 2 4" xfId="29108" xr:uid="{F5984340-56FD-42F3-AE60-6531B3B908EE}"/>
    <cellStyle name="BaseAttribute 3 14 2 4 2" xfId="39283" xr:uid="{B7877CD8-17EE-4466-9656-5504178C18E8}"/>
    <cellStyle name="BaseAttribute 3 14 2 5" xfId="31283" xr:uid="{7F9BE235-F91A-439B-8516-68F749A287C7}"/>
    <cellStyle name="BaseAttribute 3 14 3" xfId="20297" xr:uid="{C982A724-7D48-4A3E-9B7D-1D0AD6940A21}"/>
    <cellStyle name="BaseAttribute 3 14 3 2" xfId="24510" xr:uid="{BE9013A7-5B61-48BE-8627-FF491CD6EA59}"/>
    <cellStyle name="BaseAttribute 3 14 3 2 2" xfId="34790" xr:uid="{FE9AA008-F17F-4A5E-8B1F-CCEAA09621C5}"/>
    <cellStyle name="BaseAttribute 3 14 3 3" xfId="26721" xr:uid="{D24FFC9A-51BA-4C92-8AD6-55C7C1681B1C}"/>
    <cellStyle name="BaseAttribute 3 14 3 3 2" xfId="37000" xr:uid="{0A355832-18B5-47AE-B864-BC75F77CB078}"/>
    <cellStyle name="BaseAttribute 3 14 3 4" xfId="28870" xr:uid="{0AEC638F-A141-4D7C-88D8-E076F5AA578D}"/>
    <cellStyle name="BaseAttribute 3 14 3 4 2" xfId="39113" xr:uid="{3C973E09-E229-4971-87DC-D49ECD9809E1}"/>
    <cellStyle name="BaseAttribute 3 14 3 5" xfId="31113" xr:uid="{19A1E288-2642-49A6-97D1-4387725BD81C}"/>
    <cellStyle name="BaseAttribute 3 14 4" xfId="22792" xr:uid="{48B1BEB1-8C0C-4A24-AFD4-75E373DA918F}"/>
    <cellStyle name="BaseAttribute 3 14 4 2" xfId="33072" xr:uid="{64E84836-71AD-4FB0-89D1-37366ACD2BC5}"/>
    <cellStyle name="BaseAttribute 3 14 5" xfId="22243" xr:uid="{6ADB6DB7-9EE9-4439-A433-AD8071358719}"/>
    <cellStyle name="BaseAttribute 3 14 5 2" xfId="32523" xr:uid="{2915118B-75B7-426C-BE37-11AA1A86B3C0}"/>
    <cellStyle name="BaseAttribute 3 14 6" xfId="23378" xr:uid="{DE5D286B-B60D-4757-8748-5FB433548737}"/>
    <cellStyle name="BaseAttribute 3 14 6 2" xfId="33658" xr:uid="{1D7F3AE2-D636-4678-B783-91BE6239C0B4}"/>
    <cellStyle name="BaseAttribute 3 14 7" xfId="30397" xr:uid="{4C917D39-9B24-4CF3-96E6-B83BAB44935A}"/>
    <cellStyle name="BaseAttribute 3 15" xfId="19987" xr:uid="{CCA3953E-1F24-456E-95BB-857F4907BBB5}"/>
    <cellStyle name="BaseAttribute 3 15 2" xfId="24200" xr:uid="{512584A4-5F9F-4749-A8F9-3D745E9090CE}"/>
    <cellStyle name="BaseAttribute 3 15 2 2" xfId="34480" xr:uid="{0EBD6F37-98CF-47CB-8AA2-79131FAB8D4C}"/>
    <cellStyle name="BaseAttribute 3 15 3" xfId="26411" xr:uid="{87D3D220-0C90-459F-82F3-8D00E661C12B}"/>
    <cellStyle name="BaseAttribute 3 15 3 2" xfId="36690" xr:uid="{AB94D5CE-F829-4E0C-AA49-49083385ABD2}"/>
    <cellStyle name="BaseAttribute 3 15 4" xfId="28560" xr:uid="{737E8C1D-75B0-44F7-B690-F46EFE082A09}"/>
    <cellStyle name="BaseAttribute 3 15 4 2" xfId="38835" xr:uid="{62E9BFE2-D651-4075-A6FE-3457CFB36A8E}"/>
    <cellStyle name="BaseAttribute 3 15 5" xfId="30835" xr:uid="{32F764CF-98C3-4FEF-9B9B-5A42923F02F5}"/>
    <cellStyle name="BaseAttribute 3 16" xfId="21736" xr:uid="{C36432F8-BBD0-43D3-80F3-9E20806A64C3}"/>
    <cellStyle name="BaseAttribute 3 16 2" xfId="32016" xr:uid="{2C0D1561-2BEE-4D7B-A38A-680BB1514CFC}"/>
    <cellStyle name="BaseAttribute 3 17" xfId="23723" xr:uid="{0A4C541D-8163-4F1A-8526-113B3572F47D}"/>
    <cellStyle name="BaseAttribute 3 17 2" xfId="34003" xr:uid="{0A40006E-A389-477F-9387-DC891ACF0D52}"/>
    <cellStyle name="BaseAttribute 3 18" xfId="25962" xr:uid="{DBB57FB0-E6C9-4AFD-87E6-6AF21E25F927}"/>
    <cellStyle name="BaseAttribute 3 18 2" xfId="36241" xr:uid="{751D8418-17F3-4B3E-92BE-30FC4ED0A837}"/>
    <cellStyle name="BaseAttribute 3 2" xfId="542" xr:uid="{BF34C0B5-875F-4F0B-BD0E-0254D349C89F}"/>
    <cellStyle name="BaseAttribute 3 2 10" xfId="16098" xr:uid="{F83F9C5E-8805-4E0D-A011-D4243460B3CF}"/>
    <cellStyle name="BaseAttribute 3 2 10 2" xfId="20536" xr:uid="{33F3F5F4-DB9D-44BA-9ECD-A96CDE4BD463}"/>
    <cellStyle name="BaseAttribute 3 2 10 2 2" xfId="24749" xr:uid="{EF8DD1E8-A35C-46F5-AAC4-31AA5B99BCF9}"/>
    <cellStyle name="BaseAttribute 3 2 10 2 2 2" xfId="35029" xr:uid="{94D1844C-8928-42C7-BA33-60E9C3D83364}"/>
    <cellStyle name="BaseAttribute 3 2 10 2 3" xfId="26960" xr:uid="{16DA7AB1-994C-444D-AC25-C53B68014350}"/>
    <cellStyle name="BaseAttribute 3 2 10 2 3 2" xfId="37239" xr:uid="{AEBD10EF-141E-4357-B1BC-95FEC832FC54}"/>
    <cellStyle name="BaseAttribute 3 2 10 2 4" xfId="29109" xr:uid="{10F244D3-ED19-4201-814C-CAB10A709D28}"/>
    <cellStyle name="BaseAttribute 3 2 10 2 4 2" xfId="39284" xr:uid="{25C24555-B166-4101-A62C-0ED6FC67D2BB}"/>
    <cellStyle name="BaseAttribute 3 2 10 2 5" xfId="31284" xr:uid="{4D77DAA2-5C8B-4F6E-AEB2-7F741A54E915}"/>
    <cellStyle name="BaseAttribute 3 2 10 3" xfId="20296" xr:uid="{D1AC0698-FC58-4DCE-B727-CF83820AD56D}"/>
    <cellStyle name="BaseAttribute 3 2 10 3 2" xfId="24509" xr:uid="{ECA5E278-AB85-4ECE-A32E-55E7436DF5E9}"/>
    <cellStyle name="BaseAttribute 3 2 10 3 2 2" xfId="34789" xr:uid="{A07DB7B1-44E4-4DD2-8F9B-F8BFCB48930A}"/>
    <cellStyle name="BaseAttribute 3 2 10 3 3" xfId="26720" xr:uid="{3E7A0197-AD9F-43D2-A9EA-D697E6E69DA5}"/>
    <cellStyle name="BaseAttribute 3 2 10 3 3 2" xfId="36999" xr:uid="{7E5C1F5D-991E-4CF2-8AE7-757AE58177D7}"/>
    <cellStyle name="BaseAttribute 3 2 10 3 4" xfId="28869" xr:uid="{EC1D2D62-CB8B-486B-B496-AA1EF667C701}"/>
    <cellStyle name="BaseAttribute 3 2 10 3 4 2" xfId="39112" xr:uid="{C63A1AC1-9438-4E64-BB4C-D73BA4CC3327}"/>
    <cellStyle name="BaseAttribute 3 2 10 3 5" xfId="31112" xr:uid="{E4898D98-F27F-4CB9-B90C-24F5944BB61F}"/>
    <cellStyle name="BaseAttribute 3 2 10 4" xfId="22793" xr:uid="{B49D4609-993C-430B-893C-242FABD8C434}"/>
    <cellStyle name="BaseAttribute 3 2 10 4 2" xfId="33073" xr:uid="{BA660643-B331-4D96-9918-465E3DC7FF45}"/>
    <cellStyle name="BaseAttribute 3 2 10 5" xfId="22242" xr:uid="{7AB598F0-9155-43D8-9965-47397F16037E}"/>
    <cellStyle name="BaseAttribute 3 2 10 5 2" xfId="32522" xr:uid="{CECCA8DE-57DA-4601-B0AA-E344028C6181}"/>
    <cellStyle name="BaseAttribute 3 2 10 6" xfId="23379" xr:uid="{95297EDD-E675-4001-BE66-A69E585445FA}"/>
    <cellStyle name="BaseAttribute 3 2 10 6 2" xfId="33659" xr:uid="{A916CAA7-A93B-4B1F-AF2F-4EF7B25E9FB8}"/>
    <cellStyle name="BaseAttribute 3 2 10 7" xfId="30398" xr:uid="{39790498-F537-4F6E-86C7-5BEC515F6CC8}"/>
    <cellStyle name="BaseAttribute 3 2 11" xfId="16099" xr:uid="{883F578A-B49A-4F4E-92AE-FD18B30E1319}"/>
    <cellStyle name="BaseAttribute 3 2 11 2" xfId="20537" xr:uid="{517DAA1B-2DC0-4D2B-805C-BBB3C92AB628}"/>
    <cellStyle name="BaseAttribute 3 2 11 2 2" xfId="24750" xr:uid="{7C4D8162-D196-4ABD-BDE6-A1F07A08DAD0}"/>
    <cellStyle name="BaseAttribute 3 2 11 2 2 2" xfId="35030" xr:uid="{CBCEAAC4-A5BE-420E-80ED-1F557C4B518E}"/>
    <cellStyle name="BaseAttribute 3 2 11 2 3" xfId="26961" xr:uid="{0226A15E-53A8-47E8-BAC9-370B8616B3FA}"/>
    <cellStyle name="BaseAttribute 3 2 11 2 3 2" xfId="37240" xr:uid="{91A3744A-EF1E-497D-A33B-29A429FFEAED}"/>
    <cellStyle name="BaseAttribute 3 2 11 2 4" xfId="29110" xr:uid="{28AB7B9A-34FF-49B0-8D7B-50839F90A829}"/>
    <cellStyle name="BaseAttribute 3 2 11 2 4 2" xfId="39285" xr:uid="{08E610BC-4E18-4244-A8EB-76DFF6515E76}"/>
    <cellStyle name="BaseAttribute 3 2 11 2 5" xfId="31285" xr:uid="{B0E8E229-90E5-467F-A666-1A2272237C21}"/>
    <cellStyle name="BaseAttribute 3 2 11 3" xfId="20295" xr:uid="{61310F7B-D52F-479E-9F38-E52CB233AACF}"/>
    <cellStyle name="BaseAttribute 3 2 11 3 2" xfId="24508" xr:uid="{CD42B959-8553-4E1B-BF14-6572F7242EE8}"/>
    <cellStyle name="BaseAttribute 3 2 11 3 2 2" xfId="34788" xr:uid="{399F3663-0A4A-4739-800D-CF99463927A5}"/>
    <cellStyle name="BaseAttribute 3 2 11 3 3" xfId="26719" xr:uid="{06FE1977-7A4A-4F3E-B1C2-6EEA28E4A9D5}"/>
    <cellStyle name="BaseAttribute 3 2 11 3 3 2" xfId="36998" xr:uid="{83379F4E-D48A-4175-B816-9766FF65D23E}"/>
    <cellStyle name="BaseAttribute 3 2 11 3 4" xfId="28868" xr:uid="{A18BF6C3-3B95-4582-9A96-ED5FD1E18A2D}"/>
    <cellStyle name="BaseAttribute 3 2 11 3 4 2" xfId="39111" xr:uid="{09026DA5-C8CE-410C-B547-871A84C199E2}"/>
    <cellStyle name="BaseAttribute 3 2 11 3 5" xfId="31111" xr:uid="{D7F591D3-DC15-47C4-B61E-7831791D6550}"/>
    <cellStyle name="BaseAttribute 3 2 11 4" xfId="22794" xr:uid="{E9DF1F45-4325-4810-B81C-FB95E4441220}"/>
    <cellStyle name="BaseAttribute 3 2 11 4 2" xfId="33074" xr:uid="{0D224115-AC79-4C7F-85F4-C043BCE379A2}"/>
    <cellStyle name="BaseAttribute 3 2 11 5" xfId="22241" xr:uid="{02184845-F9F6-48FD-8CDB-8D44D7E92A26}"/>
    <cellStyle name="BaseAttribute 3 2 11 5 2" xfId="32521" xr:uid="{555EE4E5-4972-4A90-97CE-BBAA84A5A39C}"/>
    <cellStyle name="BaseAttribute 3 2 11 6" xfId="23380" xr:uid="{ACD7FE16-BB3F-4635-B48D-79CC1EEA4DBC}"/>
    <cellStyle name="BaseAttribute 3 2 11 6 2" xfId="33660" xr:uid="{B8CEA76A-E6EB-4754-807D-8541CE7C88C6}"/>
    <cellStyle name="BaseAttribute 3 2 11 7" xfId="30399" xr:uid="{900FDE2A-ADCE-4F33-AD48-AB8BA15FC417}"/>
    <cellStyle name="BaseAttribute 3 2 12" xfId="16100" xr:uid="{08648FFA-7076-4CBE-A0C9-3572EFAF58E0}"/>
    <cellStyle name="BaseAttribute 3 2 12 2" xfId="20538" xr:uid="{1F95F097-6995-4966-81F6-8838D82709A9}"/>
    <cellStyle name="BaseAttribute 3 2 12 2 2" xfId="24751" xr:uid="{8619C58C-344F-4134-B6DB-C3A1FE6A3978}"/>
    <cellStyle name="BaseAttribute 3 2 12 2 2 2" xfId="35031" xr:uid="{EA0365B3-26A2-4BE5-BA97-E899F8019301}"/>
    <cellStyle name="BaseAttribute 3 2 12 2 3" xfId="26962" xr:uid="{64E083D8-52C3-416F-986F-E06EC095971B}"/>
    <cellStyle name="BaseAttribute 3 2 12 2 3 2" xfId="37241" xr:uid="{B4572780-EB08-484C-8459-0C333BDF4E2F}"/>
    <cellStyle name="BaseAttribute 3 2 12 2 4" xfId="29111" xr:uid="{F3BD3E5C-7CBF-4386-835C-110DF968B85A}"/>
    <cellStyle name="BaseAttribute 3 2 12 2 4 2" xfId="39286" xr:uid="{739FAE32-A105-4F70-BA02-BC7420F08818}"/>
    <cellStyle name="BaseAttribute 3 2 12 2 5" xfId="31286" xr:uid="{0A72C399-A9E0-42ED-936B-96E5B19C2F15}"/>
    <cellStyle name="BaseAttribute 3 2 12 3" xfId="20294" xr:uid="{25684C5F-872E-4837-B9D5-E6FB13BF0A36}"/>
    <cellStyle name="BaseAttribute 3 2 12 3 2" xfId="24507" xr:uid="{A1C525A4-C7DF-48F2-8A07-0F16E44FB91F}"/>
    <cellStyle name="BaseAttribute 3 2 12 3 2 2" xfId="34787" xr:uid="{BBDB39AA-88EE-407F-92D6-7BDAAEA3706E}"/>
    <cellStyle name="BaseAttribute 3 2 12 3 3" xfId="26718" xr:uid="{F496B09D-449C-40E3-B9F3-80F6D5D898D4}"/>
    <cellStyle name="BaseAttribute 3 2 12 3 3 2" xfId="36997" xr:uid="{9CC962AB-9120-4497-9679-E96ABCE9B1EE}"/>
    <cellStyle name="BaseAttribute 3 2 12 3 4" xfId="28867" xr:uid="{5FEF9CEF-F0E0-4812-8BA0-5674967564DF}"/>
    <cellStyle name="BaseAttribute 3 2 12 3 4 2" xfId="39110" xr:uid="{CBF1DD63-0D64-41C3-B456-08C24AEBB947}"/>
    <cellStyle name="BaseAttribute 3 2 12 3 5" xfId="31110" xr:uid="{627A1C16-8D88-4A31-B013-13D96E99776F}"/>
    <cellStyle name="BaseAttribute 3 2 12 4" xfId="22795" xr:uid="{A804EB49-B9E8-4109-95BF-0BCDBD17941C}"/>
    <cellStyle name="BaseAttribute 3 2 12 4 2" xfId="33075" xr:uid="{3DEE98C1-BF44-4A1F-B490-E3095F4E8907}"/>
    <cellStyle name="BaseAttribute 3 2 12 5" xfId="22240" xr:uid="{3869ED9B-A631-411F-BEC8-0C78ADA7531F}"/>
    <cellStyle name="BaseAttribute 3 2 12 5 2" xfId="32520" xr:uid="{6967D6EF-4E7A-4E95-9E23-A707A948434F}"/>
    <cellStyle name="BaseAttribute 3 2 12 6" xfId="23381" xr:uid="{E5F8B232-1F1B-4C21-989F-787421A92D51}"/>
    <cellStyle name="BaseAttribute 3 2 12 6 2" xfId="33661" xr:uid="{D1E512B2-8F55-4CE7-A923-35C9B3433BB4}"/>
    <cellStyle name="BaseAttribute 3 2 12 7" xfId="30400" xr:uid="{517DC7FA-4C38-42A2-9194-87CD843ADCDC}"/>
    <cellStyle name="BaseAttribute 3 2 13" xfId="19993" xr:uid="{19A6F7AE-5B7B-4545-B3AE-5B146534DA12}"/>
    <cellStyle name="BaseAttribute 3 2 13 2" xfId="24206" xr:uid="{9A025F46-A6A4-4B08-A001-A6E591B33653}"/>
    <cellStyle name="BaseAttribute 3 2 13 2 2" xfId="34486" xr:uid="{9CC28577-D307-4DE5-89FA-F3782E31578F}"/>
    <cellStyle name="BaseAttribute 3 2 13 3" xfId="26417" xr:uid="{7CA00914-4047-4EF1-82FE-D7441E025D2F}"/>
    <cellStyle name="BaseAttribute 3 2 13 3 2" xfId="36696" xr:uid="{80D8A032-06A3-4B2B-B88E-6D09E8ECB21F}"/>
    <cellStyle name="BaseAttribute 3 2 13 4" xfId="28566" xr:uid="{A79BE052-A475-42CE-80F4-2DA81E5DBAF7}"/>
    <cellStyle name="BaseAttribute 3 2 13 4 2" xfId="38841" xr:uid="{56FF39D0-2DC2-434C-82AE-D7DAACEB2AA2}"/>
    <cellStyle name="BaseAttribute 3 2 13 5" xfId="30841" xr:uid="{899BDE37-F907-429D-B118-8296FC68B840}"/>
    <cellStyle name="BaseAttribute 3 2 14" xfId="21742" xr:uid="{1C746797-126B-4459-BE58-AF3ED4F89771}"/>
    <cellStyle name="BaseAttribute 3 2 14 2" xfId="32022" xr:uid="{3E509499-53B5-4080-9091-771BAE33DC3B}"/>
    <cellStyle name="BaseAttribute 3 2 15" xfId="23721" xr:uid="{5E5BC628-07EB-466F-9332-B472958EA777}"/>
    <cellStyle name="BaseAttribute 3 2 15 2" xfId="34001" xr:uid="{126DD468-23F1-4A96-9E30-D504D8719304}"/>
    <cellStyle name="BaseAttribute 3 2 16" xfId="25958" xr:uid="{285C8D3C-626E-4AA7-AE74-CF0389793985}"/>
    <cellStyle name="BaseAttribute 3 2 16 2" xfId="36237" xr:uid="{B712C7D1-2760-4603-887E-B755B9263819}"/>
    <cellStyle name="BaseAttribute 3 2 2" xfId="543" xr:uid="{AE0D170C-413B-469D-B160-A8A87CCB580C}"/>
    <cellStyle name="BaseAttribute 3 2 2 10" xfId="25957" xr:uid="{EA984EBF-F392-4749-BB1B-E5D2D13C836A}"/>
    <cellStyle name="BaseAttribute 3 2 2 10 2" xfId="36236" xr:uid="{62A8BE1E-DAF6-4D65-9865-E3E566AC8621}"/>
    <cellStyle name="BaseAttribute 3 2 2 2" xfId="544" xr:uid="{6BB4C3DD-0E94-488C-B692-F56A2650B601}"/>
    <cellStyle name="BaseAttribute 3 2 2 2 10" xfId="25956" xr:uid="{BA900B27-6F94-4DF1-813A-DDD3B5B85CD6}"/>
    <cellStyle name="BaseAttribute 3 2 2 2 10 2" xfId="36235" xr:uid="{15A2F37F-77BF-4E7F-974A-F687F6B0C4FC}"/>
    <cellStyle name="BaseAttribute 3 2 2 2 2" xfId="2" xr:uid="{D37F4BAA-66D7-49F8-B45B-A9293DAAF2BE}"/>
    <cellStyle name="BaseAttribute 3 2 2 2 2 10" xfId="19958" xr:uid="{379DFAD5-D4BD-4BFF-BAF7-9E2B32267B97}"/>
    <cellStyle name="BaseAttribute 3 2 2 2 2 10 2" xfId="21487" xr:uid="{62F7694C-62DA-4DD8-BDD6-E6850E3C07F5}"/>
    <cellStyle name="BaseAttribute 3 2 2 2 2 10 2 2" xfId="25700" xr:uid="{41749D46-68A0-428E-8E13-318CB6AD08B2}"/>
    <cellStyle name="BaseAttribute 3 2 2 2 2 10 2 2 2" xfId="35980" xr:uid="{AF027D85-00AB-4316-B8F9-0626831AA77D}"/>
    <cellStyle name="BaseAttribute 3 2 2 2 2 10 2 3" xfId="27911" xr:uid="{3CA75286-81DF-474F-849F-71BF30F9DD41}"/>
    <cellStyle name="BaseAttribute 3 2 2 2 2 10 2 3 2" xfId="38190" xr:uid="{A631B3A5-C29B-4E88-BBED-73258340D85C}"/>
    <cellStyle name="BaseAttribute 3 2 2 2 2 10 2 4" xfId="30060" xr:uid="{3BC3F53C-BF8A-4F37-A7C3-A34DF47A9923}"/>
    <cellStyle name="BaseAttribute 3 2 2 2 2 10 2 4 2" xfId="39772" xr:uid="{E6D91DB0-E8BD-40B2-98E8-0BC7FEC500F9}"/>
    <cellStyle name="BaseAttribute 3 2 2 2 2 10 2 5" xfId="31772" xr:uid="{82465B4B-9159-48C3-995F-F1E3CC2FC03C}"/>
    <cellStyle name="BaseAttribute 3 2 2 2 2 10 3" xfId="21677" xr:uid="{B991E2C1-C8D3-46C0-9CC0-CD64C353CAD7}"/>
    <cellStyle name="BaseAttribute 3 2 2 2 2 10 3 2" xfId="25890" xr:uid="{C6F6977B-C8EA-4EA1-8461-AF313DBE4587}"/>
    <cellStyle name="BaseAttribute 3 2 2 2 2 10 3 2 2" xfId="36169" xr:uid="{92578CAD-FBC5-4737-9588-F40DD8ADD255}"/>
    <cellStyle name="BaseAttribute 3 2 2 2 2 10 3 3" xfId="28101" xr:uid="{0267FBAE-AEF4-4382-914E-4323257498E7}"/>
    <cellStyle name="BaseAttribute 3 2 2 2 2 10 3 3 2" xfId="38380" xr:uid="{56C289CF-9132-43B7-9380-973EE37B4A6E}"/>
    <cellStyle name="BaseAttribute 3 2 2 2 2 10 3 4" xfId="30250" xr:uid="{D7B0005F-7261-43F0-B9F3-7D1C444C46D5}"/>
    <cellStyle name="BaseAttribute 3 2 2 2 2 10 3 4 2" xfId="39958" xr:uid="{B57C4295-3BBF-4AD2-ACB1-802DEACF2FFD}"/>
    <cellStyle name="BaseAttribute 3 2 2 2 2 10 3 5" xfId="31957" xr:uid="{01573B32-014D-4A0D-A9EC-31378B0D2299}"/>
    <cellStyle name="BaseAttribute 3 2 2 2 2 10 4" xfId="24173" xr:uid="{9DCF82DD-0DBE-43CC-98ED-897B8FAC4366}"/>
    <cellStyle name="BaseAttribute 3 2 2 2 2 10 4 2" xfId="34453" xr:uid="{FB1E8DB8-E2C3-43B9-8412-81128DA05755}"/>
    <cellStyle name="BaseAttribute 3 2 2 2 2 10 5" xfId="26384" xr:uid="{452D037E-8D2E-4373-93F6-0243D315611A}"/>
    <cellStyle name="BaseAttribute 3 2 2 2 2 10 5 2" xfId="36663" xr:uid="{FF52F8B7-3B1A-4215-83FE-3567FD4676B8}"/>
    <cellStyle name="BaseAttribute 3 2 2 2 2 10 6" xfId="28533" xr:uid="{DC6853AE-2719-408C-9787-8FA607AF676C}"/>
    <cellStyle name="BaseAttribute 3 2 2 2 2 10 6 2" xfId="38812" xr:uid="{B9F76C1E-5589-424F-BB9F-57057276292C}"/>
    <cellStyle name="BaseAttribute 3 2 2 2 2 10 7" xfId="30814" xr:uid="{64B91C1B-BFB7-4210-8F22-01BBD33755A9}"/>
    <cellStyle name="BaseAttribute 3 2 2 2 2 11" xfId="19985" xr:uid="{A10BAE28-EEAC-4527-BA92-3F368E9F97F4}"/>
    <cellStyle name="BaseAttribute 3 2 2 2 2 11 2" xfId="24198" xr:uid="{B9D72472-F43A-4C98-971E-5DF7BCF51047}"/>
    <cellStyle name="BaseAttribute 3 2 2 2 2 11 2 2" xfId="34478" xr:uid="{63BEBB7F-7E6B-4999-BADE-8632358F08A3}"/>
    <cellStyle name="BaseAttribute 3 2 2 2 2 11 3" xfId="26409" xr:uid="{95E986DA-B810-4BE1-98E3-2EBC4D7C8DBD}"/>
    <cellStyle name="BaseAttribute 3 2 2 2 2 11 3 2" xfId="36688" xr:uid="{D80460FF-FA46-46BD-8AAB-DE6BEE1ABD8A}"/>
    <cellStyle name="BaseAttribute 3 2 2 2 2 11 4" xfId="28558" xr:uid="{C4594AEF-DDB4-4A98-AED7-B396FD4251A0}"/>
    <cellStyle name="BaseAttribute 3 2 2 2 2 11 4 2" xfId="38833" xr:uid="{29C19926-F644-437A-8812-D852ADA51A2E}"/>
    <cellStyle name="BaseAttribute 3 2 2 2 2 11 5" xfId="30833" xr:uid="{D9B78F75-542D-459A-AF29-87D4DAC4580A}"/>
    <cellStyle name="BaseAttribute 3 2 2 2 2 12" xfId="21695" xr:uid="{F0EF8FC8-2BFA-4A80-9E05-99E55A367582}"/>
    <cellStyle name="BaseAttribute 3 2 2 2 2 12 2" xfId="31975" xr:uid="{5830F76C-2CC7-4E02-B265-5D2422155E5D}"/>
    <cellStyle name="BaseAttribute 3 2 2 2 2 13" xfId="24166" xr:uid="{F36CB75D-56E0-42C2-8E6A-A93E3329F1F4}"/>
    <cellStyle name="BaseAttribute 3 2 2 2 2 13 2" xfId="34446" xr:uid="{885214C8-5812-4308-AD5E-F24F0F708741}"/>
    <cellStyle name="BaseAttribute 3 2 2 2 2 14" xfId="26377" xr:uid="{8438EABC-BD04-473F-BFBE-1F72CABB3A60}"/>
    <cellStyle name="BaseAttribute 3 2 2 2 2 14 2" xfId="36656" xr:uid="{C6DD2850-4178-404A-BD66-5827B0D6979E}"/>
    <cellStyle name="BaseAttribute 3 2 2 2 2 2" xfId="545" xr:uid="{E6D922B0-1C39-47E5-B7B6-D46A41A1F4C0}"/>
    <cellStyle name="BaseAttribute 3 2 2 2 2 2 10" xfId="22377" xr:uid="{CD677C06-C9BD-4926-A882-CBE767FA554A}"/>
    <cellStyle name="BaseAttribute 3 2 2 2 2 2 10 2" xfId="32657" xr:uid="{96851A5D-A10F-4889-8D63-4ABA623C9C91}"/>
    <cellStyle name="BaseAttribute 3 2 2 2 2 2 2" xfId="546" xr:uid="{499BDBA5-4777-4DD5-BAD6-616FB4E5BFE1}"/>
    <cellStyle name="BaseAttribute 3 2 2 2 2 2 2 10" xfId="22378" xr:uid="{AF8AA014-7584-4E17-94B3-7823ADBB5F52}"/>
    <cellStyle name="BaseAttribute 3 2 2 2 2 2 2 10 2" xfId="32658" xr:uid="{17906949-4940-40C3-BF11-BAABA07419DC}"/>
    <cellStyle name="BaseAttribute 3 2 2 2 2 2 2 2" xfId="547" xr:uid="{78BC69CA-A59B-4108-81FD-90A4FA963FD4}"/>
    <cellStyle name="BaseAttribute 3 2 2 2 2 2 2 2 10" xfId="23716" xr:uid="{2BB30B6C-0D5B-42A3-9C57-5BC23DBAA0B0}"/>
    <cellStyle name="BaseAttribute 3 2 2 2 2 2 2 2 10 2" xfId="33996" xr:uid="{6A99EA73-53FA-4CB3-9B58-5F2FE85803EF}"/>
    <cellStyle name="BaseAttribute 3 2 2 2 2 2 2 2 11" xfId="25955" xr:uid="{C82A2D26-DF72-4272-978F-CB803B57E76E}"/>
    <cellStyle name="BaseAttribute 3 2 2 2 2 2 2 2 11 2" xfId="36234" xr:uid="{E70E2DB5-BFF0-499A-807F-5EB83EEC71D9}"/>
    <cellStyle name="BaseAttribute 3 2 2 2 2 2 2 2 2" xfId="548" xr:uid="{0DF97559-4F98-42C8-BFFB-5B55C934AB5E}"/>
    <cellStyle name="BaseAttribute 3 2 2 2 2 2 2 2 2 10" xfId="25954" xr:uid="{EF57E7C1-9A35-41E9-89CF-41E42231FA1E}"/>
    <cellStyle name="BaseAttribute 3 2 2 2 2 2 2 2 2 10 2" xfId="36233" xr:uid="{8A56DF6F-BDE0-4A44-BB10-7E639C9AF99E}"/>
    <cellStyle name="BaseAttribute 3 2 2 2 2 2 2 2 2 2" xfId="16101" xr:uid="{69CF946D-A154-4C38-9D55-A01ED8975422}"/>
    <cellStyle name="BaseAttribute 3 2 2 2 2 2 2 2 2 2 2" xfId="16102" xr:uid="{089E1233-63A9-461A-B84D-4CCEAD56D3FD}"/>
    <cellStyle name="BaseAttribute 3 2 2 2 2 2 2 2 2 2 2 2" xfId="19967" xr:uid="{C68E2A36-991A-44E2-82F0-E20E5C1AB23E}"/>
    <cellStyle name="BaseAttribute 3 2 2 2 2 2 2 2 2 2 2 2 2" xfId="21496" xr:uid="{0588C52E-FD16-4C16-98DD-CB83B898692C}"/>
    <cellStyle name="BaseAttribute 3 2 2 2 2 2 2 2 2 2 2 2 2 2" xfId="25709" xr:uid="{1D3503CA-D38E-450A-8D14-2EB9DB54F83C}"/>
    <cellStyle name="BaseAttribute 3 2 2 2 2 2 2 2 2 2 2 2 2 2 2" xfId="19975" xr:uid="{FDB8AA06-4C7C-4F27-B273-C30C8552846A}"/>
    <cellStyle name="BaseAttribute 3 2 2 2 2 2 2 2 2 2 2 2 2 2 2 2" xfId="21504" xr:uid="{B824C612-3AE2-4675-8D1A-20991C313A21}"/>
    <cellStyle name="BaseAttribute 3 2 2 2 2 2 2 2 2 2 2 2 2 2 2 2 2" xfId="25717" xr:uid="{314691D7-89B5-4972-AA9B-617D02620A67}"/>
    <cellStyle name="BaseAttribute 3 2 2 2 2 2 2 2 2 2 2 2 2 2 2 2 2 2" xfId="35996" xr:uid="{9BEC94B8-C08A-4F3E-A1DC-3FDA111C4C64}"/>
    <cellStyle name="BaseAttribute 3 2 2 2 2 2 2 2 2 2 2 2 2 2 2 2 3" xfId="27928" xr:uid="{B53D7DFF-2865-4D87-8B61-D0D172DFCBE3}"/>
    <cellStyle name="BaseAttribute 3 2 2 2 2 2 2 2 2 2 2 2 2 2 2 2 3 2" xfId="38207" xr:uid="{E6E8D4F5-2AB5-4C5A-BA15-D07126A650BA}"/>
    <cellStyle name="BaseAttribute 3 2 2 2 2 2 2 2 2 2 2 2 2 2 2 2 4" xfId="30077" xr:uid="{F0A264A6-6DAC-4751-94DD-441E45C2DBBF}"/>
    <cellStyle name="BaseAttribute 3 2 2 2 2 2 2 2 2 2 2 2 2 2 2 2 4 2" xfId="39789" xr:uid="{25693DF0-1629-413B-A2C4-95A3ADB5FE6D}"/>
    <cellStyle name="BaseAttribute 3 2 2 2 2 2 2 2 2 2 2 2 2 2 2 2 5" xfId="31788" xr:uid="{AE518103-970B-48CB-8C4E-BCC297B38198}"/>
    <cellStyle name="BaseAttribute 3 2 2 2 2 2 2 2 2 2 2 2 2 2 2 3" xfId="21693" xr:uid="{91B4D7CA-BC16-47E4-B434-B55D225546C1}"/>
    <cellStyle name="BaseAttribute 3 2 2 2 2 2 2 2 2 2 2 2 2 2 2 3 2" xfId="25906" xr:uid="{98D8AABF-FDE1-4469-B15C-04A4D0DD4487}"/>
    <cellStyle name="BaseAttribute 3 2 2 2 2 2 2 2 2 2 2 2 2 2 2 3 2 2" xfId="36185" xr:uid="{9B001E65-1843-4F5F-81CC-67883B251691}"/>
    <cellStyle name="BaseAttribute 3 2 2 2 2 2 2 2 2 2 2 2 2 2 2 3 3" xfId="28117" xr:uid="{6FECDAA8-B1C0-4164-B640-DC65D766F8BC}"/>
    <cellStyle name="BaseAttribute 3 2 2 2 2 2 2 2 2 2 2 2 2 2 2 3 3 2" xfId="38396" xr:uid="{CC515562-6FC0-445D-9765-D4431788B497}"/>
    <cellStyle name="BaseAttribute 3 2 2 2 2 2 2 2 2 2 2 2 2 2 2 3 4" xfId="30266" xr:uid="{EEA3D292-8DE7-4E5B-97DB-CD757793CAB3}"/>
    <cellStyle name="BaseAttribute 3 2 2 2 2 2 2 2 2 2 2 2 2 2 2 3 4 2" xfId="39974" xr:uid="{D45A1138-CF46-4E1F-AD78-14E1D542DA69}"/>
    <cellStyle name="BaseAttribute 3 2 2 2 2 2 2 2 2 2 2 2 2 2 2 3 5" xfId="31973" xr:uid="{D2D2FB75-F1C4-4F96-A375-96A8695C4685}"/>
    <cellStyle name="BaseAttribute 3 2 2 2 2 2 2 2 2 2 2 2 2 2 2 4" xfId="24190" xr:uid="{707DC86A-B109-4A1E-8C78-4F281BA9C66A}"/>
    <cellStyle name="BaseAttribute 3 2 2 2 2 2 2 2 2 2 2 2 2 2 2 4 2" xfId="34470" xr:uid="{7C573A36-E940-42DF-93A5-96DF12543095}"/>
    <cellStyle name="BaseAttribute 3 2 2 2 2 2 2 2 2 2 2 2 2 2 2 5" xfId="26401" xr:uid="{3F6F2B50-53D9-48F5-88DC-0406B352AD8C}"/>
    <cellStyle name="BaseAttribute 3 2 2 2 2 2 2 2 2 2 2 2 2 2 2 5 2" xfId="36680" xr:uid="{7BF7005E-3806-497F-803F-57F85BCA1C83}"/>
    <cellStyle name="BaseAttribute 3 2 2 2 2 2 2 2 2 2 2 2 2 2 2 6" xfId="28550" xr:uid="{23DE8D2D-4E2C-424D-A0D8-F726D1746F6B}"/>
    <cellStyle name="BaseAttribute 3 2 2 2 2 2 2 2 2 2 2 2 2 3" xfId="27920" xr:uid="{EA832392-2582-4CB5-93FE-A08C3A2BE9C7}"/>
    <cellStyle name="BaseAttribute 3 2 2 2 2 2 2 2 2 2 2 2 2 3 2" xfId="38199" xr:uid="{52BF0906-DD8B-491F-9063-C23568054D1D}"/>
    <cellStyle name="BaseAttribute 3 2 2 2 2 2 2 2 2 2 2 2 2 4" xfId="30069" xr:uid="{5F6FD2B8-E168-405B-A0D2-97110321DEA1}"/>
    <cellStyle name="BaseAttribute 3 2 2 2 2 2 2 2 2 2 2 2 2 4 2" xfId="39781" xr:uid="{0F492B94-E1BF-4E0F-BB3C-5FF9E8A7A900}"/>
    <cellStyle name="BaseAttribute 3 2 2 2 2 2 2 2 2 2 2 2 3" xfId="24182" xr:uid="{63031C80-094A-4B4D-95FC-0B4AE3B69CD3}"/>
    <cellStyle name="BaseAttribute 3 2 2 2 2 2 2 2 2 2 2 2 3 2" xfId="34462" xr:uid="{EEBDF341-19D1-460B-A5A6-E54D1614E51A}"/>
    <cellStyle name="BaseAttribute 3 2 2 2 2 2 2 2 2 2 2 2 4" xfId="26393" xr:uid="{C8B34A16-1E09-431B-91B8-839F8FD9A6BA}"/>
    <cellStyle name="BaseAttribute 3 2 2 2 2 2 2 2 2 2 2 2 4 2" xfId="36672" xr:uid="{7DB64332-32B2-4FB2-98C5-9AEECB01F8FA}"/>
    <cellStyle name="BaseAttribute 3 2 2 2 2 2 2 2 2 2 2 2 5" xfId="28542" xr:uid="{1F7B6893-65E3-4EB3-B909-B2327469D9CA}"/>
    <cellStyle name="BaseAttribute 3 2 2 2 2 2 2 2 2 2 2 2 5 2" xfId="38821" xr:uid="{578D7752-81E5-464D-9779-B0855C5CCE7F}"/>
    <cellStyle name="BaseAttribute 3 2 2 2 2 2 2 2 2 2 2 3" xfId="20540" xr:uid="{4E79D50A-3723-4A67-A7E9-B4662F881815}"/>
    <cellStyle name="BaseAttribute 3 2 2 2 2 2 2 2 2 2 2 3 2" xfId="24753" xr:uid="{C3C8DAE5-8156-4E8D-ACAF-C6EB4F9E4448}"/>
    <cellStyle name="BaseAttribute 3 2 2 2 2 2 2 2 2 2 2 3 2 2" xfId="35033" xr:uid="{30865B0B-7E93-401B-BF94-01A400BAE2C1}"/>
    <cellStyle name="BaseAttribute 3 2 2 2 2 2 2 2 2 2 2 3 3" xfId="26964" xr:uid="{9B5C1159-2C22-4FEA-9D2A-CED508612E14}"/>
    <cellStyle name="BaseAttribute 3 2 2 2 2 2 2 2 2 2 2 3 3 2" xfId="37243" xr:uid="{09286D0B-78FA-435F-8662-0BEB4EFE2151}"/>
    <cellStyle name="BaseAttribute 3 2 2 2 2 2 2 2 2 2 2 3 4" xfId="29113" xr:uid="{AD677FD2-AAD8-4570-8FCC-CA86A1FE1979}"/>
    <cellStyle name="BaseAttribute 3 2 2 2 2 2 2 2 2 2 2 3 4 2" xfId="39288" xr:uid="{7CED54F5-B2CA-426D-9BB0-6326EAC32C1B}"/>
    <cellStyle name="BaseAttribute 3 2 2 2 2 2 2 2 2 2 2 3 5" xfId="31288" xr:uid="{2C6686E2-19B0-418E-A4D9-C70502E934F5}"/>
    <cellStyle name="BaseAttribute 3 2 2 2 2 2 2 2 2 2 2 4" xfId="22797" xr:uid="{8D082DDD-9173-4940-83AA-48810904562E}"/>
    <cellStyle name="BaseAttribute 3 2 2 2 2 2 2 2 2 2 2 4 2" xfId="33077" xr:uid="{5F89D8A2-6669-4242-9EB4-217AEBB5E4D1}"/>
    <cellStyle name="BaseAttribute 3 2 2 2 2 2 2 2 2 2 2 5" xfId="22238" xr:uid="{229ECA8B-0EC0-45CB-9B99-2DA48CA78B91}"/>
    <cellStyle name="BaseAttribute 3 2 2 2 2 2 2 2 2 2 2 5 2" xfId="32518" xr:uid="{2CD14C2E-E81F-4A5E-AA86-26D4446B8C77}"/>
    <cellStyle name="BaseAttribute 3 2 2 2 2 2 2 2 2 2 2 6" xfId="22527" xr:uid="{E58C5FC2-5EEC-4F5F-8382-5186FDFE89E6}"/>
    <cellStyle name="BaseAttribute 3 2 2 2 2 2 2 2 2 2 2 6 2" xfId="32807" xr:uid="{3E39A460-6DF5-4D75-BC2E-94487DAC9AF7}"/>
    <cellStyle name="BaseAttribute 3 2 2 2 2 2 2 2 2 2 3" xfId="20539" xr:uid="{2BB7DD73-450C-4D0C-A717-813A3BE338AF}"/>
    <cellStyle name="BaseAttribute 3 2 2 2 2 2 2 2 2 2 3 2" xfId="24752" xr:uid="{79EC9263-7245-45A0-8BDF-14CE0059715E}"/>
    <cellStyle name="BaseAttribute 3 2 2 2 2 2 2 2 2 2 3 2 2" xfId="35032" xr:uid="{248483F9-5C10-4AB1-96A8-32B8E945F5CD}"/>
    <cellStyle name="BaseAttribute 3 2 2 2 2 2 2 2 2 2 3 3" xfId="26963" xr:uid="{321D4955-BF40-4962-9A8D-7694535E0CC2}"/>
    <cellStyle name="BaseAttribute 3 2 2 2 2 2 2 2 2 2 3 3 2" xfId="37242" xr:uid="{5328E2D9-25D0-4B96-8D0F-B36003751614}"/>
    <cellStyle name="BaseAttribute 3 2 2 2 2 2 2 2 2 2 3 4" xfId="29112" xr:uid="{6CF0120C-4E8C-422D-9486-E3061572212D}"/>
    <cellStyle name="BaseAttribute 3 2 2 2 2 2 2 2 2 2 3 4 2" xfId="39287" xr:uid="{381D5C63-83AF-4360-A634-5BA1660F4C4C}"/>
    <cellStyle name="BaseAttribute 3 2 2 2 2 2 2 2 2 2 3 5" xfId="31287" xr:uid="{614F7ADF-BB6A-45DF-ACA7-D5ACB85865D8}"/>
    <cellStyle name="BaseAttribute 3 2 2 2 2 2 2 2 2 2 4" xfId="22796" xr:uid="{FC596D2E-B7AF-4839-AE73-9B1BAEA094D7}"/>
    <cellStyle name="BaseAttribute 3 2 2 2 2 2 2 2 2 2 4 2" xfId="33076" xr:uid="{4EE47D99-F563-4994-9F7E-90555264D43D}"/>
    <cellStyle name="BaseAttribute 3 2 2 2 2 2 2 2 2 2 5" xfId="22239" xr:uid="{54EDC2CF-19C7-4541-BC5D-2634502AB15A}"/>
    <cellStyle name="BaseAttribute 3 2 2 2 2 2 2 2 2 2 5 2" xfId="32519" xr:uid="{6BB1A3D6-0F48-4690-B42E-AC30A0A43542}"/>
    <cellStyle name="BaseAttribute 3 2 2 2 2 2 2 2 2 2 6" xfId="19976" xr:uid="{0BE2A511-5B85-45C3-86FA-0281CC6B2B69}"/>
    <cellStyle name="BaseAttribute 3 2 2 2 2 2 2 2 2 2 6 2" xfId="21505" xr:uid="{11448C95-34B1-4027-A72C-92F4D82963E9}"/>
    <cellStyle name="BaseAttribute 3 2 2 2 2 2 2 2 2 2 6 2 2" xfId="25718" xr:uid="{3BCA900C-383A-49B3-9F23-F08866855B86}"/>
    <cellStyle name="BaseAttribute 3 2 2 2 2 2 2 2 2 2 6 2 2 2" xfId="35997" xr:uid="{CC3D4DFE-B4DD-40A7-A541-BEC0E6F70FAE}"/>
    <cellStyle name="BaseAttribute 3 2 2 2 2 2 2 2 2 2 6 2 3" xfId="27929" xr:uid="{F3E8E327-D31F-4E26-AA90-D3F3F54617E8}"/>
    <cellStyle name="BaseAttribute 3 2 2 2 2 2 2 2 2 2 6 2 3 2" xfId="38208" xr:uid="{ED4B821F-B5F6-433F-AE0B-EB1D5DFD436F}"/>
    <cellStyle name="BaseAttribute 3 2 2 2 2 2 2 2 2 2 6 2 4" xfId="30078" xr:uid="{580D57A0-AE20-49CD-A060-A4C10E415615}"/>
    <cellStyle name="BaseAttribute 3 2 2 2 2 2 2 2 2 2 6 2 4 2" xfId="39790" xr:uid="{BCBDF02F-812F-4246-AF4E-0BB13DF69ABE}"/>
    <cellStyle name="BaseAttribute 3 2 2 2 2 2 2 2 2 2 6 2 5" xfId="31789" xr:uid="{C573B34B-2646-4174-A26E-A405F707A496}"/>
    <cellStyle name="BaseAttribute 3 2 2 2 2 2 2 2 2 2 6 3" xfId="21694" xr:uid="{1BC40B87-E179-4690-AD90-09EDA50FE969}"/>
    <cellStyle name="BaseAttribute 3 2 2 2 2 2 2 2 2 2 6 3 2" xfId="25907" xr:uid="{10DB8AA1-47C5-432C-8DC8-AD9B6D0EE5E2}"/>
    <cellStyle name="BaseAttribute 3 2 2 2 2 2 2 2 2 2 6 3 2 2" xfId="36186" xr:uid="{28CE722C-F89B-4872-8E77-FB81E4BB878B}"/>
    <cellStyle name="BaseAttribute 3 2 2 2 2 2 2 2 2 2 6 3 3" xfId="28118" xr:uid="{8B370CDA-903F-4AF7-A1FE-38EBCC54F6FB}"/>
    <cellStyle name="BaseAttribute 3 2 2 2 2 2 2 2 2 2 6 3 3 2" xfId="38397" xr:uid="{848A1623-D2D6-4119-A884-84DBD254E4D9}"/>
    <cellStyle name="BaseAttribute 3 2 2 2 2 2 2 2 2 2 6 3 4" xfId="30267" xr:uid="{D0A9B357-22FF-4B23-A22A-294863F74AF7}"/>
    <cellStyle name="BaseAttribute 3 2 2 2 2 2 2 2 2 2 6 3 4 2" xfId="39975" xr:uid="{E81541DB-8E09-4DE6-B070-1B1F1E98314E}"/>
    <cellStyle name="BaseAttribute 3 2 2 2 2 2 2 2 2 2 6 3 5" xfId="31974" xr:uid="{D36FAB0E-E47E-427D-83F8-DC7845282205}"/>
    <cellStyle name="BaseAttribute 3 2 2 2 2 2 2 2 2 2 6 4" xfId="24191" xr:uid="{E36D06D6-8885-4390-A32C-F61F50C12E13}"/>
    <cellStyle name="BaseAttribute 3 2 2 2 2 2 2 2 2 2 6 4 2" xfId="34471" xr:uid="{80A16CB7-4FCE-4A19-96AB-41B1A32A45B9}"/>
    <cellStyle name="BaseAttribute 3 2 2 2 2 2 2 2 2 2 6 5" xfId="26402" xr:uid="{A9C40346-5B0E-4DDF-8DC9-387F356B8AF0}"/>
    <cellStyle name="BaseAttribute 3 2 2 2 2 2 2 2 2 2 6 5 2" xfId="36681" xr:uid="{29DA72A8-F7E6-4217-893A-E3ECC88E9CBC}"/>
    <cellStyle name="BaseAttribute 3 2 2 2 2 2 2 2 2 2 6 6" xfId="28551" xr:uid="{33E349BA-DFC9-471F-B256-CB77FE553F7A}"/>
    <cellStyle name="BaseAttribute 3 2 2 2 2 2 2 2 2 2 7" xfId="22526" xr:uid="{E408BF76-D49A-4FDA-B2A2-5CDB49C9087E}"/>
    <cellStyle name="BaseAttribute 3 2 2 2 2 2 2 2 2 2 7 2" xfId="32806" xr:uid="{2D75C88E-667C-4D2E-AB6C-ADCC43696124}"/>
    <cellStyle name="BaseAttribute 3 2 2 2 2 2 2 2 2 3" xfId="16103" xr:uid="{81BDBE3D-1308-45FE-BA08-F521EC921B14}"/>
    <cellStyle name="BaseAttribute 3 2 2 2 2 2 2 2 2 3 2" xfId="20541" xr:uid="{BF900195-DEF4-4A03-BEEF-5DD7012C5A62}"/>
    <cellStyle name="BaseAttribute 3 2 2 2 2 2 2 2 2 3 2 2" xfId="24754" xr:uid="{CB4DF36B-6D3C-4FC9-8D14-C420B5C01AC6}"/>
    <cellStyle name="BaseAttribute 3 2 2 2 2 2 2 2 2 3 2 2 2" xfId="35034" xr:uid="{A6DB7C79-4058-46E8-806E-3557D290E481}"/>
    <cellStyle name="BaseAttribute 3 2 2 2 2 2 2 2 2 3 2 3" xfId="26965" xr:uid="{485B42BC-CF96-4365-A655-03101DE5A008}"/>
    <cellStyle name="BaseAttribute 3 2 2 2 2 2 2 2 2 3 2 3 2" xfId="37244" xr:uid="{A0261175-8331-4F4D-85D6-777CC2D77BFF}"/>
    <cellStyle name="BaseAttribute 3 2 2 2 2 2 2 2 2 3 2 4" xfId="29114" xr:uid="{4FE19650-6C59-413E-A16F-C282FD7993E2}"/>
    <cellStyle name="BaseAttribute 3 2 2 2 2 2 2 2 2 3 2 4 2" xfId="39289" xr:uid="{D61E5EC7-D86A-4D00-AD13-9D5AFAB21DFD}"/>
    <cellStyle name="BaseAttribute 3 2 2 2 2 2 2 2 2 3 2 5" xfId="31289" xr:uid="{59512DDF-FCDC-4239-A1D0-A8E56F09646D}"/>
    <cellStyle name="BaseAttribute 3 2 2 2 2 2 2 2 2 3 3" xfId="20293" xr:uid="{A3DB5ADE-46A8-4986-86D3-9E82BB46C0E6}"/>
    <cellStyle name="BaseAttribute 3 2 2 2 2 2 2 2 2 3 3 2" xfId="24506" xr:uid="{A2F920F0-FDAE-436C-BCB3-0B823352DF79}"/>
    <cellStyle name="BaseAttribute 3 2 2 2 2 2 2 2 2 3 3 2 2" xfId="34786" xr:uid="{1AFB3215-B0E9-4B14-BC71-D7E92282BDF7}"/>
    <cellStyle name="BaseAttribute 3 2 2 2 2 2 2 2 2 3 3 3" xfId="26717" xr:uid="{03025BB6-478E-4EAB-AA27-252E7D07C40E}"/>
    <cellStyle name="BaseAttribute 3 2 2 2 2 2 2 2 2 3 3 3 2" xfId="36996" xr:uid="{5BE9B462-1361-4E6C-B279-85BA43649CE3}"/>
    <cellStyle name="BaseAttribute 3 2 2 2 2 2 2 2 2 3 3 4" xfId="28866" xr:uid="{6C08AB73-A258-45A2-AC17-9844A09F5D4E}"/>
    <cellStyle name="BaseAttribute 3 2 2 2 2 2 2 2 2 3 3 4 2" xfId="39109" xr:uid="{4CAB0B6B-0D29-4251-BAAB-72F6E9DCE239}"/>
    <cellStyle name="BaseAttribute 3 2 2 2 2 2 2 2 2 3 3 5" xfId="31109" xr:uid="{FE4BB8BC-F247-4382-84AC-A92E5899456A}"/>
    <cellStyle name="BaseAttribute 3 2 2 2 2 2 2 2 2 3 4" xfId="22798" xr:uid="{4F16D9E4-714D-42B9-8B99-71239A507B8B}"/>
    <cellStyle name="BaseAttribute 3 2 2 2 2 2 2 2 2 3 4 2" xfId="33078" xr:uid="{27A0CCA5-9AFB-4090-8D89-17AF26880C84}"/>
    <cellStyle name="BaseAttribute 3 2 2 2 2 2 2 2 2 3 5" xfId="22237" xr:uid="{599F0F29-E589-4D24-BD05-A207ECF07F19}"/>
    <cellStyle name="BaseAttribute 3 2 2 2 2 2 2 2 2 3 5 2" xfId="32517" xr:uid="{9A4A41AA-A1EC-4B66-9B59-0DB6C0A05563}"/>
    <cellStyle name="BaseAttribute 3 2 2 2 2 2 2 2 2 3 6" xfId="22528" xr:uid="{F830925E-C18E-4312-918C-349D7158B3E4}"/>
    <cellStyle name="BaseAttribute 3 2 2 2 2 2 2 2 2 3 6 2" xfId="32808" xr:uid="{BAACF9AE-4D2B-41A0-B5DE-A18E2894917C}"/>
    <cellStyle name="BaseAttribute 3 2 2 2 2 2 2 2 2 3 7" xfId="30401" xr:uid="{EEF8D29D-DD1E-49F2-953B-A92D1A2071DB}"/>
    <cellStyle name="BaseAttribute 3 2 2 2 2 2 2 2 2 4" xfId="16104" xr:uid="{E30EA48D-0E24-4D0D-9CEB-DB54C0CC9A0B}"/>
    <cellStyle name="BaseAttribute 3 2 2 2 2 2 2 2 2 4 2" xfId="20542" xr:uid="{D8418A50-4DE1-48BF-9033-7EB11BBB86C9}"/>
    <cellStyle name="BaseAttribute 3 2 2 2 2 2 2 2 2 4 2 2" xfId="24755" xr:uid="{F4D8487C-5527-444C-915B-ABCC9A06E0A5}"/>
    <cellStyle name="BaseAttribute 3 2 2 2 2 2 2 2 2 4 2 2 2" xfId="35035" xr:uid="{33170901-7994-4B57-B64E-7F0DD1FEBF69}"/>
    <cellStyle name="BaseAttribute 3 2 2 2 2 2 2 2 2 4 2 3" xfId="26966" xr:uid="{5CBBEEAB-14A2-494D-8B25-2AFD474B2A9C}"/>
    <cellStyle name="BaseAttribute 3 2 2 2 2 2 2 2 2 4 2 3 2" xfId="37245" xr:uid="{EBD132F7-C0D6-4E4E-A9DB-3C3252A5BA82}"/>
    <cellStyle name="BaseAttribute 3 2 2 2 2 2 2 2 2 4 2 4" xfId="29115" xr:uid="{B59FA09B-D576-43FC-83F4-02EB12418C64}"/>
    <cellStyle name="BaseAttribute 3 2 2 2 2 2 2 2 2 4 2 4 2" xfId="39290" xr:uid="{3D6E4556-1C32-4886-94CF-C0D5DA31C957}"/>
    <cellStyle name="BaseAttribute 3 2 2 2 2 2 2 2 2 4 2 5" xfId="31290" xr:uid="{23A351C7-E949-434A-8B09-7BCBF7870941}"/>
    <cellStyle name="BaseAttribute 3 2 2 2 2 2 2 2 2 4 3" xfId="20292" xr:uid="{5975D0C8-FA02-4758-8FDC-3D21876A29CF}"/>
    <cellStyle name="BaseAttribute 3 2 2 2 2 2 2 2 2 4 3 2" xfId="24505" xr:uid="{E22FE9E6-05C8-406A-9502-4BC530547D2C}"/>
    <cellStyle name="BaseAttribute 3 2 2 2 2 2 2 2 2 4 3 2 2" xfId="34785" xr:uid="{2CAE42EB-7BF5-4627-9CEB-F4332027E3A8}"/>
    <cellStyle name="BaseAttribute 3 2 2 2 2 2 2 2 2 4 3 3" xfId="26716" xr:uid="{A31853F6-D944-46B3-8F50-00AAE3A174B6}"/>
    <cellStyle name="BaseAttribute 3 2 2 2 2 2 2 2 2 4 3 3 2" xfId="36995" xr:uid="{F842161F-A95D-4290-AE5C-646B9E0647A4}"/>
    <cellStyle name="BaseAttribute 3 2 2 2 2 2 2 2 2 4 3 4" xfId="28865" xr:uid="{10F01E63-3B2F-4320-A0BD-F5D2609EBB2F}"/>
    <cellStyle name="BaseAttribute 3 2 2 2 2 2 2 2 2 4 3 4 2" xfId="39108" xr:uid="{35975638-DA91-4261-8972-4BD073E2A51E}"/>
    <cellStyle name="BaseAttribute 3 2 2 2 2 2 2 2 2 4 3 5" xfId="31108" xr:uid="{393812AD-7752-4C48-93C5-88F906538381}"/>
    <cellStyle name="BaseAttribute 3 2 2 2 2 2 2 2 2 4 4" xfId="22799" xr:uid="{9341840E-DF73-429F-8BB8-0425C67D3E12}"/>
    <cellStyle name="BaseAttribute 3 2 2 2 2 2 2 2 2 4 4 2" xfId="33079" xr:uid="{90557FEC-1B11-4A79-B956-EFA316E0BF4C}"/>
    <cellStyle name="BaseAttribute 3 2 2 2 2 2 2 2 2 4 5" xfId="22236" xr:uid="{68D99F7E-B290-45E9-B7E5-4AF2578BFC22}"/>
    <cellStyle name="BaseAttribute 3 2 2 2 2 2 2 2 2 4 5 2" xfId="32516" xr:uid="{D2051023-232A-4926-BE50-1A28F099FBB0}"/>
    <cellStyle name="BaseAttribute 3 2 2 2 2 2 2 2 2 4 6" xfId="23382" xr:uid="{BA6EE15B-5A0B-48E2-90BD-3DC7159A8E9D}"/>
    <cellStyle name="BaseAttribute 3 2 2 2 2 2 2 2 2 4 6 2" xfId="33662" xr:uid="{182FF8F7-2F8D-499A-80C6-01C33FFD2692}"/>
    <cellStyle name="BaseAttribute 3 2 2 2 2 2 2 2 2 4 7" xfId="30402" xr:uid="{6E18D22B-D465-412B-B245-4F6603A5BA17}"/>
    <cellStyle name="BaseAttribute 3 2 2 2 2 2 2 2 2 5" xfId="16105" xr:uid="{885C35BD-0998-4EB7-A786-D07A94D386BF}"/>
    <cellStyle name="BaseAttribute 3 2 2 2 2 2 2 2 2 5 2" xfId="20543" xr:uid="{EE2A7BB7-9B46-40ED-A3AA-09876260EA72}"/>
    <cellStyle name="BaseAttribute 3 2 2 2 2 2 2 2 2 5 2 2" xfId="24756" xr:uid="{FD33AD40-A2FD-4AB7-A797-3B1E6ABE39CC}"/>
    <cellStyle name="BaseAttribute 3 2 2 2 2 2 2 2 2 5 2 2 2" xfId="35036" xr:uid="{C7617C81-ABCA-4376-B088-D8D818708E58}"/>
    <cellStyle name="BaseAttribute 3 2 2 2 2 2 2 2 2 5 2 3" xfId="26967" xr:uid="{5EBC166B-06CF-46BA-9574-4977C6717763}"/>
    <cellStyle name="BaseAttribute 3 2 2 2 2 2 2 2 2 5 2 3 2" xfId="37246" xr:uid="{33A83F8D-85B1-4199-81E3-7C4321056EF5}"/>
    <cellStyle name="BaseAttribute 3 2 2 2 2 2 2 2 2 5 2 4" xfId="29116" xr:uid="{81288D63-B78F-4244-83DB-4B9DA168182B}"/>
    <cellStyle name="BaseAttribute 3 2 2 2 2 2 2 2 2 5 2 4 2" xfId="39291" xr:uid="{53948501-7A22-4F42-8977-B2E94D983522}"/>
    <cellStyle name="BaseAttribute 3 2 2 2 2 2 2 2 2 5 2 5" xfId="31291" xr:uid="{1120805F-93E2-42EC-BE11-088932C5ABC9}"/>
    <cellStyle name="BaseAttribute 3 2 2 2 2 2 2 2 2 5 3" xfId="20291" xr:uid="{BDC1C2F7-99CC-4EE4-B678-C2E233937E98}"/>
    <cellStyle name="BaseAttribute 3 2 2 2 2 2 2 2 2 5 3 2" xfId="24504" xr:uid="{4348DFBD-755D-44A7-9EFC-AEC0EEEABF5E}"/>
    <cellStyle name="BaseAttribute 3 2 2 2 2 2 2 2 2 5 3 2 2" xfId="34784" xr:uid="{CEA84406-5214-46CE-9B72-56A9956308AC}"/>
    <cellStyle name="BaseAttribute 3 2 2 2 2 2 2 2 2 5 3 3" xfId="26715" xr:uid="{3DAE87B5-6F62-428E-AACC-80684907AC37}"/>
    <cellStyle name="BaseAttribute 3 2 2 2 2 2 2 2 2 5 3 3 2" xfId="36994" xr:uid="{DF9B923D-DB3E-48CB-B835-CD2ED37FACA2}"/>
    <cellStyle name="BaseAttribute 3 2 2 2 2 2 2 2 2 5 3 4" xfId="28864" xr:uid="{B3A4E42D-5030-484C-9E0E-5384E5DE6BAF}"/>
    <cellStyle name="BaseAttribute 3 2 2 2 2 2 2 2 2 5 3 4 2" xfId="39107" xr:uid="{2B40F4F8-0C36-4D98-B925-95641E99666B}"/>
    <cellStyle name="BaseAttribute 3 2 2 2 2 2 2 2 2 5 3 5" xfId="31107" xr:uid="{99404E44-F2DA-4D25-BB01-EC029E2CF9D9}"/>
    <cellStyle name="BaseAttribute 3 2 2 2 2 2 2 2 2 5 4" xfId="22800" xr:uid="{0BEFD5B7-C2F3-4739-9202-798109AD3D4E}"/>
    <cellStyle name="BaseAttribute 3 2 2 2 2 2 2 2 2 5 4 2" xfId="33080" xr:uid="{B44FCBC1-237C-4284-A536-E0DE99290F5D}"/>
    <cellStyle name="BaseAttribute 3 2 2 2 2 2 2 2 2 5 5" xfId="22235" xr:uid="{4F100754-6453-4928-B4C5-8A98F8C99F95}"/>
    <cellStyle name="BaseAttribute 3 2 2 2 2 2 2 2 2 5 5 2" xfId="32515" xr:uid="{568E19CE-EFA7-4B92-A2FF-9675656AB225}"/>
    <cellStyle name="BaseAttribute 3 2 2 2 2 2 2 2 2 5 6" xfId="23383" xr:uid="{BC840135-18B1-4CF9-BAE0-F096B06300BA}"/>
    <cellStyle name="BaseAttribute 3 2 2 2 2 2 2 2 2 5 6 2" xfId="33663" xr:uid="{242FA2B6-5A40-4503-8D7C-2B712210C77E}"/>
    <cellStyle name="BaseAttribute 3 2 2 2 2 2 2 2 2 5 7" xfId="30403" xr:uid="{71CBB433-8413-4BEC-99A4-95DBC5992AD7}"/>
    <cellStyle name="BaseAttribute 3 2 2 2 2 2 2 2 2 6" xfId="16106" xr:uid="{8988EF01-5EE5-45BA-9703-F519AFFFC97A}"/>
    <cellStyle name="BaseAttribute 3 2 2 2 2 2 2 2 2 6 2" xfId="20544" xr:uid="{96C56BB9-F601-4D35-A4DF-4E7CB5D963C4}"/>
    <cellStyle name="BaseAttribute 3 2 2 2 2 2 2 2 2 6 2 2" xfId="24757" xr:uid="{7EFC4C93-7B0D-4396-84AE-5BD0CD1A1B76}"/>
    <cellStyle name="BaseAttribute 3 2 2 2 2 2 2 2 2 6 2 2 2" xfId="35037" xr:uid="{755596CF-5EFD-4103-96A2-B65AD014F199}"/>
    <cellStyle name="BaseAttribute 3 2 2 2 2 2 2 2 2 6 2 3" xfId="26968" xr:uid="{E7F745D0-BD90-4647-9A38-0F7505B0CE6A}"/>
    <cellStyle name="BaseAttribute 3 2 2 2 2 2 2 2 2 6 2 3 2" xfId="37247" xr:uid="{E6D2128C-585F-464A-8CD3-3FAF7532094D}"/>
    <cellStyle name="BaseAttribute 3 2 2 2 2 2 2 2 2 6 2 4" xfId="29117" xr:uid="{F9AEC64E-09E3-4192-BDCA-CF41E2F7C3EB}"/>
    <cellStyle name="BaseAttribute 3 2 2 2 2 2 2 2 2 6 2 4 2" xfId="39292" xr:uid="{A994F800-F83E-4DE5-8CDF-E37641353F20}"/>
    <cellStyle name="BaseAttribute 3 2 2 2 2 2 2 2 2 6 2 5" xfId="31292" xr:uid="{A0D2FF18-7351-4946-B932-66FD1516A323}"/>
    <cellStyle name="BaseAttribute 3 2 2 2 2 2 2 2 2 6 3" xfId="20290" xr:uid="{DCE4EA44-63DF-437B-97BB-C91EF1355549}"/>
    <cellStyle name="BaseAttribute 3 2 2 2 2 2 2 2 2 6 3 2" xfId="24503" xr:uid="{62752755-478A-4393-9F56-166070AEE491}"/>
    <cellStyle name="BaseAttribute 3 2 2 2 2 2 2 2 2 6 3 2 2" xfId="34783" xr:uid="{40B7FFC5-21C6-4E05-B996-C59E11832CCE}"/>
    <cellStyle name="BaseAttribute 3 2 2 2 2 2 2 2 2 6 3 3" xfId="26714" xr:uid="{BB0890A0-2850-43F1-AEA0-9E3C5E23A2E7}"/>
    <cellStyle name="BaseAttribute 3 2 2 2 2 2 2 2 2 6 3 3 2" xfId="36993" xr:uid="{5BA65BE0-35B3-4FAD-B670-F5349DEB7D67}"/>
    <cellStyle name="BaseAttribute 3 2 2 2 2 2 2 2 2 6 3 4" xfId="28863" xr:uid="{B79BC6CE-C860-484A-A904-83445B7FCF54}"/>
    <cellStyle name="BaseAttribute 3 2 2 2 2 2 2 2 2 6 3 4 2" xfId="39106" xr:uid="{158427C3-ACE5-4409-B753-6C745878E441}"/>
    <cellStyle name="BaseAttribute 3 2 2 2 2 2 2 2 2 6 3 5" xfId="31106" xr:uid="{BF10485F-E343-41F7-86A8-210B0967C294}"/>
    <cellStyle name="BaseAttribute 3 2 2 2 2 2 2 2 2 6 4" xfId="22801" xr:uid="{43A4FC0C-5EB8-476F-B5A4-4BE3309B0AD9}"/>
    <cellStyle name="BaseAttribute 3 2 2 2 2 2 2 2 2 6 4 2" xfId="33081" xr:uid="{6968E3C7-2375-4C8A-88A6-72508AED7D76}"/>
    <cellStyle name="BaseAttribute 3 2 2 2 2 2 2 2 2 6 5" xfId="22234" xr:uid="{677C5BBD-81C5-4E8E-9876-C7DFF87039F2}"/>
    <cellStyle name="BaseAttribute 3 2 2 2 2 2 2 2 2 6 5 2" xfId="32514" xr:uid="{EE964503-6677-4807-B4ED-F874980F9FFE}"/>
    <cellStyle name="BaseAttribute 3 2 2 2 2 2 2 2 2 6 6" xfId="23384" xr:uid="{85C45394-EE8D-46E2-A934-64A0DECFF024}"/>
    <cellStyle name="BaseAttribute 3 2 2 2 2 2 2 2 2 6 6 2" xfId="33664" xr:uid="{3CE566E6-B26A-45F3-A4B9-47758FF1B9E2}"/>
    <cellStyle name="BaseAttribute 3 2 2 2 2 2 2 2 2 6 7" xfId="30404" xr:uid="{B4BFB6A0-7FB8-4C0E-94D7-AAF8101B94A9}"/>
    <cellStyle name="BaseAttribute 3 2 2 2 2 2 2 2 2 7" xfId="19999" xr:uid="{C46CA3BB-3C58-40A8-95B5-013020B1C12C}"/>
    <cellStyle name="BaseAttribute 3 2 2 2 2 2 2 2 2 7 2" xfId="24212" xr:uid="{5C78DF64-5F8C-48DD-B9CF-B1457CC41B6B}"/>
    <cellStyle name="BaseAttribute 3 2 2 2 2 2 2 2 2 7 2 2" xfId="34492" xr:uid="{174E14A6-EA56-40D0-B3F9-A08C5A9682A3}"/>
    <cellStyle name="BaseAttribute 3 2 2 2 2 2 2 2 2 7 3" xfId="26423" xr:uid="{335EA283-97EA-45CB-9C51-626BCC27BACD}"/>
    <cellStyle name="BaseAttribute 3 2 2 2 2 2 2 2 2 7 3 2" xfId="36702" xr:uid="{4F280CEE-48A9-482B-AEAF-14389AB508B3}"/>
    <cellStyle name="BaseAttribute 3 2 2 2 2 2 2 2 2 7 4" xfId="28572" xr:uid="{F1D972A4-DB64-402C-A3BF-E99CB83B7F3D}"/>
    <cellStyle name="BaseAttribute 3 2 2 2 2 2 2 2 2 7 4 2" xfId="38847" xr:uid="{9E02E0BD-56F3-4DB8-A989-1B48FA59508F}"/>
    <cellStyle name="BaseAttribute 3 2 2 2 2 2 2 2 2 7 5" xfId="30847" xr:uid="{82442A5D-92FC-4E71-85DC-8EB62620D5A7}"/>
    <cellStyle name="BaseAttribute 3 2 2 2 2 2 2 2 2 8" xfId="21748" xr:uid="{ABCAE04A-3DDA-49CB-929B-27F0CA9CEAFF}"/>
    <cellStyle name="BaseAttribute 3 2 2 2 2 2 2 2 2 8 2" xfId="32028" xr:uid="{80F45158-2445-43B7-A1FA-87283C00B668}"/>
    <cellStyle name="BaseAttribute 3 2 2 2 2 2 2 2 2 9" xfId="22643" xr:uid="{B931D3A3-D2C7-46D3-BC70-A68A8CECA292}"/>
    <cellStyle name="BaseAttribute 3 2 2 2 2 2 2 2 2 9 2" xfId="32923" xr:uid="{8CB91EE3-2639-4381-A576-F162D4411D37}"/>
    <cellStyle name="BaseAttribute 3 2 2 2 2 2 2 2 3" xfId="549" xr:uid="{9F5A44E0-4A74-4A12-886A-97FB15F3A953}"/>
    <cellStyle name="BaseAttribute 3 2 2 2 2 2 2 2 3 10" xfId="22642" xr:uid="{4695720C-72BA-446D-BBB4-32D5CF5DAA72}"/>
    <cellStyle name="BaseAttribute 3 2 2 2 2 2 2 2 3 10 2" xfId="32922" xr:uid="{1C5DC25D-81BC-406E-B1D5-90651DE62C2C}"/>
    <cellStyle name="BaseAttribute 3 2 2 2 2 2 2 2 3 11" xfId="25953" xr:uid="{87BB664D-5868-4E9D-8F5E-C578097AB725}"/>
    <cellStyle name="BaseAttribute 3 2 2 2 2 2 2 2 3 11 2" xfId="36232" xr:uid="{A81060A3-5C35-4A18-A252-5439F258B942}"/>
    <cellStyle name="BaseAttribute 3 2 2 2 2 2 2 2 3 12" xfId="30277" xr:uid="{3DC21180-AC84-4F17-82D5-CEB00592BB5B}"/>
    <cellStyle name="BaseAttribute 3 2 2 2 2 2 2 2 3 2" xfId="16107" xr:uid="{D342A2D0-E371-4AE4-8458-9469D3BBFFFD}"/>
    <cellStyle name="BaseAttribute 3 2 2 2 2 2 2 2 3 2 2" xfId="16108" xr:uid="{94278FF4-4BA5-4E3F-BC91-9B41918BAD9C}"/>
    <cellStyle name="BaseAttribute 3 2 2 2 2 2 2 2 3 2 2 2" xfId="20546" xr:uid="{E1CAC5A0-AAB5-4F19-913D-73F9D78032B0}"/>
    <cellStyle name="BaseAttribute 3 2 2 2 2 2 2 2 3 2 2 2 2" xfId="24759" xr:uid="{41C4DCAA-D736-457C-848A-A1141A31B8C1}"/>
    <cellStyle name="BaseAttribute 3 2 2 2 2 2 2 2 3 2 2 2 2 2" xfId="35039" xr:uid="{FB1BC15D-AA5B-476F-8915-5AE6BAA7047B}"/>
    <cellStyle name="BaseAttribute 3 2 2 2 2 2 2 2 3 2 2 2 3" xfId="26970" xr:uid="{32370946-7E7C-48F8-B08E-74FBD1051F9C}"/>
    <cellStyle name="BaseAttribute 3 2 2 2 2 2 2 2 3 2 2 2 3 2" xfId="37249" xr:uid="{983203FD-3839-402B-9F66-4F647F425D82}"/>
    <cellStyle name="BaseAttribute 3 2 2 2 2 2 2 2 3 2 2 2 4" xfId="29119" xr:uid="{C19FF80F-B9E8-4CDF-958B-883061086065}"/>
    <cellStyle name="BaseAttribute 3 2 2 2 2 2 2 2 3 2 2 2 4 2" xfId="39294" xr:uid="{E656C31A-9EB8-41A2-B2CF-FCD644C269F4}"/>
    <cellStyle name="BaseAttribute 3 2 2 2 2 2 2 2 3 2 2 2 5" xfId="31294" xr:uid="{4BD6068B-FB46-41E2-972C-83B3FB2EA4EC}"/>
    <cellStyle name="BaseAttribute 3 2 2 2 2 2 2 2 3 2 2 3" xfId="20288" xr:uid="{0C580932-7A92-42BD-B9A5-2D5CC11B8AAC}"/>
    <cellStyle name="BaseAttribute 3 2 2 2 2 2 2 2 3 2 2 3 2" xfId="24501" xr:uid="{68A86FAB-FE92-41EC-866D-E4B1ECAE775F}"/>
    <cellStyle name="BaseAttribute 3 2 2 2 2 2 2 2 3 2 2 3 2 2" xfId="34781" xr:uid="{05EBDC97-CFA1-4D9C-987A-6D7139028ED2}"/>
    <cellStyle name="BaseAttribute 3 2 2 2 2 2 2 2 3 2 2 3 3" xfId="26712" xr:uid="{2A63A955-8107-4508-A68C-2382BAC3BAA5}"/>
    <cellStyle name="BaseAttribute 3 2 2 2 2 2 2 2 3 2 2 3 3 2" xfId="36991" xr:uid="{BAAB1AD9-C998-454D-B593-1FEF2F603FE0}"/>
    <cellStyle name="BaseAttribute 3 2 2 2 2 2 2 2 3 2 2 3 4" xfId="28861" xr:uid="{1D7F21B6-388D-40F4-BC4F-E238CFC3E297}"/>
    <cellStyle name="BaseAttribute 3 2 2 2 2 2 2 2 3 2 2 3 4 2" xfId="39104" xr:uid="{3DCD5DDE-B141-4AB2-A890-16313DC28497}"/>
    <cellStyle name="BaseAttribute 3 2 2 2 2 2 2 2 3 2 2 3 5" xfId="31104" xr:uid="{276B54BB-E695-475A-A9D9-7786793D4856}"/>
    <cellStyle name="BaseAttribute 3 2 2 2 2 2 2 2 3 2 2 4" xfId="22803" xr:uid="{FF0CB4C2-ECD6-41FD-B3CA-651F8F9006DC}"/>
    <cellStyle name="BaseAttribute 3 2 2 2 2 2 2 2 3 2 2 4 2" xfId="33083" xr:uid="{D8A01485-3A00-4190-B05A-FF56618E9DBF}"/>
    <cellStyle name="BaseAttribute 3 2 2 2 2 2 2 2 3 2 2 5" xfId="22232" xr:uid="{40223078-7BF5-4EEA-BEE4-B1C740C3B7BF}"/>
    <cellStyle name="BaseAttribute 3 2 2 2 2 2 2 2 3 2 2 5 2" xfId="32512" xr:uid="{BEA362FB-03ED-4C4B-8AB8-5B484D5B12AB}"/>
    <cellStyle name="BaseAttribute 3 2 2 2 2 2 2 2 3 2 2 6" xfId="23386" xr:uid="{606551A6-AA05-4CFE-BAE0-9C0E0F08B919}"/>
    <cellStyle name="BaseAttribute 3 2 2 2 2 2 2 2 3 2 2 6 2" xfId="33666" xr:uid="{5D90B703-3D1D-4860-A33B-52C00BBFE69E}"/>
    <cellStyle name="BaseAttribute 3 2 2 2 2 2 2 2 3 2 2 7" xfId="30406" xr:uid="{CD053944-601B-4463-99A1-EF49683B6F35}"/>
    <cellStyle name="BaseAttribute 3 2 2 2 2 2 2 2 3 2 3" xfId="20545" xr:uid="{003FA609-7856-45B2-A886-B4C4D6054194}"/>
    <cellStyle name="BaseAttribute 3 2 2 2 2 2 2 2 3 2 3 2" xfId="24758" xr:uid="{1A76F4AF-48C3-4733-AB85-013A9392C790}"/>
    <cellStyle name="BaseAttribute 3 2 2 2 2 2 2 2 3 2 3 2 2" xfId="35038" xr:uid="{7D16EDB3-A8DB-4414-A683-8D57769D57EE}"/>
    <cellStyle name="BaseAttribute 3 2 2 2 2 2 2 2 3 2 3 3" xfId="26969" xr:uid="{94A3AA89-83C2-4B06-A56C-158240AD4F49}"/>
    <cellStyle name="BaseAttribute 3 2 2 2 2 2 2 2 3 2 3 3 2" xfId="37248" xr:uid="{93AC45B4-49C8-4BBA-9408-9299255715CB}"/>
    <cellStyle name="BaseAttribute 3 2 2 2 2 2 2 2 3 2 3 4" xfId="29118" xr:uid="{F88B1407-06DF-400D-AE28-85D7309EFCAB}"/>
    <cellStyle name="BaseAttribute 3 2 2 2 2 2 2 2 3 2 3 4 2" xfId="39293" xr:uid="{40AB3EA2-2D42-4376-A87E-67D45ADC8366}"/>
    <cellStyle name="BaseAttribute 3 2 2 2 2 2 2 2 3 2 3 5" xfId="31293" xr:uid="{C8F3E783-F21D-494A-8F59-2750CBF3EC27}"/>
    <cellStyle name="BaseAttribute 3 2 2 2 2 2 2 2 3 2 4" xfId="20289" xr:uid="{19205ABD-4359-4FC5-8C09-2FE4CCD845CB}"/>
    <cellStyle name="BaseAttribute 3 2 2 2 2 2 2 2 3 2 4 2" xfId="24502" xr:uid="{A5B8BFFE-BBC2-4F2F-B9C4-E8F906DF1007}"/>
    <cellStyle name="BaseAttribute 3 2 2 2 2 2 2 2 3 2 4 2 2" xfId="34782" xr:uid="{3FCD5A4D-0BCC-4A3E-A2D0-69D1D1150B21}"/>
    <cellStyle name="BaseAttribute 3 2 2 2 2 2 2 2 3 2 4 3" xfId="26713" xr:uid="{8363F4EC-33D9-41A0-8781-03C673B0805C}"/>
    <cellStyle name="BaseAttribute 3 2 2 2 2 2 2 2 3 2 4 3 2" xfId="36992" xr:uid="{00AB1336-1472-45FE-AFCB-F0276649D2E7}"/>
    <cellStyle name="BaseAttribute 3 2 2 2 2 2 2 2 3 2 4 4" xfId="28862" xr:uid="{BAC69D44-3791-4C75-98D9-44BDC4067861}"/>
    <cellStyle name="BaseAttribute 3 2 2 2 2 2 2 2 3 2 4 4 2" xfId="39105" xr:uid="{5CC06B1A-6578-4E6D-B7C1-A4F81423C085}"/>
    <cellStyle name="BaseAttribute 3 2 2 2 2 2 2 2 3 2 4 5" xfId="31105" xr:uid="{45EBE062-2F8D-4076-8C87-EB457FA6DEC3}"/>
    <cellStyle name="BaseAttribute 3 2 2 2 2 2 2 2 3 2 5" xfId="22802" xr:uid="{AEEAC7C5-9722-4697-A63D-485825BC72B8}"/>
    <cellStyle name="BaseAttribute 3 2 2 2 2 2 2 2 3 2 5 2" xfId="33082" xr:uid="{5ECD1CB9-2540-4C29-988D-ACD87CEEEF51}"/>
    <cellStyle name="BaseAttribute 3 2 2 2 2 2 2 2 3 2 6" xfId="22233" xr:uid="{5F039229-7F99-4AD8-B19C-824B495F3BCD}"/>
    <cellStyle name="BaseAttribute 3 2 2 2 2 2 2 2 3 2 6 2" xfId="32513" xr:uid="{CBAB54BB-9C7D-4448-ADE4-7139E788F249}"/>
    <cellStyle name="BaseAttribute 3 2 2 2 2 2 2 2 3 2 7" xfId="23385" xr:uid="{EF0F0D33-0943-4FF0-9C81-E3009321A6E4}"/>
    <cellStyle name="BaseAttribute 3 2 2 2 2 2 2 2 3 2 7 2" xfId="33665" xr:uid="{23921BE5-010B-4178-BADE-68131D20CEEC}"/>
    <cellStyle name="BaseAttribute 3 2 2 2 2 2 2 2 3 2 8" xfId="30405" xr:uid="{AC038A7C-C492-442B-8AE5-E33D7D552DEA}"/>
    <cellStyle name="BaseAttribute 3 2 2 2 2 2 2 2 3 3" xfId="16109" xr:uid="{907BD7E6-FB3C-405D-861D-521A06FEF6BC}"/>
    <cellStyle name="BaseAttribute 3 2 2 2 2 2 2 2 3 3 2" xfId="20547" xr:uid="{C137F91C-7BF2-4864-A212-6821B3F689B2}"/>
    <cellStyle name="BaseAttribute 3 2 2 2 2 2 2 2 3 3 2 2" xfId="24760" xr:uid="{DE48209A-3CE8-4F96-AE2C-A836607FD86F}"/>
    <cellStyle name="BaseAttribute 3 2 2 2 2 2 2 2 3 3 2 2 2" xfId="35040" xr:uid="{F44859C1-CE40-4907-A1B3-5BC33974048D}"/>
    <cellStyle name="BaseAttribute 3 2 2 2 2 2 2 2 3 3 2 3" xfId="26971" xr:uid="{E3077C3D-0731-4447-87ED-1B808A6209BA}"/>
    <cellStyle name="BaseAttribute 3 2 2 2 2 2 2 2 3 3 2 3 2" xfId="37250" xr:uid="{83B37783-7C60-4FD6-ABA5-6236314CDE9B}"/>
    <cellStyle name="BaseAttribute 3 2 2 2 2 2 2 2 3 3 2 4" xfId="29120" xr:uid="{E8DBB49D-D38F-4F20-8806-F88ED5716262}"/>
    <cellStyle name="BaseAttribute 3 2 2 2 2 2 2 2 3 3 2 4 2" xfId="39295" xr:uid="{33F60B65-8D7A-4E3B-9A01-6B5F3DF2369F}"/>
    <cellStyle name="BaseAttribute 3 2 2 2 2 2 2 2 3 3 2 5" xfId="31295" xr:uid="{8E96195B-DF51-4C7B-91E3-2AE8DD7E5F02}"/>
    <cellStyle name="BaseAttribute 3 2 2 2 2 2 2 2 3 3 3" xfId="20287" xr:uid="{B921D52A-77A0-4DE8-B656-150EB42F5F5B}"/>
    <cellStyle name="BaseAttribute 3 2 2 2 2 2 2 2 3 3 3 2" xfId="24500" xr:uid="{7D219ED1-529D-4958-AF92-E68FCB2807F8}"/>
    <cellStyle name="BaseAttribute 3 2 2 2 2 2 2 2 3 3 3 2 2" xfId="34780" xr:uid="{7D0929AF-0D5D-440B-A4AF-668E6C5E7E76}"/>
    <cellStyle name="BaseAttribute 3 2 2 2 2 2 2 2 3 3 3 3" xfId="26711" xr:uid="{6316B8FB-3248-4387-9F07-1B1B4AAC404D}"/>
    <cellStyle name="BaseAttribute 3 2 2 2 2 2 2 2 3 3 3 3 2" xfId="36990" xr:uid="{A7515BC0-DED7-4F0F-972F-F4254F9E960F}"/>
    <cellStyle name="BaseAttribute 3 2 2 2 2 2 2 2 3 3 3 4" xfId="28860" xr:uid="{C2723E20-E003-47EA-8BBE-7791EBA502FD}"/>
    <cellStyle name="BaseAttribute 3 2 2 2 2 2 2 2 3 3 3 4 2" xfId="39103" xr:uid="{FFE4F3A3-FF7F-4266-BD5D-B8B127AAE5B7}"/>
    <cellStyle name="BaseAttribute 3 2 2 2 2 2 2 2 3 3 3 5" xfId="31103" xr:uid="{98E9B504-7D0F-4ED7-80EF-514B4C9E3BB0}"/>
    <cellStyle name="BaseAttribute 3 2 2 2 2 2 2 2 3 3 4" xfId="22804" xr:uid="{AD2C7D60-0EE4-41C4-8722-83B283CC9B30}"/>
    <cellStyle name="BaseAttribute 3 2 2 2 2 2 2 2 3 3 4 2" xfId="33084" xr:uid="{3CB03EF7-E6B7-4004-B816-1754B9426A93}"/>
    <cellStyle name="BaseAttribute 3 2 2 2 2 2 2 2 3 3 5" xfId="22231" xr:uid="{FD75000A-1C74-409F-9017-335919675206}"/>
    <cellStyle name="BaseAttribute 3 2 2 2 2 2 2 2 3 3 5 2" xfId="32511" xr:uid="{79E35ECE-69FC-424A-9AD2-24B07125870B}"/>
    <cellStyle name="BaseAttribute 3 2 2 2 2 2 2 2 3 3 6" xfId="23387" xr:uid="{6A95F388-E12C-4FDE-A366-8063E40F5C76}"/>
    <cellStyle name="BaseAttribute 3 2 2 2 2 2 2 2 3 3 6 2" xfId="33667" xr:uid="{963B9657-CCDA-4261-B920-9ECCE03D9F67}"/>
    <cellStyle name="BaseAttribute 3 2 2 2 2 2 2 2 3 3 7" xfId="30407" xr:uid="{BDE20DCA-185D-4AEF-BCC5-9ACCAE546D28}"/>
    <cellStyle name="BaseAttribute 3 2 2 2 2 2 2 2 3 4" xfId="16110" xr:uid="{BC22F436-C872-4D8F-99A1-D343A24B0046}"/>
    <cellStyle name="BaseAttribute 3 2 2 2 2 2 2 2 3 4 2" xfId="20548" xr:uid="{36D8DBBE-780E-4B95-A647-7730539F5B5C}"/>
    <cellStyle name="BaseAttribute 3 2 2 2 2 2 2 2 3 4 2 2" xfId="24761" xr:uid="{D8366D09-7A2D-4978-8409-BC85520A2A96}"/>
    <cellStyle name="BaseAttribute 3 2 2 2 2 2 2 2 3 4 2 2 2" xfId="35041" xr:uid="{E1E1B439-78C1-4B0E-BBD7-088E8C5CDE76}"/>
    <cellStyle name="BaseAttribute 3 2 2 2 2 2 2 2 3 4 2 3" xfId="26972" xr:uid="{CF866B4B-FAFD-4128-A2A0-91CE3690BC4E}"/>
    <cellStyle name="BaseAttribute 3 2 2 2 2 2 2 2 3 4 2 3 2" xfId="37251" xr:uid="{F4BE1838-A9AF-44B6-8E1F-C35E244660D2}"/>
    <cellStyle name="BaseAttribute 3 2 2 2 2 2 2 2 3 4 2 4" xfId="29121" xr:uid="{D3328DFE-573C-456E-B565-97789DBB3A40}"/>
    <cellStyle name="BaseAttribute 3 2 2 2 2 2 2 2 3 4 2 4 2" xfId="39296" xr:uid="{11EE0CEB-2F08-479F-B8A4-BC0640E4EF0B}"/>
    <cellStyle name="BaseAttribute 3 2 2 2 2 2 2 2 3 4 2 5" xfId="31296" xr:uid="{5148A27C-9179-4026-A5C1-30D24071AA78}"/>
    <cellStyle name="BaseAttribute 3 2 2 2 2 2 2 2 3 4 3" xfId="20286" xr:uid="{D815A10F-E101-479B-9978-51D88D8D6653}"/>
    <cellStyle name="BaseAttribute 3 2 2 2 2 2 2 2 3 4 3 2" xfId="24499" xr:uid="{56FED47E-AD46-4725-959F-AABF4F8FD9F5}"/>
    <cellStyle name="BaseAttribute 3 2 2 2 2 2 2 2 3 4 3 2 2" xfId="34779" xr:uid="{323D29E0-FEB1-4091-9316-E06C23933128}"/>
    <cellStyle name="BaseAttribute 3 2 2 2 2 2 2 2 3 4 3 3" xfId="26710" xr:uid="{C63178F5-C2C2-4A25-B110-E2537CCB245C}"/>
    <cellStyle name="BaseAttribute 3 2 2 2 2 2 2 2 3 4 3 3 2" xfId="36989" xr:uid="{F60AB23C-6468-4827-8E25-739B52129942}"/>
    <cellStyle name="BaseAttribute 3 2 2 2 2 2 2 2 3 4 3 4" xfId="28859" xr:uid="{1971D57A-94C0-440E-B4DB-F06D35028CC5}"/>
    <cellStyle name="BaseAttribute 3 2 2 2 2 2 2 2 3 4 3 4 2" xfId="39102" xr:uid="{01F2E624-EBBF-41DE-8E66-493EDD8911AB}"/>
    <cellStyle name="BaseAttribute 3 2 2 2 2 2 2 2 3 4 3 5" xfId="31102" xr:uid="{48FFB26C-C2C8-46FC-8246-FC95C2F47E5B}"/>
    <cellStyle name="BaseAttribute 3 2 2 2 2 2 2 2 3 4 4" xfId="22805" xr:uid="{89F11346-B3AA-4F1E-A945-3078398FCFFC}"/>
    <cellStyle name="BaseAttribute 3 2 2 2 2 2 2 2 3 4 4 2" xfId="33085" xr:uid="{C18D3824-CCE1-4F2C-9106-7806824386C9}"/>
    <cellStyle name="BaseAttribute 3 2 2 2 2 2 2 2 3 4 5" xfId="22230" xr:uid="{CDFECA3B-8655-4BA0-8531-07674ACC9187}"/>
    <cellStyle name="BaseAttribute 3 2 2 2 2 2 2 2 3 4 5 2" xfId="32510" xr:uid="{E9950B81-C1E2-4119-8B45-6EDA8DE685F1}"/>
    <cellStyle name="BaseAttribute 3 2 2 2 2 2 2 2 3 4 6" xfId="22529" xr:uid="{7191EF5B-8E87-4CC7-AF8F-923933555AB8}"/>
    <cellStyle name="BaseAttribute 3 2 2 2 2 2 2 2 3 4 6 2" xfId="32809" xr:uid="{69B13905-F119-4592-A675-BDCD9C64D8B1}"/>
    <cellStyle name="BaseAttribute 3 2 2 2 2 2 2 2 3 4 7" xfId="30408" xr:uid="{193EA641-449B-49DA-A9CA-908B515AEDF1}"/>
    <cellStyle name="BaseAttribute 3 2 2 2 2 2 2 2 3 5" xfId="16111" xr:uid="{1DAE85F8-E1AF-4836-A0D5-3999EE79D642}"/>
    <cellStyle name="BaseAttribute 3 2 2 2 2 2 2 2 3 5 2" xfId="20549" xr:uid="{0431D4F0-2A0F-40DF-B6BF-D5DC9E4D166A}"/>
    <cellStyle name="BaseAttribute 3 2 2 2 2 2 2 2 3 5 2 2" xfId="24762" xr:uid="{F7B06CE1-CA72-4D31-904C-5F400FB7D759}"/>
    <cellStyle name="BaseAttribute 3 2 2 2 2 2 2 2 3 5 2 2 2" xfId="35042" xr:uid="{D4D34540-08F0-406B-B658-FE95287838EC}"/>
    <cellStyle name="BaseAttribute 3 2 2 2 2 2 2 2 3 5 2 3" xfId="26973" xr:uid="{25B78DA5-000A-44DC-B866-24A3FAE1A6E7}"/>
    <cellStyle name="BaseAttribute 3 2 2 2 2 2 2 2 3 5 2 3 2" xfId="37252" xr:uid="{83E3CA6A-DCA7-44C7-8109-EB95ED350B59}"/>
    <cellStyle name="BaseAttribute 3 2 2 2 2 2 2 2 3 5 2 4" xfId="29122" xr:uid="{2A355FFC-A6F2-4494-8516-114DBC1A0BEE}"/>
    <cellStyle name="BaseAttribute 3 2 2 2 2 2 2 2 3 5 2 4 2" xfId="39297" xr:uid="{6D9B7133-1885-49BC-9186-527BEE58734D}"/>
    <cellStyle name="BaseAttribute 3 2 2 2 2 2 2 2 3 5 2 5" xfId="31297" xr:uid="{EFCE69F9-BC75-4E30-A998-4D582E470E43}"/>
    <cellStyle name="BaseAttribute 3 2 2 2 2 2 2 2 3 5 3" xfId="20285" xr:uid="{0B374CFE-B07E-4580-8DCE-7104017C373E}"/>
    <cellStyle name="BaseAttribute 3 2 2 2 2 2 2 2 3 5 3 2" xfId="24498" xr:uid="{BB87EAEA-DF97-4700-9712-2C079AB96896}"/>
    <cellStyle name="BaseAttribute 3 2 2 2 2 2 2 2 3 5 3 2 2" xfId="34778" xr:uid="{ECB11D32-4CBF-431D-A0B1-D2ED0A3E0C1F}"/>
    <cellStyle name="BaseAttribute 3 2 2 2 2 2 2 2 3 5 3 3" xfId="26709" xr:uid="{B04ADF89-CF96-4623-84CA-5CEF4C755E4F}"/>
    <cellStyle name="BaseAttribute 3 2 2 2 2 2 2 2 3 5 3 3 2" xfId="36988" xr:uid="{B90BC7D5-D203-4CC4-A134-AEDCC4181E91}"/>
    <cellStyle name="BaseAttribute 3 2 2 2 2 2 2 2 3 5 3 4" xfId="28858" xr:uid="{EB43E8C2-2B6B-4480-A850-4D65606D3F32}"/>
    <cellStyle name="BaseAttribute 3 2 2 2 2 2 2 2 3 5 3 4 2" xfId="39101" xr:uid="{283A52C4-450D-434B-B60E-A6DA4D0C6647}"/>
    <cellStyle name="BaseAttribute 3 2 2 2 2 2 2 2 3 5 3 5" xfId="31101" xr:uid="{0AD1EFB5-D63B-449B-81F1-0F5B81FE6B63}"/>
    <cellStyle name="BaseAttribute 3 2 2 2 2 2 2 2 3 5 4" xfId="22806" xr:uid="{3C444E50-11AB-46ED-9B81-4D63D9268FB8}"/>
    <cellStyle name="BaseAttribute 3 2 2 2 2 2 2 2 3 5 4 2" xfId="33086" xr:uid="{74157A5D-E94F-49E2-9962-81EA072319EE}"/>
    <cellStyle name="BaseAttribute 3 2 2 2 2 2 2 2 3 5 5" xfId="22229" xr:uid="{1A61DB94-A1C6-4BD1-A8B2-DC7623E09C0C}"/>
    <cellStyle name="BaseAttribute 3 2 2 2 2 2 2 2 3 5 5 2" xfId="32509" xr:uid="{9CA0D37E-8430-434B-9F63-7DCB4DC79EC8}"/>
    <cellStyle name="BaseAttribute 3 2 2 2 2 2 2 2 3 5 6" xfId="23388" xr:uid="{B3FE4584-FE83-4DA9-B1CF-1A48A0045B5A}"/>
    <cellStyle name="BaseAttribute 3 2 2 2 2 2 2 2 3 5 6 2" xfId="33668" xr:uid="{068E2E02-8444-4D46-9401-B7C863E8C363}"/>
    <cellStyle name="BaseAttribute 3 2 2 2 2 2 2 2 3 5 7" xfId="30409" xr:uid="{BD356D87-C51A-4312-816B-04C5CDA0AE1A}"/>
    <cellStyle name="BaseAttribute 3 2 2 2 2 2 2 2 3 6" xfId="16112" xr:uid="{58B88D0A-3CBA-48FA-B283-C1CF60D5DCF6}"/>
    <cellStyle name="BaseAttribute 3 2 2 2 2 2 2 2 3 6 2" xfId="20550" xr:uid="{16BFCF8E-D95A-4463-BE74-E4009D95566E}"/>
    <cellStyle name="BaseAttribute 3 2 2 2 2 2 2 2 3 6 2 2" xfId="24763" xr:uid="{BFBC46A9-3D99-459C-A84D-D399D62490B3}"/>
    <cellStyle name="BaseAttribute 3 2 2 2 2 2 2 2 3 6 2 2 2" xfId="35043" xr:uid="{5CB2BEC1-D30E-4959-95BD-105CD3969EDE}"/>
    <cellStyle name="BaseAttribute 3 2 2 2 2 2 2 2 3 6 2 3" xfId="26974" xr:uid="{DA483286-6626-45B5-B87C-7CA57B7E8151}"/>
    <cellStyle name="BaseAttribute 3 2 2 2 2 2 2 2 3 6 2 3 2" xfId="37253" xr:uid="{790625C4-53D8-4F84-9729-84E5B280E4D2}"/>
    <cellStyle name="BaseAttribute 3 2 2 2 2 2 2 2 3 6 2 4" xfId="29123" xr:uid="{C52651D9-ECE0-490E-945E-FDC00BA0D7E8}"/>
    <cellStyle name="BaseAttribute 3 2 2 2 2 2 2 2 3 6 2 4 2" xfId="39298" xr:uid="{EA3C12A1-5E12-4419-BD74-6A77DA9E82B7}"/>
    <cellStyle name="BaseAttribute 3 2 2 2 2 2 2 2 3 6 2 5" xfId="31298" xr:uid="{4AC227B4-44A4-424D-AEFF-D1AABCA82361}"/>
    <cellStyle name="BaseAttribute 3 2 2 2 2 2 2 2 3 6 3" xfId="20284" xr:uid="{0B98441A-E443-4161-9937-6945B04BC139}"/>
    <cellStyle name="BaseAttribute 3 2 2 2 2 2 2 2 3 6 3 2" xfId="24497" xr:uid="{82E4315A-EAD7-4519-9845-3D0CD53CAA20}"/>
    <cellStyle name="BaseAttribute 3 2 2 2 2 2 2 2 3 6 3 2 2" xfId="34777" xr:uid="{B00320D8-C35A-4726-9D49-7B4E0B2D3D5A}"/>
    <cellStyle name="BaseAttribute 3 2 2 2 2 2 2 2 3 6 3 3" xfId="26708" xr:uid="{2C0EB83F-BC07-42BD-AD05-C14A8B71D6C7}"/>
    <cellStyle name="BaseAttribute 3 2 2 2 2 2 2 2 3 6 3 3 2" xfId="36987" xr:uid="{E214730F-098B-41E5-922E-791B81DB6DFD}"/>
    <cellStyle name="BaseAttribute 3 2 2 2 2 2 2 2 3 6 3 4" xfId="28857" xr:uid="{B98F5D66-9F4F-4C0A-84B9-E8CAAA5C3BE3}"/>
    <cellStyle name="BaseAttribute 3 2 2 2 2 2 2 2 3 6 3 4 2" xfId="39100" xr:uid="{2A20D528-D77B-4FFF-B4A9-9564DFB155B7}"/>
    <cellStyle name="BaseAttribute 3 2 2 2 2 2 2 2 3 6 3 5" xfId="31100" xr:uid="{B590B850-9FE7-4326-B021-67B206E37A38}"/>
    <cellStyle name="BaseAttribute 3 2 2 2 2 2 2 2 3 6 4" xfId="22807" xr:uid="{1CD7F2E2-5744-4281-B37B-9C0F92581366}"/>
    <cellStyle name="BaseAttribute 3 2 2 2 2 2 2 2 3 6 4 2" xfId="33087" xr:uid="{67677E89-EFA0-4DEA-A404-2E2C6B7E9FDC}"/>
    <cellStyle name="BaseAttribute 3 2 2 2 2 2 2 2 3 6 5" xfId="22228" xr:uid="{4A7832B6-AD9C-4CB7-98AF-9E23F5E9CF2C}"/>
    <cellStyle name="BaseAttribute 3 2 2 2 2 2 2 2 3 6 5 2" xfId="32508" xr:uid="{35DBDC31-2F44-42D3-A3C1-263717B4C43D}"/>
    <cellStyle name="BaseAttribute 3 2 2 2 2 2 2 2 3 6 6" xfId="23389" xr:uid="{ADE972BF-6C40-439D-866A-61BD6CDABD8C}"/>
    <cellStyle name="BaseAttribute 3 2 2 2 2 2 2 2 3 6 6 2" xfId="33669" xr:uid="{25778D94-FCD1-4420-920D-762E9942E17C}"/>
    <cellStyle name="BaseAttribute 3 2 2 2 2 2 2 2 3 6 7" xfId="30410" xr:uid="{7D6C7EEF-0DA1-42F6-9C55-7B65E5C58D50}"/>
    <cellStyle name="BaseAttribute 3 2 2 2 2 2 2 2 3 7" xfId="20000" xr:uid="{CF7D2ECA-46D4-4E78-AB6A-0E838200BB76}"/>
    <cellStyle name="BaseAttribute 3 2 2 2 2 2 2 2 3 7 2" xfId="24213" xr:uid="{7CA76816-AC66-4E02-87BB-9B37DD57AD51}"/>
    <cellStyle name="BaseAttribute 3 2 2 2 2 2 2 2 3 7 2 2" xfId="34493" xr:uid="{2C17A970-E9EB-4DC6-9630-9491F12A01BB}"/>
    <cellStyle name="BaseAttribute 3 2 2 2 2 2 2 2 3 7 3" xfId="26424" xr:uid="{BD382885-A8EA-4BFB-AB1F-CC2BB6D77A36}"/>
    <cellStyle name="BaseAttribute 3 2 2 2 2 2 2 2 3 7 3 2" xfId="36703" xr:uid="{2651E9A0-E53C-41E4-9746-515F7595214E}"/>
    <cellStyle name="BaseAttribute 3 2 2 2 2 2 2 2 3 7 4" xfId="28573" xr:uid="{5F0D7B28-75F4-4BF2-BD90-697CF663B696}"/>
    <cellStyle name="BaseAttribute 3 2 2 2 2 2 2 2 3 7 4 2" xfId="38848" xr:uid="{C6789E53-A102-4E3D-8921-4950873751AB}"/>
    <cellStyle name="BaseAttribute 3 2 2 2 2 2 2 2 3 7 5" xfId="30848" xr:uid="{36020404-97E2-40BF-8B03-7DC899E9787D}"/>
    <cellStyle name="BaseAttribute 3 2 2 2 2 2 2 2 3 8" xfId="21068" xr:uid="{BBA3B760-3984-48CB-A588-25D98352AA9C}"/>
    <cellStyle name="BaseAttribute 3 2 2 2 2 2 2 2 3 8 2" xfId="25281" xr:uid="{92D63EB1-C24E-4784-8F07-00F893DC392D}"/>
    <cellStyle name="BaseAttribute 3 2 2 2 2 2 2 2 3 8 2 2" xfId="35561" xr:uid="{E057BF58-B195-4EDA-BF27-343897BFBBEB}"/>
    <cellStyle name="BaseAttribute 3 2 2 2 2 2 2 2 3 8 3" xfId="27492" xr:uid="{780D4935-11A5-48A8-895A-5D7D4135DEC3}"/>
    <cellStyle name="BaseAttribute 3 2 2 2 2 2 2 2 3 8 3 2" xfId="37771" xr:uid="{1B8DD5AD-0662-402D-89CE-8EBF6396785B}"/>
    <cellStyle name="BaseAttribute 3 2 2 2 2 2 2 2 3 8 4" xfId="29641" xr:uid="{E53C1DE8-5C7E-4D6E-815B-30C005DE4279}"/>
    <cellStyle name="BaseAttribute 3 2 2 2 2 2 2 2 3 8 4 2" xfId="39600" xr:uid="{CC3B51FC-DF17-46A8-8A6A-455DDBF6F821}"/>
    <cellStyle name="BaseAttribute 3 2 2 2 2 2 2 2 3 8 5" xfId="31600" xr:uid="{D36D0F27-7FC6-46B4-9029-730D53CA2A8E}"/>
    <cellStyle name="BaseAttribute 3 2 2 2 2 2 2 2 3 9" xfId="21749" xr:uid="{27E57CC8-8BE3-4D24-BF12-A22553F38A19}"/>
    <cellStyle name="BaseAttribute 3 2 2 2 2 2 2 2 3 9 2" xfId="32029" xr:uid="{E5318A12-5EA0-4485-BA1B-011FBF505F2B}"/>
    <cellStyle name="BaseAttribute 3 2 2 2 2 2 2 2 4" xfId="16113" xr:uid="{34EACE78-B810-4F64-ADFE-BBCB04662688}"/>
    <cellStyle name="BaseAttribute 3 2 2 2 2 2 2 2 4 2" xfId="20551" xr:uid="{B50602A9-C40B-42F2-90B9-EDE561181BF4}"/>
    <cellStyle name="BaseAttribute 3 2 2 2 2 2 2 2 4 2 2" xfId="24764" xr:uid="{E7F3A4B5-8E9E-4BDF-9C2F-8082035A7F8D}"/>
    <cellStyle name="BaseAttribute 3 2 2 2 2 2 2 2 4 2 2 2" xfId="35044" xr:uid="{C1303560-098D-45A9-8561-DE570C40D783}"/>
    <cellStyle name="BaseAttribute 3 2 2 2 2 2 2 2 4 2 3" xfId="26975" xr:uid="{1D09D05F-3078-44B4-9ECB-B0ED474568AF}"/>
    <cellStyle name="BaseAttribute 3 2 2 2 2 2 2 2 4 2 3 2" xfId="37254" xr:uid="{3B480FA2-0CA3-4886-AA9F-48910E402124}"/>
    <cellStyle name="BaseAttribute 3 2 2 2 2 2 2 2 4 2 4" xfId="29124" xr:uid="{40E3F215-79DA-4C94-8546-A9B28F3D9848}"/>
    <cellStyle name="BaseAttribute 3 2 2 2 2 2 2 2 4 2 4 2" xfId="39299" xr:uid="{B1DDC282-15E8-4068-B620-48BD5721E19C}"/>
    <cellStyle name="BaseAttribute 3 2 2 2 2 2 2 2 4 2 5" xfId="31299" xr:uid="{28DEDF3C-23DF-42C5-8EBD-B44C090DA74F}"/>
    <cellStyle name="BaseAttribute 3 2 2 2 2 2 2 2 4 3" xfId="20283" xr:uid="{D52BE316-58D3-4E62-935A-DA2AF90D631A}"/>
    <cellStyle name="BaseAttribute 3 2 2 2 2 2 2 2 4 3 2" xfId="24496" xr:uid="{71669C6C-B443-4536-8E5F-6C33BE27C077}"/>
    <cellStyle name="BaseAttribute 3 2 2 2 2 2 2 2 4 3 2 2" xfId="34776" xr:uid="{1003C787-1771-443F-AEE4-BB62E1836FD2}"/>
    <cellStyle name="BaseAttribute 3 2 2 2 2 2 2 2 4 3 3" xfId="26707" xr:uid="{16392040-227C-40E3-929B-0F69C2A2FFFE}"/>
    <cellStyle name="BaseAttribute 3 2 2 2 2 2 2 2 4 3 3 2" xfId="36986" xr:uid="{FFB9FE77-ACA6-45E9-AC44-A1068FE81051}"/>
    <cellStyle name="BaseAttribute 3 2 2 2 2 2 2 2 4 3 4" xfId="28856" xr:uid="{A02D17CE-BD9C-44E1-9DE4-D530705484AF}"/>
    <cellStyle name="BaseAttribute 3 2 2 2 2 2 2 2 4 3 4 2" xfId="39099" xr:uid="{3698B606-C106-4052-B571-903DFBEB32F6}"/>
    <cellStyle name="BaseAttribute 3 2 2 2 2 2 2 2 4 3 5" xfId="31099" xr:uid="{02D02E1D-1C7F-4181-AD97-CB43A84F9D49}"/>
    <cellStyle name="BaseAttribute 3 2 2 2 2 2 2 2 4 4" xfId="22808" xr:uid="{E0B237C4-9DB3-48FF-9170-E5A618E7AE2C}"/>
    <cellStyle name="BaseAttribute 3 2 2 2 2 2 2 2 4 4 2" xfId="33088" xr:uid="{A98C562E-B34C-4DD0-BA34-13B3EF217660}"/>
    <cellStyle name="BaseAttribute 3 2 2 2 2 2 2 2 4 5" xfId="22227" xr:uid="{EF48EA92-17BF-4D11-972F-FCD5AE420B4A}"/>
    <cellStyle name="BaseAttribute 3 2 2 2 2 2 2 2 4 5 2" xfId="32507" xr:uid="{1AD17822-5145-446C-BC1E-30DCAD4B76C2}"/>
    <cellStyle name="BaseAttribute 3 2 2 2 2 2 2 2 4 6" xfId="23390" xr:uid="{6A4BB37E-4B14-42C0-858A-0540886D3DD4}"/>
    <cellStyle name="BaseAttribute 3 2 2 2 2 2 2 2 4 6 2" xfId="33670" xr:uid="{F647CE81-DFB9-455A-BD93-9421700C86EA}"/>
    <cellStyle name="BaseAttribute 3 2 2 2 2 2 2 2 4 7" xfId="30411" xr:uid="{D93BF5C3-97BA-4E0E-839D-455825E4291A}"/>
    <cellStyle name="BaseAttribute 3 2 2 2 2 2 2 2 5" xfId="16114" xr:uid="{F3B8AAF6-174A-43F6-9494-6E68AF694557}"/>
    <cellStyle name="BaseAttribute 3 2 2 2 2 2 2 2 5 2" xfId="20552" xr:uid="{53E0C28D-68BE-4087-BAEF-E317E1C67901}"/>
    <cellStyle name="BaseAttribute 3 2 2 2 2 2 2 2 5 2 2" xfId="24765" xr:uid="{87681A31-0246-4E92-B82A-B372AA59B03F}"/>
    <cellStyle name="BaseAttribute 3 2 2 2 2 2 2 2 5 2 2 2" xfId="35045" xr:uid="{99127C0F-DA17-4CB7-AC56-57E475A5F744}"/>
    <cellStyle name="BaseAttribute 3 2 2 2 2 2 2 2 5 2 3" xfId="26976" xr:uid="{0D4E22C1-6F11-4FCE-9C52-EDC34A8AE98E}"/>
    <cellStyle name="BaseAttribute 3 2 2 2 2 2 2 2 5 2 3 2" xfId="37255" xr:uid="{B2D27717-0EB0-40AA-9BA5-62C25E6C0D92}"/>
    <cellStyle name="BaseAttribute 3 2 2 2 2 2 2 2 5 2 4" xfId="29125" xr:uid="{BC495D60-90B8-49FD-9EBF-099635918DAA}"/>
    <cellStyle name="BaseAttribute 3 2 2 2 2 2 2 2 5 2 4 2" xfId="39300" xr:uid="{9014EE2F-EA73-44F4-9C42-6D6674175FCC}"/>
    <cellStyle name="BaseAttribute 3 2 2 2 2 2 2 2 5 2 5" xfId="31300" xr:uid="{449EAF56-17BE-45EC-B23B-7EAB3F93A189}"/>
    <cellStyle name="BaseAttribute 3 2 2 2 2 2 2 2 5 3" xfId="20282" xr:uid="{BE4075B3-309B-4450-AE8C-5163057B2999}"/>
    <cellStyle name="BaseAttribute 3 2 2 2 2 2 2 2 5 3 2" xfId="24495" xr:uid="{B5C01DD0-C7C7-46D2-9AB3-918842D22D7D}"/>
    <cellStyle name="BaseAttribute 3 2 2 2 2 2 2 2 5 3 2 2" xfId="34775" xr:uid="{F3D0BB4C-DCA7-40F7-AF6E-7890A50FDE63}"/>
    <cellStyle name="BaseAttribute 3 2 2 2 2 2 2 2 5 3 3" xfId="26706" xr:uid="{AA48C068-D607-457E-ABD7-CDD1A07F16B3}"/>
    <cellStyle name="BaseAttribute 3 2 2 2 2 2 2 2 5 3 3 2" xfId="36985" xr:uid="{94E1EACD-4222-4E8C-A3CE-6FD849595957}"/>
    <cellStyle name="BaseAttribute 3 2 2 2 2 2 2 2 5 3 4" xfId="28855" xr:uid="{D8D78C69-4719-4A83-9AC2-1400F8D494CE}"/>
    <cellStyle name="BaseAttribute 3 2 2 2 2 2 2 2 5 3 4 2" xfId="39098" xr:uid="{9CEE0D1F-2C44-46A2-A62B-1AA22E943A81}"/>
    <cellStyle name="BaseAttribute 3 2 2 2 2 2 2 2 5 3 5" xfId="31098" xr:uid="{FA8694CA-80ED-4C0A-AE9A-1B063EF5BEB5}"/>
    <cellStyle name="BaseAttribute 3 2 2 2 2 2 2 2 5 4" xfId="22809" xr:uid="{4D8BB245-52A0-4DE1-9BAA-3555EA21BFBA}"/>
    <cellStyle name="BaseAttribute 3 2 2 2 2 2 2 2 5 4 2" xfId="33089" xr:uid="{EF51662F-7531-47A9-A4C0-D6FDD8E5FE4A}"/>
    <cellStyle name="BaseAttribute 3 2 2 2 2 2 2 2 5 5" xfId="22226" xr:uid="{778AFAB6-433A-4D47-8FCE-16825E9427EC}"/>
    <cellStyle name="BaseAttribute 3 2 2 2 2 2 2 2 5 5 2" xfId="32506" xr:uid="{C8ED04EF-7CBF-47C9-A208-F39E66DED226}"/>
    <cellStyle name="BaseAttribute 3 2 2 2 2 2 2 2 5 6" xfId="23391" xr:uid="{DEF2A58A-222E-4566-95C7-772534187458}"/>
    <cellStyle name="BaseAttribute 3 2 2 2 2 2 2 2 5 6 2" xfId="33671" xr:uid="{B4EEABD5-56A6-4B33-83A2-3A7F74CC5F57}"/>
    <cellStyle name="BaseAttribute 3 2 2 2 2 2 2 2 5 7" xfId="30412" xr:uid="{DE6B8453-D00C-4939-B86A-54E7D0E92E15}"/>
    <cellStyle name="BaseAttribute 3 2 2 2 2 2 2 2 6" xfId="16115" xr:uid="{180DD173-8C80-4ABA-B680-236EAE0DB66D}"/>
    <cellStyle name="BaseAttribute 3 2 2 2 2 2 2 2 6 2" xfId="20553" xr:uid="{632B79E0-7407-4BAD-8F28-A38F88EEB399}"/>
    <cellStyle name="BaseAttribute 3 2 2 2 2 2 2 2 6 2 2" xfId="24766" xr:uid="{FE902959-2DA8-42CF-9E75-2B3EC1B0123C}"/>
    <cellStyle name="BaseAttribute 3 2 2 2 2 2 2 2 6 2 2 2" xfId="35046" xr:uid="{69709EE7-06C0-4B21-AE44-DDD873C7278F}"/>
    <cellStyle name="BaseAttribute 3 2 2 2 2 2 2 2 6 2 3" xfId="26977" xr:uid="{1E223CB8-D54F-456C-BABF-DE1A98888596}"/>
    <cellStyle name="BaseAttribute 3 2 2 2 2 2 2 2 6 2 3 2" xfId="37256" xr:uid="{774C495A-9517-4342-8576-1454836CC592}"/>
    <cellStyle name="BaseAttribute 3 2 2 2 2 2 2 2 6 2 4" xfId="29126" xr:uid="{D7EFD7BC-5862-448D-BFCD-73A4DBC25DA1}"/>
    <cellStyle name="BaseAttribute 3 2 2 2 2 2 2 2 6 2 4 2" xfId="39301" xr:uid="{5E154B40-B316-41EE-A120-D37EBAA897D6}"/>
    <cellStyle name="BaseAttribute 3 2 2 2 2 2 2 2 6 2 5" xfId="31301" xr:uid="{37B32B20-8223-4834-84F9-F3D1BAD8D04C}"/>
    <cellStyle name="BaseAttribute 3 2 2 2 2 2 2 2 6 3" xfId="20281" xr:uid="{B110CF2E-C778-48BD-9F0B-094DDBFD1C79}"/>
    <cellStyle name="BaseAttribute 3 2 2 2 2 2 2 2 6 3 2" xfId="24494" xr:uid="{A4A4FD25-E2F6-45EF-94BD-B7B666923191}"/>
    <cellStyle name="BaseAttribute 3 2 2 2 2 2 2 2 6 3 2 2" xfId="34774" xr:uid="{6F1274ED-20EA-4720-AC78-0790649DEA70}"/>
    <cellStyle name="BaseAttribute 3 2 2 2 2 2 2 2 6 3 3" xfId="26705" xr:uid="{58D80D49-F9E0-4B04-AE99-FF62A4D79E93}"/>
    <cellStyle name="BaseAttribute 3 2 2 2 2 2 2 2 6 3 3 2" xfId="36984" xr:uid="{72A736DE-9EC4-4248-B4FB-DA2CD20AA042}"/>
    <cellStyle name="BaseAttribute 3 2 2 2 2 2 2 2 6 3 4" xfId="28854" xr:uid="{55547CDD-1B49-40A1-A89A-1DAD8AA40AE9}"/>
    <cellStyle name="BaseAttribute 3 2 2 2 2 2 2 2 6 3 4 2" xfId="39097" xr:uid="{C2099479-891A-4B78-B18C-B143104C63D1}"/>
    <cellStyle name="BaseAttribute 3 2 2 2 2 2 2 2 6 3 5" xfId="31097" xr:uid="{79E4A292-B129-4CA7-97C7-2FD3F7CD486A}"/>
    <cellStyle name="BaseAttribute 3 2 2 2 2 2 2 2 6 4" xfId="22810" xr:uid="{B68D0186-CDFC-4A72-8F40-AC8A7D3786BD}"/>
    <cellStyle name="BaseAttribute 3 2 2 2 2 2 2 2 6 4 2" xfId="33090" xr:uid="{FE17A760-345A-476B-9A16-1D341AFCEB7F}"/>
    <cellStyle name="BaseAttribute 3 2 2 2 2 2 2 2 6 5" xfId="22225" xr:uid="{90DD1B6B-4A1C-452A-81F3-C7047705BB55}"/>
    <cellStyle name="BaseAttribute 3 2 2 2 2 2 2 2 6 5 2" xfId="32505" xr:uid="{041F1D5D-1FDB-4035-B2E1-4A8D1F498136}"/>
    <cellStyle name="BaseAttribute 3 2 2 2 2 2 2 2 6 6" xfId="23392" xr:uid="{B5B463A8-9311-4129-BBF8-CD2B804287C9}"/>
    <cellStyle name="BaseAttribute 3 2 2 2 2 2 2 2 6 6 2" xfId="33672" xr:uid="{A1E56E8F-A4CB-4BE0-B51F-DF99AE271D65}"/>
    <cellStyle name="BaseAttribute 3 2 2 2 2 2 2 2 6 7" xfId="30413" xr:uid="{CB7E37E6-2928-4663-ACB8-84B0AA22B93F}"/>
    <cellStyle name="BaseAttribute 3 2 2 2 2 2 2 2 7" xfId="16116" xr:uid="{27D813AE-75E0-466A-BE48-3D4F89A981B7}"/>
    <cellStyle name="BaseAttribute 3 2 2 2 2 2 2 2 7 2" xfId="20554" xr:uid="{62DB9B6B-AC98-468A-9CFD-203CE4C959EB}"/>
    <cellStyle name="BaseAttribute 3 2 2 2 2 2 2 2 7 2 2" xfId="24767" xr:uid="{15982CCB-2C3B-4C6C-8666-8205D942E723}"/>
    <cellStyle name="BaseAttribute 3 2 2 2 2 2 2 2 7 2 2 2" xfId="35047" xr:uid="{F843A4B6-00C9-4037-B23B-64D292912337}"/>
    <cellStyle name="BaseAttribute 3 2 2 2 2 2 2 2 7 2 3" xfId="26978" xr:uid="{100C7A90-B3CA-42A2-AEE0-588553249B6C}"/>
    <cellStyle name="BaseAttribute 3 2 2 2 2 2 2 2 7 2 3 2" xfId="37257" xr:uid="{6A57F615-501D-4005-B918-8624F67B3BD3}"/>
    <cellStyle name="BaseAttribute 3 2 2 2 2 2 2 2 7 2 4" xfId="29127" xr:uid="{147A9F75-7B46-47C3-B9B7-670BD90B0A72}"/>
    <cellStyle name="BaseAttribute 3 2 2 2 2 2 2 2 7 2 4 2" xfId="39302" xr:uid="{A5F653E3-ADB4-4297-96A4-6E9046E6B593}"/>
    <cellStyle name="BaseAttribute 3 2 2 2 2 2 2 2 7 2 5" xfId="31302" xr:uid="{4978AAF7-88BB-49CE-BF40-5DEAE9846D52}"/>
    <cellStyle name="BaseAttribute 3 2 2 2 2 2 2 2 7 3" xfId="20280" xr:uid="{F92DC950-FA1D-4B4E-9477-18802787F167}"/>
    <cellStyle name="BaseAttribute 3 2 2 2 2 2 2 2 7 3 2" xfId="24493" xr:uid="{53898D4A-E318-4B0A-B931-C2C39B5682EB}"/>
    <cellStyle name="BaseAttribute 3 2 2 2 2 2 2 2 7 3 2 2" xfId="34773" xr:uid="{64052F45-E659-49E2-89AC-BAADC8EC42EE}"/>
    <cellStyle name="BaseAttribute 3 2 2 2 2 2 2 2 7 3 3" xfId="26704" xr:uid="{012E47F2-C048-4C67-821E-655C8E832D3B}"/>
    <cellStyle name="BaseAttribute 3 2 2 2 2 2 2 2 7 3 3 2" xfId="36983" xr:uid="{45C7A428-CCCA-41E5-B402-C80A9487E731}"/>
    <cellStyle name="BaseAttribute 3 2 2 2 2 2 2 2 7 3 4" xfId="28853" xr:uid="{C3CF111C-3D5B-489B-B55A-BC928ADFA99B}"/>
    <cellStyle name="BaseAttribute 3 2 2 2 2 2 2 2 7 3 4 2" xfId="39096" xr:uid="{5F89BDBE-FD61-4DE5-BB09-D85720BD90C4}"/>
    <cellStyle name="BaseAttribute 3 2 2 2 2 2 2 2 7 3 5" xfId="31096" xr:uid="{E043A3B5-8315-45BA-84A8-3920A82DFB92}"/>
    <cellStyle name="BaseAttribute 3 2 2 2 2 2 2 2 7 4" xfId="22811" xr:uid="{BD101494-B787-4E57-A1B2-ECCA90778429}"/>
    <cellStyle name="BaseAttribute 3 2 2 2 2 2 2 2 7 4 2" xfId="33091" xr:uid="{D7F4E715-4571-4011-B3E3-412812AAE259}"/>
    <cellStyle name="BaseAttribute 3 2 2 2 2 2 2 2 7 5" xfId="22224" xr:uid="{065FF6C4-EB1F-4157-8E1B-AB3867EAA3A0}"/>
    <cellStyle name="BaseAttribute 3 2 2 2 2 2 2 2 7 5 2" xfId="32504" xr:uid="{47447941-DCC0-422B-8A00-6022158A350D}"/>
    <cellStyle name="BaseAttribute 3 2 2 2 2 2 2 2 7 6" xfId="23393" xr:uid="{E3EE92D0-9A55-4CC7-BC01-FF6DFC268727}"/>
    <cellStyle name="BaseAttribute 3 2 2 2 2 2 2 2 7 6 2" xfId="33673" xr:uid="{9DEBEC80-41B3-4424-91BD-03B14F3ECC9A}"/>
    <cellStyle name="BaseAttribute 3 2 2 2 2 2 2 2 7 7" xfId="30414" xr:uid="{163440FB-314C-4E84-AEDB-7DA3C1ED1A48}"/>
    <cellStyle name="BaseAttribute 3 2 2 2 2 2 2 2 8" xfId="19998" xr:uid="{C4F19E87-1FE1-49A2-A004-AADD17AB91D5}"/>
    <cellStyle name="BaseAttribute 3 2 2 2 2 2 2 2 8 2" xfId="24211" xr:uid="{E9F3EEAD-1EC9-41CB-9693-9110B40896E2}"/>
    <cellStyle name="BaseAttribute 3 2 2 2 2 2 2 2 8 2 2" xfId="34491" xr:uid="{C4177B0D-CE5E-4E17-84EA-1C4182DCCD3E}"/>
    <cellStyle name="BaseAttribute 3 2 2 2 2 2 2 2 8 3" xfId="26422" xr:uid="{51E3B6B1-E8AB-4943-AE92-E5B510AA23C0}"/>
    <cellStyle name="BaseAttribute 3 2 2 2 2 2 2 2 8 3 2" xfId="36701" xr:uid="{34B432AA-FD56-4225-B274-C1D4AE7EEE59}"/>
    <cellStyle name="BaseAttribute 3 2 2 2 2 2 2 2 8 4" xfId="28571" xr:uid="{18560D78-1D3A-4820-9196-A36A472581D4}"/>
    <cellStyle name="BaseAttribute 3 2 2 2 2 2 2 2 8 4 2" xfId="38846" xr:uid="{5C71AC9C-9066-47DD-A1EA-8F3187515DC4}"/>
    <cellStyle name="BaseAttribute 3 2 2 2 2 2 2 2 8 5" xfId="30846" xr:uid="{9B3DA290-9210-4DB1-A239-9931877F2F02}"/>
    <cellStyle name="BaseAttribute 3 2 2 2 2 2 2 2 9" xfId="21747" xr:uid="{4BD2D0CB-52E0-4145-8847-344B9A5F4269}"/>
    <cellStyle name="BaseAttribute 3 2 2 2 2 2 2 2 9 2" xfId="32027" xr:uid="{65019ED2-5E4B-468F-8C6E-3C1FBEBBB22B}"/>
    <cellStyle name="BaseAttribute 3 2 2 2 2 2 2 3" xfId="16117" xr:uid="{73E1A6CC-54C8-44B5-AD3F-F4D44BE61014}"/>
    <cellStyle name="BaseAttribute 3 2 2 2 2 2 2 3 2" xfId="20555" xr:uid="{82618A7E-6FAD-4A12-8BFB-8D70D09125D0}"/>
    <cellStyle name="BaseAttribute 3 2 2 2 2 2 2 3 2 2" xfId="24768" xr:uid="{DD854060-7451-4CA4-B5AD-3C1602967F98}"/>
    <cellStyle name="BaseAttribute 3 2 2 2 2 2 2 3 2 2 2" xfId="35048" xr:uid="{389A33D7-384D-4C54-B468-F25CDB56C707}"/>
    <cellStyle name="BaseAttribute 3 2 2 2 2 2 2 3 2 3" xfId="26979" xr:uid="{9FA6D047-9DB1-4278-B564-144776418D18}"/>
    <cellStyle name="BaseAttribute 3 2 2 2 2 2 2 3 2 3 2" xfId="37258" xr:uid="{60645DE5-1AD4-43B4-A797-7E7D11C23172}"/>
    <cellStyle name="BaseAttribute 3 2 2 2 2 2 2 3 2 4" xfId="29128" xr:uid="{C9265503-595F-44DC-A607-CE70105859D5}"/>
    <cellStyle name="BaseAttribute 3 2 2 2 2 2 2 3 2 4 2" xfId="39303" xr:uid="{9EF90A8A-EE6D-4EB1-AE60-FD23B3CAADBF}"/>
    <cellStyle name="BaseAttribute 3 2 2 2 2 2 2 3 2 5" xfId="31303" xr:uid="{3C7F4737-B1DC-46DE-85EC-D097E05DB6F0}"/>
    <cellStyle name="BaseAttribute 3 2 2 2 2 2 2 3 3" xfId="20279" xr:uid="{3D6B99C1-F736-4633-A368-8B0C2F55EA5E}"/>
    <cellStyle name="BaseAttribute 3 2 2 2 2 2 2 3 3 2" xfId="24492" xr:uid="{549F591B-86A3-4208-8B15-357341FD9D1E}"/>
    <cellStyle name="BaseAttribute 3 2 2 2 2 2 2 3 3 2 2" xfId="34772" xr:uid="{C1425CD1-8335-4DC2-9AA6-308D66C05D03}"/>
    <cellStyle name="BaseAttribute 3 2 2 2 2 2 2 3 3 3" xfId="26703" xr:uid="{A817C000-782F-40BD-AAFE-719DE8CB6714}"/>
    <cellStyle name="BaseAttribute 3 2 2 2 2 2 2 3 3 3 2" xfId="36982" xr:uid="{1E7301D5-A3D6-4049-8D8C-878BD76435D3}"/>
    <cellStyle name="BaseAttribute 3 2 2 2 2 2 2 3 3 4" xfId="28852" xr:uid="{8835DA8B-3C8E-483E-8067-FD82F0B9B9B1}"/>
    <cellStyle name="BaseAttribute 3 2 2 2 2 2 2 3 3 4 2" xfId="39095" xr:uid="{453FB0B2-55CD-43E0-974D-847DECF36114}"/>
    <cellStyle name="BaseAttribute 3 2 2 2 2 2 2 3 3 5" xfId="31095" xr:uid="{A2CCADA8-D789-4C03-9A00-604966FC7041}"/>
    <cellStyle name="BaseAttribute 3 2 2 2 2 2 2 3 4" xfId="22812" xr:uid="{81FA35EC-FB93-4B73-9CC8-AA7DB17889B0}"/>
    <cellStyle name="BaseAttribute 3 2 2 2 2 2 2 3 4 2" xfId="33092" xr:uid="{94CA15C3-41B9-46F4-A9D4-BCF6D597F01C}"/>
    <cellStyle name="BaseAttribute 3 2 2 2 2 2 2 3 5" xfId="22223" xr:uid="{4B77A8FC-8C88-430D-8838-095C94D4995C}"/>
    <cellStyle name="BaseAttribute 3 2 2 2 2 2 2 3 5 2" xfId="32503" xr:uid="{D93CB3C5-7232-4799-8649-54C99D6224D7}"/>
    <cellStyle name="BaseAttribute 3 2 2 2 2 2 2 3 6" xfId="22530" xr:uid="{2DD79423-502C-4C7B-8C2D-A74C1A6B41A3}"/>
    <cellStyle name="BaseAttribute 3 2 2 2 2 2 2 3 6 2" xfId="32810" xr:uid="{541A94F4-4473-4DEC-B016-346F50F8D0EE}"/>
    <cellStyle name="BaseAttribute 3 2 2 2 2 2 2 3 7" xfId="30415" xr:uid="{5CBA1335-3AEC-4A1F-8E1B-F77B5848D6CA}"/>
    <cellStyle name="BaseAttribute 3 2 2 2 2 2 2 4" xfId="16118" xr:uid="{D0FD7E37-8272-4689-9CA4-6B5C9EA9339A}"/>
    <cellStyle name="BaseAttribute 3 2 2 2 2 2 2 4 2" xfId="20556" xr:uid="{79EF7A67-B293-4AE1-820E-49EC1FDF6685}"/>
    <cellStyle name="BaseAttribute 3 2 2 2 2 2 2 4 2 2" xfId="24769" xr:uid="{34BB74B7-3313-4F25-905D-F293D182D10C}"/>
    <cellStyle name="BaseAttribute 3 2 2 2 2 2 2 4 2 2 2" xfId="35049" xr:uid="{B97CCD6E-E8B8-433F-8ACA-9CDD375B2050}"/>
    <cellStyle name="BaseAttribute 3 2 2 2 2 2 2 4 2 3" xfId="26980" xr:uid="{C1742A85-826A-4FFC-B514-EE2A0447EC21}"/>
    <cellStyle name="BaseAttribute 3 2 2 2 2 2 2 4 2 3 2" xfId="37259" xr:uid="{A84F9105-C9A1-4DA9-87FF-B9E3C1F60E8D}"/>
    <cellStyle name="BaseAttribute 3 2 2 2 2 2 2 4 2 4" xfId="29129" xr:uid="{E2351995-2AF8-4810-99EB-BD58A63B4314}"/>
    <cellStyle name="BaseAttribute 3 2 2 2 2 2 2 4 2 4 2" xfId="39304" xr:uid="{940CFE28-D266-48E4-A4AF-33E2E1D7E1F5}"/>
    <cellStyle name="BaseAttribute 3 2 2 2 2 2 2 4 2 5" xfId="31304" xr:uid="{DB7F1086-2128-4B87-B36D-902F6ED4570A}"/>
    <cellStyle name="BaseAttribute 3 2 2 2 2 2 2 4 3" xfId="20278" xr:uid="{9B0662C5-0CF5-4ACD-94A9-A65E34C8F9C2}"/>
    <cellStyle name="BaseAttribute 3 2 2 2 2 2 2 4 3 2" xfId="24491" xr:uid="{E19929BB-23B7-4E48-8902-49C89FA7396E}"/>
    <cellStyle name="BaseAttribute 3 2 2 2 2 2 2 4 3 2 2" xfId="34771" xr:uid="{9EEE7E92-5D56-4793-8914-F7A28819CC32}"/>
    <cellStyle name="BaseAttribute 3 2 2 2 2 2 2 4 3 3" xfId="26702" xr:uid="{B11DEF43-20E3-4CBF-98DB-907DCC546C8A}"/>
    <cellStyle name="BaseAttribute 3 2 2 2 2 2 2 4 3 3 2" xfId="36981" xr:uid="{82576856-D35C-46DF-872A-6C18052FE34A}"/>
    <cellStyle name="BaseAttribute 3 2 2 2 2 2 2 4 3 4" xfId="28851" xr:uid="{9502B507-45C7-4B15-BB47-039F4E636C49}"/>
    <cellStyle name="BaseAttribute 3 2 2 2 2 2 2 4 3 4 2" xfId="39094" xr:uid="{B7EE759A-F715-4663-B483-FD38403BAB23}"/>
    <cellStyle name="BaseAttribute 3 2 2 2 2 2 2 4 3 5" xfId="31094" xr:uid="{C2671A72-6EC8-43F5-BB4D-47C440605B4F}"/>
    <cellStyle name="BaseAttribute 3 2 2 2 2 2 2 4 4" xfId="22813" xr:uid="{0D9304DD-CCE4-4FE8-A5E6-ABCB1EEFB2F0}"/>
    <cellStyle name="BaseAttribute 3 2 2 2 2 2 2 4 4 2" xfId="33093" xr:uid="{A80BC605-68F7-4F6A-8BBA-8AB4B312F797}"/>
    <cellStyle name="BaseAttribute 3 2 2 2 2 2 2 4 5" xfId="22222" xr:uid="{29D0446D-770D-4114-8937-42AF0B530EA0}"/>
    <cellStyle name="BaseAttribute 3 2 2 2 2 2 2 4 5 2" xfId="32502" xr:uid="{BC092DD1-BA76-485A-8C99-0030A64E27BB}"/>
    <cellStyle name="BaseAttribute 3 2 2 2 2 2 2 4 6" xfId="22531" xr:uid="{DAB6EA49-32C8-48E4-A086-51969DE8F0EA}"/>
    <cellStyle name="BaseAttribute 3 2 2 2 2 2 2 4 6 2" xfId="32811" xr:uid="{FFF1EDF2-ACFF-49AE-A63C-1DC4AD9B2EC0}"/>
    <cellStyle name="BaseAttribute 3 2 2 2 2 2 2 4 7" xfId="30416" xr:uid="{07BF6587-9CC2-47C0-853B-EBA1BA0C25C5}"/>
    <cellStyle name="BaseAttribute 3 2 2 2 2 2 2 5" xfId="16119" xr:uid="{9375394D-5061-4039-B174-A6FC20C4EA77}"/>
    <cellStyle name="BaseAttribute 3 2 2 2 2 2 2 5 2" xfId="20557" xr:uid="{0C7BB042-2B25-41A5-A622-27053D113F49}"/>
    <cellStyle name="BaseAttribute 3 2 2 2 2 2 2 5 2 2" xfId="24770" xr:uid="{222E5C24-613A-4957-926B-6D789AE12511}"/>
    <cellStyle name="BaseAttribute 3 2 2 2 2 2 2 5 2 2 2" xfId="35050" xr:uid="{A339A913-3771-44A7-9FEE-8C99C60D04D0}"/>
    <cellStyle name="BaseAttribute 3 2 2 2 2 2 2 5 2 3" xfId="26981" xr:uid="{7735998F-B2F9-4CBC-BF0B-E0B910FBD558}"/>
    <cellStyle name="BaseAttribute 3 2 2 2 2 2 2 5 2 3 2" xfId="37260" xr:uid="{388F71B9-2DBB-4CBB-8715-E88BBD09E5A1}"/>
    <cellStyle name="BaseAttribute 3 2 2 2 2 2 2 5 2 4" xfId="29130" xr:uid="{37F88199-2BD2-4D59-B6D0-8FF1680B8BA2}"/>
    <cellStyle name="BaseAttribute 3 2 2 2 2 2 2 5 2 4 2" xfId="39305" xr:uid="{183D1670-4673-4364-8D73-401100DF36CA}"/>
    <cellStyle name="BaseAttribute 3 2 2 2 2 2 2 5 2 5" xfId="31305" xr:uid="{36F6A7CF-EC91-4D3C-B0CF-E2C85455897D}"/>
    <cellStyle name="BaseAttribute 3 2 2 2 2 2 2 5 3" xfId="20277" xr:uid="{56E16174-DF8B-4BA9-BAE9-D6D4BBB1F9AC}"/>
    <cellStyle name="BaseAttribute 3 2 2 2 2 2 2 5 3 2" xfId="24490" xr:uid="{3860B73E-B21D-44CA-94E2-4D5E9A6E1250}"/>
    <cellStyle name="BaseAttribute 3 2 2 2 2 2 2 5 3 2 2" xfId="34770" xr:uid="{5C2210AC-6969-441E-AAD4-40AD56D0A9D5}"/>
    <cellStyle name="BaseAttribute 3 2 2 2 2 2 2 5 3 3" xfId="26701" xr:uid="{BE713E3E-54D3-4F57-8AF9-B7DE077C8438}"/>
    <cellStyle name="BaseAttribute 3 2 2 2 2 2 2 5 3 3 2" xfId="36980" xr:uid="{915486D6-907C-4882-B393-1ED0E6CF17E7}"/>
    <cellStyle name="BaseAttribute 3 2 2 2 2 2 2 5 3 4" xfId="28850" xr:uid="{3B0FD2F6-6F9C-4983-9994-D3C887C899D4}"/>
    <cellStyle name="BaseAttribute 3 2 2 2 2 2 2 5 3 4 2" xfId="39093" xr:uid="{9176A6B2-12D7-43B6-A5BF-B522DA65939D}"/>
    <cellStyle name="BaseAttribute 3 2 2 2 2 2 2 5 3 5" xfId="31093" xr:uid="{970D774E-1890-4FA4-8619-9ADD692EC3E8}"/>
    <cellStyle name="BaseAttribute 3 2 2 2 2 2 2 5 4" xfId="22814" xr:uid="{77F8367D-2204-4DD5-9523-4ADCBE29D1F8}"/>
    <cellStyle name="BaseAttribute 3 2 2 2 2 2 2 5 4 2" xfId="33094" xr:uid="{60303AFF-8FA5-4AC5-B4BD-491D0E7165DD}"/>
    <cellStyle name="BaseAttribute 3 2 2 2 2 2 2 5 5" xfId="22221" xr:uid="{ABE5DF6D-938E-47D8-A70C-4483A6A4621C}"/>
    <cellStyle name="BaseAttribute 3 2 2 2 2 2 2 5 5 2" xfId="32501" xr:uid="{D909B02A-145D-47BA-8AFF-3F97085A89DB}"/>
    <cellStyle name="BaseAttribute 3 2 2 2 2 2 2 5 6" xfId="22532" xr:uid="{4F54A6A0-1531-4EA1-81FD-ECE3E93AE3DC}"/>
    <cellStyle name="BaseAttribute 3 2 2 2 2 2 2 5 6 2" xfId="32812" xr:uid="{818CDB83-D0D4-450E-87D6-B9F31FBDB256}"/>
    <cellStyle name="BaseAttribute 3 2 2 2 2 2 2 5 7" xfId="30417" xr:uid="{E0BEDB56-D40A-4AF4-BE88-7993797789EA}"/>
    <cellStyle name="BaseAttribute 3 2 2 2 2 2 2 6" xfId="16120" xr:uid="{DBA7D3E2-41E8-49D2-98C1-0B2A34697482}"/>
    <cellStyle name="BaseAttribute 3 2 2 2 2 2 2 6 2" xfId="20558" xr:uid="{03AEC150-85E7-4424-A8B8-8F540EC11326}"/>
    <cellStyle name="BaseAttribute 3 2 2 2 2 2 2 6 2 2" xfId="24771" xr:uid="{DDF7445E-200B-4581-BA8B-D9DB00453DFD}"/>
    <cellStyle name="BaseAttribute 3 2 2 2 2 2 2 6 2 2 2" xfId="35051" xr:uid="{29AB1786-960E-4400-B7DB-A63B584F9BAE}"/>
    <cellStyle name="BaseAttribute 3 2 2 2 2 2 2 6 2 3" xfId="26982" xr:uid="{34C162A9-DEA8-4F5D-AD0D-916E3037E85F}"/>
    <cellStyle name="BaseAttribute 3 2 2 2 2 2 2 6 2 3 2" xfId="37261" xr:uid="{1676B52D-D97D-4E16-AE71-8EFE5C56837B}"/>
    <cellStyle name="BaseAttribute 3 2 2 2 2 2 2 6 2 4" xfId="29131" xr:uid="{34456D2B-81CC-4C65-B488-7783CC77B643}"/>
    <cellStyle name="BaseAttribute 3 2 2 2 2 2 2 6 2 4 2" xfId="39306" xr:uid="{F8858C8D-071D-4894-B0C8-BF6BD9081C90}"/>
    <cellStyle name="BaseAttribute 3 2 2 2 2 2 2 6 2 5" xfId="31306" xr:uid="{5C82FE36-39E3-4C8A-9B8B-7F9332C8B56A}"/>
    <cellStyle name="BaseAttribute 3 2 2 2 2 2 2 6 3" xfId="20276" xr:uid="{905DB0BC-FF7E-4096-8EEA-1F38265C808B}"/>
    <cellStyle name="BaseAttribute 3 2 2 2 2 2 2 6 3 2" xfId="24489" xr:uid="{320F9469-13B6-40FF-8257-6F82603F05CF}"/>
    <cellStyle name="BaseAttribute 3 2 2 2 2 2 2 6 3 2 2" xfId="34769" xr:uid="{3D93109F-78A1-4C26-A71D-1CBC1D5363AC}"/>
    <cellStyle name="BaseAttribute 3 2 2 2 2 2 2 6 3 3" xfId="26700" xr:uid="{54D1F17A-9031-4645-8E77-548AC65BD55C}"/>
    <cellStyle name="BaseAttribute 3 2 2 2 2 2 2 6 3 3 2" xfId="36979" xr:uid="{1F8E0DAF-1ABD-40F0-8E1D-59410D354BDB}"/>
    <cellStyle name="BaseAttribute 3 2 2 2 2 2 2 6 3 4" xfId="28849" xr:uid="{630B806C-560F-498E-92CE-C71FE78F9276}"/>
    <cellStyle name="BaseAttribute 3 2 2 2 2 2 2 6 3 4 2" xfId="39092" xr:uid="{0315B711-949F-4A78-9A2A-72691CEF25F0}"/>
    <cellStyle name="BaseAttribute 3 2 2 2 2 2 2 6 3 5" xfId="31092" xr:uid="{A8B2427A-7239-4E86-AE42-C1FFE6ABED18}"/>
    <cellStyle name="BaseAttribute 3 2 2 2 2 2 2 6 4" xfId="22815" xr:uid="{AF95E67B-D6D0-4612-9DA8-EC2439CBA64D}"/>
    <cellStyle name="BaseAttribute 3 2 2 2 2 2 2 6 4 2" xfId="33095" xr:uid="{722C664D-49CC-4994-9BDB-F443E65DF131}"/>
    <cellStyle name="BaseAttribute 3 2 2 2 2 2 2 6 5" xfId="22220" xr:uid="{EA85B9AC-E9BF-4507-9F45-33FA2D0FFE2C}"/>
    <cellStyle name="BaseAttribute 3 2 2 2 2 2 2 6 5 2" xfId="32500" xr:uid="{E5147747-03BA-4B36-9893-1DDC50BE392B}"/>
    <cellStyle name="BaseAttribute 3 2 2 2 2 2 2 6 6" xfId="23394" xr:uid="{1BAF3E03-F50A-43D1-9279-0B7F4DBF9A78}"/>
    <cellStyle name="BaseAttribute 3 2 2 2 2 2 2 6 6 2" xfId="33674" xr:uid="{47BD899C-7D16-4C43-8D27-163286CBFF59}"/>
    <cellStyle name="BaseAttribute 3 2 2 2 2 2 2 6 7" xfId="30418" xr:uid="{378093F2-393C-4395-8B6A-1C8C7A201A39}"/>
    <cellStyle name="BaseAttribute 3 2 2 2 2 2 2 7" xfId="19997" xr:uid="{5E0943F0-A9C0-4946-A91A-6EB182865E2C}"/>
    <cellStyle name="BaseAttribute 3 2 2 2 2 2 2 7 2" xfId="24210" xr:uid="{3D71B8E8-32C4-4F26-94BD-2FB10C0132DE}"/>
    <cellStyle name="BaseAttribute 3 2 2 2 2 2 2 7 2 2" xfId="34490" xr:uid="{69DE1D51-4C10-49FC-A7A5-FE65DD2A58A0}"/>
    <cellStyle name="BaseAttribute 3 2 2 2 2 2 2 7 3" xfId="26421" xr:uid="{F596DB80-9580-4DCF-92C0-4C3BDB676008}"/>
    <cellStyle name="BaseAttribute 3 2 2 2 2 2 2 7 3 2" xfId="36700" xr:uid="{0918DFEF-AECA-4C14-B869-ECB9FB1C2805}"/>
    <cellStyle name="BaseAttribute 3 2 2 2 2 2 2 7 4" xfId="28570" xr:uid="{0FE54D8F-6637-4E63-8318-C8ADA242DF9F}"/>
    <cellStyle name="BaseAttribute 3 2 2 2 2 2 2 7 4 2" xfId="38845" xr:uid="{AC30957F-5638-4C44-9760-E6BDCE696B9E}"/>
    <cellStyle name="BaseAttribute 3 2 2 2 2 2 2 7 5" xfId="30845" xr:uid="{58BE2552-61AC-4BE7-9B4D-7FE3B26F107F}"/>
    <cellStyle name="BaseAttribute 3 2 2 2 2 2 2 8" xfId="21746" xr:uid="{159C90D8-731D-411D-B0B6-CE03085EADF4}"/>
    <cellStyle name="BaseAttribute 3 2 2 2 2 2 2 8 2" xfId="32026" xr:uid="{A79CB869-F5BF-435B-98A3-53232CE38404}"/>
    <cellStyle name="BaseAttribute 3 2 2 2 2 2 2 9" xfId="23717" xr:uid="{0B3CDB2A-E798-4E1C-ADB9-B9A680EFEA97}"/>
    <cellStyle name="BaseAttribute 3 2 2 2 2 2 2 9 2" xfId="33997" xr:uid="{D99C65EE-6391-4BCD-88C0-4E16EE2F2DB9}"/>
    <cellStyle name="BaseAttribute 3 2 2 2 2 2 3" xfId="16121" xr:uid="{3D394ECE-1D4F-4CBC-9F10-A35BD64D9034}"/>
    <cellStyle name="BaseAttribute 3 2 2 2 2 2 3 2" xfId="20559" xr:uid="{D31E2E91-8994-4D6C-ADE2-39612007B2F8}"/>
    <cellStyle name="BaseAttribute 3 2 2 2 2 2 3 2 2" xfId="24772" xr:uid="{35F32187-FB5E-448F-AD2F-222E014ABAF5}"/>
    <cellStyle name="BaseAttribute 3 2 2 2 2 2 3 2 2 2" xfId="35052" xr:uid="{259790D8-6411-4B6E-886E-A333D9A69C02}"/>
    <cellStyle name="BaseAttribute 3 2 2 2 2 2 3 2 3" xfId="26983" xr:uid="{F1123831-C158-4252-9548-150D73323767}"/>
    <cellStyle name="BaseAttribute 3 2 2 2 2 2 3 2 3 2" xfId="37262" xr:uid="{1AE2CF7B-1D11-438D-8E76-0DE375A0E25E}"/>
    <cellStyle name="BaseAttribute 3 2 2 2 2 2 3 2 4" xfId="29132" xr:uid="{FD1BAF15-560D-46E4-9701-A4E3BDD3E114}"/>
    <cellStyle name="BaseAttribute 3 2 2 2 2 2 3 2 4 2" xfId="39307" xr:uid="{895402C2-8E77-44E8-8C13-7A3E3343F460}"/>
    <cellStyle name="BaseAttribute 3 2 2 2 2 2 3 2 5" xfId="31307" xr:uid="{A6D56ACF-560F-4D51-9DB6-A9FE04995193}"/>
    <cellStyle name="BaseAttribute 3 2 2 2 2 2 3 3" xfId="20275" xr:uid="{2F18ED3F-20C8-4DCD-8FEE-B03377EF6B6C}"/>
    <cellStyle name="BaseAttribute 3 2 2 2 2 2 3 3 2" xfId="24488" xr:uid="{25388EF8-272C-4403-83A3-70DDB8D2B5E1}"/>
    <cellStyle name="BaseAttribute 3 2 2 2 2 2 3 3 2 2" xfId="34768" xr:uid="{E812FC4B-D9A0-4593-A707-FF9F40A19DF4}"/>
    <cellStyle name="BaseAttribute 3 2 2 2 2 2 3 3 3" xfId="26699" xr:uid="{FC7ABC83-78A7-441E-B921-49BA5AF6061D}"/>
    <cellStyle name="BaseAttribute 3 2 2 2 2 2 3 3 3 2" xfId="36978" xr:uid="{7074BCDB-0CFC-490E-9983-F061864CD5E5}"/>
    <cellStyle name="BaseAttribute 3 2 2 2 2 2 3 3 4" xfId="28848" xr:uid="{35BECDF8-39CA-442C-8EC2-DCC820042400}"/>
    <cellStyle name="BaseAttribute 3 2 2 2 2 2 3 3 4 2" xfId="39091" xr:uid="{B392AD5B-6E43-42E9-8AE9-B1D06A0318D9}"/>
    <cellStyle name="BaseAttribute 3 2 2 2 2 2 3 3 5" xfId="31091" xr:uid="{F9BE0CB8-12F0-4F8D-87DD-780AA38E6731}"/>
    <cellStyle name="BaseAttribute 3 2 2 2 2 2 3 4" xfId="22816" xr:uid="{8F658136-B3E9-4D83-AB53-08807C16948E}"/>
    <cellStyle name="BaseAttribute 3 2 2 2 2 2 3 4 2" xfId="33096" xr:uid="{B6CC6059-39EF-4732-8AAC-86FF97409B69}"/>
    <cellStyle name="BaseAttribute 3 2 2 2 2 2 3 5" xfId="22219" xr:uid="{DF77CC76-5CCF-42B7-B502-ED3F1DF90D1F}"/>
    <cellStyle name="BaseAttribute 3 2 2 2 2 2 3 5 2" xfId="32499" xr:uid="{9D47C20F-C8B6-459B-9283-0DB0D06F0BF4}"/>
    <cellStyle name="BaseAttribute 3 2 2 2 2 2 3 6" xfId="23395" xr:uid="{AF58C1D2-4308-46EF-9476-A482B09D6968}"/>
    <cellStyle name="BaseAttribute 3 2 2 2 2 2 3 6 2" xfId="33675" xr:uid="{75E03D5E-4EDA-42D0-8A89-C09149269082}"/>
    <cellStyle name="BaseAttribute 3 2 2 2 2 2 3 7" xfId="30419" xr:uid="{404553B4-5F70-4FEE-B643-01D6E68FE163}"/>
    <cellStyle name="BaseAttribute 3 2 2 2 2 2 4" xfId="16122" xr:uid="{CE86E85A-6914-4D1F-9681-E58E4AAD48F6}"/>
    <cellStyle name="BaseAttribute 3 2 2 2 2 2 4 2" xfId="20560" xr:uid="{D085FB10-2942-4C0D-A7E9-C70FCA2D783B}"/>
    <cellStyle name="BaseAttribute 3 2 2 2 2 2 4 2 2" xfId="24773" xr:uid="{11F13E37-F43C-4C60-AD9B-46EFA4687D9E}"/>
    <cellStyle name="BaseAttribute 3 2 2 2 2 2 4 2 2 2" xfId="35053" xr:uid="{C0A5382B-04A7-4E70-8627-3233C0D9A0AA}"/>
    <cellStyle name="BaseAttribute 3 2 2 2 2 2 4 2 3" xfId="26984" xr:uid="{DB0E0023-68BE-493C-9BD6-5276D56A937B}"/>
    <cellStyle name="BaseAttribute 3 2 2 2 2 2 4 2 3 2" xfId="37263" xr:uid="{3F4E3E01-3EA8-4FD8-B4F7-34172F39152A}"/>
    <cellStyle name="BaseAttribute 3 2 2 2 2 2 4 2 4" xfId="29133" xr:uid="{BDF7205A-C27F-49D4-AB64-F40C60058972}"/>
    <cellStyle name="BaseAttribute 3 2 2 2 2 2 4 2 4 2" xfId="39308" xr:uid="{EE797FBB-578C-4FEC-9FE7-5E0FD0AFABFA}"/>
    <cellStyle name="BaseAttribute 3 2 2 2 2 2 4 2 5" xfId="31308" xr:uid="{4BD84FD3-D137-4153-BCB8-E96ED38DB4E8}"/>
    <cellStyle name="BaseAttribute 3 2 2 2 2 2 4 3" xfId="20274" xr:uid="{B8855D83-F937-4B66-9B9F-8EA2D022603A}"/>
    <cellStyle name="BaseAttribute 3 2 2 2 2 2 4 3 2" xfId="24487" xr:uid="{B8CC5D06-FFC1-4CFC-B728-7E8BE17DA25C}"/>
    <cellStyle name="BaseAttribute 3 2 2 2 2 2 4 3 2 2" xfId="34767" xr:uid="{62E6C760-64FD-4817-9E73-98558C0D8E85}"/>
    <cellStyle name="BaseAttribute 3 2 2 2 2 2 4 3 3" xfId="26698" xr:uid="{B01A9498-3B46-4F93-97AC-12238575C121}"/>
    <cellStyle name="BaseAttribute 3 2 2 2 2 2 4 3 3 2" xfId="36977" xr:uid="{CD81DB51-5D0E-4401-AE34-88439BF7074D}"/>
    <cellStyle name="BaseAttribute 3 2 2 2 2 2 4 3 4" xfId="28847" xr:uid="{372C15DC-5087-42AC-8562-ADA1F005C63B}"/>
    <cellStyle name="BaseAttribute 3 2 2 2 2 2 4 3 4 2" xfId="39090" xr:uid="{461A9EB2-44D1-421D-A281-6F77164D34CA}"/>
    <cellStyle name="BaseAttribute 3 2 2 2 2 2 4 3 5" xfId="31090" xr:uid="{364E5A34-F054-4A5C-ADCE-A1D2D3403508}"/>
    <cellStyle name="BaseAttribute 3 2 2 2 2 2 4 4" xfId="22817" xr:uid="{DC1CC0F2-B3D5-48DE-B33C-97660A17E253}"/>
    <cellStyle name="BaseAttribute 3 2 2 2 2 2 4 4 2" xfId="33097" xr:uid="{F8905D27-916A-4D3E-898A-6219E8A81595}"/>
    <cellStyle name="BaseAttribute 3 2 2 2 2 2 4 5" xfId="22218" xr:uid="{C493DCC8-3645-471B-AE4E-8A18A21EB663}"/>
    <cellStyle name="BaseAttribute 3 2 2 2 2 2 4 5 2" xfId="32498" xr:uid="{63187A57-E28D-4BF8-9268-2AEA7D6B4984}"/>
    <cellStyle name="BaseAttribute 3 2 2 2 2 2 4 6" xfId="23396" xr:uid="{BFF77BF4-3981-48C7-AB95-0A3D4B0508A4}"/>
    <cellStyle name="BaseAttribute 3 2 2 2 2 2 4 6 2" xfId="33676" xr:uid="{1D9B77E2-8CA9-4DAD-BDF0-F0E31E790F80}"/>
    <cellStyle name="BaseAttribute 3 2 2 2 2 2 4 7" xfId="30420" xr:uid="{BB70B35E-5EFC-4BA9-BBD0-957E6266CB3F}"/>
    <cellStyle name="BaseAttribute 3 2 2 2 2 2 5" xfId="16123" xr:uid="{22A859E7-B426-4766-8CD6-9372EE54932C}"/>
    <cellStyle name="BaseAttribute 3 2 2 2 2 2 5 2" xfId="20561" xr:uid="{F4A0B062-257F-40A5-A72B-81575B7639D1}"/>
    <cellStyle name="BaseAttribute 3 2 2 2 2 2 5 2 2" xfId="24774" xr:uid="{546250C8-6BEC-4FF1-9321-224ADF87ACE9}"/>
    <cellStyle name="BaseAttribute 3 2 2 2 2 2 5 2 2 2" xfId="35054" xr:uid="{03461382-D5BB-4AF5-82FF-FD1266962D1E}"/>
    <cellStyle name="BaseAttribute 3 2 2 2 2 2 5 2 3" xfId="26985" xr:uid="{49B8380F-66B9-41BB-A818-0D5031F9E302}"/>
    <cellStyle name="BaseAttribute 3 2 2 2 2 2 5 2 3 2" xfId="37264" xr:uid="{7F6FF28E-5FE8-401C-A8DF-DF39E078CD78}"/>
    <cellStyle name="BaseAttribute 3 2 2 2 2 2 5 2 4" xfId="29134" xr:uid="{A7870FCF-BC7C-449F-890C-05B126CFFC9A}"/>
    <cellStyle name="BaseAttribute 3 2 2 2 2 2 5 2 4 2" xfId="39309" xr:uid="{101EA1BE-F33A-4D99-B628-7EA49C9EB47D}"/>
    <cellStyle name="BaseAttribute 3 2 2 2 2 2 5 2 5" xfId="31309" xr:uid="{1127D16A-40A4-4174-B5D9-B14CD32CC7BA}"/>
    <cellStyle name="BaseAttribute 3 2 2 2 2 2 5 3" xfId="20273" xr:uid="{FFD0BB49-A915-4C81-AFD9-9188BA1A198F}"/>
    <cellStyle name="BaseAttribute 3 2 2 2 2 2 5 3 2" xfId="24486" xr:uid="{53581563-3BD0-49C1-8583-F12695B3FC62}"/>
    <cellStyle name="BaseAttribute 3 2 2 2 2 2 5 3 2 2" xfId="34766" xr:uid="{083B3FF6-2ACF-4E9E-9B68-4168830B3B9E}"/>
    <cellStyle name="BaseAttribute 3 2 2 2 2 2 5 3 3" xfId="26697" xr:uid="{E3542D43-3E73-4D31-A2E6-1976C8172987}"/>
    <cellStyle name="BaseAttribute 3 2 2 2 2 2 5 3 3 2" xfId="36976" xr:uid="{9FD70300-631F-4975-885A-735B48ABC7AE}"/>
    <cellStyle name="BaseAttribute 3 2 2 2 2 2 5 3 4" xfId="28846" xr:uid="{396B25B6-1FFE-425C-ACCB-3F8D1ECC00DE}"/>
    <cellStyle name="BaseAttribute 3 2 2 2 2 2 5 3 4 2" xfId="39089" xr:uid="{58243649-6C84-4770-B82B-FA7BC9916DF7}"/>
    <cellStyle name="BaseAttribute 3 2 2 2 2 2 5 3 5" xfId="31089" xr:uid="{4B0CE9CA-9FDB-481E-9367-543F6CC56950}"/>
    <cellStyle name="BaseAttribute 3 2 2 2 2 2 5 4" xfId="22818" xr:uid="{0641B025-A03D-48B3-93C3-2AF15F39A68D}"/>
    <cellStyle name="BaseAttribute 3 2 2 2 2 2 5 4 2" xfId="33098" xr:uid="{B5A8BE16-61C2-4EDA-8FA5-1C13CD1EC397}"/>
    <cellStyle name="BaseAttribute 3 2 2 2 2 2 5 5" xfId="22217" xr:uid="{D87F2AAF-CFA3-449B-BADF-B5C8D5B0413D}"/>
    <cellStyle name="BaseAttribute 3 2 2 2 2 2 5 5 2" xfId="32497" xr:uid="{DE8CEB93-918B-411E-BE25-AA76F99854F2}"/>
    <cellStyle name="BaseAttribute 3 2 2 2 2 2 5 6" xfId="23397" xr:uid="{05513F96-CD56-4C37-A008-E2AF3A5C03E5}"/>
    <cellStyle name="BaseAttribute 3 2 2 2 2 2 5 6 2" xfId="33677" xr:uid="{EE53F9A1-6DB5-42BB-BB98-EE4876A25148}"/>
    <cellStyle name="BaseAttribute 3 2 2 2 2 2 5 7" xfId="30421" xr:uid="{CA30EEA4-9CD1-486B-93AB-618A7D70C14B}"/>
    <cellStyle name="BaseAttribute 3 2 2 2 2 2 6" xfId="19973" xr:uid="{C329AB3C-C0FD-4A18-8C64-72C4AFA2EDF3}"/>
    <cellStyle name="BaseAttribute 3 2 2 2 2 2 6 2" xfId="21502" xr:uid="{C8DB940E-72B7-4E75-A3C9-3F0626D76B4B}"/>
    <cellStyle name="BaseAttribute 3 2 2 2 2 2 6 2 2" xfId="25715" xr:uid="{0EA5A5FC-CE13-4F11-8ED0-F4B38F2118E9}"/>
    <cellStyle name="BaseAttribute 3 2 2 2 2 2 6 2 2 2" xfId="35994" xr:uid="{8821C01E-78AE-4E8B-94C2-6492ACC3D730}"/>
    <cellStyle name="BaseAttribute 3 2 2 2 2 2 6 2 3" xfId="27926" xr:uid="{8E676C04-5657-44CC-9FF9-CEAEE2E6DF27}"/>
    <cellStyle name="BaseAttribute 3 2 2 2 2 2 6 2 3 2" xfId="38205" xr:uid="{B61B7A75-636A-4BFA-84E0-50477AA81E1C}"/>
    <cellStyle name="BaseAttribute 3 2 2 2 2 2 6 2 4" xfId="30075" xr:uid="{B630C72C-BFF0-447E-AAC6-279D6E980DBB}"/>
    <cellStyle name="BaseAttribute 3 2 2 2 2 2 6 2 4 2" xfId="39787" xr:uid="{0C640D30-411E-424A-907F-C44C37368583}"/>
    <cellStyle name="BaseAttribute 3 2 2 2 2 2 6 2 5" xfId="31786" xr:uid="{06E19383-1855-42D2-A295-D2A07AAE2DFA}"/>
    <cellStyle name="BaseAttribute 3 2 2 2 2 2 6 3" xfId="21691" xr:uid="{D8F19D26-1661-4536-B225-F6E07EF92E80}"/>
    <cellStyle name="BaseAttribute 3 2 2 2 2 2 6 3 2" xfId="25904" xr:uid="{8E2C5231-7D66-4915-B547-ABC1CA26838A}"/>
    <cellStyle name="BaseAttribute 3 2 2 2 2 2 6 3 2 2" xfId="36183" xr:uid="{D13F79A8-7558-435B-AB51-E3C7B2089133}"/>
    <cellStyle name="BaseAttribute 3 2 2 2 2 2 6 3 3" xfId="28115" xr:uid="{F889685A-FF10-4C2D-A7C6-C2B6DE83377F}"/>
    <cellStyle name="BaseAttribute 3 2 2 2 2 2 6 3 3 2" xfId="38394" xr:uid="{382FB560-4AA5-435E-AD46-9C161D89882A}"/>
    <cellStyle name="BaseAttribute 3 2 2 2 2 2 6 3 4" xfId="30264" xr:uid="{B7A05BF9-0D68-4CDC-A874-FE12CA2888D6}"/>
    <cellStyle name="BaseAttribute 3 2 2 2 2 2 6 3 4 2" xfId="39972" xr:uid="{B2B6575E-1326-4F17-8F30-3AC2B3EE7808}"/>
    <cellStyle name="BaseAttribute 3 2 2 2 2 2 6 3 5" xfId="31971" xr:uid="{3939B033-94F5-4BDD-AD88-35B9BE261C70}"/>
    <cellStyle name="BaseAttribute 3 2 2 2 2 2 6 4" xfId="24188" xr:uid="{8BCA2A0E-AD6E-491E-A64F-D8960DAAC6D6}"/>
    <cellStyle name="BaseAttribute 3 2 2 2 2 2 6 4 2" xfId="34468" xr:uid="{30ACFCFF-359F-4616-A2B8-FAAB47267D8F}"/>
    <cellStyle name="BaseAttribute 3 2 2 2 2 2 6 5" xfId="26399" xr:uid="{493DAA5D-1A4F-4506-A30F-29DAC7716995}"/>
    <cellStyle name="BaseAttribute 3 2 2 2 2 2 6 5 2" xfId="36678" xr:uid="{9EE7E93C-F08F-44F7-B9F5-F97605F66EEA}"/>
    <cellStyle name="BaseAttribute 3 2 2 2 2 2 6 6" xfId="28548" xr:uid="{85E9D98F-0C6C-43A2-AAE5-45C7BE6CB395}"/>
    <cellStyle name="BaseAttribute 3 2 2 2 2 2 6 6 2" xfId="38827" xr:uid="{A6541AAD-9EF3-4FD4-BB54-B76A4EDFA24D}"/>
    <cellStyle name="BaseAttribute 3 2 2 2 2 2 6 7" xfId="30828" xr:uid="{1CB3BF09-4BD1-4A52-AFF8-C99D7711B337}"/>
    <cellStyle name="BaseAttribute 3 2 2 2 2 2 7" xfId="19996" xr:uid="{3FC2F65F-BE53-4E66-98F4-E648E262E4F8}"/>
    <cellStyle name="BaseAttribute 3 2 2 2 2 2 7 2" xfId="24209" xr:uid="{77FEFC5A-25D9-4D86-AB6F-CF97B2F8CE38}"/>
    <cellStyle name="BaseAttribute 3 2 2 2 2 2 7 2 2" xfId="34489" xr:uid="{0422C29D-D5CB-4906-8F4A-97A26AA330E8}"/>
    <cellStyle name="BaseAttribute 3 2 2 2 2 2 7 3" xfId="26420" xr:uid="{22061E45-5D75-46B8-B565-D9D371F96C20}"/>
    <cellStyle name="BaseAttribute 3 2 2 2 2 2 7 3 2" xfId="36699" xr:uid="{189DCDD2-15A8-41CC-879E-DACA28DDA0F5}"/>
    <cellStyle name="BaseAttribute 3 2 2 2 2 2 7 4" xfId="28569" xr:uid="{EB7DAB20-2C82-4A6E-89C8-C0D5D3C025D6}"/>
    <cellStyle name="BaseAttribute 3 2 2 2 2 2 7 4 2" xfId="38844" xr:uid="{AB9C4CA9-8009-443A-BDCC-4A584869E5E5}"/>
    <cellStyle name="BaseAttribute 3 2 2 2 2 2 7 5" xfId="30844" xr:uid="{987B3533-99EF-466E-8C43-821E6677810F}"/>
    <cellStyle name="BaseAttribute 3 2 2 2 2 2 8" xfId="21745" xr:uid="{DDF751A3-4AFC-4781-91EA-6B9F17125684}"/>
    <cellStyle name="BaseAttribute 3 2 2 2 2 2 8 2" xfId="32025" xr:uid="{D3D8CCF1-CCF5-4E4D-9355-22FFD0989301}"/>
    <cellStyle name="BaseAttribute 3 2 2 2 2 2 9" xfId="23718" xr:uid="{9475C87D-8DDC-42C1-89DA-67DEBA2B265A}"/>
    <cellStyle name="BaseAttribute 3 2 2 2 2 2 9 2" xfId="33998" xr:uid="{05C7C812-2DFE-4E26-A4D0-9F44E39D4A9F}"/>
    <cellStyle name="BaseAttribute 3 2 2 2 2 3" xfId="550" xr:uid="{2F5BA167-55C6-4C51-BBB5-46B0A7B25DEB}"/>
    <cellStyle name="BaseAttribute 3 2 2 2 2 3 10" xfId="25952" xr:uid="{75363777-479D-46B2-8FCC-71334E92968B}"/>
    <cellStyle name="BaseAttribute 3 2 2 2 2 3 10 2" xfId="36231" xr:uid="{26A12CB5-7C87-4D1A-8616-70E145C8D5BC}"/>
    <cellStyle name="BaseAttribute 3 2 2 2 2 3 11" xfId="30278" xr:uid="{22913841-A175-4D10-A9DF-B7483D287DD5}"/>
    <cellStyle name="BaseAttribute 3 2 2 2 2 3 2" xfId="16124" xr:uid="{2C39DDE5-A966-461A-8E5A-6342E16BAF4C}"/>
    <cellStyle name="BaseAttribute 3 2 2 2 2 3 2 2" xfId="20562" xr:uid="{A8385EDE-CD1F-4C5A-9053-BC81410E0DF6}"/>
    <cellStyle name="BaseAttribute 3 2 2 2 2 3 2 2 2" xfId="24775" xr:uid="{0B2223AA-A0E0-42BC-BC1E-DE4FE42C8C04}"/>
    <cellStyle name="BaseAttribute 3 2 2 2 2 3 2 2 2 2" xfId="35055" xr:uid="{E259F690-B460-4917-8F4D-CB1EE19C6D8C}"/>
    <cellStyle name="BaseAttribute 3 2 2 2 2 3 2 2 3" xfId="26986" xr:uid="{3CF7F30C-D4FF-4AA3-8C36-96BC126BEE53}"/>
    <cellStyle name="BaseAttribute 3 2 2 2 2 3 2 2 3 2" xfId="37265" xr:uid="{0E2075CA-46CF-4C98-84FD-9A9D17C417D1}"/>
    <cellStyle name="BaseAttribute 3 2 2 2 2 3 2 2 4" xfId="29135" xr:uid="{11E50E62-2876-4FD7-8488-8D994C0E6F47}"/>
    <cellStyle name="BaseAttribute 3 2 2 2 2 3 2 2 4 2" xfId="39310" xr:uid="{07CDDA34-8EBD-49F3-8517-F3A6E9AE5FE5}"/>
    <cellStyle name="BaseAttribute 3 2 2 2 2 3 2 2 5" xfId="31310" xr:uid="{DBC403BF-F634-486B-BC70-D5BBCB5D35BA}"/>
    <cellStyle name="BaseAttribute 3 2 2 2 2 3 2 3" xfId="20272" xr:uid="{741B6425-4672-4CB6-8E7E-1DE205640DF9}"/>
    <cellStyle name="BaseAttribute 3 2 2 2 2 3 2 3 2" xfId="24485" xr:uid="{A6C0E0E5-4D84-47F6-9459-989A026D397D}"/>
    <cellStyle name="BaseAttribute 3 2 2 2 2 3 2 3 2 2" xfId="34765" xr:uid="{21103DB7-D372-42F6-BC7A-B71A07BA24BE}"/>
    <cellStyle name="BaseAttribute 3 2 2 2 2 3 2 3 3" xfId="26696" xr:uid="{579F1912-3854-4EF8-A048-DF913DD3240F}"/>
    <cellStyle name="BaseAttribute 3 2 2 2 2 3 2 3 3 2" xfId="36975" xr:uid="{90D747B7-47F4-4D12-90A7-02A6234FDB2B}"/>
    <cellStyle name="BaseAttribute 3 2 2 2 2 3 2 3 4" xfId="28845" xr:uid="{54E70BB3-1141-408E-8D95-E403E5A8AC0D}"/>
    <cellStyle name="BaseAttribute 3 2 2 2 2 3 2 3 4 2" xfId="39088" xr:uid="{E9D2492E-AC38-48DE-A936-125C7FCECB66}"/>
    <cellStyle name="BaseAttribute 3 2 2 2 2 3 2 3 5" xfId="31088" xr:uid="{74A48BE4-472E-4895-8C7D-A5AFC3133D35}"/>
    <cellStyle name="BaseAttribute 3 2 2 2 2 3 2 4" xfId="22819" xr:uid="{44E0597F-E6C0-4CD8-A6B7-EA1F5BFEBFA0}"/>
    <cellStyle name="BaseAttribute 3 2 2 2 2 3 2 4 2" xfId="33099" xr:uid="{077EAB37-7482-4111-AEAA-5E5CA50C1673}"/>
    <cellStyle name="BaseAttribute 3 2 2 2 2 3 2 5" xfId="22216" xr:uid="{8B49BAFD-32BE-4464-B14D-9CED18B3379B}"/>
    <cellStyle name="BaseAttribute 3 2 2 2 2 3 2 5 2" xfId="32496" xr:uid="{6154DC14-F6A4-4906-95E4-2589F1C426B0}"/>
    <cellStyle name="BaseAttribute 3 2 2 2 2 3 2 6" xfId="23398" xr:uid="{67E878D5-31E9-4443-A592-C62DB2055C9E}"/>
    <cellStyle name="BaseAttribute 3 2 2 2 2 3 2 6 2" xfId="33678" xr:uid="{B2C14A4D-7F19-4401-A873-7EF7E5C0E072}"/>
    <cellStyle name="BaseAttribute 3 2 2 2 2 3 2 7" xfId="30422" xr:uid="{337F8365-7712-4993-821A-F7A2CB0ACB1E}"/>
    <cellStyle name="BaseAttribute 3 2 2 2 2 3 3" xfId="16125" xr:uid="{D8AA1C43-FEA6-4910-8389-521DD62B397F}"/>
    <cellStyle name="BaseAttribute 3 2 2 2 2 3 3 2" xfId="20563" xr:uid="{08FF4900-BEF8-48C9-BF2F-852CBC4786D0}"/>
    <cellStyle name="BaseAttribute 3 2 2 2 2 3 3 2 2" xfId="24776" xr:uid="{69FA0286-23FA-4001-A93D-EC8E372B24A3}"/>
    <cellStyle name="BaseAttribute 3 2 2 2 2 3 3 2 2 2" xfId="35056" xr:uid="{73C2F73B-6BB5-4E20-AB69-923EBCE595AC}"/>
    <cellStyle name="BaseAttribute 3 2 2 2 2 3 3 2 3" xfId="26987" xr:uid="{D693F897-55C2-4082-95BB-1AF4A578B5A2}"/>
    <cellStyle name="BaseAttribute 3 2 2 2 2 3 3 2 3 2" xfId="37266" xr:uid="{60BD291A-1076-4ED6-9CC0-497633B91C1F}"/>
    <cellStyle name="BaseAttribute 3 2 2 2 2 3 3 2 4" xfId="29136" xr:uid="{4876D063-09A1-4AF2-80C2-26727B802C07}"/>
    <cellStyle name="BaseAttribute 3 2 2 2 2 3 3 2 4 2" xfId="39311" xr:uid="{B9D3412A-AF13-40EE-BF67-F2159FEA027A}"/>
    <cellStyle name="BaseAttribute 3 2 2 2 2 3 3 2 5" xfId="31311" xr:uid="{0422D339-9466-48E0-9C35-FB3E96948ADB}"/>
    <cellStyle name="BaseAttribute 3 2 2 2 2 3 3 3" xfId="20271" xr:uid="{18888448-A6BD-4C16-A737-434FE904B97B}"/>
    <cellStyle name="BaseAttribute 3 2 2 2 2 3 3 3 2" xfId="24484" xr:uid="{B6844183-37C4-4E42-B320-6735A2D230FB}"/>
    <cellStyle name="BaseAttribute 3 2 2 2 2 3 3 3 2 2" xfId="34764" xr:uid="{2E04413B-D749-4761-833C-D7BC64123ADF}"/>
    <cellStyle name="BaseAttribute 3 2 2 2 2 3 3 3 3" xfId="26695" xr:uid="{92A2165F-D9FA-4FCB-AF23-883F8B40DFC6}"/>
    <cellStyle name="BaseAttribute 3 2 2 2 2 3 3 3 3 2" xfId="36974" xr:uid="{C1B872D2-B458-4AF7-A8A0-6D5C5941DE61}"/>
    <cellStyle name="BaseAttribute 3 2 2 2 2 3 3 3 4" xfId="28844" xr:uid="{D0BBA43B-D42F-4E39-A64E-FF0E4F58FBB7}"/>
    <cellStyle name="BaseAttribute 3 2 2 2 2 3 3 3 4 2" xfId="39087" xr:uid="{6C4AC0CB-06F9-4D84-9D12-2C034EFD1D9C}"/>
    <cellStyle name="BaseAttribute 3 2 2 2 2 3 3 3 5" xfId="31087" xr:uid="{F4218DD6-56AE-4559-A219-8E1A22157BB7}"/>
    <cellStyle name="BaseAttribute 3 2 2 2 2 3 3 4" xfId="22820" xr:uid="{10908B6E-209E-4601-A4A9-1A638A23B040}"/>
    <cellStyle name="BaseAttribute 3 2 2 2 2 3 3 4 2" xfId="33100" xr:uid="{6C9E8E84-3940-4078-812E-996AD1D92117}"/>
    <cellStyle name="BaseAttribute 3 2 2 2 2 3 3 5" xfId="22215" xr:uid="{1CA229E8-C130-4FEF-AF67-D863D9317824}"/>
    <cellStyle name="BaseAttribute 3 2 2 2 2 3 3 5 2" xfId="32495" xr:uid="{9879EB85-D79A-4E96-A242-9830193485DC}"/>
    <cellStyle name="BaseAttribute 3 2 2 2 2 3 3 6" xfId="23399" xr:uid="{0C5A1383-DAAA-47A3-B102-2E769CF33277}"/>
    <cellStyle name="BaseAttribute 3 2 2 2 2 3 3 6 2" xfId="33679" xr:uid="{20AD26E3-30F2-4CDC-AC88-BEA502DF3462}"/>
    <cellStyle name="BaseAttribute 3 2 2 2 2 3 3 7" xfId="30423" xr:uid="{3B7B3517-E7F5-45DE-BB3E-7AE3B3E216DB}"/>
    <cellStyle name="BaseAttribute 3 2 2 2 2 3 4" xfId="16126" xr:uid="{47BF2B58-2EDC-472C-89A8-D305AB12A9BC}"/>
    <cellStyle name="BaseAttribute 3 2 2 2 2 3 4 2" xfId="20564" xr:uid="{0D1B34C7-EBD8-465D-8129-C144F0AA260C}"/>
    <cellStyle name="BaseAttribute 3 2 2 2 2 3 4 2 2" xfId="24777" xr:uid="{A3A693A3-50EB-4904-91DF-4A542FF3B44B}"/>
    <cellStyle name="BaseAttribute 3 2 2 2 2 3 4 2 2 2" xfId="35057" xr:uid="{2455BFEE-B792-4C38-99A3-04D9D4DD5828}"/>
    <cellStyle name="BaseAttribute 3 2 2 2 2 3 4 2 3" xfId="26988" xr:uid="{F1DCD3FC-7509-4E51-8FCC-6763DECA11F3}"/>
    <cellStyle name="BaseAttribute 3 2 2 2 2 3 4 2 3 2" xfId="37267" xr:uid="{FC9B12E9-544D-4152-8E20-8EB2684439A7}"/>
    <cellStyle name="BaseAttribute 3 2 2 2 2 3 4 2 4" xfId="29137" xr:uid="{D82AC3BB-8223-4299-8EE4-B0B6B9741A24}"/>
    <cellStyle name="BaseAttribute 3 2 2 2 2 3 4 2 4 2" xfId="39312" xr:uid="{1025D29F-E45B-489D-8099-7CC597460DC9}"/>
    <cellStyle name="BaseAttribute 3 2 2 2 2 3 4 2 5" xfId="31312" xr:uid="{980BD394-8DD2-40B1-889D-0794DA0781BA}"/>
    <cellStyle name="BaseAttribute 3 2 2 2 2 3 4 3" xfId="20270" xr:uid="{992BA0B8-A056-445E-9F34-2FB6D713A793}"/>
    <cellStyle name="BaseAttribute 3 2 2 2 2 3 4 3 2" xfId="24483" xr:uid="{AC80F667-8D4F-4612-99D9-6D3DA923604A}"/>
    <cellStyle name="BaseAttribute 3 2 2 2 2 3 4 3 2 2" xfId="34763" xr:uid="{267C5376-6987-40FC-AC83-86A9FD205929}"/>
    <cellStyle name="BaseAttribute 3 2 2 2 2 3 4 3 3" xfId="26694" xr:uid="{3716A5E5-487B-4240-B49D-4A08BED21E8B}"/>
    <cellStyle name="BaseAttribute 3 2 2 2 2 3 4 3 3 2" xfId="36973" xr:uid="{E460C41F-7501-4463-BF22-531E4F015FEF}"/>
    <cellStyle name="BaseAttribute 3 2 2 2 2 3 4 3 4" xfId="28843" xr:uid="{DA2B2CA3-834B-467E-91B2-1DB2E7FD9A17}"/>
    <cellStyle name="BaseAttribute 3 2 2 2 2 3 4 3 4 2" xfId="39086" xr:uid="{24753D25-BB5A-4078-9226-180404D0EBC0}"/>
    <cellStyle name="BaseAttribute 3 2 2 2 2 3 4 3 5" xfId="31086" xr:uid="{5CDC6179-F431-4041-9DB8-430760B35872}"/>
    <cellStyle name="BaseAttribute 3 2 2 2 2 3 4 4" xfId="22821" xr:uid="{A9F341C5-2634-41E3-BA71-0189F2F37D7F}"/>
    <cellStyle name="BaseAttribute 3 2 2 2 2 3 4 4 2" xfId="33101" xr:uid="{55E9A3D5-E4DF-4676-B0AF-BADD81F2A451}"/>
    <cellStyle name="BaseAttribute 3 2 2 2 2 3 4 5" xfId="22214" xr:uid="{4D258315-3A1A-4A97-BB49-E294FBF1A202}"/>
    <cellStyle name="BaseAttribute 3 2 2 2 2 3 4 5 2" xfId="32494" xr:uid="{D958E63B-36BD-450F-8D97-106DCF95D60C}"/>
    <cellStyle name="BaseAttribute 3 2 2 2 2 3 4 6" xfId="22533" xr:uid="{2FF86133-6153-487F-9419-32CC5A8BB8D6}"/>
    <cellStyle name="BaseAttribute 3 2 2 2 2 3 4 6 2" xfId="32813" xr:uid="{E53BCFA1-7C02-44A8-88CC-33D64042E49E}"/>
    <cellStyle name="BaseAttribute 3 2 2 2 2 3 4 7" xfId="30424" xr:uid="{EEECC8CD-B444-4779-8B73-C5DD1F41F570}"/>
    <cellStyle name="BaseAttribute 3 2 2 2 2 3 5" xfId="16127" xr:uid="{0F6906C7-B388-4291-97E9-1A0B93C59D87}"/>
    <cellStyle name="BaseAttribute 3 2 2 2 2 3 5 2" xfId="20565" xr:uid="{5B0E7764-C505-4093-BA87-2E1CF68B99AA}"/>
    <cellStyle name="BaseAttribute 3 2 2 2 2 3 5 2 2" xfId="24778" xr:uid="{A3588033-43FA-461B-9A79-F31C8FFA9B58}"/>
    <cellStyle name="BaseAttribute 3 2 2 2 2 3 5 2 2 2" xfId="35058" xr:uid="{3C134217-455D-468A-8E1A-1A7B5D061A0E}"/>
    <cellStyle name="BaseAttribute 3 2 2 2 2 3 5 2 3" xfId="26989" xr:uid="{D6D06418-CF99-4BA3-86D6-D83E41FB91F4}"/>
    <cellStyle name="BaseAttribute 3 2 2 2 2 3 5 2 3 2" xfId="37268" xr:uid="{5843E000-E6C2-42E1-AD10-76612ABA478D}"/>
    <cellStyle name="BaseAttribute 3 2 2 2 2 3 5 2 4" xfId="29138" xr:uid="{3C31EDB8-97AE-404B-9F41-E355D0885EDD}"/>
    <cellStyle name="BaseAttribute 3 2 2 2 2 3 5 2 4 2" xfId="39313" xr:uid="{9325D20D-1483-4561-A325-DC54E36E3A02}"/>
    <cellStyle name="BaseAttribute 3 2 2 2 2 3 5 2 5" xfId="31313" xr:uid="{66D1378F-4C44-4B18-9489-57BF392657FA}"/>
    <cellStyle name="BaseAttribute 3 2 2 2 2 3 5 3" xfId="20269" xr:uid="{06E35DC6-B889-4BE2-B1B9-0AB2D348D539}"/>
    <cellStyle name="BaseAttribute 3 2 2 2 2 3 5 3 2" xfId="24482" xr:uid="{4CE45086-6A1C-4F57-B3F2-DB4A4E3DF70E}"/>
    <cellStyle name="BaseAttribute 3 2 2 2 2 3 5 3 2 2" xfId="34762" xr:uid="{66C8D16D-C698-4506-BB0D-ED7D637E8AC2}"/>
    <cellStyle name="BaseAttribute 3 2 2 2 2 3 5 3 3" xfId="26693" xr:uid="{CDE70702-B7AC-4731-9E4B-B8EAA2A43F69}"/>
    <cellStyle name="BaseAttribute 3 2 2 2 2 3 5 3 3 2" xfId="36972" xr:uid="{F5086489-2ED2-4235-AC74-FB68E59FD402}"/>
    <cellStyle name="BaseAttribute 3 2 2 2 2 3 5 3 4" xfId="28842" xr:uid="{893695CB-52B0-4A61-9EF2-C3A8A983DB0E}"/>
    <cellStyle name="BaseAttribute 3 2 2 2 2 3 5 3 4 2" xfId="39085" xr:uid="{EB588AD3-0B36-45C6-BC86-AEBC00A700B2}"/>
    <cellStyle name="BaseAttribute 3 2 2 2 2 3 5 3 5" xfId="31085" xr:uid="{C8DC9860-5C2D-4246-B844-DCF4849E8EF7}"/>
    <cellStyle name="BaseAttribute 3 2 2 2 2 3 5 4" xfId="22822" xr:uid="{414F9781-2F27-4D97-B662-D5CCC8441149}"/>
    <cellStyle name="BaseAttribute 3 2 2 2 2 3 5 4 2" xfId="33102" xr:uid="{C18FA0B5-B79C-430F-94E9-E740D6BB01A7}"/>
    <cellStyle name="BaseAttribute 3 2 2 2 2 3 5 5" xfId="22213" xr:uid="{582313C0-FED3-42D3-A61B-9D3065F5C1AB}"/>
    <cellStyle name="BaseAttribute 3 2 2 2 2 3 5 5 2" xfId="32493" xr:uid="{9C0F7A2B-4791-4288-8C0E-B7A1A0E8F4FC}"/>
    <cellStyle name="BaseAttribute 3 2 2 2 2 3 5 6" xfId="23400" xr:uid="{306F8D46-7A90-4D24-8E4F-8E0E82242028}"/>
    <cellStyle name="BaseAttribute 3 2 2 2 2 3 5 6 2" xfId="33680" xr:uid="{78ECE9C7-57E5-42EE-873C-E24CAB4154C8}"/>
    <cellStyle name="BaseAttribute 3 2 2 2 2 3 5 7" xfId="30425" xr:uid="{472FBD95-8F5D-418E-83E9-89F287111B63}"/>
    <cellStyle name="BaseAttribute 3 2 2 2 2 3 6" xfId="20001" xr:uid="{412BD5CD-6ECB-43DE-9AB8-C327860FEACF}"/>
    <cellStyle name="BaseAttribute 3 2 2 2 2 3 6 2" xfId="24214" xr:uid="{D8C64F22-867B-4B34-90CC-56EDE1D9DE0F}"/>
    <cellStyle name="BaseAttribute 3 2 2 2 2 3 6 2 2" xfId="34494" xr:uid="{07DD1586-B2A8-4571-89B2-7465E9F2AE25}"/>
    <cellStyle name="BaseAttribute 3 2 2 2 2 3 6 3" xfId="26425" xr:uid="{CA032045-19ED-4C67-929D-F7AF8D4B82CD}"/>
    <cellStyle name="BaseAttribute 3 2 2 2 2 3 6 3 2" xfId="36704" xr:uid="{0820639C-0DF3-4ABD-85E5-44B2C453B888}"/>
    <cellStyle name="BaseAttribute 3 2 2 2 2 3 6 4" xfId="28574" xr:uid="{11D1887A-9879-4385-96ED-080F838D2AC3}"/>
    <cellStyle name="BaseAttribute 3 2 2 2 2 3 6 4 2" xfId="38849" xr:uid="{059B256E-C440-42E1-B668-17C6DE577D88}"/>
    <cellStyle name="BaseAttribute 3 2 2 2 2 3 6 5" xfId="30849" xr:uid="{B7FB1290-E02A-4398-8B77-22B70855EFB6}"/>
    <cellStyle name="BaseAttribute 3 2 2 2 2 3 7" xfId="21067" xr:uid="{C0A7F9A3-CAA0-4CAF-A32C-B4CA0216F72F}"/>
    <cellStyle name="BaseAttribute 3 2 2 2 2 3 7 2" xfId="25280" xr:uid="{1AAEB571-EB9B-442B-B2B3-35AF612913B4}"/>
    <cellStyle name="BaseAttribute 3 2 2 2 2 3 7 2 2" xfId="35560" xr:uid="{34018B66-BA9B-4449-B0AD-4CDF35F258A8}"/>
    <cellStyle name="BaseAttribute 3 2 2 2 2 3 7 3" xfId="27491" xr:uid="{1AD6BE3D-5553-4E92-AD2C-4D25E7880FFF}"/>
    <cellStyle name="BaseAttribute 3 2 2 2 2 3 7 3 2" xfId="37770" xr:uid="{90A43530-F09D-4450-B69F-A75900FB7A05}"/>
    <cellStyle name="BaseAttribute 3 2 2 2 2 3 7 4" xfId="29640" xr:uid="{4AE6FAA2-F07E-4AE2-9929-44968F3555D9}"/>
    <cellStyle name="BaseAttribute 3 2 2 2 2 3 7 4 2" xfId="39599" xr:uid="{E3283439-F819-4B5A-B62B-F80CE657D613}"/>
    <cellStyle name="BaseAttribute 3 2 2 2 2 3 7 5" xfId="31599" xr:uid="{F203C7FC-0BEF-44A9-A58A-91CD5A0D741D}"/>
    <cellStyle name="BaseAttribute 3 2 2 2 2 3 8" xfId="21750" xr:uid="{95E41448-CF8A-42E4-9D12-418915107AB6}"/>
    <cellStyle name="BaseAttribute 3 2 2 2 2 3 8 2" xfId="32030" xr:uid="{D1385DDB-BF4D-4165-B1B1-2AE1C78662AC}"/>
    <cellStyle name="BaseAttribute 3 2 2 2 2 3 9" xfId="23715" xr:uid="{5BFD330E-9D41-473A-8662-E4A8CD9FA209}"/>
    <cellStyle name="BaseAttribute 3 2 2 2 2 3 9 2" xfId="33995" xr:uid="{D4FDB0DF-FF1F-49E9-BDD7-5F974BA9BEA5}"/>
    <cellStyle name="BaseAttribute 3 2 2 2 2 4" xfId="551" xr:uid="{480750D2-4465-4771-96DB-3690ABDEC707}"/>
    <cellStyle name="BaseAttribute 3 2 2 2 2 4 10" xfId="21751" xr:uid="{45CDEA9E-A786-4658-B82D-8841C46B8CBE}"/>
    <cellStyle name="BaseAttribute 3 2 2 2 2 4 10 2" xfId="32031" xr:uid="{E2036279-1D70-423C-8C6B-ED3EEB07C718}"/>
    <cellStyle name="BaseAttribute 3 2 2 2 2 4 11" xfId="23714" xr:uid="{B24862DF-6467-4B54-85C4-63275684087A}"/>
    <cellStyle name="BaseAttribute 3 2 2 2 2 4 11 2" xfId="33994" xr:uid="{2268A2C4-8A2E-45EA-8467-61921D9BA847}"/>
    <cellStyle name="BaseAttribute 3 2 2 2 2 4 12" xfId="25951" xr:uid="{CA2797B8-33D4-453B-99D4-B41FEAF3EEB3}"/>
    <cellStyle name="BaseAttribute 3 2 2 2 2 4 12 2" xfId="36230" xr:uid="{961A3320-CD70-4F1B-A50A-168FF54328E2}"/>
    <cellStyle name="BaseAttribute 3 2 2 2 2 4 2" xfId="552" xr:uid="{14A8CB5A-67E9-4642-BC6B-F5E8F23AA928}"/>
    <cellStyle name="BaseAttribute 3 2 2 2 2 4 2 10" xfId="23713" xr:uid="{AA7C155C-33C3-47CA-BCE7-2B0A2CF97667}"/>
    <cellStyle name="BaseAttribute 3 2 2 2 2 4 2 10 2" xfId="33993" xr:uid="{A4A48630-50AE-4F7A-9306-0B8ACDF1DB60}"/>
    <cellStyle name="BaseAttribute 3 2 2 2 2 4 2 11" xfId="25950" xr:uid="{34BF516E-F546-4E8E-993E-94B5537926D1}"/>
    <cellStyle name="BaseAttribute 3 2 2 2 2 4 2 11 2" xfId="36229" xr:uid="{899E1809-3E07-4A90-81B1-72DE19F1D244}"/>
    <cellStyle name="BaseAttribute 3 2 2 2 2 4 2 2" xfId="553" xr:uid="{2728671D-42DC-4E9D-845D-BEA330D3BA59}"/>
    <cellStyle name="BaseAttribute 3 2 2 2 2 4 2 2 10" xfId="21753" xr:uid="{4C8E9DC5-EB68-42AF-B1DA-A0EA76A5690B}"/>
    <cellStyle name="BaseAttribute 3 2 2 2 2 4 2 2 10 2" xfId="32033" xr:uid="{B94A95C6-27DD-4971-9A5F-A893EEEC199A}"/>
    <cellStyle name="BaseAttribute 3 2 2 2 2 4 2 2 11" xfId="23712" xr:uid="{1311DDFD-F242-4CAE-93C7-54B19583D0D4}"/>
    <cellStyle name="BaseAttribute 3 2 2 2 2 4 2 2 11 2" xfId="33992" xr:uid="{9297F9F6-8225-4E56-8818-2ADCE21CA44D}"/>
    <cellStyle name="BaseAttribute 3 2 2 2 2 4 2 2 12" xfId="22379" xr:uid="{E61E3A25-FF80-464E-8075-D28A4EBE756C}"/>
    <cellStyle name="BaseAttribute 3 2 2 2 2 4 2 2 12 2" xfId="32659" xr:uid="{2B99849B-26EC-4F3B-962A-D005516FD4F5}"/>
    <cellStyle name="BaseAttribute 3 2 2 2 2 4 2 2 2" xfId="16128" xr:uid="{D9CB8882-9B15-4079-A74A-7128810A1F9B}"/>
    <cellStyle name="BaseAttribute 3 2 2 2 2 4 2 2 2 2" xfId="16129" xr:uid="{8E576C07-685E-4730-9128-74D81582039A}"/>
    <cellStyle name="BaseAttribute 3 2 2 2 2 4 2 2 2 2 2" xfId="20567" xr:uid="{164B1878-BDF6-4850-8A7F-08BBB5771893}"/>
    <cellStyle name="BaseAttribute 3 2 2 2 2 4 2 2 2 2 2 2" xfId="24780" xr:uid="{708774DA-18A2-429B-B981-DCBC61D6BF70}"/>
    <cellStyle name="BaseAttribute 3 2 2 2 2 4 2 2 2 2 2 2 2" xfId="35060" xr:uid="{95A9581C-CFF3-4573-8839-D8AF1ED7BC94}"/>
    <cellStyle name="BaseAttribute 3 2 2 2 2 4 2 2 2 2 2 3" xfId="26991" xr:uid="{0D1FED09-BFED-4E35-8F39-000F1185A40F}"/>
    <cellStyle name="BaseAttribute 3 2 2 2 2 4 2 2 2 2 2 3 2" xfId="37270" xr:uid="{FAC72DCD-7914-4B91-BB38-8B718052038D}"/>
    <cellStyle name="BaseAttribute 3 2 2 2 2 4 2 2 2 2 2 4" xfId="29140" xr:uid="{CDD8B4A9-2E12-4992-8D32-6D598948A0CC}"/>
    <cellStyle name="BaseAttribute 3 2 2 2 2 4 2 2 2 2 2 4 2" xfId="39315" xr:uid="{CC09256A-E1C1-4222-A99C-FFED4B8F1E4C}"/>
    <cellStyle name="BaseAttribute 3 2 2 2 2 4 2 2 2 2 2 5" xfId="31315" xr:uid="{50ABC729-28E0-4E67-8773-100561751EE4}"/>
    <cellStyle name="BaseAttribute 3 2 2 2 2 4 2 2 2 2 3" xfId="20267" xr:uid="{3701765C-D227-4FEA-A76E-AC39D4F22207}"/>
    <cellStyle name="BaseAttribute 3 2 2 2 2 4 2 2 2 2 3 2" xfId="24480" xr:uid="{E47D7582-2665-44EE-97AA-12F7C89A4CF5}"/>
    <cellStyle name="BaseAttribute 3 2 2 2 2 4 2 2 2 2 3 2 2" xfId="34760" xr:uid="{2F0DCCB7-9E95-47C8-AE03-05B667317004}"/>
    <cellStyle name="BaseAttribute 3 2 2 2 2 4 2 2 2 2 3 3" xfId="26691" xr:uid="{5FE69AEE-45AE-464C-84D6-325B8B0612C4}"/>
    <cellStyle name="BaseAttribute 3 2 2 2 2 4 2 2 2 2 3 3 2" xfId="36970" xr:uid="{1A173773-4267-4423-8A59-4301ADF09E74}"/>
    <cellStyle name="BaseAttribute 3 2 2 2 2 4 2 2 2 2 3 4" xfId="28840" xr:uid="{61157867-E136-4039-8550-87C907F4C863}"/>
    <cellStyle name="BaseAttribute 3 2 2 2 2 4 2 2 2 2 3 4 2" xfId="39083" xr:uid="{3C54459B-753F-4601-8023-62E82634CBE4}"/>
    <cellStyle name="BaseAttribute 3 2 2 2 2 4 2 2 2 2 3 5" xfId="31083" xr:uid="{E000158B-2F38-4F47-A2E4-2014A880685B}"/>
    <cellStyle name="BaseAttribute 3 2 2 2 2 4 2 2 2 2 4" xfId="22824" xr:uid="{714DC18B-B226-4447-BD01-E5D164D15A0E}"/>
    <cellStyle name="BaseAttribute 3 2 2 2 2 4 2 2 2 2 4 2" xfId="33104" xr:uid="{673918D3-9285-4495-8C2D-BB4C4B19BD4B}"/>
    <cellStyle name="BaseAttribute 3 2 2 2 2 4 2 2 2 2 5" xfId="22211" xr:uid="{EAE05F34-E0C0-4E9F-928F-5F6B4F9BD134}"/>
    <cellStyle name="BaseAttribute 3 2 2 2 2 4 2 2 2 2 5 2" xfId="32491" xr:uid="{58E0193B-C59E-4D58-87C7-78FC60766F07}"/>
    <cellStyle name="BaseAttribute 3 2 2 2 2 4 2 2 2 2 6" xfId="23402" xr:uid="{3960C313-91F3-48AC-88F8-C14880B6609F}"/>
    <cellStyle name="BaseAttribute 3 2 2 2 2 4 2 2 2 2 6 2" xfId="33682" xr:uid="{C72F3A31-052E-4D9C-8892-F55E41FC4266}"/>
    <cellStyle name="BaseAttribute 3 2 2 2 2 4 2 2 2 2 7" xfId="30426" xr:uid="{BE83CB56-5C2D-4BAD-9EA4-F85CED2DDDFC}"/>
    <cellStyle name="BaseAttribute 3 2 2 2 2 4 2 2 2 3" xfId="20566" xr:uid="{D991B031-849D-4FA6-A538-07A1D6A3B6A5}"/>
    <cellStyle name="BaseAttribute 3 2 2 2 2 4 2 2 2 3 2" xfId="24779" xr:uid="{B00A89A3-079A-4041-87CF-97BF33220CCF}"/>
    <cellStyle name="BaseAttribute 3 2 2 2 2 4 2 2 2 3 2 2" xfId="35059" xr:uid="{214F2FFD-A4DD-475E-B232-417FD3FFC00C}"/>
    <cellStyle name="BaseAttribute 3 2 2 2 2 4 2 2 2 3 3" xfId="26990" xr:uid="{0A35F3EA-839D-4EDA-AB36-986CCAA921D1}"/>
    <cellStyle name="BaseAttribute 3 2 2 2 2 4 2 2 2 3 3 2" xfId="37269" xr:uid="{F123537B-AE1B-4471-8AFA-CD6B500A2024}"/>
    <cellStyle name="BaseAttribute 3 2 2 2 2 4 2 2 2 3 4" xfId="29139" xr:uid="{F6979610-CFD8-4BDE-9E7F-AFDA006ABF9A}"/>
    <cellStyle name="BaseAttribute 3 2 2 2 2 4 2 2 2 3 4 2" xfId="39314" xr:uid="{29BDFBEC-0382-49D1-BEDF-A0545C7A3CF4}"/>
    <cellStyle name="BaseAttribute 3 2 2 2 2 4 2 2 2 3 5" xfId="31314" xr:uid="{93F57CB3-E25E-410A-91C2-711F181B91BD}"/>
    <cellStyle name="BaseAttribute 3 2 2 2 2 4 2 2 2 4" xfId="19974" xr:uid="{43B8AF1E-6DF5-4D9D-9320-E2EF8B2E307D}"/>
    <cellStyle name="BaseAttribute 3 2 2 2 2 4 2 2 2 4 2" xfId="21503" xr:uid="{EA9BEDAF-F429-44A3-8AEC-E5EA93145990}"/>
    <cellStyle name="BaseAttribute 3 2 2 2 2 4 2 2 2 4 2 2" xfId="25716" xr:uid="{2A1C1636-E23B-4D29-B7EE-5FF38404FED5}"/>
    <cellStyle name="BaseAttribute 3 2 2 2 2 4 2 2 2 4 2 2 2" xfId="35995" xr:uid="{AE3F4D9C-6C8C-40F4-8126-8A0861E379B8}"/>
    <cellStyle name="BaseAttribute 3 2 2 2 2 4 2 2 2 4 2 3" xfId="27927" xr:uid="{CA32D9C6-563E-4EDB-BB20-3D91D20F175F}"/>
    <cellStyle name="BaseAttribute 3 2 2 2 2 4 2 2 2 4 2 3 2" xfId="38206" xr:uid="{F5E52637-FF19-4983-9EBA-C95D14BD6677}"/>
    <cellStyle name="BaseAttribute 3 2 2 2 2 4 2 2 2 4 2 4" xfId="30076" xr:uid="{DAE17C91-9A5D-4630-BA8E-C65AED854DC7}"/>
    <cellStyle name="BaseAttribute 3 2 2 2 2 4 2 2 2 4 2 4 2" xfId="39788" xr:uid="{33C9B215-C2B6-4CF2-B9CE-2CFA9FE45454}"/>
    <cellStyle name="BaseAttribute 3 2 2 2 2 4 2 2 2 4 2 5" xfId="31787" xr:uid="{9FBA1675-0BFA-408D-932F-104326AD302B}"/>
    <cellStyle name="BaseAttribute 3 2 2 2 2 4 2 2 2 4 3" xfId="21692" xr:uid="{05AC9367-1138-4EF6-9D6E-AFD94E4D6356}"/>
    <cellStyle name="BaseAttribute 3 2 2 2 2 4 2 2 2 4 3 2" xfId="25905" xr:uid="{232A6055-243A-47FB-A49F-9F94B2F504FF}"/>
    <cellStyle name="BaseAttribute 3 2 2 2 2 4 2 2 2 4 3 2 2" xfId="36184" xr:uid="{EE8C0B6D-2756-41A0-B489-D2EE0215A743}"/>
    <cellStyle name="BaseAttribute 3 2 2 2 2 4 2 2 2 4 3 3" xfId="28116" xr:uid="{C81137A0-BBDC-4541-BCAE-9C9245561F09}"/>
    <cellStyle name="BaseAttribute 3 2 2 2 2 4 2 2 2 4 3 3 2" xfId="38395" xr:uid="{242D35DE-50DC-44A6-A8E2-FBEBED281854}"/>
    <cellStyle name="BaseAttribute 3 2 2 2 2 4 2 2 2 4 3 4" xfId="30265" xr:uid="{7D376EE3-EA97-4278-AC1B-74128A168873}"/>
    <cellStyle name="BaseAttribute 3 2 2 2 2 4 2 2 2 4 3 4 2" xfId="39973" xr:uid="{D0639028-B002-48CA-A717-B716BC3CB545}"/>
    <cellStyle name="BaseAttribute 3 2 2 2 2 4 2 2 2 4 3 5" xfId="31972" xr:uid="{29C1FF2E-20B2-448F-9698-84672081A9E9}"/>
    <cellStyle name="BaseAttribute 3 2 2 2 2 4 2 2 2 4 4" xfId="24189" xr:uid="{CC30663B-98F6-4883-B4CF-D0320EECE6B5}"/>
    <cellStyle name="BaseAttribute 3 2 2 2 2 4 2 2 2 4 4 2" xfId="34469" xr:uid="{D9413D40-231D-433B-9892-A8661C9E4496}"/>
    <cellStyle name="BaseAttribute 3 2 2 2 2 4 2 2 2 4 5" xfId="19978" xr:uid="{AF7930F9-EA7E-4823-B46C-9022B33108D8}"/>
    <cellStyle name="BaseAttribute 3 2 2 2 2 4 2 2 2 4 5 2" xfId="24193" xr:uid="{E07C12D9-CE5D-4FEC-8855-6DC7E956F75F}"/>
    <cellStyle name="BaseAttribute 3 2 2 2 2 4 2 2 2 4 5 2 2" xfId="34473" xr:uid="{1E0114F9-5CA5-4CFB-8D5B-3A7C2AC665E1}"/>
    <cellStyle name="BaseAttribute 3 2 2 2 2 4 2 2 2 4 5 3" xfId="26404" xr:uid="{FEDE915B-D8E5-4C3C-A2EF-996A6AE8214F}"/>
    <cellStyle name="BaseAttribute 3 2 2 2 2 4 2 2 2 4 5 3 2" xfId="36683" xr:uid="{7FE554D1-5766-47AF-A183-CD7EB7FD0EF7}"/>
    <cellStyle name="BaseAttribute 3 2 2 2 2 4 2 2 2 4 5 4" xfId="28553" xr:uid="{A47B9806-1888-4571-BC8B-24636E55A1C5}"/>
    <cellStyle name="BaseAttribute 3 2 2 2 2 4 2 2 2 4 6" xfId="26400" xr:uid="{33ADB5FC-86C3-4BBE-9332-AA4455BF8122}"/>
    <cellStyle name="BaseAttribute 3 2 2 2 2 4 2 2 2 4 6 2" xfId="36679" xr:uid="{FC0204EE-2081-44B6-AFEA-DF4267FF565E}"/>
    <cellStyle name="BaseAttribute 3 2 2 2 2 4 2 2 2 4 7" xfId="28549" xr:uid="{3DEC7AB6-CDF0-4F52-AAC6-62920FDB28BF}"/>
    <cellStyle name="BaseAttribute 3 2 2 2 2 4 2 2 2 4 7 2" xfId="38828" xr:uid="{60216E96-A7B0-41D4-B7A8-079ED37DAEDB}"/>
    <cellStyle name="BaseAttribute 3 2 2 2 2 4 2 2 2 5" xfId="20268" xr:uid="{66750DB2-5F0D-4011-A37E-25B9F404D4FE}"/>
    <cellStyle name="BaseAttribute 3 2 2 2 2 4 2 2 2 5 2" xfId="24481" xr:uid="{5D0BB7D1-1423-4CC0-974F-44C5FD4F7AFF}"/>
    <cellStyle name="BaseAttribute 3 2 2 2 2 4 2 2 2 5 2 2" xfId="34761" xr:uid="{E1192F2B-2CBA-41DD-A27A-64FDE3D8F738}"/>
    <cellStyle name="BaseAttribute 3 2 2 2 2 4 2 2 2 5 3" xfId="26692" xr:uid="{21310C36-F574-4A1A-B059-5910B64BCD3D}"/>
    <cellStyle name="BaseAttribute 3 2 2 2 2 4 2 2 2 5 3 2" xfId="36971" xr:uid="{186E3F4C-0204-453E-A67D-26CC95B01F76}"/>
    <cellStyle name="BaseAttribute 3 2 2 2 2 4 2 2 2 5 4" xfId="28841" xr:uid="{C3666238-50E9-4ABA-96A9-59DFF0110B6B}"/>
    <cellStyle name="BaseAttribute 3 2 2 2 2 4 2 2 2 5 4 2" xfId="39084" xr:uid="{38432095-5D97-466F-9344-1B051A86BF2B}"/>
    <cellStyle name="BaseAttribute 3 2 2 2 2 4 2 2 2 5 5" xfId="31084" xr:uid="{45A6E127-3198-467C-978B-C81D3266EEBF}"/>
    <cellStyle name="BaseAttribute 3 2 2 2 2 4 2 2 2 6" xfId="22823" xr:uid="{74D25FE4-5067-47EA-A13F-6546AB43427B}"/>
    <cellStyle name="BaseAttribute 3 2 2 2 2 4 2 2 2 6 2" xfId="33103" xr:uid="{FD53E462-3CB3-44FD-A3D4-EB6DCA244606}"/>
    <cellStyle name="BaseAttribute 3 2 2 2 2 4 2 2 2 7" xfId="22212" xr:uid="{B8C04A70-3774-4D96-BD12-883CAE50EE84}"/>
    <cellStyle name="BaseAttribute 3 2 2 2 2 4 2 2 2 7 2" xfId="32492" xr:uid="{E00C4E08-7578-4545-87D5-E23CB3A2E1AF}"/>
    <cellStyle name="BaseAttribute 3 2 2 2 2 4 2 2 2 8" xfId="23401" xr:uid="{F64C4D80-8E47-45F9-9439-1C29AE8DA7CB}"/>
    <cellStyle name="BaseAttribute 3 2 2 2 2 4 2 2 2 8 2" xfId="33681" xr:uid="{67A42FF1-1B7C-45EA-8C09-CB955980E41C}"/>
    <cellStyle name="BaseAttribute 3 2 2 2 2 4 2 2 3" xfId="16130" xr:uid="{696CFF29-1DF7-4875-A809-507B66ADB01F}"/>
    <cellStyle name="BaseAttribute 3 2 2 2 2 4 2 2 3 2" xfId="19968" xr:uid="{5D0FF935-2FE9-466D-8569-E65602D68287}"/>
    <cellStyle name="BaseAttribute 3 2 2 2 2 4 2 2 3 2 2" xfId="19962" xr:uid="{F08F027D-4E95-4D1D-9DD7-8811A0CA6950}"/>
    <cellStyle name="BaseAttribute 3 2 2 2 2 4 2 2 3 2 2 2" xfId="19964" xr:uid="{35B38BFB-3F6B-4200-83BF-3D2FD4E89BFC}"/>
    <cellStyle name="BaseAttribute 3 2 2 2 2 4 2 2 3 2 2 2 2" xfId="21493" xr:uid="{F27C955C-79EB-4512-ACD0-E168DB365650}"/>
    <cellStyle name="BaseAttribute 3 2 2 2 2 4 2 2 3 2 2 2 2 2" xfId="25706" xr:uid="{E27737F9-B10C-4AD4-897C-BAE1B9BF4CD8}"/>
    <cellStyle name="BaseAttribute 3 2 2 2 2 4 2 2 3 2 2 2 2 2 2" xfId="35986" xr:uid="{75F568FE-626E-4324-A2FC-D61D63A7041D}"/>
    <cellStyle name="BaseAttribute 3 2 2 2 2 4 2 2 3 2 2 2 2 3" xfId="27917" xr:uid="{0652A9CF-5F09-4490-A1CD-9C143F404A10}"/>
    <cellStyle name="BaseAttribute 3 2 2 2 2 4 2 2 3 2 2 2 2 3 2" xfId="38196" xr:uid="{5F633AAA-F643-4244-BCFA-56684DC51961}"/>
    <cellStyle name="BaseAttribute 3 2 2 2 2 4 2 2 3 2 2 2 2 4" xfId="30066" xr:uid="{21568EEC-9024-4E72-B75A-960DE36AB986}"/>
    <cellStyle name="BaseAttribute 3 2 2 2 2 4 2 2 3 2 2 2 2 4 2" xfId="39778" xr:uid="{BCAB6E47-758B-4F06-BCD6-1BCAE48802A8}"/>
    <cellStyle name="BaseAttribute 3 2 2 2 2 4 2 2 3 2 2 2 2 5" xfId="31778" xr:uid="{046EBC97-4794-4188-82BC-286977809A5F}"/>
    <cellStyle name="BaseAttribute 3 2 2 2 2 4 2 2 3 2 2 2 3" xfId="21683" xr:uid="{737C814E-0688-4142-8B0C-36529BB9BD76}"/>
    <cellStyle name="BaseAttribute 3 2 2 2 2 4 2 2 3 2 2 2 3 2" xfId="25896" xr:uid="{C8422676-F1BA-4A1E-AD28-E085113A74BC}"/>
    <cellStyle name="BaseAttribute 3 2 2 2 2 4 2 2 3 2 2 2 3 2 2" xfId="36175" xr:uid="{F4C7CCE8-7C36-4806-96B1-0DA105A51DB8}"/>
    <cellStyle name="BaseAttribute 3 2 2 2 2 4 2 2 3 2 2 2 3 3" xfId="28107" xr:uid="{50D39236-FAD7-4F4C-9585-5C7FD1947C75}"/>
    <cellStyle name="BaseAttribute 3 2 2 2 2 4 2 2 3 2 2 2 3 3 2" xfId="38386" xr:uid="{B0292990-6421-417C-B4F2-B95F29E02B41}"/>
    <cellStyle name="BaseAttribute 3 2 2 2 2 4 2 2 3 2 2 2 3 4" xfId="30256" xr:uid="{FA8B2C8C-F617-402F-8FEA-1911E38E639D}"/>
    <cellStyle name="BaseAttribute 3 2 2 2 2 4 2 2 3 2 2 2 3 4 2" xfId="39964" xr:uid="{7B20AA6E-790C-4606-8656-8295AE1AFB3E}"/>
    <cellStyle name="BaseAttribute 3 2 2 2 2 4 2 2 3 2 2 2 3 5" xfId="31963" xr:uid="{9C8D40FE-694A-4E29-AE9B-4FE6F0ED97FE}"/>
    <cellStyle name="BaseAttribute 3 2 2 2 2 4 2 2 3 2 2 2 4" xfId="24179" xr:uid="{2B651DB8-C358-4804-B830-E3F2A0E3E4E8}"/>
    <cellStyle name="BaseAttribute 3 2 2 2 2 4 2 2 3 2 2 2 4 2" xfId="34459" xr:uid="{96556845-177A-4F17-BDFC-68740EBC9078}"/>
    <cellStyle name="BaseAttribute 3 2 2 2 2 4 2 2 3 2 2 2 5" xfId="26390" xr:uid="{470D6338-BE2C-4519-A5EC-EC93280E06AA}"/>
    <cellStyle name="BaseAttribute 3 2 2 2 2 4 2 2 3 2 2 2 5 2" xfId="36669" xr:uid="{D3849C07-DD8F-44BA-87C2-F246CAB1E2C6}"/>
    <cellStyle name="BaseAttribute 3 2 2 2 2 4 2 2 3 2 2 2 6" xfId="28539" xr:uid="{2C23AD95-6F5B-4F6E-9870-D799E7F75983}"/>
    <cellStyle name="BaseAttribute 3 2 2 2 2 4 2 2 3 2 2 2 6 2" xfId="38818" xr:uid="{5D8E27F0-6F65-44E0-8ED5-295CAA73B020}"/>
    <cellStyle name="BaseAttribute 3 2 2 2 2 4 2 2 3 2 2 2 7" xfId="30820" xr:uid="{C884DE71-DA41-4437-B6BD-C8B6EB60CCE4}"/>
    <cellStyle name="BaseAttribute 3 2 2 2 2 4 2 2 3 2 2 3" xfId="21491" xr:uid="{F4A38FA4-EB53-46FD-A6F6-D4FE3ACF68F5}"/>
    <cellStyle name="BaseAttribute 3 2 2 2 2 4 2 2 3 2 2 3 2" xfId="25704" xr:uid="{811A2024-C1B3-4FEE-A858-BE341F7EC08B}"/>
    <cellStyle name="BaseAttribute 3 2 2 2 2 4 2 2 3 2 2 3 2 2" xfId="35984" xr:uid="{250CA0C8-366B-44EA-9329-EB8F750057F8}"/>
    <cellStyle name="BaseAttribute 3 2 2 2 2 4 2 2 3 2 2 3 3" xfId="27915" xr:uid="{55A774E2-5CCB-4905-8F5F-BD8A3FCD18B8}"/>
    <cellStyle name="BaseAttribute 3 2 2 2 2 4 2 2 3 2 2 3 3 2" xfId="38194" xr:uid="{27834A4C-45E1-47AB-8742-38864D9CED6A}"/>
    <cellStyle name="BaseAttribute 3 2 2 2 2 4 2 2 3 2 2 3 4" xfId="30064" xr:uid="{EA8A02D3-99FF-4A6C-BE51-710F63A6EF49}"/>
    <cellStyle name="BaseAttribute 3 2 2 2 2 4 2 2 3 2 2 3 4 2" xfId="39776" xr:uid="{C6881169-0A13-4652-AB8B-DCAC0275BE29}"/>
    <cellStyle name="BaseAttribute 3 2 2 2 2 4 2 2 3 2 2 3 5" xfId="31776" xr:uid="{37F57ACB-47FB-4715-B324-13C37A060A05}"/>
    <cellStyle name="BaseAttribute 3 2 2 2 2 4 2 2 3 2 2 4" xfId="21681" xr:uid="{F89A1D60-B9B5-4B16-A778-1FF601DD34E9}"/>
    <cellStyle name="BaseAttribute 3 2 2 2 2 4 2 2 3 2 2 4 2" xfId="25894" xr:uid="{3358B627-18AA-4F6E-9B0D-B7BD59BD0F45}"/>
    <cellStyle name="BaseAttribute 3 2 2 2 2 4 2 2 3 2 2 4 2 2" xfId="36173" xr:uid="{A74262F8-7477-43C8-A1C1-C0A78BF0E3C5}"/>
    <cellStyle name="BaseAttribute 3 2 2 2 2 4 2 2 3 2 2 4 3" xfId="28105" xr:uid="{3F8819B5-A0FB-4E75-A2AB-387EEB747B82}"/>
    <cellStyle name="BaseAttribute 3 2 2 2 2 4 2 2 3 2 2 4 3 2" xfId="38384" xr:uid="{8D968E5C-E21C-47BA-BC19-1A6D25DA651E}"/>
    <cellStyle name="BaseAttribute 3 2 2 2 2 4 2 2 3 2 2 4 4" xfId="30254" xr:uid="{B04F8CED-56E8-4946-9CD5-41F48523F1C0}"/>
    <cellStyle name="BaseAttribute 3 2 2 2 2 4 2 2 3 2 2 4 4 2" xfId="39962" xr:uid="{264D8C3B-A3C1-4B88-A985-7D28F2CFA06E}"/>
    <cellStyle name="BaseAttribute 3 2 2 2 2 4 2 2 3 2 2 4 5" xfId="31961" xr:uid="{EF19FE38-243B-4A6D-B6A2-992948C75CB4}"/>
    <cellStyle name="BaseAttribute 3 2 2 2 2 4 2 2 3 2 2 5" xfId="24177" xr:uid="{F53E1704-C176-49B6-B9DB-03004FEEB7D5}"/>
    <cellStyle name="BaseAttribute 3 2 2 2 2 4 2 2 3 2 2 5 2" xfId="34457" xr:uid="{FC3547BD-AA2D-405D-83B2-58F57C4F28A0}"/>
    <cellStyle name="BaseAttribute 3 2 2 2 2 4 2 2 3 2 2 6" xfId="26388" xr:uid="{F7110F40-1EFF-492D-9AF5-CDC47D3176AB}"/>
    <cellStyle name="BaseAttribute 3 2 2 2 2 4 2 2 3 2 2 6 2" xfId="36667" xr:uid="{CCACD439-FA3A-4A04-96D4-10E7ACD9A0D6}"/>
    <cellStyle name="BaseAttribute 3 2 2 2 2 4 2 2 3 2 2 7" xfId="28537" xr:uid="{0E5D445E-0AF4-478A-9418-826E069C6EC1}"/>
    <cellStyle name="BaseAttribute 3 2 2 2 2 4 2 2 3 2 2 7 2" xfId="38816" xr:uid="{8DF86732-72C4-4E7A-A177-CB44EC6F553E}"/>
    <cellStyle name="BaseAttribute 3 2 2 2 2 4 2 2 3 2 2 8" xfId="30818" xr:uid="{6B841F3E-A5A7-4C41-B7D7-5B5C34633695}"/>
    <cellStyle name="BaseAttribute 3 2 2 2 2 4 2 2 3 2 3" xfId="21497" xr:uid="{6B3027DF-52A2-4CA4-8C4E-930D74215F15}"/>
    <cellStyle name="BaseAttribute 3 2 2 2 2 4 2 2 3 2 3 2" xfId="25710" xr:uid="{1D02B160-EBC6-4D99-81BF-356FFA728918}"/>
    <cellStyle name="BaseAttribute 3 2 2 2 2 4 2 2 3 2 3 2 2" xfId="35989" xr:uid="{AD09F8CC-BF7E-45A5-88EF-1527C200F5FA}"/>
    <cellStyle name="BaseAttribute 3 2 2 2 2 4 2 2 3 2 3 3" xfId="27921" xr:uid="{8437F0AE-33F5-43D2-A905-D68B7ECA79AC}"/>
    <cellStyle name="BaseAttribute 3 2 2 2 2 4 2 2 3 2 3 3 2" xfId="38200" xr:uid="{CF06BE46-7B59-4534-B2F3-211AFCAC0341}"/>
    <cellStyle name="BaseAttribute 3 2 2 2 2 4 2 2 3 2 3 4" xfId="30070" xr:uid="{61D69AC2-C097-4895-9DAB-3E54CF9E3586}"/>
    <cellStyle name="BaseAttribute 3 2 2 2 2 4 2 2 3 2 3 4 2" xfId="39782" xr:uid="{36DA3123-D067-49B5-A836-DBF27CC71103}"/>
    <cellStyle name="BaseAttribute 3 2 2 2 2 4 2 2 3 2 3 5" xfId="31781" xr:uid="{C097B5F3-437E-4717-B744-AA761DF4F310}"/>
    <cellStyle name="BaseAttribute 3 2 2 2 2 4 2 2 3 2 4" xfId="21686" xr:uid="{7F1E77B0-04C7-4748-9144-F63B746D38F3}"/>
    <cellStyle name="BaseAttribute 3 2 2 2 2 4 2 2 3 2 4 2" xfId="25899" xr:uid="{21F0483E-1A2B-42AD-8216-727135F6B20D}"/>
    <cellStyle name="BaseAttribute 3 2 2 2 2 4 2 2 3 2 4 2 2" xfId="36178" xr:uid="{D443CDC0-2B5F-4335-B5A0-B9BE59BF2A83}"/>
    <cellStyle name="BaseAttribute 3 2 2 2 2 4 2 2 3 2 4 3" xfId="28110" xr:uid="{0778B7EE-2BCD-44A5-9011-7ADDD0F3F1B8}"/>
    <cellStyle name="BaseAttribute 3 2 2 2 2 4 2 2 3 2 4 3 2" xfId="38389" xr:uid="{ABD9F846-53D7-4379-9688-992A0193B97B}"/>
    <cellStyle name="BaseAttribute 3 2 2 2 2 4 2 2 3 2 4 4" xfId="30259" xr:uid="{593AD5CD-A496-44A2-8CB5-5714CD59DC97}"/>
    <cellStyle name="BaseAttribute 3 2 2 2 2 4 2 2 3 2 4 4 2" xfId="39967" xr:uid="{837B8659-4D8D-443B-AFB7-88A2DC5CB272}"/>
    <cellStyle name="BaseAttribute 3 2 2 2 2 4 2 2 3 2 4 5" xfId="31966" xr:uid="{7D40A038-D2DF-42B3-8FB7-8925CB26C429}"/>
    <cellStyle name="BaseAttribute 3 2 2 2 2 4 2 2 3 2 5" xfId="24183" xr:uid="{CB9C024D-ECF3-4340-8072-F22775EB6078}"/>
    <cellStyle name="BaseAttribute 3 2 2 2 2 4 2 2 3 2 5 2" xfId="34463" xr:uid="{B95B502A-6695-40A7-8760-F5F0F2B495F7}"/>
    <cellStyle name="BaseAttribute 3 2 2 2 2 4 2 2 3 2 6" xfId="26394" xr:uid="{321C5C2B-920C-4FF3-871D-7405D0E8A743}"/>
    <cellStyle name="BaseAttribute 3 2 2 2 2 4 2 2 3 2 6 2" xfId="36673" xr:uid="{99B1B997-759D-4629-A0F0-E13BFA96AA74}"/>
    <cellStyle name="BaseAttribute 3 2 2 2 2 4 2 2 3 2 7" xfId="28543" xr:uid="{C61B8DF2-7273-43AE-ACB0-52A69091A3DA}"/>
    <cellStyle name="BaseAttribute 3 2 2 2 2 4 2 2 3 2 7 2" xfId="38822" xr:uid="{E189F32F-4DF4-4B62-A323-52F61DFCF512}"/>
    <cellStyle name="BaseAttribute 3 2 2 2 2 4 2 2 3 2 8" xfId="30823" xr:uid="{4CD4BFA3-8CE5-4FC0-8675-4FB49FBF0AFB}"/>
    <cellStyle name="BaseAttribute 3 2 2 2 2 4 2 2 3 3" xfId="20568" xr:uid="{3A2086E6-51BD-4048-8AFB-AAE494398417}"/>
    <cellStyle name="BaseAttribute 3 2 2 2 2 4 2 2 3 3 2" xfId="24781" xr:uid="{0D2189F8-1639-417D-AF58-90794BF637AD}"/>
    <cellStyle name="BaseAttribute 3 2 2 2 2 4 2 2 3 3 2 2" xfId="35061" xr:uid="{CE439BDA-97A8-4B55-B9A5-58F8B303A7ED}"/>
    <cellStyle name="BaseAttribute 3 2 2 2 2 4 2 2 3 3 3" xfId="26992" xr:uid="{DF2077E2-46AD-4256-8A14-AC1C52D1E586}"/>
    <cellStyle name="BaseAttribute 3 2 2 2 2 4 2 2 3 3 3 2" xfId="37271" xr:uid="{4DBF62C7-CDFD-4A86-A9FB-4C4599A38FFF}"/>
    <cellStyle name="BaseAttribute 3 2 2 2 2 4 2 2 3 3 4" xfId="29141" xr:uid="{27181644-9EB1-46C3-8E6B-35255265D702}"/>
    <cellStyle name="BaseAttribute 3 2 2 2 2 4 2 2 3 3 4 2" xfId="39316" xr:uid="{469CC42B-A76A-487E-9BFD-097DE2FAE8A1}"/>
    <cellStyle name="BaseAttribute 3 2 2 2 2 4 2 2 3 3 5" xfId="31316" xr:uid="{0F2C5DBB-2552-465A-9A0C-3CFF486085AB}"/>
    <cellStyle name="BaseAttribute 3 2 2 2 2 4 2 2 3 4" xfId="20266" xr:uid="{CEA969B7-EF31-4541-B880-158D07E33AC9}"/>
    <cellStyle name="BaseAttribute 3 2 2 2 2 4 2 2 3 4 2" xfId="24479" xr:uid="{52B20F34-CCFF-4542-AA97-9973638C0667}"/>
    <cellStyle name="BaseAttribute 3 2 2 2 2 4 2 2 3 4 2 2" xfId="34759" xr:uid="{261BF9CC-0688-4E37-9357-D05BD7DBAA4C}"/>
    <cellStyle name="BaseAttribute 3 2 2 2 2 4 2 2 3 4 3" xfId="26690" xr:uid="{F3A4A02A-B3EE-4525-8420-662112BD206F}"/>
    <cellStyle name="BaseAttribute 3 2 2 2 2 4 2 2 3 4 3 2" xfId="36969" xr:uid="{AB27B7E2-E247-4F63-AF71-3B45905F3172}"/>
    <cellStyle name="BaseAttribute 3 2 2 2 2 4 2 2 3 4 4" xfId="28839" xr:uid="{95360684-4B1E-4DE0-B689-2A58319B0E30}"/>
    <cellStyle name="BaseAttribute 3 2 2 2 2 4 2 2 3 4 4 2" xfId="39082" xr:uid="{17E45050-C664-4A42-9478-841ABB9BD341}"/>
    <cellStyle name="BaseAttribute 3 2 2 2 2 4 2 2 3 4 5" xfId="31082" xr:uid="{7B166C37-BB4F-4967-8A10-1597AEF40DDB}"/>
    <cellStyle name="BaseAttribute 3 2 2 2 2 4 2 2 3 5" xfId="22825" xr:uid="{F5A25DA7-0C2E-4178-8A08-27E19979904C}"/>
    <cellStyle name="BaseAttribute 3 2 2 2 2 4 2 2 3 5 2" xfId="33105" xr:uid="{D9AA8981-D0D0-45D8-BB77-918B429E66A3}"/>
    <cellStyle name="BaseAttribute 3 2 2 2 2 4 2 2 3 6" xfId="22210" xr:uid="{E4DFB736-B31F-457B-B155-D1A0DC8DCD6D}"/>
    <cellStyle name="BaseAttribute 3 2 2 2 2 4 2 2 3 6 2" xfId="32490" xr:uid="{DD7BEFF0-0470-4214-8BA8-3B47494DF872}"/>
    <cellStyle name="BaseAttribute 3 2 2 2 2 4 2 2 3 7" xfId="23403" xr:uid="{962EE818-8043-4D81-AE64-0C1BB545C10D}"/>
    <cellStyle name="BaseAttribute 3 2 2 2 2 4 2 2 3 7 2" xfId="33683" xr:uid="{39A66CFF-D546-4C11-9CEE-5A166AF985C8}"/>
    <cellStyle name="BaseAttribute 3 2 2 2 2 4 2 2 3 8" xfId="30427" xr:uid="{EF07E644-E3D4-4C47-A216-A2B61FD5D606}"/>
    <cellStyle name="BaseAttribute 3 2 2 2 2 4 2 2 4" xfId="16131" xr:uid="{73F75DB2-AC20-477D-AE27-EBBBC8C65317}"/>
    <cellStyle name="BaseAttribute 3 2 2 2 2 4 2 2 4 2" xfId="20569" xr:uid="{A912B0FD-F7BB-4153-A2DB-FE2236CCF5C0}"/>
    <cellStyle name="BaseAttribute 3 2 2 2 2 4 2 2 4 2 2" xfId="24782" xr:uid="{0E3C8195-AF67-430D-B4F6-CC300ACCB1D6}"/>
    <cellStyle name="BaseAttribute 3 2 2 2 2 4 2 2 4 2 2 2" xfId="35062" xr:uid="{2D08C5E9-F29D-4EF0-8804-84217318749E}"/>
    <cellStyle name="BaseAttribute 3 2 2 2 2 4 2 2 4 2 3" xfId="26993" xr:uid="{D28C3BB4-7DA2-43F1-A229-83800C77E20A}"/>
    <cellStyle name="BaseAttribute 3 2 2 2 2 4 2 2 4 2 3 2" xfId="37272" xr:uid="{34891C2C-D33A-439C-9F79-1BC6C4819988}"/>
    <cellStyle name="BaseAttribute 3 2 2 2 2 4 2 2 4 2 4" xfId="29142" xr:uid="{CFCA324C-FAE4-4E2B-B112-7BC6DAB1EAC1}"/>
    <cellStyle name="BaseAttribute 3 2 2 2 2 4 2 2 4 2 4 2" xfId="39317" xr:uid="{7FAAAD44-4B7C-4EB8-9C22-929CC87DFEFF}"/>
    <cellStyle name="BaseAttribute 3 2 2 2 2 4 2 2 4 2 5" xfId="31317" xr:uid="{13E710B9-9842-498C-9602-B9DCE83AC16C}"/>
    <cellStyle name="BaseAttribute 3 2 2 2 2 4 2 2 4 3" xfId="20265" xr:uid="{CC5D3618-F9ED-4FD5-8AA5-23A889D0C4A6}"/>
    <cellStyle name="BaseAttribute 3 2 2 2 2 4 2 2 4 3 2" xfId="24478" xr:uid="{9D71D8C9-EA2B-44E8-84D9-9E072803B021}"/>
    <cellStyle name="BaseAttribute 3 2 2 2 2 4 2 2 4 3 2 2" xfId="34758" xr:uid="{EE65C656-AA94-4D32-976A-70DFE67D6A6E}"/>
    <cellStyle name="BaseAttribute 3 2 2 2 2 4 2 2 4 3 3" xfId="26689" xr:uid="{8ADFEC9C-66FC-434C-9842-A3A09DC77ED1}"/>
    <cellStyle name="BaseAttribute 3 2 2 2 2 4 2 2 4 3 3 2" xfId="36968" xr:uid="{69EF5093-9EDC-4296-B373-0F07C80700BA}"/>
    <cellStyle name="BaseAttribute 3 2 2 2 2 4 2 2 4 3 4" xfId="28838" xr:uid="{88630A5B-03BB-413C-9DA3-29EE78E302E9}"/>
    <cellStyle name="BaseAttribute 3 2 2 2 2 4 2 2 4 3 4 2" xfId="39081" xr:uid="{48E5C848-3639-426A-A30A-04E0AF990837}"/>
    <cellStyle name="BaseAttribute 3 2 2 2 2 4 2 2 4 3 5" xfId="31081" xr:uid="{EF6F1BBA-830F-4805-9FA7-F862B18BCFF6}"/>
    <cellStyle name="BaseAttribute 3 2 2 2 2 4 2 2 4 4" xfId="22826" xr:uid="{B737F0D8-6D5D-495D-B912-E098AF721FDE}"/>
    <cellStyle name="BaseAttribute 3 2 2 2 2 4 2 2 4 4 2" xfId="33106" xr:uid="{F3EA0678-7597-4516-A2C1-CEA18714E471}"/>
    <cellStyle name="BaseAttribute 3 2 2 2 2 4 2 2 4 5" xfId="22209" xr:uid="{097C85B9-D900-4D31-8EE8-D338F49472AE}"/>
    <cellStyle name="BaseAttribute 3 2 2 2 2 4 2 2 4 5 2" xfId="32489" xr:uid="{418E1EEA-748E-4C38-9D50-FC979A4A0B0D}"/>
    <cellStyle name="BaseAttribute 3 2 2 2 2 4 2 2 4 6" xfId="23404" xr:uid="{38E02BF8-5046-476A-AE76-EF6533FFA01E}"/>
    <cellStyle name="BaseAttribute 3 2 2 2 2 4 2 2 4 6 2" xfId="33684" xr:uid="{F4871235-9C3A-4D43-A05E-34BC3F235558}"/>
    <cellStyle name="BaseAttribute 3 2 2 2 2 4 2 2 4 7" xfId="30428" xr:uid="{44D21F16-14F8-4009-BEB0-7D7265DB1F3B}"/>
    <cellStyle name="BaseAttribute 3 2 2 2 2 4 2 2 5" xfId="16132" xr:uid="{69B84E7D-B660-4C08-A6B4-BDD47B75CB51}"/>
    <cellStyle name="BaseAttribute 3 2 2 2 2 4 2 2 5 2" xfId="20570" xr:uid="{B46F9444-4BE7-4590-AF34-C99FE7964C03}"/>
    <cellStyle name="BaseAttribute 3 2 2 2 2 4 2 2 5 2 2" xfId="24783" xr:uid="{9D15CDC8-E071-45F0-9096-8BDB95CE4C00}"/>
    <cellStyle name="BaseAttribute 3 2 2 2 2 4 2 2 5 2 2 2" xfId="35063" xr:uid="{B6D357AB-7C88-4E60-958F-72CCE9D8631D}"/>
    <cellStyle name="BaseAttribute 3 2 2 2 2 4 2 2 5 2 3" xfId="26994" xr:uid="{D9ED061A-8076-4EAB-BA67-860DB99DE4EB}"/>
    <cellStyle name="BaseAttribute 3 2 2 2 2 4 2 2 5 2 3 2" xfId="37273" xr:uid="{0230BC65-FF42-4BDD-98C8-CA3C6B9356AF}"/>
    <cellStyle name="BaseAttribute 3 2 2 2 2 4 2 2 5 2 4" xfId="29143" xr:uid="{85E30EEA-049D-45D2-840B-5FFF019D0231}"/>
    <cellStyle name="BaseAttribute 3 2 2 2 2 4 2 2 5 2 4 2" xfId="39318" xr:uid="{E8AD0B78-6DB2-4884-98B6-3CFA61BA4F79}"/>
    <cellStyle name="BaseAttribute 3 2 2 2 2 4 2 2 5 2 5" xfId="31318" xr:uid="{F8AB476D-88D9-4BD9-A4AD-DF7C03320906}"/>
    <cellStyle name="BaseAttribute 3 2 2 2 2 4 2 2 5 3" xfId="20264" xr:uid="{D68AA0C0-A66F-439B-9EF5-38BE0C063C6C}"/>
    <cellStyle name="BaseAttribute 3 2 2 2 2 4 2 2 5 3 2" xfId="24477" xr:uid="{48FF61B3-6656-4B3A-8BF4-92707CD32863}"/>
    <cellStyle name="BaseAttribute 3 2 2 2 2 4 2 2 5 3 2 2" xfId="34757" xr:uid="{70585C82-7E77-4D72-B410-B339C261635F}"/>
    <cellStyle name="BaseAttribute 3 2 2 2 2 4 2 2 5 3 3" xfId="26688" xr:uid="{F9F92DE3-188C-44BE-AA3C-8E586ADD4FAC}"/>
    <cellStyle name="BaseAttribute 3 2 2 2 2 4 2 2 5 3 3 2" xfId="36967" xr:uid="{2AAC08E6-D751-4F78-81F8-6A870D0F319F}"/>
    <cellStyle name="BaseAttribute 3 2 2 2 2 4 2 2 5 3 4" xfId="28837" xr:uid="{785E89B7-D08B-4C77-919C-0C517FA2C413}"/>
    <cellStyle name="BaseAttribute 3 2 2 2 2 4 2 2 5 3 4 2" xfId="39080" xr:uid="{C1023998-E06C-404E-880E-5C52FEAFBDD0}"/>
    <cellStyle name="BaseAttribute 3 2 2 2 2 4 2 2 5 3 5" xfId="31080" xr:uid="{FB03F4E0-EC3E-4CDE-BF9A-07895E209925}"/>
    <cellStyle name="BaseAttribute 3 2 2 2 2 4 2 2 5 4" xfId="22827" xr:uid="{2026A8F3-DAE6-4E79-9BC8-FD66EC661144}"/>
    <cellStyle name="BaseAttribute 3 2 2 2 2 4 2 2 5 4 2" xfId="33107" xr:uid="{D6B12FAC-3719-4DA9-99A3-BF96A6BD5121}"/>
    <cellStyle name="BaseAttribute 3 2 2 2 2 4 2 2 5 5" xfId="22208" xr:uid="{1010D42C-B0DF-459D-9624-144A04C424C5}"/>
    <cellStyle name="BaseAttribute 3 2 2 2 2 4 2 2 5 5 2" xfId="32488" xr:uid="{5A1828B0-CF8B-42DC-8AAA-89662AB8F08B}"/>
    <cellStyle name="BaseAttribute 3 2 2 2 2 4 2 2 5 6" xfId="19977" xr:uid="{167EE44B-7ADC-4074-87AE-72895445488B}"/>
    <cellStyle name="BaseAttribute 3 2 2 2 2 4 2 2 5 6 2" xfId="24192" xr:uid="{37E5E7E9-00D4-426F-B136-E459CABB174C}"/>
    <cellStyle name="BaseAttribute 3 2 2 2 2 4 2 2 5 6 2 2" xfId="34472" xr:uid="{487822F7-A333-4E19-A00B-913DBEE6FBF3}"/>
    <cellStyle name="BaseAttribute 3 2 2 2 2 4 2 2 5 6 3" xfId="26403" xr:uid="{555C144C-21B8-4B0B-A176-538D8A276EF8}"/>
    <cellStyle name="BaseAttribute 3 2 2 2 2 4 2 2 5 6 3 2" xfId="36682" xr:uid="{D2C626CE-FDF9-494E-A6A0-04FF695D819B}"/>
    <cellStyle name="BaseAttribute 3 2 2 2 2 4 2 2 5 6 4" xfId="28552" xr:uid="{ADE7EB08-EF09-426F-A74F-2D8FB5F832DD}"/>
    <cellStyle name="BaseAttribute 3 2 2 2 2 4 2 2 5 7" xfId="23405" xr:uid="{CA4B5AC8-F197-43EA-82FB-5DFCC7C0585A}"/>
    <cellStyle name="BaseAttribute 3 2 2 2 2 4 2 2 5 7 2" xfId="33685" xr:uid="{88B966E1-6192-4866-8224-72CB4F19E86E}"/>
    <cellStyle name="BaseAttribute 3 2 2 2 2 4 2 2 6" xfId="16133" xr:uid="{7154881F-2353-4DB5-ABC2-1E5F9C932F4E}"/>
    <cellStyle name="BaseAttribute 3 2 2 2 2 4 2 2 6 2" xfId="20571" xr:uid="{D396F337-C5CE-4C24-B67A-D917E033D3E8}"/>
    <cellStyle name="BaseAttribute 3 2 2 2 2 4 2 2 6 2 2" xfId="24784" xr:uid="{F1243A3A-A00E-47DB-9BDB-46475E36AFD2}"/>
    <cellStyle name="BaseAttribute 3 2 2 2 2 4 2 2 6 2 2 2" xfId="35064" xr:uid="{1E827526-D05B-44A0-A61B-07AAD18BB941}"/>
    <cellStyle name="BaseAttribute 3 2 2 2 2 4 2 2 6 2 3" xfId="26995" xr:uid="{C384E535-E265-49D2-A503-4425411A7E92}"/>
    <cellStyle name="BaseAttribute 3 2 2 2 2 4 2 2 6 2 3 2" xfId="37274" xr:uid="{BFD7C9FC-142F-4C63-9199-F68608A394A0}"/>
    <cellStyle name="BaseAttribute 3 2 2 2 2 4 2 2 6 2 4" xfId="29144" xr:uid="{6E006760-CE57-4801-8039-59993FAA2339}"/>
    <cellStyle name="BaseAttribute 3 2 2 2 2 4 2 2 6 2 4 2" xfId="39319" xr:uid="{A5CF929A-5643-4ED1-985D-CED6239830B3}"/>
    <cellStyle name="BaseAttribute 3 2 2 2 2 4 2 2 6 2 5" xfId="31319" xr:uid="{89D856ED-7F75-4141-B8E8-FE8288CE9CDD}"/>
    <cellStyle name="BaseAttribute 3 2 2 2 2 4 2 2 6 3" xfId="20263" xr:uid="{1C0E61D7-A36D-4629-9348-D79448854A3C}"/>
    <cellStyle name="BaseAttribute 3 2 2 2 2 4 2 2 6 3 2" xfId="24476" xr:uid="{C386AE74-D213-40ED-8DE1-E255469DA198}"/>
    <cellStyle name="BaseAttribute 3 2 2 2 2 4 2 2 6 3 2 2" xfId="34756" xr:uid="{86AF5AED-5471-4D74-A233-A2245E7B21F7}"/>
    <cellStyle name="BaseAttribute 3 2 2 2 2 4 2 2 6 3 3" xfId="26687" xr:uid="{D142DE92-FB3A-4F5F-8D50-B4F11109BB50}"/>
    <cellStyle name="BaseAttribute 3 2 2 2 2 4 2 2 6 3 3 2" xfId="36966" xr:uid="{F9490D10-D9E9-46E7-85E5-17E2A8C6A360}"/>
    <cellStyle name="BaseAttribute 3 2 2 2 2 4 2 2 6 3 4" xfId="28836" xr:uid="{87025078-B4C3-4E87-99F1-1D85E2DF3925}"/>
    <cellStyle name="BaseAttribute 3 2 2 2 2 4 2 2 6 3 4 2" xfId="39079" xr:uid="{C4BC7646-0366-49E1-B197-9E42FCACB3FB}"/>
    <cellStyle name="BaseAttribute 3 2 2 2 2 4 2 2 6 3 5" xfId="31079" xr:uid="{C1897468-354E-447C-A1A4-11F57F7E6903}"/>
    <cellStyle name="BaseAttribute 3 2 2 2 2 4 2 2 6 4" xfId="22828" xr:uid="{361523C8-C3FD-4B5B-909B-A91D82251A33}"/>
    <cellStyle name="BaseAttribute 3 2 2 2 2 4 2 2 6 4 2" xfId="33108" xr:uid="{EDA2345E-DD14-40A6-A337-3B1C19EBD9E0}"/>
    <cellStyle name="BaseAttribute 3 2 2 2 2 4 2 2 6 5" xfId="22207" xr:uid="{3475CD30-8C11-44B9-B18C-3B60D7F8D058}"/>
    <cellStyle name="BaseAttribute 3 2 2 2 2 4 2 2 6 5 2" xfId="32487" xr:uid="{A998DD52-0163-4760-9A2F-391F2C9E0568}"/>
    <cellStyle name="BaseAttribute 3 2 2 2 2 4 2 2 6 6" xfId="22534" xr:uid="{BEFD7147-AC6A-47F3-8943-0BF1A802EDDA}"/>
    <cellStyle name="BaseAttribute 3 2 2 2 2 4 2 2 6 6 2" xfId="32814" xr:uid="{FB2190CD-64DF-46A4-8D03-2104D8484CF0}"/>
    <cellStyle name="BaseAttribute 3 2 2 2 2 4 2 2 6 7" xfId="30429" xr:uid="{E4D49B1D-E772-4095-8177-1AE33E34DB87}"/>
    <cellStyle name="BaseAttribute 3 2 2 2 2 4 2 2 7" xfId="19955" xr:uid="{3E538EF6-8B13-4617-827A-1CFDE2CC6A55}"/>
    <cellStyle name="BaseAttribute 3 2 2 2 2 4 2 2 7 2" xfId="19980" xr:uid="{4F083FCC-3BFD-4947-9481-B0A925F76C1A}"/>
    <cellStyle name="BaseAttribute 3 2 2 2 2 4 2 2 7 2 2" xfId="24194" xr:uid="{DFFBA1DE-9369-4779-BF96-A58F2AFC1E27}"/>
    <cellStyle name="BaseAttribute 3 2 2 2 2 4 2 2 7 2 2 2" xfId="34474" xr:uid="{C79DDF69-1CCF-4874-9E27-177ABF18E8EB}"/>
    <cellStyle name="BaseAttribute 3 2 2 2 2 4 2 2 7 2 3" xfId="26405" xr:uid="{7AE36513-2555-4527-ABFC-1BF63C920159}"/>
    <cellStyle name="BaseAttribute 3 2 2 2 2 4 2 2 7 2 3 2" xfId="36684" xr:uid="{C1636E5F-4B1A-4220-A476-9EE7057DD22A}"/>
    <cellStyle name="BaseAttribute 3 2 2 2 2 4 2 2 7 2 4" xfId="28554" xr:uid="{A77CBA20-C206-434C-8BDC-AAA17397CA25}"/>
    <cellStyle name="BaseAttribute 3 2 2 2 2 4 2 2 7 2 4 2" xfId="38829" xr:uid="{F6ECAEFD-D5E7-4207-8CD5-39C2E5F7FA9A}"/>
    <cellStyle name="BaseAttribute 3 2 2 2 2 4 2 2 7 2 5" xfId="30829" xr:uid="{3D54DABF-2049-4A2E-9C08-A0D0EF766213}"/>
    <cellStyle name="BaseAttribute 3 2 2 2 2 4 2 2 7 3" xfId="21484" xr:uid="{5154BC0A-0F4D-47EB-BCEB-812D9BE54D8D}"/>
    <cellStyle name="BaseAttribute 3 2 2 2 2 4 2 2 7 3 2" xfId="25697" xr:uid="{97C24990-A84C-46E7-BAE2-1EDD5C1F48A7}"/>
    <cellStyle name="BaseAttribute 3 2 2 2 2 4 2 2 7 3 2 2" xfId="35977" xr:uid="{B42FEA1F-DDB1-48C2-9FEB-AF88AB0605CC}"/>
    <cellStyle name="BaseAttribute 3 2 2 2 2 4 2 2 7 3 3" xfId="27908" xr:uid="{46A128AB-3C58-476E-8EC5-B1834C732D2E}"/>
    <cellStyle name="BaseAttribute 3 2 2 2 2 4 2 2 7 3 3 2" xfId="38187" xr:uid="{8CFA800F-FBEE-45C6-905E-28952BCD3AF3}"/>
    <cellStyle name="BaseAttribute 3 2 2 2 2 4 2 2 7 3 4" xfId="30057" xr:uid="{AAAEDD04-2D3F-4875-AA27-8B297672B242}"/>
    <cellStyle name="BaseAttribute 3 2 2 2 2 4 2 2 7 3 4 2" xfId="39769" xr:uid="{215CD6B4-E126-428D-AA04-2B5752EFD5E2}"/>
    <cellStyle name="BaseAttribute 3 2 2 2 2 4 2 2 7 3 5" xfId="31769" xr:uid="{BCFEE707-0D3E-4288-A433-E924451CCD13}"/>
    <cellStyle name="BaseAttribute 3 2 2 2 2 4 2 2 7 4" xfId="21674" xr:uid="{58F4F076-E275-4BD4-880C-C574BFABAB78}"/>
    <cellStyle name="BaseAttribute 3 2 2 2 2 4 2 2 7 4 2" xfId="25887" xr:uid="{118E8DE3-6BFC-4A4D-8FB3-2F1558995745}"/>
    <cellStyle name="BaseAttribute 3 2 2 2 2 4 2 2 7 4 2 2" xfId="36166" xr:uid="{3D430897-EB58-405E-939B-4B0FF6820BF3}"/>
    <cellStyle name="BaseAttribute 3 2 2 2 2 4 2 2 7 4 3" xfId="28098" xr:uid="{D8FA37FE-18AB-41DF-A2C7-532ED0A4393E}"/>
    <cellStyle name="BaseAttribute 3 2 2 2 2 4 2 2 7 4 3 2" xfId="38377" xr:uid="{7275E2FD-5217-42B7-BF0F-E8A3C9F6F836}"/>
    <cellStyle name="BaseAttribute 3 2 2 2 2 4 2 2 7 4 4" xfId="30247" xr:uid="{F69496CD-7565-42C9-AC19-12E6724038E7}"/>
    <cellStyle name="BaseAttribute 3 2 2 2 2 4 2 2 7 4 4 2" xfId="39955" xr:uid="{C979EEAD-5E6A-4D2B-9CB8-3B20C2285129}"/>
    <cellStyle name="BaseAttribute 3 2 2 2 2 4 2 2 7 4 5" xfId="31954" xr:uid="{6360820A-A31F-4BB2-A14F-5B6AF437DE4F}"/>
    <cellStyle name="BaseAttribute 3 2 2 2 2 4 2 2 7 5" xfId="24170" xr:uid="{01D5DBE5-AB10-4043-BB97-5529A6EF4D98}"/>
    <cellStyle name="BaseAttribute 3 2 2 2 2 4 2 2 7 5 2" xfId="34450" xr:uid="{61847FD5-4060-4538-B83F-39A0107C2D65}"/>
    <cellStyle name="BaseAttribute 3 2 2 2 2 4 2 2 7 6" xfId="26381" xr:uid="{2E7BF3EB-BC58-4202-9381-9434E50873CD}"/>
    <cellStyle name="BaseAttribute 3 2 2 2 2 4 2 2 7 6 2" xfId="36660" xr:uid="{0B8AD791-109C-4191-9E66-33DA0509B878}"/>
    <cellStyle name="BaseAttribute 3 2 2 2 2 4 2 2 7 7" xfId="28530" xr:uid="{69C3C959-B052-448C-8BC3-267392035234}"/>
    <cellStyle name="BaseAttribute 3 2 2 2 2 4 2 2 7 7 2" xfId="38809" xr:uid="{226B5F09-0FFC-468B-8362-F284377E33DE}"/>
    <cellStyle name="BaseAttribute 3 2 2 2 2 4 2 2 7 8" xfId="30811" xr:uid="{D4EEBAF5-B7F1-4A9E-886C-C1A0ED796A3A}"/>
    <cellStyle name="BaseAttribute 3 2 2 2 2 4 2 2 8" xfId="20004" xr:uid="{8F9CB50E-6EE2-42DE-8309-A15B56EB3D97}"/>
    <cellStyle name="BaseAttribute 3 2 2 2 2 4 2 2 8 2" xfId="24217" xr:uid="{D2D3EF24-D2A2-4465-ADC9-F9129093746A}"/>
    <cellStyle name="BaseAttribute 3 2 2 2 2 4 2 2 8 2 2" xfId="34497" xr:uid="{CB2DB985-461D-4994-95E2-D663BE4731B0}"/>
    <cellStyle name="BaseAttribute 3 2 2 2 2 4 2 2 8 3" xfId="26428" xr:uid="{CA0559D3-73C1-4FCE-AC37-5EBA77D1B521}"/>
    <cellStyle name="BaseAttribute 3 2 2 2 2 4 2 2 8 3 2" xfId="36707" xr:uid="{DD2D6C3F-957B-40E9-8092-406BFEBE2188}"/>
    <cellStyle name="BaseAttribute 3 2 2 2 2 4 2 2 8 4" xfId="28577" xr:uid="{5268F2B3-09E9-48A1-8DFD-4C46AB38A9A1}"/>
    <cellStyle name="BaseAttribute 3 2 2 2 2 4 2 2 8 4 2" xfId="38852" xr:uid="{971E3704-16E7-4724-9D06-72D02F1E40AD}"/>
    <cellStyle name="BaseAttribute 3 2 2 2 2 4 2 2 8 5" xfId="30852" xr:uid="{2267EA1F-3630-4BE0-B435-B67447C67500}"/>
    <cellStyle name="BaseAttribute 3 2 2 2 2 4 2 2 9" xfId="20415" xr:uid="{EA1FC1D7-953B-41CC-A763-6390448B0E0B}"/>
    <cellStyle name="BaseAttribute 3 2 2 2 2 4 2 2 9 2" xfId="24628" xr:uid="{8F83E0FA-2129-42DD-9852-22079DF66D0B}"/>
    <cellStyle name="BaseAttribute 3 2 2 2 2 4 2 2 9 2 2" xfId="34908" xr:uid="{CC981001-A4CB-4193-BD44-6A067E1AA09F}"/>
    <cellStyle name="BaseAttribute 3 2 2 2 2 4 2 2 9 3" xfId="26839" xr:uid="{7A67D6C3-3185-48C0-8A72-C86D1F6BA678}"/>
    <cellStyle name="BaseAttribute 3 2 2 2 2 4 2 2 9 3 2" xfId="37118" xr:uid="{A3D4D787-869D-4143-AF77-FAD4741BE97D}"/>
    <cellStyle name="BaseAttribute 3 2 2 2 2 4 2 2 9 4" xfId="28988" xr:uid="{E378EE26-2773-4EA2-8102-532EA395D3B6}"/>
    <cellStyle name="BaseAttribute 3 2 2 2 2 4 2 2 9 4 2" xfId="39214" xr:uid="{6DB50D82-69B5-4B97-ACCF-EF20130501AF}"/>
    <cellStyle name="BaseAttribute 3 2 2 2 2 4 2 2 9 5" xfId="31214" xr:uid="{5D422122-7A9A-4C92-9CC3-D350ABD563DA}"/>
    <cellStyle name="BaseAttribute 3 2 2 2 2 4 2 3" xfId="16134" xr:uid="{A821E3C7-793E-4676-B201-EC97162B60CD}"/>
    <cellStyle name="BaseAttribute 3 2 2 2 2 4 2 3 2" xfId="19969" xr:uid="{8AAB8D10-D165-4E0B-A868-E16A2885B5A0}"/>
    <cellStyle name="BaseAttribute 3 2 2 2 2 4 2 3 2 2" xfId="21498" xr:uid="{F5816C50-FA04-47EC-AF6C-BCD2DAA339B0}"/>
    <cellStyle name="BaseAttribute 3 2 2 2 2 4 2 3 2 2 2" xfId="25711" xr:uid="{2D200A60-0EC5-45A4-889B-492CEE5C155B}"/>
    <cellStyle name="BaseAttribute 3 2 2 2 2 4 2 3 2 2 2 2" xfId="35990" xr:uid="{23F9522A-CEBA-49C7-B16F-63C2EAE02F99}"/>
    <cellStyle name="BaseAttribute 3 2 2 2 2 4 2 3 2 2 3" xfId="27922" xr:uid="{2783D5F1-A3BF-461C-8707-35196401F6E2}"/>
    <cellStyle name="BaseAttribute 3 2 2 2 2 4 2 3 2 2 3 2" xfId="38201" xr:uid="{DA16B33F-4CFC-498A-99B3-12E5218C6195}"/>
    <cellStyle name="BaseAttribute 3 2 2 2 2 4 2 3 2 2 4" xfId="30071" xr:uid="{12ED0604-8BEF-45AA-BB2B-24460C194B6A}"/>
    <cellStyle name="BaseAttribute 3 2 2 2 2 4 2 3 2 2 4 2" xfId="39783" xr:uid="{0C6CC54D-2702-4086-8A46-1EFC5EBC8669}"/>
    <cellStyle name="BaseAttribute 3 2 2 2 2 4 2 3 2 2 5" xfId="31782" xr:uid="{F80C1D40-E0C7-42F0-9A71-B43B4B88A96D}"/>
    <cellStyle name="BaseAttribute 3 2 2 2 2 4 2 3 2 3" xfId="21687" xr:uid="{7BD13A16-825C-493C-96E1-25C852323018}"/>
    <cellStyle name="BaseAttribute 3 2 2 2 2 4 2 3 2 3 2" xfId="25900" xr:uid="{CA5B0D60-5A53-48F8-9339-C9AA97BC7ADC}"/>
    <cellStyle name="BaseAttribute 3 2 2 2 2 4 2 3 2 3 2 2" xfId="36179" xr:uid="{B0C32F27-4B56-4587-A1B9-DE1F5417F826}"/>
    <cellStyle name="BaseAttribute 3 2 2 2 2 4 2 3 2 3 3" xfId="28111" xr:uid="{7AC5D803-7DCD-4C25-927C-B3672C4ABB50}"/>
    <cellStyle name="BaseAttribute 3 2 2 2 2 4 2 3 2 3 3 2" xfId="38390" xr:uid="{FC39E8F0-1255-46C9-9FC8-565DDE0B2409}"/>
    <cellStyle name="BaseAttribute 3 2 2 2 2 4 2 3 2 3 4" xfId="30260" xr:uid="{32DDEAE1-72F3-41F2-AEA7-D62E9CD8C4DE}"/>
    <cellStyle name="BaseAttribute 3 2 2 2 2 4 2 3 2 3 4 2" xfId="39968" xr:uid="{224252EA-FBF5-4D17-9627-68C111576158}"/>
    <cellStyle name="BaseAttribute 3 2 2 2 2 4 2 3 2 3 5" xfId="31967" xr:uid="{51A42625-056F-4CC4-8E26-21C1F83154E9}"/>
    <cellStyle name="BaseAttribute 3 2 2 2 2 4 2 3 2 4" xfId="24184" xr:uid="{E44E02AE-A38C-46C9-897E-B8D844A4A945}"/>
    <cellStyle name="BaseAttribute 3 2 2 2 2 4 2 3 2 4 2" xfId="34464" xr:uid="{C37A7D52-E628-4A38-BF4E-BC43E827DC27}"/>
    <cellStyle name="BaseAttribute 3 2 2 2 2 4 2 3 2 5" xfId="26395" xr:uid="{718E76BE-B324-45F2-A5B8-D17397B94F05}"/>
    <cellStyle name="BaseAttribute 3 2 2 2 2 4 2 3 2 5 2" xfId="36674" xr:uid="{7E183EA3-9771-4A1D-AD82-B47F640EF1C4}"/>
    <cellStyle name="BaseAttribute 3 2 2 2 2 4 2 3 2 6" xfId="28544" xr:uid="{0323B66A-0C81-498C-BFE9-2A7D846F79FC}"/>
    <cellStyle name="BaseAttribute 3 2 2 2 2 4 2 3 2 6 2" xfId="38823" xr:uid="{F44F8FCF-F16E-4526-B442-ABF2FBCACF01}"/>
    <cellStyle name="BaseAttribute 3 2 2 2 2 4 2 3 2 7" xfId="30824" xr:uid="{3D446BF8-4D53-40EB-B9E4-3EF3B8EA47E0}"/>
    <cellStyle name="BaseAttribute 3 2 2 2 2 4 2 3 3" xfId="20572" xr:uid="{B983C03B-43AC-4314-B749-1F68D92858E4}"/>
    <cellStyle name="BaseAttribute 3 2 2 2 2 4 2 3 3 2" xfId="24785" xr:uid="{CF77093C-8421-46A0-8C39-54355B8F4B68}"/>
    <cellStyle name="BaseAttribute 3 2 2 2 2 4 2 3 3 2 2" xfId="35065" xr:uid="{6B21BEBC-4DA6-40B4-9AC0-CED0C08E7C6E}"/>
    <cellStyle name="BaseAttribute 3 2 2 2 2 4 2 3 3 3" xfId="26996" xr:uid="{BFE57623-A45D-4555-AC9C-AEBECEB9F000}"/>
    <cellStyle name="BaseAttribute 3 2 2 2 2 4 2 3 3 3 2" xfId="37275" xr:uid="{36A017B5-1D53-4CE0-84FA-12E6CA2C366A}"/>
    <cellStyle name="BaseAttribute 3 2 2 2 2 4 2 3 3 4" xfId="29145" xr:uid="{8D411F6C-85B1-464A-ACEF-8F2172797C31}"/>
    <cellStyle name="BaseAttribute 3 2 2 2 2 4 2 3 3 4 2" xfId="39320" xr:uid="{4E8D0CFD-65D5-477D-9664-806F4158B7C9}"/>
    <cellStyle name="BaseAttribute 3 2 2 2 2 4 2 3 3 5" xfId="31320" xr:uid="{6F517631-B339-44B1-AE49-60C699F39678}"/>
    <cellStyle name="BaseAttribute 3 2 2 2 2 4 2 3 4" xfId="20262" xr:uid="{ED45103A-B30D-41E9-A0C7-D41C023C3AB3}"/>
    <cellStyle name="BaseAttribute 3 2 2 2 2 4 2 3 4 2" xfId="24475" xr:uid="{B9F01341-25EA-4459-BE7D-75575C37967C}"/>
    <cellStyle name="BaseAttribute 3 2 2 2 2 4 2 3 4 2 2" xfId="34755" xr:uid="{C27651AD-A2A8-45CF-9BFF-0F7E35930486}"/>
    <cellStyle name="BaseAttribute 3 2 2 2 2 4 2 3 4 3" xfId="26686" xr:uid="{DCE4D619-5FCC-4134-8955-9B9B8F8DC1FC}"/>
    <cellStyle name="BaseAttribute 3 2 2 2 2 4 2 3 4 3 2" xfId="36965" xr:uid="{21C20582-C77B-4F35-BD98-E9EC2BA347EB}"/>
    <cellStyle name="BaseAttribute 3 2 2 2 2 4 2 3 4 4" xfId="28835" xr:uid="{A6D247B4-F2D0-4C91-B00C-9E311A256783}"/>
    <cellStyle name="BaseAttribute 3 2 2 2 2 4 2 3 4 4 2" xfId="39078" xr:uid="{17A6A81F-A5FC-41CA-860E-48254A18E590}"/>
    <cellStyle name="BaseAttribute 3 2 2 2 2 4 2 3 4 5" xfId="31078" xr:uid="{9D0B34AD-764F-470F-B45B-A7A7B96B87AF}"/>
    <cellStyle name="BaseAttribute 3 2 2 2 2 4 2 3 5" xfId="22829" xr:uid="{4BB26656-D9F1-4ADC-8548-DDA7E42B2468}"/>
    <cellStyle name="BaseAttribute 3 2 2 2 2 4 2 3 5 2" xfId="33109" xr:uid="{15A65738-36BC-4061-A899-36C1FB91EB2A}"/>
    <cellStyle name="BaseAttribute 3 2 2 2 2 4 2 3 6" xfId="22206" xr:uid="{2D6F6A4C-9971-48B0-BAEB-96CEA562FAA0}"/>
    <cellStyle name="BaseAttribute 3 2 2 2 2 4 2 3 6 2" xfId="32486" xr:uid="{FFBA3518-4BF3-4A86-A01D-1C13B013DAAF}"/>
    <cellStyle name="BaseAttribute 3 2 2 2 2 4 2 3 7" xfId="22535" xr:uid="{7D48FAF6-BFAC-4372-95DF-A1C7D15FD673}"/>
    <cellStyle name="BaseAttribute 3 2 2 2 2 4 2 3 7 2" xfId="32815" xr:uid="{D31D8A91-73B6-4A1E-B7E5-4575DA917B8F}"/>
    <cellStyle name="BaseAttribute 3 2 2 2 2 4 2 3 8" xfId="30430" xr:uid="{08028CBC-1ECA-47CA-8D97-8C5C51549ADC}"/>
    <cellStyle name="BaseAttribute 3 2 2 2 2 4 2 4" xfId="16135" xr:uid="{39603750-FC79-438C-A272-B802281F65D4}"/>
    <cellStyle name="BaseAttribute 3 2 2 2 2 4 2 4 2" xfId="20573" xr:uid="{F920AD95-697B-446D-A8AE-29F57824098B}"/>
    <cellStyle name="BaseAttribute 3 2 2 2 2 4 2 4 2 2" xfId="24786" xr:uid="{DCD27B38-0C11-4F35-816D-8A4BA66EBA41}"/>
    <cellStyle name="BaseAttribute 3 2 2 2 2 4 2 4 2 2 2" xfId="35066" xr:uid="{32F2A94F-8EBA-4E80-BC30-6919E82094F6}"/>
    <cellStyle name="BaseAttribute 3 2 2 2 2 4 2 4 2 3" xfId="26997" xr:uid="{B3A7DB37-BF3C-48CD-85BE-F407494D3985}"/>
    <cellStyle name="BaseAttribute 3 2 2 2 2 4 2 4 2 3 2" xfId="37276" xr:uid="{5F159E10-B93B-49AF-837F-D656AFFE00A2}"/>
    <cellStyle name="BaseAttribute 3 2 2 2 2 4 2 4 2 4" xfId="29146" xr:uid="{E5B70BBB-BA25-4F4C-A26B-B5196D2CC6BE}"/>
    <cellStyle name="BaseAttribute 3 2 2 2 2 4 2 4 2 4 2" xfId="39321" xr:uid="{287E1148-1C96-4CB2-899B-C711BCF405E0}"/>
    <cellStyle name="BaseAttribute 3 2 2 2 2 4 2 4 2 5" xfId="31321" xr:uid="{71BB0CCF-3A1F-4E45-9E3B-1C9DB8E7688F}"/>
    <cellStyle name="BaseAttribute 3 2 2 2 2 4 2 4 3" xfId="20261" xr:uid="{A19F668A-AC66-459F-B14A-9C5CD0522C06}"/>
    <cellStyle name="BaseAttribute 3 2 2 2 2 4 2 4 3 2" xfId="24474" xr:uid="{C25AE318-DEF9-43B8-ACB3-BAD1386295A7}"/>
    <cellStyle name="BaseAttribute 3 2 2 2 2 4 2 4 3 2 2" xfId="34754" xr:uid="{99487F89-FB94-4B75-B4A7-6761EF78A0FE}"/>
    <cellStyle name="BaseAttribute 3 2 2 2 2 4 2 4 3 3" xfId="26685" xr:uid="{FB722AA8-0A80-4263-8264-798E5F856A30}"/>
    <cellStyle name="BaseAttribute 3 2 2 2 2 4 2 4 3 3 2" xfId="36964" xr:uid="{31F9527F-E30E-417C-B302-ACEC80C790B5}"/>
    <cellStyle name="BaseAttribute 3 2 2 2 2 4 2 4 3 4" xfId="28834" xr:uid="{FF35B3E4-67D0-49C0-80D6-B048FE1FF955}"/>
    <cellStyle name="BaseAttribute 3 2 2 2 2 4 2 4 3 4 2" xfId="39077" xr:uid="{EE377CB6-2EB0-4E7E-A391-091D504113A9}"/>
    <cellStyle name="BaseAttribute 3 2 2 2 2 4 2 4 3 5" xfId="31077" xr:uid="{2D0A2B04-1A8D-4DCD-8CF8-6A91740F17F4}"/>
    <cellStyle name="BaseAttribute 3 2 2 2 2 4 2 4 4" xfId="22830" xr:uid="{8E6439CD-C9D0-4959-BAD5-E54119FEBE01}"/>
    <cellStyle name="BaseAttribute 3 2 2 2 2 4 2 4 4 2" xfId="33110" xr:uid="{6D0B9379-12CD-4126-9586-C16F22DC59EA}"/>
    <cellStyle name="BaseAttribute 3 2 2 2 2 4 2 4 5" xfId="22205" xr:uid="{72D78726-CDD9-43CE-88ED-B583DCD84092}"/>
    <cellStyle name="BaseAttribute 3 2 2 2 2 4 2 4 5 2" xfId="32485" xr:uid="{1D09FED3-7A74-4A95-8632-8A052EFB1245}"/>
    <cellStyle name="BaseAttribute 3 2 2 2 2 4 2 4 6" xfId="23406" xr:uid="{6DC0280A-806B-41EC-9853-C6C6882B569E}"/>
    <cellStyle name="BaseAttribute 3 2 2 2 2 4 2 4 6 2" xfId="33686" xr:uid="{3AFBBF75-B36E-42F8-9BEC-71945A666A42}"/>
    <cellStyle name="BaseAttribute 3 2 2 2 2 4 2 4 7" xfId="30431" xr:uid="{35ED290F-B4F9-4DFA-B961-3D6CD71D0335}"/>
    <cellStyle name="BaseAttribute 3 2 2 2 2 4 2 5" xfId="16136" xr:uid="{9DF92325-6B9E-4C47-84A3-1458BB3ED9AA}"/>
    <cellStyle name="BaseAttribute 3 2 2 2 2 4 2 5 2" xfId="20574" xr:uid="{6DC7C8F9-D8BA-44EE-9D7B-7E59E1033C16}"/>
    <cellStyle name="BaseAttribute 3 2 2 2 2 4 2 5 2 2" xfId="24787" xr:uid="{14CE8A57-B5DA-4F2A-B0F7-3CF60A66F12D}"/>
    <cellStyle name="BaseAttribute 3 2 2 2 2 4 2 5 2 2 2" xfId="35067" xr:uid="{4BE882B9-1C79-47B7-B632-B2369ECCF131}"/>
    <cellStyle name="BaseAttribute 3 2 2 2 2 4 2 5 2 3" xfId="26998" xr:uid="{63E9356B-B70D-47A7-860F-B833F214C638}"/>
    <cellStyle name="BaseAttribute 3 2 2 2 2 4 2 5 2 3 2" xfId="37277" xr:uid="{4E4875E3-D591-4381-B96C-F57DCF6E77B0}"/>
    <cellStyle name="BaseAttribute 3 2 2 2 2 4 2 5 2 4" xfId="29147" xr:uid="{C6E864F1-52AB-4C06-BDFC-D8C305B56A83}"/>
    <cellStyle name="BaseAttribute 3 2 2 2 2 4 2 5 2 4 2" xfId="39322" xr:uid="{343F1F8C-EFE7-4CCA-B6C6-FC6134C25116}"/>
    <cellStyle name="BaseAttribute 3 2 2 2 2 4 2 5 2 5" xfId="31322" xr:uid="{BE3194D2-FA25-4C27-A90E-2D6448E93095}"/>
    <cellStyle name="BaseAttribute 3 2 2 2 2 4 2 5 3" xfId="20260" xr:uid="{F0DB879E-35FC-4592-B63F-A4E5B9F89470}"/>
    <cellStyle name="BaseAttribute 3 2 2 2 2 4 2 5 3 2" xfId="24473" xr:uid="{FE48CE73-99BB-4A5F-851D-DA69646586D3}"/>
    <cellStyle name="BaseAttribute 3 2 2 2 2 4 2 5 3 2 2" xfId="34753" xr:uid="{0087F72C-1290-4382-A19B-0FA24649B842}"/>
    <cellStyle name="BaseAttribute 3 2 2 2 2 4 2 5 3 3" xfId="26684" xr:uid="{89DC3891-C97A-4D51-A5B9-CD916B3416A0}"/>
    <cellStyle name="BaseAttribute 3 2 2 2 2 4 2 5 3 3 2" xfId="36963" xr:uid="{78D71864-642E-454B-A5AE-A590CD77051D}"/>
    <cellStyle name="BaseAttribute 3 2 2 2 2 4 2 5 3 4" xfId="28833" xr:uid="{E16BFF9E-284D-4E7A-B15A-19C27CB3E3BD}"/>
    <cellStyle name="BaseAttribute 3 2 2 2 2 4 2 5 3 4 2" xfId="39076" xr:uid="{2416F589-3D0B-4048-80ED-C667C7157C0E}"/>
    <cellStyle name="BaseAttribute 3 2 2 2 2 4 2 5 3 5" xfId="31076" xr:uid="{8A5B5139-C208-45DC-A756-93CB095A1993}"/>
    <cellStyle name="BaseAttribute 3 2 2 2 2 4 2 5 4" xfId="22831" xr:uid="{39F80AD5-0C2D-4E8A-82E3-185DD8D7EEA9}"/>
    <cellStyle name="BaseAttribute 3 2 2 2 2 4 2 5 4 2" xfId="33111" xr:uid="{659DD0CF-372A-4114-92FA-B39A53C0D22A}"/>
    <cellStyle name="BaseAttribute 3 2 2 2 2 4 2 5 5" xfId="22204" xr:uid="{FC4582CF-2E8D-46D7-BF0F-922F3E2D01DB}"/>
    <cellStyle name="BaseAttribute 3 2 2 2 2 4 2 5 5 2" xfId="32484" xr:uid="{AAF4A632-3F78-4C9E-90F8-32061E21BEDC}"/>
    <cellStyle name="BaseAttribute 3 2 2 2 2 4 2 5 6" xfId="23407" xr:uid="{D80529C0-570B-4574-9673-D915A2D33969}"/>
    <cellStyle name="BaseAttribute 3 2 2 2 2 4 2 5 6 2" xfId="33687" xr:uid="{E8168771-ADB4-4E57-AEEE-B86841980310}"/>
    <cellStyle name="BaseAttribute 3 2 2 2 2 4 2 5 7" xfId="30432" xr:uid="{23A4FDED-BB89-4022-8227-0182E8DCC873}"/>
    <cellStyle name="BaseAttribute 3 2 2 2 2 4 2 6" xfId="16137" xr:uid="{E87524F1-89F3-46F6-8A28-43628AE4A6F1}"/>
    <cellStyle name="BaseAttribute 3 2 2 2 2 4 2 6 2" xfId="20575" xr:uid="{B113B8B4-1EDF-459D-BB36-FFC705D454CE}"/>
    <cellStyle name="BaseAttribute 3 2 2 2 2 4 2 6 2 2" xfId="24788" xr:uid="{C45EC775-AF18-4746-BEC0-00315779D9D2}"/>
    <cellStyle name="BaseAttribute 3 2 2 2 2 4 2 6 2 2 2" xfId="35068" xr:uid="{4878FABC-E32C-4C53-A8A1-A55E8C4C031D}"/>
    <cellStyle name="BaseAttribute 3 2 2 2 2 4 2 6 2 3" xfId="26999" xr:uid="{FB5E45F2-C9AF-4BD8-BAC0-05949726088F}"/>
    <cellStyle name="BaseAttribute 3 2 2 2 2 4 2 6 2 3 2" xfId="37278" xr:uid="{D886A070-8744-40F0-A6B5-3BD016EBCCFA}"/>
    <cellStyle name="BaseAttribute 3 2 2 2 2 4 2 6 2 4" xfId="29148" xr:uid="{B3304772-443C-4D09-8291-67EBFF27DAC3}"/>
    <cellStyle name="BaseAttribute 3 2 2 2 2 4 2 6 2 4 2" xfId="39323" xr:uid="{EF8E25C8-B7D4-4D51-8186-0DD1C0F7CCE2}"/>
    <cellStyle name="BaseAttribute 3 2 2 2 2 4 2 6 2 5" xfId="31323" xr:uid="{9251FDC2-0E6F-47FF-A626-7C4436FB8B41}"/>
    <cellStyle name="BaseAttribute 3 2 2 2 2 4 2 6 3" xfId="20259" xr:uid="{AA9EDA22-7130-42DB-AA51-D7BB160E2D27}"/>
    <cellStyle name="BaseAttribute 3 2 2 2 2 4 2 6 3 2" xfId="24472" xr:uid="{4535E8BB-5D07-4A3C-8D7F-4B511E6343CB}"/>
    <cellStyle name="BaseAttribute 3 2 2 2 2 4 2 6 3 2 2" xfId="34752" xr:uid="{BA7A5BA4-8C5E-4BEA-AE4C-27B3D7DFEAB4}"/>
    <cellStyle name="BaseAttribute 3 2 2 2 2 4 2 6 3 3" xfId="26683" xr:uid="{98A3D939-AAF7-458E-BBB3-F16CA02D16EB}"/>
    <cellStyle name="BaseAttribute 3 2 2 2 2 4 2 6 3 3 2" xfId="36962" xr:uid="{DC9FAA25-D087-4862-B3C9-816068505A1D}"/>
    <cellStyle name="BaseAttribute 3 2 2 2 2 4 2 6 3 4" xfId="28832" xr:uid="{AB0877C3-98E8-4866-9666-1598CCB28FD8}"/>
    <cellStyle name="BaseAttribute 3 2 2 2 2 4 2 6 3 4 2" xfId="39075" xr:uid="{48F8ECF3-4273-4657-A959-77013F4D6FD7}"/>
    <cellStyle name="BaseAttribute 3 2 2 2 2 4 2 6 3 5" xfId="31075" xr:uid="{DFF29230-6D05-4F82-AAD9-23C30C710D68}"/>
    <cellStyle name="BaseAttribute 3 2 2 2 2 4 2 6 4" xfId="22832" xr:uid="{27D9E633-234F-458C-BC1C-7843F86165D6}"/>
    <cellStyle name="BaseAttribute 3 2 2 2 2 4 2 6 4 2" xfId="33112" xr:uid="{C8C371A4-FB79-4393-9232-0918F13ED8EB}"/>
    <cellStyle name="BaseAttribute 3 2 2 2 2 4 2 6 5" xfId="22203" xr:uid="{60DB9B89-5729-41B7-A141-94E6374E9DC5}"/>
    <cellStyle name="BaseAttribute 3 2 2 2 2 4 2 6 5 2" xfId="32483" xr:uid="{2C8B22FE-D4FE-4BD1-B0C1-C1680C143124}"/>
    <cellStyle name="BaseAttribute 3 2 2 2 2 4 2 6 6" xfId="23408" xr:uid="{33A4F192-AB52-464A-975D-226C6E01757A}"/>
    <cellStyle name="BaseAttribute 3 2 2 2 2 4 2 6 6 2" xfId="33688" xr:uid="{06B2F82C-178B-4250-929E-3490442172A8}"/>
    <cellStyle name="BaseAttribute 3 2 2 2 2 4 2 6 7" xfId="30433" xr:uid="{EC2AFBEC-48B5-451B-ACE9-16BC4C0975D0}"/>
    <cellStyle name="BaseAttribute 3 2 2 2 2 4 2 7" xfId="20003" xr:uid="{6F12CF19-2587-477B-9FB2-A3B15FB2C549}"/>
    <cellStyle name="BaseAttribute 3 2 2 2 2 4 2 7 2" xfId="24216" xr:uid="{468D7A64-26A5-4078-A773-70236CAC0DE5}"/>
    <cellStyle name="BaseAttribute 3 2 2 2 2 4 2 7 2 2" xfId="34496" xr:uid="{AC790830-CF5D-4188-B69E-614744A95C19}"/>
    <cellStyle name="BaseAttribute 3 2 2 2 2 4 2 7 3" xfId="26427" xr:uid="{8F5F66EC-4E40-4357-AFE9-D2579C2FD6DC}"/>
    <cellStyle name="BaseAttribute 3 2 2 2 2 4 2 7 3 2" xfId="36706" xr:uid="{0E282391-1B03-46BE-A080-E4425524B708}"/>
    <cellStyle name="BaseAttribute 3 2 2 2 2 4 2 7 4" xfId="28576" xr:uid="{A62BF195-42EE-43A3-92DD-44D5F060C0C7}"/>
    <cellStyle name="BaseAttribute 3 2 2 2 2 4 2 7 4 2" xfId="38851" xr:uid="{1054369C-5167-4FF2-B4CE-F2014AA199C5}"/>
    <cellStyle name="BaseAttribute 3 2 2 2 2 4 2 7 5" xfId="30851" xr:uid="{93DA7A45-7002-4813-BE45-EFD5145BA3BB}"/>
    <cellStyle name="BaseAttribute 3 2 2 2 2 4 2 8" xfId="20416" xr:uid="{7596079D-E350-448A-AAF6-BAF3D5553CDC}"/>
    <cellStyle name="BaseAttribute 3 2 2 2 2 4 2 8 2" xfId="24629" xr:uid="{E5681BF2-3053-47B7-B879-0840C8340572}"/>
    <cellStyle name="BaseAttribute 3 2 2 2 2 4 2 8 2 2" xfId="34909" xr:uid="{9827C73F-137D-4091-A966-C27C0BC9C2B6}"/>
    <cellStyle name="BaseAttribute 3 2 2 2 2 4 2 8 3" xfId="26840" xr:uid="{089F0507-CD43-4D8B-9C44-2FE86E759802}"/>
    <cellStyle name="BaseAttribute 3 2 2 2 2 4 2 8 3 2" xfId="37119" xr:uid="{310F8BD5-66C8-4D59-8887-88EF4086B7EF}"/>
    <cellStyle name="BaseAttribute 3 2 2 2 2 4 2 8 4" xfId="28989" xr:uid="{048BD59D-436E-4260-AA58-2927E5CB44E7}"/>
    <cellStyle name="BaseAttribute 3 2 2 2 2 4 2 8 4 2" xfId="39215" xr:uid="{DCD3DBF6-498E-499F-8A19-026334E893FF}"/>
    <cellStyle name="BaseAttribute 3 2 2 2 2 4 2 8 5" xfId="31215" xr:uid="{C5746500-6FCF-4FA6-A2EC-55B3479C68F9}"/>
    <cellStyle name="BaseAttribute 3 2 2 2 2 4 2 9" xfId="21752" xr:uid="{D88A0A6C-755B-4248-9787-CE164ADA5988}"/>
    <cellStyle name="BaseAttribute 3 2 2 2 2 4 2 9 2" xfId="32032" xr:uid="{368E2E76-FE53-4BA4-BD41-6CF27097256F}"/>
    <cellStyle name="BaseAttribute 3 2 2 2 2 4 3" xfId="16138" xr:uid="{5A0A6E1C-8C11-4CBB-81BF-28DA9937C3BB}"/>
    <cellStyle name="BaseAttribute 3 2 2 2 2 4 3 2" xfId="19970" xr:uid="{669790ED-0504-417C-8E5D-BF08A51FAAF4}"/>
    <cellStyle name="BaseAttribute 3 2 2 2 2 4 3 2 2" xfId="21499" xr:uid="{A7920E3C-4CA5-4685-91AC-EC5E63C0141C}"/>
    <cellStyle name="BaseAttribute 3 2 2 2 2 4 3 2 2 2" xfId="25712" xr:uid="{B54F15E4-887B-4137-A8F3-134AEB441DB4}"/>
    <cellStyle name="BaseAttribute 3 2 2 2 2 4 3 2 2 2 2" xfId="35991" xr:uid="{499C36B9-3302-436C-9C4E-D759FE58BE1B}"/>
    <cellStyle name="BaseAttribute 3 2 2 2 2 4 3 2 2 3" xfId="27923" xr:uid="{CAB3391B-4B85-462B-A544-7271C35D66B6}"/>
    <cellStyle name="BaseAttribute 3 2 2 2 2 4 3 2 2 3 2" xfId="38202" xr:uid="{AC3D51A4-7814-4327-A794-20E10CAD7160}"/>
    <cellStyle name="BaseAttribute 3 2 2 2 2 4 3 2 2 4" xfId="30072" xr:uid="{098BF2CC-0431-4A97-8669-9D6E9CB60CB2}"/>
    <cellStyle name="BaseAttribute 3 2 2 2 2 4 3 2 2 4 2" xfId="39784" xr:uid="{C730DD2D-26C2-4019-9EEB-3F6E134B4494}"/>
    <cellStyle name="BaseAttribute 3 2 2 2 2 4 3 2 2 5" xfId="31783" xr:uid="{35EC795B-FF2E-44A1-8408-0FADB0E3D011}"/>
    <cellStyle name="BaseAttribute 3 2 2 2 2 4 3 2 3" xfId="21688" xr:uid="{E8910934-1CAC-4928-B1FD-D404850269F8}"/>
    <cellStyle name="BaseAttribute 3 2 2 2 2 4 3 2 3 2" xfId="25901" xr:uid="{5D865808-A46D-4869-8A1F-6C3539244077}"/>
    <cellStyle name="BaseAttribute 3 2 2 2 2 4 3 2 3 2 2" xfId="36180" xr:uid="{6F13452F-074C-4CA5-85E2-6E77ADEC7D84}"/>
    <cellStyle name="BaseAttribute 3 2 2 2 2 4 3 2 3 3" xfId="28112" xr:uid="{5ACACEBE-05BF-4456-9AA0-7E5322048459}"/>
    <cellStyle name="BaseAttribute 3 2 2 2 2 4 3 2 3 3 2" xfId="38391" xr:uid="{2FF57C2C-9F01-4155-96E3-4BAD87B1EC39}"/>
    <cellStyle name="BaseAttribute 3 2 2 2 2 4 3 2 3 4" xfId="30261" xr:uid="{4A3B8AF0-D802-44C8-A9CC-5E19F8070ECA}"/>
    <cellStyle name="BaseAttribute 3 2 2 2 2 4 3 2 3 4 2" xfId="39969" xr:uid="{DABF80A9-B5E2-458A-B9EE-3711E2721E35}"/>
    <cellStyle name="BaseAttribute 3 2 2 2 2 4 3 2 3 5" xfId="31968" xr:uid="{5D12C697-FB8C-4DF5-9D59-4803B271A4F8}"/>
    <cellStyle name="BaseAttribute 3 2 2 2 2 4 3 2 4" xfId="24185" xr:uid="{E45C534D-4E49-4607-8B15-B0D6A846D6F9}"/>
    <cellStyle name="BaseAttribute 3 2 2 2 2 4 3 2 4 2" xfId="34465" xr:uid="{63EF344E-3458-4F3C-8644-660A469FF3F1}"/>
    <cellStyle name="BaseAttribute 3 2 2 2 2 4 3 2 5" xfId="26396" xr:uid="{EA58A4CE-514D-4760-A1B4-A5DAEB07095D}"/>
    <cellStyle name="BaseAttribute 3 2 2 2 2 4 3 2 5 2" xfId="36675" xr:uid="{755EB59A-205B-452B-AD2C-C61385F53F10}"/>
    <cellStyle name="BaseAttribute 3 2 2 2 2 4 3 2 6" xfId="28545" xr:uid="{E5B44740-3F30-4C70-A00A-C9008353B906}"/>
    <cellStyle name="BaseAttribute 3 2 2 2 2 4 3 2 6 2" xfId="38824" xr:uid="{B7835B65-DF48-4BAA-9C82-B6808602C457}"/>
    <cellStyle name="BaseAttribute 3 2 2 2 2 4 3 2 7" xfId="30825" xr:uid="{B1B4D9EB-EB8E-46B8-9698-04E88DA9F7E4}"/>
    <cellStyle name="BaseAttribute 3 2 2 2 2 4 3 3" xfId="20576" xr:uid="{6D99F648-B590-4296-859B-AE7D9E70545B}"/>
    <cellStyle name="BaseAttribute 3 2 2 2 2 4 3 3 2" xfId="24789" xr:uid="{E209289F-1210-4571-A4C8-7C63A29A98A7}"/>
    <cellStyle name="BaseAttribute 3 2 2 2 2 4 3 3 2 2" xfId="35069" xr:uid="{8BBC2B86-9FC5-43E4-BD0C-9F66DC6883E3}"/>
    <cellStyle name="BaseAttribute 3 2 2 2 2 4 3 3 3" xfId="27000" xr:uid="{8B247C59-0BBE-4BA3-8E58-B8B7AE91C4A2}"/>
    <cellStyle name="BaseAttribute 3 2 2 2 2 4 3 3 3 2" xfId="37279" xr:uid="{24F263F0-B947-46B8-A7D5-202F6A365FB8}"/>
    <cellStyle name="BaseAttribute 3 2 2 2 2 4 3 3 4" xfId="29149" xr:uid="{44143756-C68C-4B51-9FCF-DDA24797AE78}"/>
    <cellStyle name="BaseAttribute 3 2 2 2 2 4 3 3 4 2" xfId="39324" xr:uid="{0BFD9E69-EE84-45E3-AE56-61B3FC8B82D4}"/>
    <cellStyle name="BaseAttribute 3 2 2 2 2 4 3 3 5" xfId="31324" xr:uid="{6BFF4774-187B-49D7-8B82-4773B4794CAA}"/>
    <cellStyle name="BaseAttribute 3 2 2 2 2 4 3 4" xfId="20258" xr:uid="{5763EA70-939B-48D1-BDD8-F3D8CE62E539}"/>
    <cellStyle name="BaseAttribute 3 2 2 2 2 4 3 4 2" xfId="24471" xr:uid="{F454D7C6-2C1C-4BC5-82EB-69C2EE11D683}"/>
    <cellStyle name="BaseAttribute 3 2 2 2 2 4 3 4 2 2" xfId="34751" xr:uid="{E7A9573E-9DE3-4021-A520-D1F592DEBF5A}"/>
    <cellStyle name="BaseAttribute 3 2 2 2 2 4 3 4 3" xfId="26682" xr:uid="{04457A7E-CDEA-4007-B476-C87D57B5569A}"/>
    <cellStyle name="BaseAttribute 3 2 2 2 2 4 3 4 3 2" xfId="36961" xr:uid="{E7249136-BCCC-4036-AA96-6525CAAFEE79}"/>
    <cellStyle name="BaseAttribute 3 2 2 2 2 4 3 4 4" xfId="28831" xr:uid="{99A5D458-88A7-46C3-9E7F-51EAB33BEFB4}"/>
    <cellStyle name="BaseAttribute 3 2 2 2 2 4 3 4 4 2" xfId="39074" xr:uid="{5E9E5588-7A7E-40B8-A5AB-B95EFBD6CD74}"/>
    <cellStyle name="BaseAttribute 3 2 2 2 2 4 3 4 5" xfId="31074" xr:uid="{F4125887-FBE9-4031-8D94-6C799FB65BA9}"/>
    <cellStyle name="BaseAttribute 3 2 2 2 2 4 3 5" xfId="22833" xr:uid="{DEE0C55D-810D-40FA-9EBF-D12FAC45DDAF}"/>
    <cellStyle name="BaseAttribute 3 2 2 2 2 4 3 5 2" xfId="33113" xr:uid="{48CB48F5-B8C3-4164-83B6-0B869C2C00B9}"/>
    <cellStyle name="BaseAttribute 3 2 2 2 2 4 3 6" xfId="22202" xr:uid="{3D2FABF2-1D3A-4A75-B47B-BB72D5A27DC5}"/>
    <cellStyle name="BaseAttribute 3 2 2 2 2 4 3 6 2" xfId="32482" xr:uid="{3DF8ED64-8A10-4E4A-BEF2-69E4545E1427}"/>
    <cellStyle name="BaseAttribute 3 2 2 2 2 4 3 7" xfId="23409" xr:uid="{13D7F549-353F-42D7-9404-CAC2533725C8}"/>
    <cellStyle name="BaseAttribute 3 2 2 2 2 4 3 7 2" xfId="33689" xr:uid="{1D867F59-7D2A-4310-BB22-86C0FDBD9FA4}"/>
    <cellStyle name="BaseAttribute 3 2 2 2 2 4 3 8" xfId="30434" xr:uid="{5DFB362F-B87F-4D5D-8E42-1AF5D881CC52}"/>
    <cellStyle name="BaseAttribute 3 2 2 2 2 4 4" xfId="16139" xr:uid="{C7E5BA39-5C42-4F91-9944-EE553828A56A}"/>
    <cellStyle name="BaseAttribute 3 2 2 2 2 4 4 2" xfId="20577" xr:uid="{A6A0EDF2-B91D-4711-A123-2ACC2E5DE42D}"/>
    <cellStyle name="BaseAttribute 3 2 2 2 2 4 4 2 2" xfId="24790" xr:uid="{AD210C7D-3CF7-45AF-A2EE-F544B193D98B}"/>
    <cellStyle name="BaseAttribute 3 2 2 2 2 4 4 2 2 2" xfId="35070" xr:uid="{D301901C-462A-443A-ACD9-5F1E7A9635A3}"/>
    <cellStyle name="BaseAttribute 3 2 2 2 2 4 4 2 3" xfId="27001" xr:uid="{4008F2E6-20B9-4A49-BF4C-77682E978D72}"/>
    <cellStyle name="BaseAttribute 3 2 2 2 2 4 4 2 3 2" xfId="37280" xr:uid="{2B2DF4CC-F061-4BDA-AEFC-54B830320B4D}"/>
    <cellStyle name="BaseAttribute 3 2 2 2 2 4 4 2 4" xfId="29150" xr:uid="{8783355E-EAC4-4B1D-9FCD-6FCCD1B4E6E1}"/>
    <cellStyle name="BaseAttribute 3 2 2 2 2 4 4 2 4 2" xfId="39325" xr:uid="{CB34B7A0-C406-4C4A-8124-D16E1183EE38}"/>
    <cellStyle name="BaseAttribute 3 2 2 2 2 4 4 2 5" xfId="31325" xr:uid="{3E00E0B8-F3B2-4D49-B448-7CCE2D0B98EE}"/>
    <cellStyle name="BaseAttribute 3 2 2 2 2 4 4 3" xfId="20257" xr:uid="{B0843F49-74E3-48E9-9D19-1AE1FA3B2587}"/>
    <cellStyle name="BaseAttribute 3 2 2 2 2 4 4 3 2" xfId="24470" xr:uid="{0E4B2905-C77F-47B7-801A-B5693BDC8C86}"/>
    <cellStyle name="BaseAttribute 3 2 2 2 2 4 4 3 2 2" xfId="34750" xr:uid="{6DDEFFDA-C9CC-45C6-82D6-8E96FFB5B9D0}"/>
    <cellStyle name="BaseAttribute 3 2 2 2 2 4 4 3 3" xfId="26681" xr:uid="{0D5CB333-DF43-4728-B24F-D1B2459BEDEB}"/>
    <cellStyle name="BaseAttribute 3 2 2 2 2 4 4 3 3 2" xfId="36960" xr:uid="{DA48B355-F855-4EF9-B69F-3AECD1EE342F}"/>
    <cellStyle name="BaseAttribute 3 2 2 2 2 4 4 3 4" xfId="28830" xr:uid="{70B33A52-CADE-4C02-9C1F-9924397FDFC1}"/>
    <cellStyle name="BaseAttribute 3 2 2 2 2 4 4 3 4 2" xfId="39073" xr:uid="{36A29525-5773-4D0C-BB7B-A777BE15066A}"/>
    <cellStyle name="BaseAttribute 3 2 2 2 2 4 4 3 5" xfId="31073" xr:uid="{0215C8B7-2819-43BB-AE9A-8B48669BAD02}"/>
    <cellStyle name="BaseAttribute 3 2 2 2 2 4 4 4" xfId="22834" xr:uid="{353108C3-CEE0-4347-A56A-6028BAD4A5B0}"/>
    <cellStyle name="BaseAttribute 3 2 2 2 2 4 4 4 2" xfId="33114" xr:uid="{CD07F9AD-776C-43CD-AE6D-FD3012202826}"/>
    <cellStyle name="BaseAttribute 3 2 2 2 2 4 4 5" xfId="22201" xr:uid="{B1EA0CB1-401D-41D8-AA00-55376128CA30}"/>
    <cellStyle name="BaseAttribute 3 2 2 2 2 4 4 5 2" xfId="32481" xr:uid="{703697CC-5728-453C-A1E8-551AB8C5006E}"/>
    <cellStyle name="BaseAttribute 3 2 2 2 2 4 4 6" xfId="23410" xr:uid="{05DB957D-B6B4-4A36-9730-C1EB8128C983}"/>
    <cellStyle name="BaseAttribute 3 2 2 2 2 4 4 6 2" xfId="33690" xr:uid="{19A06837-B040-43A3-BC34-B7E48EDFC713}"/>
    <cellStyle name="BaseAttribute 3 2 2 2 2 4 4 7" xfId="30435" xr:uid="{A952C4AB-5B3B-4700-9AF9-951DF42905F0}"/>
    <cellStyle name="BaseAttribute 3 2 2 2 2 4 5" xfId="16140" xr:uid="{D2F0B099-4DEE-4DFE-B254-A84145729B09}"/>
    <cellStyle name="BaseAttribute 3 2 2 2 2 4 5 2" xfId="20578" xr:uid="{8A872769-EF01-44DE-A946-ECBDEF103089}"/>
    <cellStyle name="BaseAttribute 3 2 2 2 2 4 5 2 2" xfId="24791" xr:uid="{B63F17D3-C492-4CE4-95D7-7EA3A4BE1CBF}"/>
    <cellStyle name="BaseAttribute 3 2 2 2 2 4 5 2 2 2" xfId="35071" xr:uid="{0FC0A432-DD04-4C63-9FFE-0362F18803D9}"/>
    <cellStyle name="BaseAttribute 3 2 2 2 2 4 5 2 3" xfId="27002" xr:uid="{C76CEFFF-6992-4C1B-8BDD-ADECBF9D7F6F}"/>
    <cellStyle name="BaseAttribute 3 2 2 2 2 4 5 2 3 2" xfId="37281" xr:uid="{ACEADF32-5DB9-47D6-BAA2-E3E447685CED}"/>
    <cellStyle name="BaseAttribute 3 2 2 2 2 4 5 2 4" xfId="29151" xr:uid="{5245A7EF-1938-4141-991A-2952466F0221}"/>
    <cellStyle name="BaseAttribute 3 2 2 2 2 4 5 2 4 2" xfId="39326" xr:uid="{EB76100B-6284-4278-B568-42DCDB88E49E}"/>
    <cellStyle name="BaseAttribute 3 2 2 2 2 4 5 2 5" xfId="31326" xr:uid="{DD3AD65F-6C5C-4756-9210-EE74AB9B8ACB}"/>
    <cellStyle name="BaseAttribute 3 2 2 2 2 4 5 3" xfId="20256" xr:uid="{56F14C5C-7738-44DD-9C7A-D9AF5BC41C1A}"/>
    <cellStyle name="BaseAttribute 3 2 2 2 2 4 5 3 2" xfId="24469" xr:uid="{15C26730-A257-4536-B84F-C47AD5E9C7A6}"/>
    <cellStyle name="BaseAttribute 3 2 2 2 2 4 5 3 2 2" xfId="34749" xr:uid="{08F26BAB-E787-4C4A-94D1-8E6E454D4C84}"/>
    <cellStyle name="BaseAttribute 3 2 2 2 2 4 5 3 3" xfId="26680" xr:uid="{C30F4CE3-DCBE-4EC1-B8E7-19298AAC9D02}"/>
    <cellStyle name="BaseAttribute 3 2 2 2 2 4 5 3 3 2" xfId="36959" xr:uid="{E35FB638-27C2-4599-8AA1-16334E10C54F}"/>
    <cellStyle name="BaseAttribute 3 2 2 2 2 4 5 3 4" xfId="28829" xr:uid="{BDB44FDC-17D6-49A1-9EE4-EF6C839B58E4}"/>
    <cellStyle name="BaseAttribute 3 2 2 2 2 4 5 3 4 2" xfId="39072" xr:uid="{E9068846-6CBB-401D-8F54-4AAAA673E943}"/>
    <cellStyle name="BaseAttribute 3 2 2 2 2 4 5 3 5" xfId="31072" xr:uid="{385D3F62-96C1-408E-84F7-FD3B7B581765}"/>
    <cellStyle name="BaseAttribute 3 2 2 2 2 4 5 4" xfId="22835" xr:uid="{AFBF9879-91F5-447E-A4C7-62297FC5A4D8}"/>
    <cellStyle name="BaseAttribute 3 2 2 2 2 4 5 4 2" xfId="33115" xr:uid="{B3DC267A-7001-4669-BBF5-1E0AE831DE01}"/>
    <cellStyle name="BaseAttribute 3 2 2 2 2 4 5 5" xfId="22200" xr:uid="{9C59DE07-61C9-4D3C-8A5F-583A10F3E9DA}"/>
    <cellStyle name="BaseAttribute 3 2 2 2 2 4 5 5 2" xfId="32480" xr:uid="{D0763075-3BAE-4532-B70F-82DF718FB283}"/>
    <cellStyle name="BaseAttribute 3 2 2 2 2 4 5 6" xfId="23411" xr:uid="{420B6ADF-E86A-43E0-91A1-AE3FB70B105C}"/>
    <cellStyle name="BaseAttribute 3 2 2 2 2 4 5 6 2" xfId="33691" xr:uid="{B298C6AE-CBBE-4F9E-8420-D9F0534669D0}"/>
    <cellStyle name="BaseAttribute 3 2 2 2 2 4 5 7" xfId="30436" xr:uid="{307A2744-4682-4A13-9C86-1CA82A0E959D}"/>
    <cellStyle name="BaseAttribute 3 2 2 2 2 4 6" xfId="16141" xr:uid="{8367213D-113E-46B0-B166-7EF134BECD01}"/>
    <cellStyle name="BaseAttribute 3 2 2 2 2 4 6 2" xfId="20579" xr:uid="{0D8DEAD1-741C-4683-B9A8-61A874F129C7}"/>
    <cellStyle name="BaseAttribute 3 2 2 2 2 4 6 2 2" xfId="24792" xr:uid="{E988BBE2-3FE3-4E7B-8A7C-26B3D178C6F2}"/>
    <cellStyle name="BaseAttribute 3 2 2 2 2 4 6 2 2 2" xfId="35072" xr:uid="{F31C4DC3-4426-4746-90DB-BD03A6DBBDE8}"/>
    <cellStyle name="BaseAttribute 3 2 2 2 2 4 6 2 3" xfId="27003" xr:uid="{DA7AD19C-566E-45BF-A069-853D45F41848}"/>
    <cellStyle name="BaseAttribute 3 2 2 2 2 4 6 2 3 2" xfId="37282" xr:uid="{EC49532C-7C1F-471B-B98E-E98B892BBE28}"/>
    <cellStyle name="BaseAttribute 3 2 2 2 2 4 6 2 4" xfId="29152" xr:uid="{43DE2850-0CAF-40EF-AD3C-8FE367961452}"/>
    <cellStyle name="BaseAttribute 3 2 2 2 2 4 6 2 4 2" xfId="39327" xr:uid="{E5407619-AE28-4696-A25F-F5AF0867AEFB}"/>
    <cellStyle name="BaseAttribute 3 2 2 2 2 4 6 2 5" xfId="31327" xr:uid="{E4EA206E-CD0B-46B9-9A84-441C5DCD1AB3}"/>
    <cellStyle name="BaseAttribute 3 2 2 2 2 4 6 3" xfId="20255" xr:uid="{10BB137D-64EF-4DB0-B5E1-F1F8C515A247}"/>
    <cellStyle name="BaseAttribute 3 2 2 2 2 4 6 3 2" xfId="24468" xr:uid="{17492298-863A-4E38-BC9A-ED27597BDA95}"/>
    <cellStyle name="BaseAttribute 3 2 2 2 2 4 6 3 2 2" xfId="34748" xr:uid="{AB952E08-57E1-4C6E-AED4-1BE0C0F18EAE}"/>
    <cellStyle name="BaseAttribute 3 2 2 2 2 4 6 3 3" xfId="26679" xr:uid="{9ECD6A71-E038-4911-AA6E-11125224CE98}"/>
    <cellStyle name="BaseAttribute 3 2 2 2 2 4 6 3 3 2" xfId="36958" xr:uid="{81850069-6019-4E99-8963-D8B5B71AB9BD}"/>
    <cellStyle name="BaseAttribute 3 2 2 2 2 4 6 3 4" xfId="28828" xr:uid="{2D2BB74A-B747-4A58-A98C-BFE162FDC92E}"/>
    <cellStyle name="BaseAttribute 3 2 2 2 2 4 6 3 4 2" xfId="39071" xr:uid="{935E4B46-F6F7-4954-8E8D-D4C78458E35E}"/>
    <cellStyle name="BaseAttribute 3 2 2 2 2 4 6 3 5" xfId="31071" xr:uid="{71A1CE94-966C-4841-BD0F-DE2CE2E97792}"/>
    <cellStyle name="BaseAttribute 3 2 2 2 2 4 6 4" xfId="22836" xr:uid="{6B581B6C-570A-4F8F-9E8F-07CB49367543}"/>
    <cellStyle name="BaseAttribute 3 2 2 2 2 4 6 4 2" xfId="33116" xr:uid="{2DBB8BE4-4DDF-4DC6-8B97-207C04FD7E60}"/>
    <cellStyle name="BaseAttribute 3 2 2 2 2 4 6 5" xfId="22199" xr:uid="{FE5A3D95-B6D3-42B5-A84A-C52B35811643}"/>
    <cellStyle name="BaseAttribute 3 2 2 2 2 4 6 5 2" xfId="32479" xr:uid="{AE673472-78FC-4F2C-ADC0-B645AEA6F0E6}"/>
    <cellStyle name="BaseAttribute 3 2 2 2 2 4 6 6" xfId="22536" xr:uid="{FF9D41B0-5B5C-4A67-8066-921AC339C5DC}"/>
    <cellStyle name="BaseAttribute 3 2 2 2 2 4 6 6 2" xfId="32816" xr:uid="{1E3AA70B-EDF5-4FD8-8FF0-DD4157271B97}"/>
    <cellStyle name="BaseAttribute 3 2 2 2 2 4 6 7" xfId="30437" xr:uid="{4701BF56-2AAF-4A8F-B3DD-FA20323DB689}"/>
    <cellStyle name="BaseAttribute 3 2 2 2 2 4 7" xfId="19953" xr:uid="{6B4B99F9-2DDC-4C90-90C2-824FF1943E3A}"/>
    <cellStyle name="BaseAttribute 3 2 2 2 2 4 7 2" xfId="21483" xr:uid="{234AD219-FA7E-4D0C-90C7-05F700213CD2}"/>
    <cellStyle name="BaseAttribute 3 2 2 2 2 4 7 2 2" xfId="25696" xr:uid="{9C3ACE89-3570-4678-A3C5-917E53F313F6}"/>
    <cellStyle name="BaseAttribute 3 2 2 2 2 4 7 2 2 2" xfId="35976" xr:uid="{0758B8B4-A8B8-4D27-9386-8A46385D8162}"/>
    <cellStyle name="BaseAttribute 3 2 2 2 2 4 7 2 3" xfId="27907" xr:uid="{1EEE5E10-C89F-481C-B41B-D9CE2FFDB625}"/>
    <cellStyle name="BaseAttribute 3 2 2 2 2 4 7 2 3 2" xfId="38186" xr:uid="{AC376A80-5A63-45D0-9334-4DAD738987CF}"/>
    <cellStyle name="BaseAttribute 3 2 2 2 2 4 7 2 4" xfId="30056" xr:uid="{538A1D6A-E1CC-4AE0-812F-386F1D4554EE}"/>
    <cellStyle name="BaseAttribute 3 2 2 2 2 4 7 2 4 2" xfId="39768" xr:uid="{DB04523A-EB44-4EEA-A34C-78B4E16F68F4}"/>
    <cellStyle name="BaseAttribute 3 2 2 2 2 4 7 2 5" xfId="31768" xr:uid="{32956DBC-6CEB-45EE-9825-B9C818826DDA}"/>
    <cellStyle name="BaseAttribute 3 2 2 2 2 4 7 3" xfId="21673" xr:uid="{6519943F-3544-4DBD-9F15-B701C7FFC923}"/>
    <cellStyle name="BaseAttribute 3 2 2 2 2 4 7 3 2" xfId="25886" xr:uid="{179671AA-4C8F-40BB-BCA0-5FB3E8836568}"/>
    <cellStyle name="BaseAttribute 3 2 2 2 2 4 7 3 2 2" xfId="36165" xr:uid="{B37726BD-5FFA-470F-B941-C9AB8CE11727}"/>
    <cellStyle name="BaseAttribute 3 2 2 2 2 4 7 3 3" xfId="28097" xr:uid="{8D83266C-EE1F-47A4-83D8-B2381096D4ED}"/>
    <cellStyle name="BaseAttribute 3 2 2 2 2 4 7 3 3 2" xfId="38376" xr:uid="{4E667E6C-6890-4F8A-82F6-B2E4678A3C4A}"/>
    <cellStyle name="BaseAttribute 3 2 2 2 2 4 7 3 4" xfId="30246" xr:uid="{EBAA25EC-91F8-4424-9278-09E51864C0F8}"/>
    <cellStyle name="BaseAttribute 3 2 2 2 2 4 7 3 4 2" xfId="39954" xr:uid="{94C3FDC7-30E7-4EAD-8D5C-280E37E4651F}"/>
    <cellStyle name="BaseAttribute 3 2 2 2 2 4 7 3 5" xfId="31953" xr:uid="{CFD55CD7-AE72-4C89-8FBC-B75DEEC5FAA5}"/>
    <cellStyle name="BaseAttribute 3 2 2 2 2 4 7 4" xfId="24168" xr:uid="{FB320BC8-79C7-4DE0-A3F8-9E3C7598B2D7}"/>
    <cellStyle name="BaseAttribute 3 2 2 2 2 4 7 4 2" xfId="34448" xr:uid="{1B925B88-04DA-4052-AE0F-D83008F1B850}"/>
    <cellStyle name="BaseAttribute 3 2 2 2 2 4 7 5" xfId="26379" xr:uid="{09DDEB6D-31A7-4DA2-835F-6DC7F4078356}"/>
    <cellStyle name="BaseAttribute 3 2 2 2 2 4 7 5 2" xfId="36658" xr:uid="{3DE172AC-CCE6-41B9-AA14-DFA3C295516B}"/>
    <cellStyle name="BaseAttribute 3 2 2 2 2 4 7 6" xfId="28529" xr:uid="{7B9B72B7-89C4-433B-90B3-65014AE0E0C4}"/>
    <cellStyle name="BaseAttribute 3 2 2 2 2 4 7 6 2" xfId="38808" xr:uid="{D3845DC3-BFAF-4C9C-8C2C-56492B38A6AC}"/>
    <cellStyle name="BaseAttribute 3 2 2 2 2 4 7 7" xfId="30810" xr:uid="{C0106BA1-76E5-49AB-9251-14B805937126}"/>
    <cellStyle name="BaseAttribute 3 2 2 2 2 4 8" xfId="20002" xr:uid="{3B43AC0B-A858-4361-A125-86C730AECD06}"/>
    <cellStyle name="BaseAttribute 3 2 2 2 2 4 8 2" xfId="24215" xr:uid="{EE89CCD3-2322-4687-B0FE-C8C9A714A0F7}"/>
    <cellStyle name="BaseAttribute 3 2 2 2 2 4 8 2 2" xfId="34495" xr:uid="{BD38FFB0-F9F9-426B-A8EA-6643A7B58B83}"/>
    <cellStyle name="BaseAttribute 3 2 2 2 2 4 8 3" xfId="26426" xr:uid="{2F2D4718-297B-48E8-8BCC-C4747AA21ACA}"/>
    <cellStyle name="BaseAttribute 3 2 2 2 2 4 8 3 2" xfId="36705" xr:uid="{49D8B710-6A89-4788-8EB3-E1BD771A4B8E}"/>
    <cellStyle name="BaseAttribute 3 2 2 2 2 4 8 4" xfId="28575" xr:uid="{15DFDC9F-EB1B-4BDE-845E-DD8684AC964C}"/>
    <cellStyle name="BaseAttribute 3 2 2 2 2 4 8 4 2" xfId="38850" xr:uid="{BBFB0D1E-819E-4A99-8275-A6D5D06269A1}"/>
    <cellStyle name="BaseAttribute 3 2 2 2 2 4 8 5" xfId="30850" xr:uid="{EEA14C09-8529-479E-BC00-2BD9CDA2E7A4}"/>
    <cellStyle name="BaseAttribute 3 2 2 2 2 4 9" xfId="21066" xr:uid="{BD06B36B-AFA8-46FC-94C0-E46CF78DA6D1}"/>
    <cellStyle name="BaseAttribute 3 2 2 2 2 4 9 2" xfId="25279" xr:uid="{4FA95390-1074-4FCD-8B06-2F48241D34F1}"/>
    <cellStyle name="BaseAttribute 3 2 2 2 2 4 9 2 2" xfId="35559" xr:uid="{69E48DAF-926C-4B29-B46A-9EBA86F4333E}"/>
    <cellStyle name="BaseAttribute 3 2 2 2 2 4 9 3" xfId="27490" xr:uid="{E2F4E5C2-C6AD-48E7-946D-B96C491B2CBE}"/>
    <cellStyle name="BaseAttribute 3 2 2 2 2 4 9 3 2" xfId="37769" xr:uid="{C226D353-CAAA-47EE-8A53-0FC9D491859C}"/>
    <cellStyle name="BaseAttribute 3 2 2 2 2 4 9 4" xfId="29639" xr:uid="{0025B5B7-CD6C-480E-BDE5-588614B53625}"/>
    <cellStyle name="BaseAttribute 3 2 2 2 2 4 9 4 2" xfId="39598" xr:uid="{DDD8A2AD-D6FE-4884-85F2-AB18283445A0}"/>
    <cellStyle name="BaseAttribute 3 2 2 2 2 4 9 5" xfId="31598" xr:uid="{5BAE4D68-3403-4609-AEC0-FCC46FD6E8F8}"/>
    <cellStyle name="BaseAttribute 3 2 2 2 2 5" xfId="554" xr:uid="{AE3F754B-3C22-4FDF-ADED-49CFDC90249C}"/>
    <cellStyle name="BaseAttribute 3 2 2 2 2 5 10" xfId="22380" xr:uid="{19408F3E-AC16-4D1A-AEBF-17187DCB66DC}"/>
    <cellStyle name="BaseAttribute 3 2 2 2 2 5 10 2" xfId="32660" xr:uid="{53C5D35E-E6E4-4EC3-8662-0D1B559191AE}"/>
    <cellStyle name="BaseAttribute 3 2 2 2 2 5 11" xfId="30279" xr:uid="{D3616D0E-324E-48B1-96E8-738C7C29F460}"/>
    <cellStyle name="BaseAttribute 3 2 2 2 2 5 2" xfId="16142" xr:uid="{AA5408E5-7C94-4783-85A8-4734B702BC81}"/>
    <cellStyle name="BaseAttribute 3 2 2 2 2 5 2 2" xfId="19966" xr:uid="{EDAF4053-614F-41C5-8E1D-6081EAB0A9E8}"/>
    <cellStyle name="BaseAttribute 3 2 2 2 2 5 2 2 2" xfId="21495" xr:uid="{E95015FC-3C3A-437E-AFBA-B5CB97D45251}"/>
    <cellStyle name="BaseAttribute 3 2 2 2 2 5 2 2 2 2" xfId="25708" xr:uid="{FAF827BA-FFE1-48DF-8ACD-D2DBCFE088DC}"/>
    <cellStyle name="BaseAttribute 3 2 2 2 2 5 2 2 2 2 2" xfId="35988" xr:uid="{3C58A76B-B7DD-419A-AD30-60EC9A95BED9}"/>
    <cellStyle name="BaseAttribute 3 2 2 2 2 5 2 2 2 3" xfId="27919" xr:uid="{4B267602-7F25-4332-90E8-E519EF3AE969}"/>
    <cellStyle name="BaseAttribute 3 2 2 2 2 5 2 2 2 3 2" xfId="38198" xr:uid="{E4A42346-803E-4BA9-BAAF-3AA1D137D048}"/>
    <cellStyle name="BaseAttribute 3 2 2 2 2 5 2 2 2 4" xfId="30068" xr:uid="{69DE435C-9B74-422E-AE13-1DE369FD3668}"/>
    <cellStyle name="BaseAttribute 3 2 2 2 2 5 2 2 2 4 2" xfId="39780" xr:uid="{5652A09B-64D8-4BB8-B2B3-BE8518051694}"/>
    <cellStyle name="BaseAttribute 3 2 2 2 2 5 2 2 2 5" xfId="31780" xr:uid="{3A4C7D80-55A1-47F6-93E8-139031756D51}"/>
    <cellStyle name="BaseAttribute 3 2 2 2 2 5 2 2 3" xfId="21685" xr:uid="{0A30E179-FB1D-45CD-B288-54EE5B87A7E0}"/>
    <cellStyle name="BaseAttribute 3 2 2 2 2 5 2 2 3 2" xfId="25898" xr:uid="{B60F3A07-816F-429E-87EA-5948E1E91300}"/>
    <cellStyle name="BaseAttribute 3 2 2 2 2 5 2 2 3 2 2" xfId="36177" xr:uid="{638C4ADF-109F-4E3A-BC2A-13CB917CBC6B}"/>
    <cellStyle name="BaseAttribute 3 2 2 2 2 5 2 2 3 3" xfId="28109" xr:uid="{5438EDB8-12EB-4599-9FD1-EEE935816D37}"/>
    <cellStyle name="BaseAttribute 3 2 2 2 2 5 2 2 3 3 2" xfId="38388" xr:uid="{D47C5C65-8A83-412C-9B5D-F2E6726282B2}"/>
    <cellStyle name="BaseAttribute 3 2 2 2 2 5 2 2 3 4" xfId="30258" xr:uid="{AE0701C5-7AFE-4308-A7F3-AB9FA6A3CD64}"/>
    <cellStyle name="BaseAttribute 3 2 2 2 2 5 2 2 3 4 2" xfId="39966" xr:uid="{240B5AC4-DEF5-4706-B9C3-4139214CE9AE}"/>
    <cellStyle name="BaseAttribute 3 2 2 2 2 5 2 2 3 5" xfId="31965" xr:uid="{2381D1D1-57C3-4E73-AA0A-224E7F9A1518}"/>
    <cellStyle name="BaseAttribute 3 2 2 2 2 5 2 2 4" xfId="24181" xr:uid="{DCA85F31-F45B-45E6-AC90-B2AA80F40C57}"/>
    <cellStyle name="BaseAttribute 3 2 2 2 2 5 2 2 4 2" xfId="34461" xr:uid="{31B464C3-1529-4FD7-83EC-60EBAEBAECA0}"/>
    <cellStyle name="BaseAttribute 3 2 2 2 2 5 2 2 5" xfId="26392" xr:uid="{F1B5DAF3-313E-4749-B7FA-7C9FB9B2932B}"/>
    <cellStyle name="BaseAttribute 3 2 2 2 2 5 2 2 5 2" xfId="36671" xr:uid="{4B72CAB5-63F9-429B-8476-CB52452BADE5}"/>
    <cellStyle name="BaseAttribute 3 2 2 2 2 5 2 2 6" xfId="28541" xr:uid="{2A87C6C5-C645-4258-A9CB-36818C0CEAC0}"/>
    <cellStyle name="BaseAttribute 3 2 2 2 2 5 2 2 6 2" xfId="38820" xr:uid="{B051FF64-5A01-4869-B8D2-7D68D7FA20C3}"/>
    <cellStyle name="BaseAttribute 3 2 2 2 2 5 2 2 7" xfId="30822" xr:uid="{523FC7EB-2A2D-4A6C-8C0F-37A5C178AAE9}"/>
    <cellStyle name="BaseAttribute 3 2 2 2 2 5 2 3" xfId="20580" xr:uid="{FCA88086-7FFF-4A64-80D6-2453DC42E47A}"/>
    <cellStyle name="BaseAttribute 3 2 2 2 2 5 2 3 2" xfId="24793" xr:uid="{FBEA2FCC-01DA-40DA-AA1F-3A4D68EEFED8}"/>
    <cellStyle name="BaseAttribute 3 2 2 2 2 5 2 3 2 2" xfId="35073" xr:uid="{2D36A0FF-CD3B-41BE-967C-C2F9D3AA9BCA}"/>
    <cellStyle name="BaseAttribute 3 2 2 2 2 5 2 3 3" xfId="27004" xr:uid="{F1608E65-7916-4A00-8506-BD0BF967E7C5}"/>
    <cellStyle name="BaseAttribute 3 2 2 2 2 5 2 3 3 2" xfId="37283" xr:uid="{C7D073E1-7034-4F7E-87F8-F24E669CC6EF}"/>
    <cellStyle name="BaseAttribute 3 2 2 2 2 5 2 3 4" xfId="29153" xr:uid="{DE7BD015-EDC6-4538-B842-9BA9271A0E1E}"/>
    <cellStyle name="BaseAttribute 3 2 2 2 2 5 2 3 4 2" xfId="39328" xr:uid="{54205315-9456-4F84-8759-2AD129565362}"/>
    <cellStyle name="BaseAttribute 3 2 2 2 2 5 2 3 4 2 3" xfId="19983" xr:uid="{B51A5357-4840-4831-B938-CF2749AFFB03}"/>
    <cellStyle name="BaseAttribute 3 2 2 2 2 5 2 3 4 2 3 2" xfId="24197" xr:uid="{354706B7-DD43-4971-904F-4DD52EB74AF3}"/>
    <cellStyle name="BaseAttribute 3 2 2 2 2 5 2 3 4 2 3 2 2" xfId="34477" xr:uid="{73E4FEC2-0795-4B35-AD3B-5DD618E2A81B}"/>
    <cellStyle name="BaseAttribute 3 2 2 2 2 5 2 3 4 2 3 3" xfId="26408" xr:uid="{389261EC-73CD-46E0-B93D-084C6F014043}"/>
    <cellStyle name="BaseAttribute 3 2 2 2 2 5 2 3 4 2 3 3 2" xfId="36687" xr:uid="{5E70F3A5-79F3-4AEC-A586-D99ED2CA9B66}"/>
    <cellStyle name="BaseAttribute 3 2 2 2 2 5 2 3 4 2 3 4" xfId="28557" xr:uid="{4B12FB9B-560A-4811-AA66-453BD2230C79}"/>
    <cellStyle name="BaseAttribute 3 2 2 2 2 5 2 3 4 2 3 4 2" xfId="38832" xr:uid="{E9F55BE0-C3C1-4A71-92FC-ECD83AC17995}"/>
    <cellStyle name="BaseAttribute 3 2 2 2 2 5 2 3 4 2 3 5" xfId="30832" xr:uid="{FFD51113-CBF6-43AC-B54F-29B387A1B602}"/>
    <cellStyle name="BaseAttribute 3 2 2 2 2 5 2 3 5" xfId="31328" xr:uid="{01D5F28B-343E-4BB4-BE8C-E72C891A591D}"/>
    <cellStyle name="BaseAttribute 3 2 2 2 2 5 2 4" xfId="20254" xr:uid="{AAAC062C-0E39-429C-9070-FAE6592E7A2A}"/>
    <cellStyle name="BaseAttribute 3 2 2 2 2 5 2 4 2" xfId="24467" xr:uid="{0D10A239-3948-4B6C-9DB6-D934CC5633F9}"/>
    <cellStyle name="BaseAttribute 3 2 2 2 2 5 2 4 2 2" xfId="34747" xr:uid="{7DBE32FD-EE5B-4741-9FE9-387FBDB982DE}"/>
    <cellStyle name="BaseAttribute 3 2 2 2 2 5 2 4 3" xfId="26678" xr:uid="{22E86106-3C20-42F5-A831-0CE7A1283123}"/>
    <cellStyle name="BaseAttribute 3 2 2 2 2 5 2 4 3 2" xfId="36957" xr:uid="{926B58DB-623F-49BF-9A2E-62590782CB21}"/>
    <cellStyle name="BaseAttribute 3 2 2 2 2 5 2 4 4" xfId="28827" xr:uid="{5C8B7ED9-44D9-4E5E-952E-EE0E248E770B}"/>
    <cellStyle name="BaseAttribute 3 2 2 2 2 5 2 4 4 2" xfId="39070" xr:uid="{830B7815-F115-45D0-BF2E-559696D4E3AD}"/>
    <cellStyle name="BaseAttribute 3 2 2 2 2 5 2 4 5" xfId="31070" xr:uid="{C17BE16F-BBAA-4FC7-B68E-3F554DFDFC27}"/>
    <cellStyle name="BaseAttribute 3 2 2 2 2 5 2 5" xfId="22837" xr:uid="{2A15FF2E-4105-472F-A694-6A613AA48D16}"/>
    <cellStyle name="BaseAttribute 3 2 2 2 2 5 2 5 2" xfId="33117" xr:uid="{71BDFBE2-E913-4574-87BC-C542CF2887AE}"/>
    <cellStyle name="BaseAttribute 3 2 2 2 2 5 2 6" xfId="22198" xr:uid="{F27EA4BA-2275-40F5-A68F-E5DAB6ADE0A7}"/>
    <cellStyle name="BaseAttribute 3 2 2 2 2 5 2 6 2" xfId="32478" xr:uid="{A0AA51F4-9446-44F3-9494-147DDA4701B2}"/>
    <cellStyle name="BaseAttribute 3 2 2 2 2 5 2 7" xfId="23412" xr:uid="{9F5B3F91-0485-4E82-AD18-4944E226AFBF}"/>
    <cellStyle name="BaseAttribute 3 2 2 2 2 5 2 7 2" xfId="33692" xr:uid="{65F20305-788C-4203-814C-B79762268009}"/>
    <cellStyle name="BaseAttribute 3 2 2 2 2 5 2 8" xfId="30438" xr:uid="{82149CDB-4A3B-4596-9E80-7F8F0909E221}"/>
    <cellStyle name="BaseAttribute 3 2 2 2 2 5 3" xfId="16143" xr:uid="{F236BA21-A831-4452-8FD1-B74AC3294520}"/>
    <cellStyle name="BaseAttribute 3 2 2 2 2 5 3 2" xfId="20581" xr:uid="{63658CAB-15A6-4524-B5E6-D26B25A1F664}"/>
    <cellStyle name="BaseAttribute 3 2 2 2 2 5 3 2 2" xfId="24794" xr:uid="{00DB7740-22E6-4D20-88B5-B057DBACF8F2}"/>
    <cellStyle name="BaseAttribute 3 2 2 2 2 5 3 2 2 2" xfId="35074" xr:uid="{BBF5C755-B01C-44CD-99F5-2EDFA75CB23E}"/>
    <cellStyle name="BaseAttribute 3 2 2 2 2 5 3 2 3" xfId="27005" xr:uid="{74F0B9CE-06CF-498B-939D-F25581616DB1}"/>
    <cellStyle name="BaseAttribute 3 2 2 2 2 5 3 2 3 2" xfId="37284" xr:uid="{68287994-2010-4248-91A3-33A08BE24D7F}"/>
    <cellStyle name="BaseAttribute 3 2 2 2 2 5 3 2 4" xfId="29154" xr:uid="{C9266C59-43D1-4E59-81B4-88F084DC3B25}"/>
    <cellStyle name="BaseAttribute 3 2 2 2 2 5 3 2 4 2" xfId="39329" xr:uid="{E4CDD998-475B-432D-ADDB-DF7CCB3860D6}"/>
    <cellStyle name="BaseAttribute 3 2 2 2 2 5 3 2 5" xfId="31329" xr:uid="{EE6B883D-01CF-47C5-AB52-FC95AE89A836}"/>
    <cellStyle name="BaseAttribute 3 2 2 2 2 5 3 3" xfId="20253" xr:uid="{4007AF0E-5E9C-4E00-AB60-600CB121B015}"/>
    <cellStyle name="BaseAttribute 3 2 2 2 2 5 3 3 2" xfId="24466" xr:uid="{5C5290A4-C652-4B3F-A0F2-1DD3AE0E9560}"/>
    <cellStyle name="BaseAttribute 3 2 2 2 2 5 3 3 2 2" xfId="34746" xr:uid="{1AC5192A-BE29-4042-87F0-9E2D643E2C6B}"/>
    <cellStyle name="BaseAttribute 3 2 2 2 2 5 3 3 3" xfId="26677" xr:uid="{22257BA7-0EA1-4C17-BBF6-EAC4C55C9D74}"/>
    <cellStyle name="BaseAttribute 3 2 2 2 2 5 3 3 3 2" xfId="36956" xr:uid="{CC997098-292D-439F-B8C6-9B2E6487D380}"/>
    <cellStyle name="BaseAttribute 3 2 2 2 2 5 3 3 4" xfId="28826" xr:uid="{164BE487-5EB8-4382-B860-C2485D7B3C30}"/>
    <cellStyle name="BaseAttribute 3 2 2 2 2 5 3 3 4 2" xfId="39069" xr:uid="{6810CF9E-B69F-455B-9DCA-CCAA807A39C9}"/>
    <cellStyle name="BaseAttribute 3 2 2 2 2 5 3 3 5" xfId="31069" xr:uid="{86D19360-D5B3-4D39-8025-7BD7113A099B}"/>
    <cellStyle name="BaseAttribute 3 2 2 2 2 5 3 4" xfId="22838" xr:uid="{2127B5AD-C73B-4037-81A9-A3837980642C}"/>
    <cellStyle name="BaseAttribute 3 2 2 2 2 5 3 4 2" xfId="33118" xr:uid="{5AA4D45E-1252-415C-AB54-967B8440D69D}"/>
    <cellStyle name="BaseAttribute 3 2 2 2 2 5 3 5" xfId="22197" xr:uid="{B3BE9B7B-CD2F-4904-8F5A-BA5E6A3AA6E5}"/>
    <cellStyle name="BaseAttribute 3 2 2 2 2 5 3 5 2" xfId="32477" xr:uid="{4095A48D-178B-4868-9854-68BEF30ADDE4}"/>
    <cellStyle name="BaseAttribute 3 2 2 2 2 5 3 6" xfId="23413" xr:uid="{1E3C7811-5681-4A8E-8699-BBF7B3CEBF24}"/>
    <cellStyle name="BaseAttribute 3 2 2 2 2 5 3 6 2" xfId="33693" xr:uid="{4C7D02C4-4FB5-4273-9870-C331BB10CC9B}"/>
    <cellStyle name="BaseAttribute 3 2 2 2 2 5 3 7" xfId="30439" xr:uid="{2B1D7BD1-691E-421A-847B-B0C93852A71A}"/>
    <cellStyle name="BaseAttribute 3 2 2 2 2 5 4" xfId="16144" xr:uid="{419E67D9-901F-4BB3-A534-1B7EC5035A93}"/>
    <cellStyle name="BaseAttribute 3 2 2 2 2 5 4 2" xfId="20582" xr:uid="{6C3222AF-F063-4373-9721-ADDD5423EEC2}"/>
    <cellStyle name="BaseAttribute 3 2 2 2 2 5 4 2 2" xfId="24795" xr:uid="{DED1CC7A-7060-48E5-84F8-CE6BD3A75095}"/>
    <cellStyle name="BaseAttribute 3 2 2 2 2 5 4 2 2 2" xfId="35075" xr:uid="{E562341B-B6AF-4B54-981A-1E3556F2546B}"/>
    <cellStyle name="BaseAttribute 3 2 2 2 2 5 4 2 3" xfId="27006" xr:uid="{EF97DCCB-5489-4D9E-9263-E746B9CD936C}"/>
    <cellStyle name="BaseAttribute 3 2 2 2 2 5 4 2 3 2" xfId="37285" xr:uid="{E3013F43-6CC4-484C-86CA-627B211D39A5}"/>
    <cellStyle name="BaseAttribute 3 2 2 2 2 5 4 2 4" xfId="29155" xr:uid="{36D15F95-1F5B-4CB5-A13B-1BDA240B8982}"/>
    <cellStyle name="BaseAttribute 3 2 2 2 2 5 4 2 4 2" xfId="39330" xr:uid="{35F9B8B1-5EE2-48DA-AF02-C794C5AE7459}"/>
    <cellStyle name="BaseAttribute 3 2 2 2 2 5 4 2 5" xfId="31330" xr:uid="{F735BA62-9C8D-4CCD-B399-CAEFA1D273DE}"/>
    <cellStyle name="BaseAttribute 3 2 2 2 2 5 4 3" xfId="20252" xr:uid="{E3762A02-2DA9-47EE-B501-F78C37F3B379}"/>
    <cellStyle name="BaseAttribute 3 2 2 2 2 5 4 3 2" xfId="24465" xr:uid="{06DA160D-EAED-4178-8978-6A39FFE4D39C}"/>
    <cellStyle name="BaseAttribute 3 2 2 2 2 5 4 3 2 2" xfId="34745" xr:uid="{7C03516F-EFF3-4B2A-8305-8048C27B87F1}"/>
    <cellStyle name="BaseAttribute 3 2 2 2 2 5 4 3 3" xfId="26676" xr:uid="{C5F52EF5-B474-4D83-ABFE-B145E1EFA19D}"/>
    <cellStyle name="BaseAttribute 3 2 2 2 2 5 4 3 3 2" xfId="36955" xr:uid="{0E5E3FF9-D861-443D-9CD6-A2148684FAEB}"/>
    <cellStyle name="BaseAttribute 3 2 2 2 2 5 4 3 4" xfId="28825" xr:uid="{57E9A353-FF68-4BDF-A5F0-0F98A2BA6CCC}"/>
    <cellStyle name="BaseAttribute 3 2 2 2 2 5 4 3 4 2" xfId="39068" xr:uid="{E3E85806-689B-44C2-8F7B-D4EDA1A2B145}"/>
    <cellStyle name="BaseAttribute 3 2 2 2 2 5 4 3 5" xfId="31068" xr:uid="{A04707F7-42C8-4738-A3C7-D1E81B4A22DF}"/>
    <cellStyle name="BaseAttribute 3 2 2 2 2 5 4 4" xfId="22839" xr:uid="{69DDC588-0F50-4971-9A3B-4E6F43EE8325}"/>
    <cellStyle name="BaseAttribute 3 2 2 2 2 5 4 4 2" xfId="33119" xr:uid="{7D9563C4-F7AC-44BA-A479-78EAFB8C5CF9}"/>
    <cellStyle name="BaseAttribute 3 2 2 2 2 5 4 5" xfId="22196" xr:uid="{3A7EAD6F-5C3A-46C9-9AED-7B8A7593B85F}"/>
    <cellStyle name="BaseAttribute 3 2 2 2 2 5 4 5 2" xfId="32476" xr:uid="{FA6DBA5B-8406-4C23-AF30-1C12143FC207}"/>
    <cellStyle name="BaseAttribute 3 2 2 2 2 5 4 6" xfId="23414" xr:uid="{998EF9A7-DF51-4A43-AF4F-EFA670C94622}"/>
    <cellStyle name="BaseAttribute 3 2 2 2 2 5 4 6 2" xfId="33694" xr:uid="{23D4F07C-D3CF-4F22-AC0F-37C38C6C5536}"/>
    <cellStyle name="BaseAttribute 3 2 2 2 2 5 4 7" xfId="30440" xr:uid="{382A2A7B-6A96-47F3-88F6-A7C0DFE61EFE}"/>
    <cellStyle name="BaseAttribute 3 2 2 2 2 5 5" xfId="16145" xr:uid="{8A8C388C-2A83-4C28-AA9A-C6F261884AD2}"/>
    <cellStyle name="BaseAttribute 3 2 2 2 2 5 5 2" xfId="20583" xr:uid="{C0459ECA-A15A-4433-8EAA-A79EA7D156E4}"/>
    <cellStyle name="BaseAttribute 3 2 2 2 2 5 5 2 2" xfId="24796" xr:uid="{797D9DDD-AF3E-44D0-8D0B-144FA90B7A96}"/>
    <cellStyle name="BaseAttribute 3 2 2 2 2 5 5 2 2 2" xfId="35076" xr:uid="{5E0BE8AF-E7D8-47EC-8C6F-A30711D5DEF6}"/>
    <cellStyle name="BaseAttribute 3 2 2 2 2 5 5 2 3" xfId="27007" xr:uid="{E4288105-01DF-4385-8132-2138C0902125}"/>
    <cellStyle name="BaseAttribute 3 2 2 2 2 5 5 2 3 2" xfId="37286" xr:uid="{F175E059-6B1E-4FA7-92BD-124F5AE5E016}"/>
    <cellStyle name="BaseAttribute 3 2 2 2 2 5 5 2 4" xfId="29156" xr:uid="{EC5E8A3D-C0EA-44EA-962A-982F9737EE55}"/>
    <cellStyle name="BaseAttribute 3 2 2 2 2 5 5 2 4 2" xfId="39331" xr:uid="{8B01F159-4D42-4883-BD2F-B1A22A4A8574}"/>
    <cellStyle name="BaseAttribute 3 2 2 2 2 5 5 2 5" xfId="31331" xr:uid="{20257E22-2820-4543-9E05-7EDA5C4AE63E}"/>
    <cellStyle name="BaseAttribute 3 2 2 2 2 5 5 3" xfId="20251" xr:uid="{CAE5637C-999C-4748-BF9F-9F08AB0F9563}"/>
    <cellStyle name="BaseAttribute 3 2 2 2 2 5 5 3 2" xfId="24464" xr:uid="{AB5E2C6C-2895-42BD-ACD6-B806572C9A87}"/>
    <cellStyle name="BaseAttribute 3 2 2 2 2 5 5 3 2 2" xfId="34744" xr:uid="{06BAF3B6-DAB4-4975-A9F3-E1DF65C5FDBE}"/>
    <cellStyle name="BaseAttribute 3 2 2 2 2 5 5 3 3" xfId="26675" xr:uid="{AB4ADF1A-1D05-4260-BA5B-881E777A9483}"/>
    <cellStyle name="BaseAttribute 3 2 2 2 2 5 5 3 3 2" xfId="36954" xr:uid="{3E5B4E42-B9FF-4CFD-9B5A-023DD20F12D7}"/>
    <cellStyle name="BaseAttribute 3 2 2 2 2 5 5 3 4" xfId="28824" xr:uid="{22E928FD-2653-4EA7-B763-232B647DF015}"/>
    <cellStyle name="BaseAttribute 3 2 2 2 2 5 5 3 4 2" xfId="39067" xr:uid="{CA1A3EA1-16E4-492B-B837-1DF71BDB9AB3}"/>
    <cellStyle name="BaseAttribute 3 2 2 2 2 5 5 3 5" xfId="31067" xr:uid="{3BB06229-AE1A-41EF-9F11-0A0633820D1B}"/>
    <cellStyle name="BaseAttribute 3 2 2 2 2 5 5 4" xfId="22840" xr:uid="{C5938112-65C1-42C7-A8BB-5CF88517D581}"/>
    <cellStyle name="BaseAttribute 3 2 2 2 2 5 5 4 2" xfId="33120" xr:uid="{85A61760-7D38-46CA-AB39-B447B5697AE3}"/>
    <cellStyle name="BaseAttribute 3 2 2 2 2 5 5 5" xfId="22195" xr:uid="{6A86A244-ACF2-4B5F-A108-AF14A3153601}"/>
    <cellStyle name="BaseAttribute 3 2 2 2 2 5 5 5 2" xfId="32475" xr:uid="{AD0D4188-CF80-411D-8768-E64EC7B0F045}"/>
    <cellStyle name="BaseAttribute 3 2 2 2 2 5 5 6" xfId="23415" xr:uid="{ED4A6558-DDF9-4B70-92CF-14AD47560212}"/>
    <cellStyle name="BaseAttribute 3 2 2 2 2 5 5 6 2" xfId="33695" xr:uid="{74ED567B-77F5-41C6-A662-0DF3120A0387}"/>
    <cellStyle name="BaseAttribute 3 2 2 2 2 5 5 7" xfId="30441" xr:uid="{79F70703-AA2F-4F9A-ABB3-83324308659E}"/>
    <cellStyle name="BaseAttribute 3 2 2 2 2 5 6" xfId="20005" xr:uid="{E695E0E0-4E9E-4A7D-A2AA-650FBAD98E66}"/>
    <cellStyle name="BaseAttribute 3 2 2 2 2 5 6 2" xfId="24218" xr:uid="{AD54AE4B-0FC7-4C90-B1FE-88A316F34B33}"/>
    <cellStyle name="BaseAttribute 3 2 2 2 2 5 6 2 2" xfId="34498" xr:uid="{B4F7AADE-9310-4AE2-8753-E1EF7DD9BE8D}"/>
    <cellStyle name="BaseAttribute 3 2 2 2 2 5 6 3" xfId="26429" xr:uid="{942004FD-352A-46E2-A84E-6648120382F4}"/>
    <cellStyle name="BaseAttribute 3 2 2 2 2 5 6 3 2" xfId="36708" xr:uid="{A2257DA1-7020-4140-BD60-2ECEAAF46FDA}"/>
    <cellStyle name="BaseAttribute 3 2 2 2 2 5 6 4" xfId="28578" xr:uid="{FB13BE31-073C-41FA-BD30-3C746EB2047D}"/>
    <cellStyle name="BaseAttribute 3 2 2 2 2 5 6 4 2" xfId="38853" xr:uid="{77C43C51-3C2D-4F54-B78F-484B9D96ED42}"/>
    <cellStyle name="BaseAttribute 3 2 2 2 2 5 6 5" xfId="30853" xr:uid="{BB8B4750-E22C-4CC2-BB64-15E83634712E}"/>
    <cellStyle name="BaseAttribute 3 2 2 2 2 5 7" xfId="21065" xr:uid="{5EF34C7C-E96A-4DE7-AE2F-495A949A2A34}"/>
    <cellStyle name="BaseAttribute 3 2 2 2 2 5 7 2" xfId="25278" xr:uid="{E8E57832-A388-4010-B1A9-E2E165711854}"/>
    <cellStyle name="BaseAttribute 3 2 2 2 2 5 7 2 2" xfId="35558" xr:uid="{BEF8ECE8-D878-4272-9585-1CFA61794DE7}"/>
    <cellStyle name="BaseAttribute 3 2 2 2 2 5 7 3" xfId="27489" xr:uid="{7995C380-D4C9-4FDA-AB88-D87358BD4F17}"/>
    <cellStyle name="BaseAttribute 3 2 2 2 2 5 7 3 2" xfId="37768" xr:uid="{822F3BCA-A728-477A-80C6-B67B8FF4EFB5}"/>
    <cellStyle name="BaseAttribute 3 2 2 2 2 5 7 4" xfId="29638" xr:uid="{83BC0A88-A9CA-4C50-9922-0DCA34781579}"/>
    <cellStyle name="BaseAttribute 3 2 2 2 2 5 7 4 2" xfId="39597" xr:uid="{3C4FEDEE-83D1-479A-9B07-321F6BB00DD2}"/>
    <cellStyle name="BaseAttribute 3 2 2 2 2 5 7 5" xfId="31597" xr:uid="{022E80D7-0B51-4D52-8B59-4D58EE64A877}"/>
    <cellStyle name="BaseAttribute 3 2 2 2 2 5 8" xfId="21754" xr:uid="{BB9BB402-EEEA-4D76-9908-8D65D054B50E}"/>
    <cellStyle name="BaseAttribute 3 2 2 2 2 5 8 2" xfId="32034" xr:uid="{C28AC49C-6D55-4739-AE3F-6C46B040A176}"/>
    <cellStyle name="BaseAttribute 3 2 2 2 2 5 9" xfId="23711" xr:uid="{BFDCAAD6-A3AD-4AC3-BA93-D2C7B72D39B7}"/>
    <cellStyle name="BaseAttribute 3 2 2 2 2 5 9 2" xfId="33991" xr:uid="{310A8CF1-E2A0-40D9-90F1-18D0A780E333}"/>
    <cellStyle name="BaseAttribute 3 2 2 2 2 6" xfId="16146" xr:uid="{B357106C-97AD-498F-AEB3-FE79D45789E3}"/>
    <cellStyle name="BaseAttribute 3 2 2 2 2 6 2" xfId="19963" xr:uid="{5DE3309A-FC24-41F5-BD5B-8FDF46801435}"/>
    <cellStyle name="BaseAttribute 3 2 2 2 2 6 2 2" xfId="21492" xr:uid="{DF8124A5-CFC5-4003-A550-1B8069C313BE}"/>
    <cellStyle name="BaseAttribute 3 2 2 2 2 6 2 2 2" xfId="25705" xr:uid="{6FB70197-6FE9-49A3-8AFF-34BD20609FA9}"/>
    <cellStyle name="BaseAttribute 3 2 2 2 2 6 2 2 2 2" xfId="35985" xr:uid="{DD0E3726-E36F-4934-9CF5-A1E3EBC389FC}"/>
    <cellStyle name="BaseAttribute 3 2 2 2 2 6 2 2 3" xfId="27916" xr:uid="{39DC0E3B-30B6-40C3-BD7E-8AA401811A6F}"/>
    <cellStyle name="BaseAttribute 3 2 2 2 2 6 2 2 3 2" xfId="38195" xr:uid="{0C711863-7945-4812-AFB9-1D37835C2A84}"/>
    <cellStyle name="BaseAttribute 3 2 2 2 2 6 2 2 4" xfId="30065" xr:uid="{69EC65E6-1844-4E4A-916D-8261C2233BEE}"/>
    <cellStyle name="BaseAttribute 3 2 2 2 2 6 2 2 4 2" xfId="39777" xr:uid="{A0AF80A5-0E63-4CAF-A421-FF33F9AA000C}"/>
    <cellStyle name="BaseAttribute 3 2 2 2 2 6 2 2 5" xfId="31777" xr:uid="{0564E30E-9267-44BD-AC37-0BC8C2CB0701}"/>
    <cellStyle name="BaseAttribute 3 2 2 2 2 6 2 3" xfId="21682" xr:uid="{AFF55D46-002A-4031-94A1-EDEB6D3FB20B}"/>
    <cellStyle name="BaseAttribute 3 2 2 2 2 6 2 3 2" xfId="25895" xr:uid="{3236376B-27F1-4770-958B-39D04EE28C2D}"/>
    <cellStyle name="BaseAttribute 3 2 2 2 2 6 2 3 2 2" xfId="36174" xr:uid="{FF791641-E00E-452A-A5E0-94F043B08597}"/>
    <cellStyle name="BaseAttribute 3 2 2 2 2 6 2 3 3" xfId="28106" xr:uid="{A622AC5A-DA90-4786-B822-6CD1BBC81FA7}"/>
    <cellStyle name="BaseAttribute 3 2 2 2 2 6 2 3 3 2" xfId="38385" xr:uid="{65FEDFE5-3691-4334-9071-7B355142FFD2}"/>
    <cellStyle name="BaseAttribute 3 2 2 2 2 6 2 3 4" xfId="30255" xr:uid="{8866B25B-5033-41F1-A2CF-E3648856A082}"/>
    <cellStyle name="BaseAttribute 3 2 2 2 2 6 2 3 4 2" xfId="39963" xr:uid="{D9DF82E2-97B1-4CAB-A81F-8ED290DCD62D}"/>
    <cellStyle name="BaseAttribute 3 2 2 2 2 6 2 3 5" xfId="31962" xr:uid="{8E3A9118-B97F-48D5-A91D-7E520B5EAF90}"/>
    <cellStyle name="BaseAttribute 3 2 2 2 2 6 2 4" xfId="24178" xr:uid="{0FD66229-AD25-45AA-B67A-FBC70DB82352}"/>
    <cellStyle name="BaseAttribute 3 2 2 2 2 6 2 4 2" xfId="34458" xr:uid="{EE23D66B-193F-43FB-B128-7ABCE82DB666}"/>
    <cellStyle name="BaseAttribute 3 2 2 2 2 6 2 5" xfId="26389" xr:uid="{9601ED52-FE9D-4E38-9D73-ED4E9DD7A430}"/>
    <cellStyle name="BaseAttribute 3 2 2 2 2 6 2 5 2" xfId="36668" xr:uid="{D90B09F9-0CAD-44A6-9413-2405322152DE}"/>
    <cellStyle name="BaseAttribute 3 2 2 2 2 6 2 6" xfId="28538" xr:uid="{0040B25F-FD33-472F-B1C8-0C8964A6F176}"/>
    <cellStyle name="BaseAttribute 3 2 2 2 2 6 2 6 2" xfId="38817" xr:uid="{8C908D66-9050-4859-8F61-504B4775119B}"/>
    <cellStyle name="BaseAttribute 3 2 2 2 2 6 2 7" xfId="30819" xr:uid="{272C3C5E-CEA7-4C39-847E-35C0D7AE483B}"/>
    <cellStyle name="BaseAttribute 3 2 2 2 2 6 3" xfId="20584" xr:uid="{786C3549-901E-4A51-AE1F-01FA3B209E0D}"/>
    <cellStyle name="BaseAttribute 3 2 2 2 2 6 3 2" xfId="24797" xr:uid="{9DB04FCB-1659-4146-BC6E-27831D6DA02B}"/>
    <cellStyle name="BaseAttribute 3 2 2 2 2 6 3 2 2" xfId="35077" xr:uid="{D93323E9-B766-4C3C-9FBA-CD2937F3A289}"/>
    <cellStyle name="BaseAttribute 3 2 2 2 2 6 3 3" xfId="27008" xr:uid="{6B38C4EB-5D4E-494D-8DF4-013D09656B92}"/>
    <cellStyle name="BaseAttribute 3 2 2 2 2 6 3 3 2" xfId="37287" xr:uid="{6323DCA1-1BE9-4EE2-8D7C-D9DDBFF752D8}"/>
    <cellStyle name="BaseAttribute 3 2 2 2 2 6 3 4" xfId="29157" xr:uid="{78C81DC9-29CE-4B7C-93D4-621592BC0D42}"/>
    <cellStyle name="BaseAttribute 3 2 2 2 2 6 3 4 2" xfId="39332" xr:uid="{8A07F13F-94FD-456A-A2B3-7E3E72CC752A}"/>
    <cellStyle name="BaseAttribute 3 2 2 2 2 6 3 5" xfId="31332" xr:uid="{69F60535-B939-4615-9502-194463974C67}"/>
    <cellStyle name="BaseAttribute 3 2 2 2 2 6 4" xfId="20250" xr:uid="{CA08E3E4-FC40-4E96-8F31-8733F7525478}"/>
    <cellStyle name="BaseAttribute 3 2 2 2 2 6 4 2" xfId="24463" xr:uid="{F68A3BBD-C5B2-410B-8A33-728C83423FE3}"/>
    <cellStyle name="BaseAttribute 3 2 2 2 2 6 4 2 2" xfId="34743" xr:uid="{81A57D1C-6B8F-4E01-AF68-BCC8E196DAF6}"/>
    <cellStyle name="BaseAttribute 3 2 2 2 2 6 4 3" xfId="26674" xr:uid="{090D775E-9DF0-422A-A7B7-27EA0214D3B4}"/>
    <cellStyle name="BaseAttribute 3 2 2 2 2 6 4 3 2" xfId="36953" xr:uid="{3C9E99E8-5A53-4CAC-B925-804F18DEB132}"/>
    <cellStyle name="BaseAttribute 3 2 2 2 2 6 4 4" xfId="28823" xr:uid="{CEBED942-26B8-4E3F-93BF-9121155334B7}"/>
    <cellStyle name="BaseAttribute 3 2 2 2 2 6 4 4 2" xfId="39066" xr:uid="{7B089344-35DC-4F55-8488-E615D5EC4522}"/>
    <cellStyle name="BaseAttribute 3 2 2 2 2 6 4 5" xfId="31066" xr:uid="{C0CD691B-11DC-428A-B839-C4EC7E6226A9}"/>
    <cellStyle name="BaseAttribute 3 2 2 2 2 6 5" xfId="22841" xr:uid="{D077AE0C-1E8F-40C7-B499-C992613C5071}"/>
    <cellStyle name="BaseAttribute 3 2 2 2 2 6 5 2" xfId="33121" xr:uid="{D8FFAA49-7A2F-47B7-8E7E-7C30AB8A1A1C}"/>
    <cellStyle name="BaseAttribute 3 2 2 2 2 6 6" xfId="22194" xr:uid="{D68DA623-2D1D-4E34-A803-4F6E4CD5E122}"/>
    <cellStyle name="BaseAttribute 3 2 2 2 2 6 6 2" xfId="32474" xr:uid="{700BA725-1B19-4D01-9A62-5321EA3FB995}"/>
    <cellStyle name="BaseAttribute 3 2 2 2 2 6 7" xfId="23416" xr:uid="{1C1BFCDE-544A-42D0-BEFF-AFAE56E6BEFD}"/>
    <cellStyle name="BaseAttribute 3 2 2 2 2 6 7 2" xfId="33696" xr:uid="{79D613DE-694D-4AB9-9950-BC153B09C909}"/>
    <cellStyle name="BaseAttribute 3 2 2 2 2 6 8" xfId="30442" xr:uid="{CC92B0EA-A971-41A8-BE98-BEBD1428EF60}"/>
    <cellStyle name="BaseAttribute 3 2 2 2 2 7" xfId="16147" xr:uid="{7F39CB07-15B0-41B2-AB25-FE5689B1B9AF}"/>
    <cellStyle name="BaseAttribute 3 2 2 2 2 7 2" xfId="20585" xr:uid="{50483F50-BDE9-4200-8FB3-A309A7ED7E80}"/>
    <cellStyle name="BaseAttribute 3 2 2 2 2 7 2 2" xfId="24798" xr:uid="{4503D9BA-43CD-46CA-8C72-27CCA5802386}"/>
    <cellStyle name="BaseAttribute 3 2 2 2 2 7 2 2 2" xfId="35078" xr:uid="{1E4FE00E-B7C7-427F-BB5B-9DD42FBA2C8C}"/>
    <cellStyle name="BaseAttribute 3 2 2 2 2 7 2 3" xfId="27009" xr:uid="{DFCB38F7-AB64-4008-8D9B-574D784E0321}"/>
    <cellStyle name="BaseAttribute 3 2 2 2 2 7 2 3 2" xfId="37288" xr:uid="{E8ECDEA8-0C56-4C46-B75A-9F16A2683C92}"/>
    <cellStyle name="BaseAttribute 3 2 2 2 2 7 2 4" xfId="29158" xr:uid="{4A7171D5-4FD3-4C09-95B6-3C7B71B5BDEA}"/>
    <cellStyle name="BaseAttribute 3 2 2 2 2 7 2 4 2" xfId="39333" xr:uid="{81575E0A-97FC-44F1-8053-E4BF27F8A77D}"/>
    <cellStyle name="BaseAttribute 3 2 2 2 2 7 2 5" xfId="31333" xr:uid="{79FC4479-3090-4DAE-8CBD-5D987DC0AA63}"/>
    <cellStyle name="BaseAttribute 3 2 2 2 2 7 3" xfId="20249" xr:uid="{D14255A9-3804-4293-BD01-7248582F2817}"/>
    <cellStyle name="BaseAttribute 3 2 2 2 2 7 3 2" xfId="24462" xr:uid="{4D00FEF7-6BDC-4CA7-ADB2-BED4B3140C91}"/>
    <cellStyle name="BaseAttribute 3 2 2 2 2 7 3 2 2" xfId="34742" xr:uid="{31346F01-E143-4646-9CA4-4C6D699DC306}"/>
    <cellStyle name="BaseAttribute 3 2 2 2 2 7 3 3" xfId="26673" xr:uid="{EA71A2D1-02BE-4BB2-A6BE-15A5F460E23B}"/>
    <cellStyle name="BaseAttribute 3 2 2 2 2 7 3 3 2" xfId="36952" xr:uid="{9B4AAE53-D9F1-4FF3-9A7C-BE4AFEC061A3}"/>
    <cellStyle name="BaseAttribute 3 2 2 2 2 7 3 4" xfId="28822" xr:uid="{32FD2838-0CA9-4C5C-83ED-3C7620B99F1B}"/>
    <cellStyle name="BaseAttribute 3 2 2 2 2 7 3 4 2" xfId="39065" xr:uid="{4C3F49C7-3834-4EB0-9A78-D9E60A77E60E}"/>
    <cellStyle name="BaseAttribute 3 2 2 2 2 7 3 5" xfId="31065" xr:uid="{943E1F29-4543-42BE-A768-F364B2B54F2C}"/>
    <cellStyle name="BaseAttribute 3 2 2 2 2 7 4" xfId="22842" xr:uid="{57EBEBF5-D497-472E-B6A7-1CB512685CCB}"/>
    <cellStyle name="BaseAttribute 3 2 2 2 2 7 4 2" xfId="33122" xr:uid="{E5DFC015-2AD8-4FC2-A998-CC836FE0CF56}"/>
    <cellStyle name="BaseAttribute 3 2 2 2 2 7 5" xfId="22193" xr:uid="{AA93FF06-EAF2-4533-B080-10B5B1314D34}"/>
    <cellStyle name="BaseAttribute 3 2 2 2 2 7 5 2" xfId="32473" xr:uid="{70DB4996-EF74-42A8-B634-D4BD3723E4F6}"/>
    <cellStyle name="BaseAttribute 3 2 2 2 2 7 6" xfId="23417" xr:uid="{DEB9B3EB-E659-4CAC-AC4F-3FABD09831DC}"/>
    <cellStyle name="BaseAttribute 3 2 2 2 2 7 6 2" xfId="33697" xr:uid="{DB80CA3F-209C-4C44-B0E0-AF1D440082E0}"/>
    <cellStyle name="BaseAttribute 3 2 2 2 2 7 7" xfId="30443" xr:uid="{F266B481-7147-490E-B03E-126F6FE2C0B3}"/>
    <cellStyle name="BaseAttribute 3 2 2 2 2 8" xfId="16148" xr:uid="{289B5E7B-C085-4DA6-9EA2-A535D754CB8E}"/>
    <cellStyle name="BaseAttribute 3 2 2 2 2 8 2" xfId="20586" xr:uid="{9480C95F-2520-46BB-8478-2467A23F2009}"/>
    <cellStyle name="BaseAttribute 3 2 2 2 2 8 2 2" xfId="24799" xr:uid="{29289B08-9839-4C34-8F86-D7863C9E7A59}"/>
    <cellStyle name="BaseAttribute 3 2 2 2 2 8 2 2 2" xfId="35079" xr:uid="{DCCE2CAF-B741-4A9C-B600-27292A717867}"/>
    <cellStyle name="BaseAttribute 3 2 2 2 2 8 2 3" xfId="27010" xr:uid="{C9CE91F5-A474-49EF-AC0C-347DD1AE5346}"/>
    <cellStyle name="BaseAttribute 3 2 2 2 2 8 2 3 2" xfId="37289" xr:uid="{72AED759-8B0B-42B1-BE50-4A29899E7DDD}"/>
    <cellStyle name="BaseAttribute 3 2 2 2 2 8 2 4" xfId="29159" xr:uid="{07EAC91A-33E1-487E-ABDE-739E2127C6A5}"/>
    <cellStyle name="BaseAttribute 3 2 2 2 2 8 2 4 2" xfId="39334" xr:uid="{71AF8B44-7D2F-467A-8BBD-D9429D091122}"/>
    <cellStyle name="BaseAttribute 3 2 2 2 2 8 2 5" xfId="31334" xr:uid="{2CFB303D-D08A-4AD0-9E4C-B1B41AC05533}"/>
    <cellStyle name="BaseAttribute 3 2 2 2 2 8 3" xfId="20248" xr:uid="{36833021-F75C-41D3-A904-A520C1914FF9}"/>
    <cellStyle name="BaseAttribute 3 2 2 2 2 8 3 2" xfId="24461" xr:uid="{C1E188E3-8836-4542-BB6A-BF83CADB7E8A}"/>
    <cellStyle name="BaseAttribute 3 2 2 2 2 8 3 2 2" xfId="34741" xr:uid="{4BBEA971-3791-4C1E-A278-CC6AD3B8CDC9}"/>
    <cellStyle name="BaseAttribute 3 2 2 2 2 8 3 3" xfId="26672" xr:uid="{8DA6B504-DECF-48B0-A99C-8E0544D2763A}"/>
    <cellStyle name="BaseAttribute 3 2 2 2 2 8 3 3 2" xfId="36951" xr:uid="{6C9F2477-8BD8-448A-A8CA-761AC1CC7CA5}"/>
    <cellStyle name="BaseAttribute 3 2 2 2 2 8 3 4" xfId="28821" xr:uid="{C073EDAA-7696-4D3D-9118-CC8364035F95}"/>
    <cellStyle name="BaseAttribute 3 2 2 2 2 8 3 4 2" xfId="39064" xr:uid="{85796C85-D86E-4E69-858F-FDC159CFCB7F}"/>
    <cellStyle name="BaseAttribute 3 2 2 2 2 8 3 5" xfId="31064" xr:uid="{EA252AF6-2B64-4E4E-A93C-8F750D244A9D}"/>
    <cellStyle name="BaseAttribute 3 2 2 2 2 8 4" xfId="22843" xr:uid="{E1C945D5-45C4-42D8-9377-24C550497B20}"/>
    <cellStyle name="BaseAttribute 3 2 2 2 2 8 4 2" xfId="33123" xr:uid="{C4217B6B-2374-4974-82E9-8AC893089307}"/>
    <cellStyle name="BaseAttribute 3 2 2 2 2 8 5" xfId="22192" xr:uid="{FB3AF3C3-7A32-48B3-AC10-CAF9C44A5BDB}"/>
    <cellStyle name="BaseAttribute 3 2 2 2 2 8 5 2" xfId="32472" xr:uid="{D134D245-8A8E-44B1-99D8-735E72759344}"/>
    <cellStyle name="BaseAttribute 3 2 2 2 2 8 6" xfId="22537" xr:uid="{06051DE1-C518-4855-9403-0D7443AE7469}"/>
    <cellStyle name="BaseAttribute 3 2 2 2 2 8 6 2" xfId="32817" xr:uid="{8D3EC67C-B688-44A6-8D5D-5CA2061F1A68}"/>
    <cellStyle name="BaseAttribute 3 2 2 2 2 8 7" xfId="30444" xr:uid="{A10E2906-A95E-4AA3-A40D-2129572EEC28}"/>
    <cellStyle name="BaseAttribute 3 2 2 2 2 9" xfId="19952" xr:uid="{43303135-C946-4D91-BA0E-CCD9C409CC57}"/>
    <cellStyle name="BaseAttribute 3 2 2 2 2 9 2" xfId="21482" xr:uid="{287491D9-4F95-4A8B-91FE-C36EACBDC820}"/>
    <cellStyle name="BaseAttribute 3 2 2 2 2 9 2 2" xfId="25695" xr:uid="{FEE9E83E-BCD2-42AB-BD91-C245B190E375}"/>
    <cellStyle name="BaseAttribute 3 2 2 2 2 9 2 2 2" xfId="35975" xr:uid="{BDD947B0-BC57-41F9-990F-9B9E6F622CCB}"/>
    <cellStyle name="BaseAttribute 3 2 2 2 2 9 2 3" xfId="27906" xr:uid="{1F573977-4429-4EFB-9F59-795346E6125C}"/>
    <cellStyle name="BaseAttribute 3 2 2 2 2 9 2 3 2" xfId="38185" xr:uid="{87BE9D4E-36D6-411A-8E67-0259B6FB7A13}"/>
    <cellStyle name="BaseAttribute 3 2 2 2 2 9 2 4" xfId="30055" xr:uid="{A5012580-397E-42E0-A649-386BE587E35E}"/>
    <cellStyle name="BaseAttribute 3 2 2 2 2 9 2 4 2" xfId="39767" xr:uid="{B0051E31-7ED0-45BD-9D86-CAE49E848475}"/>
    <cellStyle name="BaseAttribute 3 2 2 2 2 9 2 5" xfId="31767" xr:uid="{495D6CA4-6451-4EFF-8CBA-DC35FB1B2EBA}"/>
    <cellStyle name="BaseAttribute 3 2 2 2 2 9 3" xfId="21672" xr:uid="{90706070-A3BE-4F7E-ABC1-A564F488146D}"/>
    <cellStyle name="BaseAttribute 3 2 2 2 2 9 3 2" xfId="25885" xr:uid="{3E0F4B71-EFE2-428B-8361-E94C43E9D0F7}"/>
    <cellStyle name="BaseAttribute 3 2 2 2 2 9 3 2 2" xfId="36164" xr:uid="{EBF4E6AA-9C77-4038-A0BE-89EA4BC4F982}"/>
    <cellStyle name="BaseAttribute 3 2 2 2 2 9 3 3" xfId="28096" xr:uid="{E4FD7006-804A-4B6B-B746-69235E8003F3}"/>
    <cellStyle name="BaseAttribute 3 2 2 2 2 9 3 3 2" xfId="38375" xr:uid="{4F89ECDA-5FF7-45A5-9E21-195556605B62}"/>
    <cellStyle name="BaseAttribute 3 2 2 2 2 9 3 4" xfId="30245" xr:uid="{E648D4FC-E3EF-45A6-8EE7-6F378227EA3B}"/>
    <cellStyle name="BaseAttribute 3 2 2 2 2 9 3 4 2" xfId="39953" xr:uid="{9110BC9E-2044-48D9-8F2F-92A2A5EB0FC0}"/>
    <cellStyle name="BaseAttribute 3 2 2 2 2 9 3 5" xfId="31952" xr:uid="{A4BDE294-F6F1-47DA-BA53-84A4720A450F}"/>
    <cellStyle name="BaseAttribute 3 2 2 2 2 9 4" xfId="24167" xr:uid="{64D6A3C3-E6FA-4187-BBD4-349A302BE597}"/>
    <cellStyle name="BaseAttribute 3 2 2 2 2 9 4 2" xfId="34447" xr:uid="{BA117AA3-0817-4CB8-8010-4D9D90F95350}"/>
    <cellStyle name="BaseAttribute 3 2 2 2 2 9 5" xfId="26378" xr:uid="{8EB2B9BF-CCD1-4E25-98BF-A0C9071BDB5A}"/>
    <cellStyle name="BaseAttribute 3 2 2 2 2 9 5 2" xfId="36657" xr:uid="{8252BD8C-837A-4D58-8577-70EA4A84841A}"/>
    <cellStyle name="BaseAttribute 3 2 2 2 2 9 6" xfId="28528" xr:uid="{BDFBE507-8027-4802-96DB-7304DB17925F}"/>
    <cellStyle name="BaseAttribute 3 2 2 2 2 9 6 2" xfId="38807" xr:uid="{C1E1BDC4-7572-4A6C-A96A-DD869E64D7F6}"/>
    <cellStyle name="BaseAttribute 3 2 2 2 2 9 7" xfId="30809" xr:uid="{ECAFFB44-9B09-4CE0-85D4-066212C46A2A}"/>
    <cellStyle name="BaseAttribute 3 2 2 2 3" xfId="16149" xr:uid="{A95E16BA-1F2F-42B0-A707-ECD50E480B50}"/>
    <cellStyle name="BaseAttribute 3 2 2 2 3 2" xfId="20587" xr:uid="{FB26E7A6-77D1-4332-8D43-F599045AB614}"/>
    <cellStyle name="BaseAttribute 3 2 2 2 3 2 2" xfId="24800" xr:uid="{F1509B6A-3445-4DBA-9976-A6158A76DBB4}"/>
    <cellStyle name="BaseAttribute 3 2 2 2 3 2 2 2" xfId="35080" xr:uid="{C5CB287B-1604-4A66-A902-D1C333C9AFB4}"/>
    <cellStyle name="BaseAttribute 3 2 2 2 3 2 3" xfId="27011" xr:uid="{7FEF1273-83BC-4506-BB20-7CF103CD6777}"/>
    <cellStyle name="BaseAttribute 3 2 2 2 3 2 3 2" xfId="37290" xr:uid="{2955EFD5-F8BD-4C33-BD1B-12765A514637}"/>
    <cellStyle name="BaseAttribute 3 2 2 2 3 2 4" xfId="29160" xr:uid="{77CD585B-313D-41A5-B905-916691BABF72}"/>
    <cellStyle name="BaseAttribute 3 2 2 2 3 2 4 2" xfId="39335" xr:uid="{4492FB47-F5ED-4CDA-B185-3D1FCA16CFFA}"/>
    <cellStyle name="BaseAttribute 3 2 2 2 3 2 5" xfId="31335" xr:uid="{2E6F1CD8-7C22-46DE-B2D5-17606BA38E43}"/>
    <cellStyle name="BaseAttribute 3 2 2 2 3 3" xfId="20247" xr:uid="{06B61EFF-03CA-42E7-A585-E980F926FA51}"/>
    <cellStyle name="BaseAttribute 3 2 2 2 3 3 2" xfId="24460" xr:uid="{E4350F95-2EFC-4C16-9ADD-F3B8D0D69B13}"/>
    <cellStyle name="BaseAttribute 3 2 2 2 3 3 2 2" xfId="34740" xr:uid="{9D682DC3-B07A-4818-8437-6C689F8CED76}"/>
    <cellStyle name="BaseAttribute 3 2 2 2 3 3 3" xfId="26671" xr:uid="{ABEC3808-7E8D-4D87-81E2-92848045620B}"/>
    <cellStyle name="BaseAttribute 3 2 2 2 3 3 3 2" xfId="36950" xr:uid="{2ED3E639-3250-40BA-B5BE-6E5920504697}"/>
    <cellStyle name="BaseAttribute 3 2 2 2 3 3 4" xfId="28820" xr:uid="{200392D3-88C0-4008-A61B-BA7216EC8CF4}"/>
    <cellStyle name="BaseAttribute 3 2 2 2 3 3 4 2" xfId="39063" xr:uid="{889EF3D9-C0EB-43DB-BBE0-E64F3B5B9463}"/>
    <cellStyle name="BaseAttribute 3 2 2 2 3 3 5" xfId="31063" xr:uid="{025D9F74-F596-4E40-959D-E8DB7C952C73}"/>
    <cellStyle name="BaseAttribute 3 2 2 2 3 4" xfId="22844" xr:uid="{BF21EB15-2181-4048-A89C-A1706ECE4CB8}"/>
    <cellStyle name="BaseAttribute 3 2 2 2 3 4 2" xfId="33124" xr:uid="{1B52E0C4-8C7F-47CE-B64D-B601164122DF}"/>
    <cellStyle name="BaseAttribute 3 2 2 2 3 5" xfId="22191" xr:uid="{EBA5F4A2-ADE0-44B8-B587-2592463237E3}"/>
    <cellStyle name="BaseAttribute 3 2 2 2 3 5 2" xfId="32471" xr:uid="{18C9047D-5CCC-4961-91F5-1641485EDB57}"/>
    <cellStyle name="BaseAttribute 3 2 2 2 3 6" xfId="22538" xr:uid="{2D7F2F57-0139-4805-A451-87452CC9544F}"/>
    <cellStyle name="BaseAttribute 3 2 2 2 3 6 2" xfId="32818" xr:uid="{70C9BD90-CA70-4F0A-903D-2A73B6D94BED}"/>
    <cellStyle name="BaseAttribute 3 2 2 2 3 7" xfId="30445" xr:uid="{28C3E0A1-E75E-40D1-940D-DA62C37AFB1D}"/>
    <cellStyle name="BaseAttribute 3 2 2 2 4" xfId="16150" xr:uid="{70BA7E92-8D6D-4760-A28B-80D63700DCEB}"/>
    <cellStyle name="BaseAttribute 3 2 2 2 4 2" xfId="20588" xr:uid="{544C9EAC-72B9-4BDA-B090-5D438DBFC742}"/>
    <cellStyle name="BaseAttribute 3 2 2 2 4 2 2" xfId="24801" xr:uid="{EEDA9F01-6267-4E94-ABBE-1DC1CE21F822}"/>
    <cellStyle name="BaseAttribute 3 2 2 2 4 2 2 2" xfId="35081" xr:uid="{CE490E0D-80A5-4657-87F0-D6AFD91CCFD3}"/>
    <cellStyle name="BaseAttribute 3 2 2 2 4 2 3" xfId="27012" xr:uid="{5B3859CB-1365-4509-B73B-F94B82470DA4}"/>
    <cellStyle name="BaseAttribute 3 2 2 2 4 2 3 2" xfId="37291" xr:uid="{F374F2E4-4632-43DC-9466-CC4ED042B9AB}"/>
    <cellStyle name="BaseAttribute 3 2 2 2 4 2 4" xfId="29161" xr:uid="{F8DC31CE-DCD9-4360-B3B9-EF4C47EB57AD}"/>
    <cellStyle name="BaseAttribute 3 2 2 2 4 2 4 2" xfId="39336" xr:uid="{2223233A-A567-4B17-91F6-8C2BEC96B141}"/>
    <cellStyle name="BaseAttribute 3 2 2 2 4 2 5" xfId="31336" xr:uid="{88AF9F12-CBF4-46AA-A70E-A12D45BF79D2}"/>
    <cellStyle name="BaseAttribute 3 2 2 2 4 3" xfId="20246" xr:uid="{EFE31BF2-A6D0-4BD3-B0D1-796C849DE581}"/>
    <cellStyle name="BaseAttribute 3 2 2 2 4 3 2" xfId="24459" xr:uid="{23D3465D-2B4E-4C5F-AA70-803A7A3A340E}"/>
    <cellStyle name="BaseAttribute 3 2 2 2 4 3 2 2" xfId="34739" xr:uid="{5E88C4E4-3081-4715-BC49-669839CADFBD}"/>
    <cellStyle name="BaseAttribute 3 2 2 2 4 3 3" xfId="26670" xr:uid="{6B7FAD03-C329-46BF-BA1F-87422021FEED}"/>
    <cellStyle name="BaseAttribute 3 2 2 2 4 3 3 2" xfId="36949" xr:uid="{CCFDBF2B-007B-4B84-BBE8-848C9DB21680}"/>
    <cellStyle name="BaseAttribute 3 2 2 2 4 3 4" xfId="28819" xr:uid="{2B46393A-C8E2-4A22-AB10-957A9347C48F}"/>
    <cellStyle name="BaseAttribute 3 2 2 2 4 3 4 2" xfId="39062" xr:uid="{1A3E2BC4-6641-4186-B1EA-D6D4831F4960}"/>
    <cellStyle name="BaseAttribute 3 2 2 2 4 3 5" xfId="31062" xr:uid="{9734FC51-F241-41FC-9BB6-46638E469AA6}"/>
    <cellStyle name="BaseAttribute 3 2 2 2 4 4" xfId="22845" xr:uid="{5D89AF78-4996-43A6-873F-1247CA0E8FDC}"/>
    <cellStyle name="BaseAttribute 3 2 2 2 4 4 2" xfId="33125" xr:uid="{A36C90F7-D9B5-404C-B0FF-4E9067751287}"/>
    <cellStyle name="BaseAttribute 3 2 2 2 4 5" xfId="22190" xr:uid="{2F60B234-9A96-46A7-9ED9-17242442D52F}"/>
    <cellStyle name="BaseAttribute 3 2 2 2 4 5 2" xfId="32470" xr:uid="{43D6432A-9D8B-4052-9E39-0484577A4D67}"/>
    <cellStyle name="BaseAttribute 3 2 2 2 4 6" xfId="22539" xr:uid="{B2526BB0-AF5D-4C97-8BEA-A2ADAC842BE9}"/>
    <cellStyle name="BaseAttribute 3 2 2 2 4 6 2" xfId="32819" xr:uid="{8DB8F473-450E-4A7C-9C48-7CE390354273}"/>
    <cellStyle name="BaseAttribute 3 2 2 2 4 7" xfId="30446" xr:uid="{912B13F9-A4D9-4B73-8063-79D34B27F27B}"/>
    <cellStyle name="BaseAttribute 3 2 2 2 5" xfId="16151" xr:uid="{80722E55-5028-45A1-8EE1-413479B714DE}"/>
    <cellStyle name="BaseAttribute 3 2 2 2 5 2" xfId="20589" xr:uid="{6F6B4754-24C4-4339-802D-BF35EC6FE143}"/>
    <cellStyle name="BaseAttribute 3 2 2 2 5 2 2" xfId="24802" xr:uid="{15A892C2-BF84-422F-BA92-62F7E8DE67BD}"/>
    <cellStyle name="BaseAttribute 3 2 2 2 5 2 2 2" xfId="35082" xr:uid="{743400EF-C424-408D-95AA-4B70E37648CD}"/>
    <cellStyle name="BaseAttribute 3 2 2 2 5 2 3" xfId="27013" xr:uid="{6D02C296-8255-4ABB-97BF-BD88DE036A08}"/>
    <cellStyle name="BaseAttribute 3 2 2 2 5 2 3 2" xfId="37292" xr:uid="{CBDF0EA2-A3EC-409F-9673-319A758FA2F9}"/>
    <cellStyle name="BaseAttribute 3 2 2 2 5 2 4" xfId="29162" xr:uid="{88450C7B-EA6F-4C95-8ED1-1868975D62BC}"/>
    <cellStyle name="BaseAttribute 3 2 2 2 5 2 4 2" xfId="39337" xr:uid="{E4FCE9F0-DD5C-47CF-866F-2752052AD924}"/>
    <cellStyle name="BaseAttribute 3 2 2 2 5 2 5" xfId="31337" xr:uid="{679481A7-DD08-4403-B96B-57F6E906834F}"/>
    <cellStyle name="BaseAttribute 3 2 2 2 5 3" xfId="20245" xr:uid="{9AEFDA71-A1DA-40DC-82C2-DDF8A68ED282}"/>
    <cellStyle name="BaseAttribute 3 2 2 2 5 3 2" xfId="24458" xr:uid="{68CCC10C-B067-485E-8933-4A6A6015F9F9}"/>
    <cellStyle name="BaseAttribute 3 2 2 2 5 3 2 2" xfId="34738" xr:uid="{FA344668-BC30-4AE5-9E66-5FB801788BBA}"/>
    <cellStyle name="BaseAttribute 3 2 2 2 5 3 3" xfId="26669" xr:uid="{998DFCEA-B36A-49ED-ABDA-629A7133EC49}"/>
    <cellStyle name="BaseAttribute 3 2 2 2 5 3 3 2" xfId="36948" xr:uid="{90495372-C8AA-4E76-B979-3AC72049631C}"/>
    <cellStyle name="BaseAttribute 3 2 2 2 5 3 4" xfId="28818" xr:uid="{9555DF64-18D4-4A36-A1CB-164E8AFFECBF}"/>
    <cellStyle name="BaseAttribute 3 2 2 2 5 3 4 2" xfId="39061" xr:uid="{13B0625A-C5E8-4DF2-94FE-E8D86153FB12}"/>
    <cellStyle name="BaseAttribute 3 2 2 2 5 3 5" xfId="31061" xr:uid="{A17C9F99-EFD9-4F80-8149-273EC63B62E2}"/>
    <cellStyle name="BaseAttribute 3 2 2 2 5 4" xfId="22846" xr:uid="{7835446D-387C-469A-81F2-14A448A1DA8F}"/>
    <cellStyle name="BaseAttribute 3 2 2 2 5 4 2" xfId="33126" xr:uid="{A29B2CEC-BEA3-42BC-9B6F-1F31098D8CA5}"/>
    <cellStyle name="BaseAttribute 3 2 2 2 5 5" xfId="22189" xr:uid="{8BE74EAA-1E65-4866-9A56-BA528C94F61D}"/>
    <cellStyle name="BaseAttribute 3 2 2 2 5 5 2" xfId="32469" xr:uid="{6958D1F6-1FBA-4B88-B7F8-B69DD8A1054D}"/>
    <cellStyle name="BaseAttribute 3 2 2 2 5 6" xfId="22540" xr:uid="{4D4E2DC6-B808-40BE-A672-3CF14F4595FC}"/>
    <cellStyle name="BaseAttribute 3 2 2 2 5 6 2" xfId="32820" xr:uid="{63071700-F8B2-48CD-88FB-D086CEC264E7}"/>
    <cellStyle name="BaseAttribute 3 2 2 2 5 7" xfId="30447" xr:uid="{E11EEE47-30E5-4858-ABA6-415EA9B1E822}"/>
    <cellStyle name="BaseAttribute 3 2 2 2 6" xfId="16152" xr:uid="{6F5B7485-BA02-456F-9BBE-91AAC989CD16}"/>
    <cellStyle name="BaseAttribute 3 2 2 2 6 2" xfId="20590" xr:uid="{4C75C400-5E20-4649-8397-6AE9BE09C375}"/>
    <cellStyle name="BaseAttribute 3 2 2 2 6 2 2" xfId="24803" xr:uid="{E6E5DED7-A6DB-4600-ABE7-2758A9BD2C50}"/>
    <cellStyle name="BaseAttribute 3 2 2 2 6 2 2 2" xfId="35083" xr:uid="{16CF1EDD-56AB-4548-9028-0F917DDAF5F4}"/>
    <cellStyle name="BaseAttribute 3 2 2 2 6 2 3" xfId="27014" xr:uid="{9BDCF946-114D-4EB7-BA72-06D979E8922C}"/>
    <cellStyle name="BaseAttribute 3 2 2 2 6 2 3 2" xfId="37293" xr:uid="{629202DE-F13C-465A-9B82-670EC71280AC}"/>
    <cellStyle name="BaseAttribute 3 2 2 2 6 2 4" xfId="29163" xr:uid="{FAC49D46-1A8F-4F2D-9014-F8BF53C7907D}"/>
    <cellStyle name="BaseAttribute 3 2 2 2 6 2 4 2" xfId="39338" xr:uid="{2D5F3FDE-9069-434E-81B5-11BED75A8581}"/>
    <cellStyle name="BaseAttribute 3 2 2 2 6 2 5" xfId="31338" xr:uid="{F6E458FF-FB64-484A-8AD8-4C0FB8355B83}"/>
    <cellStyle name="BaseAttribute 3 2 2 2 6 3" xfId="20244" xr:uid="{B929E118-88A9-4A05-B497-FE13C391BB82}"/>
    <cellStyle name="BaseAttribute 3 2 2 2 6 3 2" xfId="24457" xr:uid="{6FBC9549-1DDE-429D-A6EE-B9B46D2B21B9}"/>
    <cellStyle name="BaseAttribute 3 2 2 2 6 3 2 2" xfId="34737" xr:uid="{F227AAEF-4A34-49C0-BEE8-751FD3F4C568}"/>
    <cellStyle name="BaseAttribute 3 2 2 2 6 3 3" xfId="26668" xr:uid="{C5B2C62B-B588-4B1A-BBBD-D797BE55A7BA}"/>
    <cellStyle name="BaseAttribute 3 2 2 2 6 3 3 2" xfId="36947" xr:uid="{C05B07F1-6BE8-42BE-8D22-51B5C80A5EDA}"/>
    <cellStyle name="BaseAttribute 3 2 2 2 6 3 4" xfId="28817" xr:uid="{3DDF81C9-F1C9-41C6-9576-D67FEB90D59B}"/>
    <cellStyle name="BaseAttribute 3 2 2 2 6 3 4 2" xfId="39060" xr:uid="{A82D83A5-3CA1-4434-86F3-E115A372E636}"/>
    <cellStyle name="BaseAttribute 3 2 2 2 6 3 5" xfId="31060" xr:uid="{02C47550-306B-44D9-BD9E-C70B564B7149}"/>
    <cellStyle name="BaseAttribute 3 2 2 2 6 4" xfId="22847" xr:uid="{E52A3E66-3D22-4718-AF39-C6F3169DE480}"/>
    <cellStyle name="BaseAttribute 3 2 2 2 6 4 2" xfId="33127" xr:uid="{8675A116-E36D-451C-A940-F0074C6417A1}"/>
    <cellStyle name="BaseAttribute 3 2 2 2 6 5" xfId="22188" xr:uid="{A9B4F15E-9E4F-4FF0-87FA-4A6AE926A5FF}"/>
    <cellStyle name="BaseAttribute 3 2 2 2 6 5 2" xfId="32468" xr:uid="{C1228015-F6FB-4247-A1EE-A4C559353D25}"/>
    <cellStyle name="BaseAttribute 3 2 2 2 6 6" xfId="22541" xr:uid="{1F2B1E97-44C2-4781-BCA3-5DBD89377705}"/>
    <cellStyle name="BaseAttribute 3 2 2 2 6 6 2" xfId="32821" xr:uid="{1D95DB6E-7119-4D7D-AD50-1C5243333157}"/>
    <cellStyle name="BaseAttribute 3 2 2 2 6 7" xfId="30448" xr:uid="{054964F2-6B41-4989-BF16-6566E076F58F}"/>
    <cellStyle name="BaseAttribute 3 2 2 2 7" xfId="19995" xr:uid="{3D63EC4D-63CB-41D9-830C-5AF139EAAA74}"/>
    <cellStyle name="BaseAttribute 3 2 2 2 7 2" xfId="24208" xr:uid="{10B5358D-39A4-46BD-9A9A-4C54CF03F66B}"/>
    <cellStyle name="BaseAttribute 3 2 2 2 7 2 2" xfId="34488" xr:uid="{D98B5A45-F5C9-4B93-A69F-31DB801313D3}"/>
    <cellStyle name="BaseAttribute 3 2 2 2 7 3" xfId="26419" xr:uid="{92FB4017-BD2F-46F2-B44F-B2E166A24620}"/>
    <cellStyle name="BaseAttribute 3 2 2 2 7 3 2" xfId="36698" xr:uid="{E18D9824-CE90-4F42-9BEA-77651A8DD2F1}"/>
    <cellStyle name="BaseAttribute 3 2 2 2 7 4" xfId="28568" xr:uid="{C9563BCC-76DF-49A9-B6B7-19112D336520}"/>
    <cellStyle name="BaseAttribute 3 2 2 2 7 4 2" xfId="38843" xr:uid="{F8DE702D-6172-447D-807C-6BDF709B4AD6}"/>
    <cellStyle name="BaseAttribute 3 2 2 2 7 5" xfId="30843" xr:uid="{24B1B1FA-1788-41B3-B56F-252C4460C558}"/>
    <cellStyle name="BaseAttribute 3 2 2 2 8" xfId="21744" xr:uid="{CE087D17-C5CC-4EED-8785-C1BC28F8A54F}"/>
    <cellStyle name="BaseAttribute 3 2 2 2 8 2" xfId="32024" xr:uid="{5F7AF8D2-B1FA-4C0D-A938-7ED90335060F}"/>
    <cellStyle name="BaseAttribute 3 2 2 2 9" xfId="23719" xr:uid="{8DA3F32E-21B2-47B9-BD53-C6DE29EBBBFC}"/>
    <cellStyle name="BaseAttribute 3 2 2 2 9 2" xfId="33999" xr:uid="{ABD595E1-79E1-4276-8E66-E0B8BA14CDD3}"/>
    <cellStyle name="BaseAttribute 3 2 2 3" xfId="16153" xr:uid="{65213CA3-1847-4355-AFBA-3BCFE762BB2C}"/>
    <cellStyle name="BaseAttribute 3 2 2 3 2" xfId="20591" xr:uid="{7366A02A-CDE7-4C98-AEA8-5A90C1B5DB51}"/>
    <cellStyle name="BaseAttribute 3 2 2 3 2 2" xfId="24804" xr:uid="{A3F62181-93F9-4D85-B13A-65C16EC57782}"/>
    <cellStyle name="BaseAttribute 3 2 2 3 2 2 2" xfId="35084" xr:uid="{94C6D868-5ED8-4DF0-AFAA-02575EF62687}"/>
    <cellStyle name="BaseAttribute 3 2 2 3 2 3" xfId="27015" xr:uid="{209D78D7-2132-45D5-BD2B-6EDD23B37E12}"/>
    <cellStyle name="BaseAttribute 3 2 2 3 2 3 2" xfId="37294" xr:uid="{631292CB-378A-4D9E-8F55-37FB1FD79DC0}"/>
    <cellStyle name="BaseAttribute 3 2 2 3 2 4" xfId="29164" xr:uid="{398443DB-C5BA-49BF-A158-051A7BB62AEE}"/>
    <cellStyle name="BaseAttribute 3 2 2 3 2 4 2" xfId="39339" xr:uid="{1E2F6CB6-D331-4DB4-BAA0-466633971940}"/>
    <cellStyle name="BaseAttribute 3 2 2 3 2 5" xfId="31339" xr:uid="{28BC37D6-62FB-4362-8047-2BA533E359DE}"/>
    <cellStyle name="BaseAttribute 3 2 2 3 3" xfId="20243" xr:uid="{41F30070-4E53-4D30-8DA6-8117F5E54910}"/>
    <cellStyle name="BaseAttribute 3 2 2 3 3 2" xfId="24456" xr:uid="{E9CB8210-89A1-4A6B-B549-5050501D624A}"/>
    <cellStyle name="BaseAttribute 3 2 2 3 3 2 2" xfId="34736" xr:uid="{F98B725F-1940-4974-8E62-5CA6EF6E56DD}"/>
    <cellStyle name="BaseAttribute 3 2 2 3 3 3" xfId="26667" xr:uid="{0BDCE179-0C3F-4423-8B20-97B7E2FC0D67}"/>
    <cellStyle name="BaseAttribute 3 2 2 3 3 3 2" xfId="36946" xr:uid="{5FA00E59-25AF-47EE-83A4-8A65958979A2}"/>
    <cellStyle name="BaseAttribute 3 2 2 3 3 4" xfId="28816" xr:uid="{9878A528-A421-449E-AA38-FF0B3130D159}"/>
    <cellStyle name="BaseAttribute 3 2 2 3 3 4 2" xfId="39059" xr:uid="{6AADAD36-DF2E-4E4F-BDA7-564AA1AA7755}"/>
    <cellStyle name="BaseAttribute 3 2 2 3 3 5" xfId="31059" xr:uid="{47963195-51C7-4D36-B03C-510602271D0A}"/>
    <cellStyle name="BaseAttribute 3 2 2 3 4" xfId="22848" xr:uid="{5860EAD7-E070-4D3D-BED5-67215CEC8C9D}"/>
    <cellStyle name="BaseAttribute 3 2 2 3 4 2" xfId="33128" xr:uid="{84B4FEF2-F7B9-4B9D-B8A6-09B3584856DA}"/>
    <cellStyle name="BaseAttribute 3 2 2 3 5" xfId="22187" xr:uid="{A01614F9-52A4-420A-AE53-38024F11DCE5}"/>
    <cellStyle name="BaseAttribute 3 2 2 3 5 2" xfId="32467" xr:uid="{7125EEB6-59A4-4BB8-BCCE-7A399D8D0B83}"/>
    <cellStyle name="BaseAttribute 3 2 2 3 6" xfId="23418" xr:uid="{34DCB2C9-6432-4E6A-98BD-DF6CBDE28D0E}"/>
    <cellStyle name="BaseAttribute 3 2 2 3 6 2" xfId="33698" xr:uid="{F532F2F5-CCD3-4E42-80AA-5E24C2ADE875}"/>
    <cellStyle name="BaseAttribute 3 2 2 3 7" xfId="30449" xr:uid="{0FEEE8FA-E748-40F3-B4B7-9628C57FD276}"/>
    <cellStyle name="BaseAttribute 3 2 2 4" xfId="16154" xr:uid="{74CC6B6C-6931-491A-9F14-63EE6AD5905D}"/>
    <cellStyle name="BaseAttribute 3 2 2 4 2" xfId="20592" xr:uid="{77B4AED9-6BD1-4A5B-977D-DAB2425A59D0}"/>
    <cellStyle name="BaseAttribute 3 2 2 4 2 2" xfId="24805" xr:uid="{12D10AEA-A1FF-4F6D-B99F-6E3EA475FBB5}"/>
    <cellStyle name="BaseAttribute 3 2 2 4 2 2 2" xfId="35085" xr:uid="{6044134D-C3CB-404A-8311-A13239C2DE47}"/>
    <cellStyle name="BaseAttribute 3 2 2 4 2 3" xfId="27016" xr:uid="{F4C7B80D-059A-4307-B7A2-375D1B536D7F}"/>
    <cellStyle name="BaseAttribute 3 2 2 4 2 3 2" xfId="37295" xr:uid="{D86BE637-1A6B-48D4-825D-9F8EE2C9DF56}"/>
    <cellStyle name="BaseAttribute 3 2 2 4 2 4" xfId="29165" xr:uid="{30D7B607-C7CA-4C8F-9CE4-FB5B78719689}"/>
    <cellStyle name="BaseAttribute 3 2 2 4 2 4 2" xfId="39340" xr:uid="{CBA3111D-3777-4E05-B640-E33DC24B19CE}"/>
    <cellStyle name="BaseAttribute 3 2 2 4 2 5" xfId="31340" xr:uid="{9E83C87A-F4E8-4ED8-8478-32A00FEC9EC7}"/>
    <cellStyle name="BaseAttribute 3 2 2 4 3" xfId="20242" xr:uid="{7E3D3158-733C-419A-81B3-8E41B9517579}"/>
    <cellStyle name="BaseAttribute 3 2 2 4 3 2" xfId="24455" xr:uid="{E7B59131-88E0-4BC4-8472-DCE993D6B094}"/>
    <cellStyle name="BaseAttribute 3 2 2 4 3 2 2" xfId="34735" xr:uid="{352D852C-FACF-4A0B-8F44-C0364FDF3A3E}"/>
    <cellStyle name="BaseAttribute 3 2 2 4 3 3" xfId="26666" xr:uid="{49398534-A1AA-4C0B-A3E7-57906017732E}"/>
    <cellStyle name="BaseAttribute 3 2 2 4 3 3 2" xfId="36945" xr:uid="{9D09F705-93FD-4819-8780-65F5574DBD8E}"/>
    <cellStyle name="BaseAttribute 3 2 2 4 3 4" xfId="28815" xr:uid="{38FB7E89-0F74-470C-8FF9-5DBDB9A9AF5E}"/>
    <cellStyle name="BaseAttribute 3 2 2 4 3 4 2" xfId="39058" xr:uid="{50023F53-7DCC-4610-B22F-BC9715993123}"/>
    <cellStyle name="BaseAttribute 3 2 2 4 3 5" xfId="31058" xr:uid="{E7F085E7-3C92-4AA9-B91D-217C32BDD360}"/>
    <cellStyle name="BaseAttribute 3 2 2 4 4" xfId="22849" xr:uid="{11A3D2D6-60E2-48E3-9E0E-F6D41ACC2E25}"/>
    <cellStyle name="BaseAttribute 3 2 2 4 4 2" xfId="33129" xr:uid="{ADD27B5A-061A-457A-B909-1735F5A92E1A}"/>
    <cellStyle name="BaseAttribute 3 2 2 4 5" xfId="22186" xr:uid="{3BB78EF7-2733-4460-98EF-1F88A702D014}"/>
    <cellStyle name="BaseAttribute 3 2 2 4 5 2" xfId="32466" xr:uid="{AC7BF348-200B-47C4-A6C7-91D2E68D80E1}"/>
    <cellStyle name="BaseAttribute 3 2 2 4 6" xfId="23419" xr:uid="{00F443DC-7389-4039-BE64-39DA395D04A2}"/>
    <cellStyle name="BaseAttribute 3 2 2 4 6 2" xfId="33699" xr:uid="{2DBED7C4-010F-4E25-9982-36A55CC90305}"/>
    <cellStyle name="BaseAttribute 3 2 2 4 7" xfId="30450" xr:uid="{34C66D92-2C05-402D-A9BA-9CFBB51F172E}"/>
    <cellStyle name="BaseAttribute 3 2 2 5" xfId="16155" xr:uid="{7C858216-79D4-4F9A-8193-6A593502E81F}"/>
    <cellStyle name="BaseAttribute 3 2 2 5 2" xfId="20593" xr:uid="{25E7F8AE-592D-4436-8D25-5A74DA0EB926}"/>
    <cellStyle name="BaseAttribute 3 2 2 5 2 2" xfId="24806" xr:uid="{45017CBC-C972-497E-845B-0F6E44267B42}"/>
    <cellStyle name="BaseAttribute 3 2 2 5 2 2 2" xfId="35086" xr:uid="{3B12DFC5-5B79-4A6E-9F34-729D73A60FB0}"/>
    <cellStyle name="BaseAttribute 3 2 2 5 2 3" xfId="27017" xr:uid="{63492585-F76C-4E08-AD03-0859C4FA56F9}"/>
    <cellStyle name="BaseAttribute 3 2 2 5 2 3 2" xfId="37296" xr:uid="{84348367-8192-412A-BF4E-A9E0D9A00DBD}"/>
    <cellStyle name="BaseAttribute 3 2 2 5 2 4" xfId="29166" xr:uid="{05A38270-A243-4350-B92F-A5BFC8DC9C17}"/>
    <cellStyle name="BaseAttribute 3 2 2 5 2 4 2" xfId="39341" xr:uid="{97B298F7-4E42-4FBB-AC21-AF8ED5D0E0EA}"/>
    <cellStyle name="BaseAttribute 3 2 2 5 2 5" xfId="31341" xr:uid="{CD147C13-60FB-49A7-A31A-AD8586CF2C31}"/>
    <cellStyle name="BaseAttribute 3 2 2 5 3" xfId="20241" xr:uid="{39CA6867-21AE-42FF-ACE7-8B916CA02FE5}"/>
    <cellStyle name="BaseAttribute 3 2 2 5 3 2" xfId="24454" xr:uid="{FCAE48B5-D39C-4239-9882-485B607EE59D}"/>
    <cellStyle name="BaseAttribute 3 2 2 5 3 2 2" xfId="34734" xr:uid="{25FEBEAE-0196-452C-B58F-6CCAB06781D7}"/>
    <cellStyle name="BaseAttribute 3 2 2 5 3 3" xfId="26665" xr:uid="{38FE325F-6CE6-4ABC-ACAB-DB44596CA616}"/>
    <cellStyle name="BaseAttribute 3 2 2 5 3 3 2" xfId="36944" xr:uid="{F53CF28F-0D6B-48C5-AD40-43652B115852}"/>
    <cellStyle name="BaseAttribute 3 2 2 5 3 4" xfId="28814" xr:uid="{8F369873-EB36-4AB2-9780-E575F86B8FDE}"/>
    <cellStyle name="BaseAttribute 3 2 2 5 3 4 2" xfId="39057" xr:uid="{5B61DF18-ADD4-4141-8A02-9B22D5987881}"/>
    <cellStyle name="BaseAttribute 3 2 2 5 3 5" xfId="31057" xr:uid="{1AD24084-04D9-410E-A8AB-E1780054CB25}"/>
    <cellStyle name="BaseAttribute 3 2 2 5 4" xfId="22850" xr:uid="{E47DBD49-254D-41B8-837E-71B8588A6C74}"/>
    <cellStyle name="BaseAttribute 3 2 2 5 4 2" xfId="33130" xr:uid="{86333F5E-0F00-4434-8DA1-60989651C772}"/>
    <cellStyle name="BaseAttribute 3 2 2 5 5" xfId="22185" xr:uid="{0CA1027A-0378-488F-BA17-6A8B54FD6D8B}"/>
    <cellStyle name="BaseAttribute 3 2 2 5 5 2" xfId="32465" xr:uid="{8C85AA74-FDEB-4851-B502-7935F9716380}"/>
    <cellStyle name="BaseAttribute 3 2 2 5 6" xfId="23420" xr:uid="{CEF3F7BC-5E8B-4534-8A23-7CA68D6B4B6A}"/>
    <cellStyle name="BaseAttribute 3 2 2 5 6 2" xfId="33700" xr:uid="{0BAC6D68-D32D-4046-8DB5-D0AF49C5A40F}"/>
    <cellStyle name="BaseAttribute 3 2 2 5 7" xfId="30451" xr:uid="{CD066873-8082-4923-B0A6-C58D9BAD3015}"/>
    <cellStyle name="BaseAttribute 3 2 2 6" xfId="16156" xr:uid="{C597D2A9-A3D0-45E3-8616-A854CA3D9777}"/>
    <cellStyle name="BaseAttribute 3 2 2 6 2" xfId="20594" xr:uid="{96EAA98A-B34D-48D3-885F-AB379E600016}"/>
    <cellStyle name="BaseAttribute 3 2 2 6 2 2" xfId="24807" xr:uid="{4F2C1A0D-5C75-4A84-B519-6DF3D52D5788}"/>
    <cellStyle name="BaseAttribute 3 2 2 6 2 2 2" xfId="35087" xr:uid="{1BBD3853-9875-4F8C-8A48-87475ABA8D83}"/>
    <cellStyle name="BaseAttribute 3 2 2 6 2 3" xfId="27018" xr:uid="{1177D44E-680C-4EA2-B7CD-BBDEDEA49B91}"/>
    <cellStyle name="BaseAttribute 3 2 2 6 2 3 2" xfId="37297" xr:uid="{F7B2EA84-AEA6-4B5B-889E-C53F7D630B19}"/>
    <cellStyle name="BaseAttribute 3 2 2 6 2 4" xfId="29167" xr:uid="{63774811-4318-41D0-AE29-EE347E317144}"/>
    <cellStyle name="BaseAttribute 3 2 2 6 2 4 2" xfId="39342" xr:uid="{2DA8E3C8-7BA0-4CD6-A48F-F4925B83681F}"/>
    <cellStyle name="BaseAttribute 3 2 2 6 2 5" xfId="31342" xr:uid="{0C724DF0-94F8-4267-812E-6F9F9A9263E1}"/>
    <cellStyle name="BaseAttribute 3 2 2 6 3" xfId="20240" xr:uid="{BD4D0B7C-AE19-478B-921D-C40655651574}"/>
    <cellStyle name="BaseAttribute 3 2 2 6 3 2" xfId="24453" xr:uid="{8D46CBF6-DA7C-49AC-A3EF-AA738349CA7E}"/>
    <cellStyle name="BaseAttribute 3 2 2 6 3 2 2" xfId="34733" xr:uid="{A9BC095C-0DE1-4AFE-BDCF-3CC28A783DE4}"/>
    <cellStyle name="BaseAttribute 3 2 2 6 3 3" xfId="26664" xr:uid="{29CDD96E-E6F7-4BA9-AC9B-EF3D97306673}"/>
    <cellStyle name="BaseAttribute 3 2 2 6 3 3 2" xfId="36943" xr:uid="{6CD002D6-8FD2-4034-9F9F-778FD5A5A47A}"/>
    <cellStyle name="BaseAttribute 3 2 2 6 3 4" xfId="28813" xr:uid="{84C667D9-2450-4A33-AC1D-A6A69E650DA7}"/>
    <cellStyle name="BaseAttribute 3 2 2 6 3 4 2" xfId="39056" xr:uid="{6D8C1658-B12D-4840-9A15-5A4E878E27BA}"/>
    <cellStyle name="BaseAttribute 3 2 2 6 3 5" xfId="31056" xr:uid="{D6311D39-3C21-4418-A9FA-BC35E3A876A9}"/>
    <cellStyle name="BaseAttribute 3 2 2 6 4" xfId="22851" xr:uid="{E8BF2E02-7A64-41E6-B8DA-D411F9245380}"/>
    <cellStyle name="BaseAttribute 3 2 2 6 4 2" xfId="33131" xr:uid="{9A01673D-A247-4E1B-8002-4BCE6EA3E8F2}"/>
    <cellStyle name="BaseAttribute 3 2 2 6 5" xfId="22184" xr:uid="{ADEFFF04-D69C-47C5-991F-85E4E8C6764F}"/>
    <cellStyle name="BaseAttribute 3 2 2 6 5 2" xfId="32464" xr:uid="{7F46B80F-555B-4956-A18E-09787D8C67B7}"/>
    <cellStyle name="BaseAttribute 3 2 2 6 6" xfId="23421" xr:uid="{E7BA2863-A161-4A6F-BE5E-D8DF466CB773}"/>
    <cellStyle name="BaseAttribute 3 2 2 6 6 2" xfId="33701" xr:uid="{0032B197-90B8-42BE-A79E-2BE1697ECA21}"/>
    <cellStyle name="BaseAttribute 3 2 2 6 7" xfId="30452" xr:uid="{C056D1D7-C3A2-4D9A-8163-F0B18309EC8D}"/>
    <cellStyle name="BaseAttribute 3 2 2 7" xfId="19994" xr:uid="{ADD4AEFE-4B9E-48B1-AB00-AD7B8DB275A5}"/>
    <cellStyle name="BaseAttribute 3 2 2 7 2" xfId="24207" xr:uid="{0517FB0B-7FD0-4D00-911F-C2194B9EFA01}"/>
    <cellStyle name="BaseAttribute 3 2 2 7 2 2" xfId="34487" xr:uid="{D9CA7ECB-2503-4E07-97A2-549DA85526D4}"/>
    <cellStyle name="BaseAttribute 3 2 2 7 3" xfId="26418" xr:uid="{DBF8CA66-76B8-473D-BFE9-1588A48D1C68}"/>
    <cellStyle name="BaseAttribute 3 2 2 7 3 2" xfId="36697" xr:uid="{FE27B738-27C5-4DED-9710-2B6AB0128063}"/>
    <cellStyle name="BaseAttribute 3 2 2 7 4" xfId="28567" xr:uid="{2CAA8FF9-698B-4625-8C4D-75B181C9CFAD}"/>
    <cellStyle name="BaseAttribute 3 2 2 7 4 2" xfId="38842" xr:uid="{432AAEAE-4B17-4E99-B380-13AC7BE41216}"/>
    <cellStyle name="BaseAttribute 3 2 2 7 5" xfId="30842" xr:uid="{1303868A-4381-4704-B61F-B3DEEB6DABC1}"/>
    <cellStyle name="BaseAttribute 3 2 2 8" xfId="21743" xr:uid="{3585923D-FEBE-420F-85B1-2BEA72165F78}"/>
    <cellStyle name="BaseAttribute 3 2 2 8 2" xfId="32023" xr:uid="{AD0A29CB-B795-4DB5-9F4E-C7753A212723}"/>
    <cellStyle name="BaseAttribute 3 2 2 9" xfId="23720" xr:uid="{356471F9-0B0F-40E1-A5C9-18E76D284BF5}"/>
    <cellStyle name="BaseAttribute 3 2 2 9 2" xfId="34000" xr:uid="{096A71AD-0064-413C-8C1A-82F3884D6997}"/>
    <cellStyle name="BaseAttribute 3 2 3" xfId="555" xr:uid="{A7BE13AA-FFDB-4EDE-97DA-4EF43E5095BE}"/>
    <cellStyle name="BaseAttribute 3 2 3 10" xfId="23710" xr:uid="{F0FB5270-2EDC-415E-A5FD-640FA4E29BE8}"/>
    <cellStyle name="BaseAttribute 3 2 3 10 2" xfId="33990" xr:uid="{40B33140-79B3-4CB4-9510-49AC01063E9C}"/>
    <cellStyle name="BaseAttribute 3 2 3 11" xfId="25949" xr:uid="{A5AD796A-B260-48CA-BD2B-E816B785AAE0}"/>
    <cellStyle name="BaseAttribute 3 2 3 11 2" xfId="36228" xr:uid="{A4D6C83B-BE6D-4BE9-9154-A40D2EF5FEB9}"/>
    <cellStyle name="BaseAttribute 3 2 3 12" xfId="30280" xr:uid="{AD6677B0-D651-4B8A-AC4C-B358C25970D5}"/>
    <cellStyle name="BaseAttribute 3 2 3 2" xfId="556" xr:uid="{572E9D19-F76D-467D-8FA9-99843F4711BA}"/>
    <cellStyle name="BaseAttribute 3 2 3 2 10" xfId="25948" xr:uid="{927D1457-EAB4-41C3-AB73-E2EE78100D99}"/>
    <cellStyle name="BaseAttribute 3 2 3 2 10 2" xfId="36227" xr:uid="{4E2EB9C0-62F6-4D36-88C5-97AF0D40E296}"/>
    <cellStyle name="BaseAttribute 3 2 3 2 11" xfId="30281" xr:uid="{2A1D0410-2E4E-4E8B-8766-EB23744C3857}"/>
    <cellStyle name="BaseAttribute 3 2 3 2 2" xfId="16157" xr:uid="{4A187B47-BA6F-411B-8ED1-6FC1CADE813E}"/>
    <cellStyle name="BaseAttribute 3 2 3 2 2 2" xfId="20595" xr:uid="{866D0AD5-EECF-4FF4-B157-9DF517092AFB}"/>
    <cellStyle name="BaseAttribute 3 2 3 2 2 2 2" xfId="24808" xr:uid="{5D27B5D2-91ED-4D3B-B97D-DEC871BB19D0}"/>
    <cellStyle name="BaseAttribute 3 2 3 2 2 2 2 2" xfId="35088" xr:uid="{07A61457-F48E-4165-9BB3-72FF016E5F40}"/>
    <cellStyle name="BaseAttribute 3 2 3 2 2 2 3" xfId="27019" xr:uid="{CD2028A2-AB4C-4F2F-82CD-37A77D39E731}"/>
    <cellStyle name="BaseAttribute 3 2 3 2 2 2 3 2" xfId="37298" xr:uid="{2F5001F4-65B4-49CA-97A1-3814374E860A}"/>
    <cellStyle name="BaseAttribute 3 2 3 2 2 2 4" xfId="29168" xr:uid="{49CE6154-ACD9-46DE-9A1F-D6F3BBDD9F53}"/>
    <cellStyle name="BaseAttribute 3 2 3 2 2 2 4 2" xfId="39343" xr:uid="{24FEAC4C-9118-44EF-85BF-CC1C4FC2421C}"/>
    <cellStyle name="BaseAttribute 3 2 3 2 2 2 5" xfId="31343" xr:uid="{AB69C230-441B-42EB-860F-3BEF1C0C155F}"/>
    <cellStyle name="BaseAttribute 3 2 3 2 2 3" xfId="20239" xr:uid="{E57842F1-20C9-4F39-A76B-5741156C291D}"/>
    <cellStyle name="BaseAttribute 3 2 3 2 2 3 2" xfId="24452" xr:uid="{0BEF7FD2-2024-4FF0-9EFF-BED84E03EA10}"/>
    <cellStyle name="BaseAttribute 3 2 3 2 2 3 2 2" xfId="34732" xr:uid="{EF31D3D7-4CFE-42AC-AAA1-9110FDFD42E7}"/>
    <cellStyle name="BaseAttribute 3 2 3 2 2 3 3" xfId="26663" xr:uid="{090DFF6C-7EB1-49E3-99CE-BC58105D25FA}"/>
    <cellStyle name="BaseAttribute 3 2 3 2 2 3 3 2" xfId="36942" xr:uid="{BB01FC83-A7C4-4F51-91CF-449845A95101}"/>
    <cellStyle name="BaseAttribute 3 2 3 2 2 3 4" xfId="28812" xr:uid="{1C6AF304-9A37-432B-9D8F-8268BD6DF4DE}"/>
    <cellStyle name="BaseAttribute 3 2 3 2 2 3 4 2" xfId="39055" xr:uid="{82D37E87-C234-45BF-9260-15F1862444BD}"/>
    <cellStyle name="BaseAttribute 3 2 3 2 2 3 5" xfId="31055" xr:uid="{8A2AC81E-F183-4469-ADFB-07163BAFE8F2}"/>
    <cellStyle name="BaseAttribute 3 2 3 2 2 4" xfId="22852" xr:uid="{7A6F8785-C9F9-44D6-B49A-DC8F74BF65D2}"/>
    <cellStyle name="BaseAttribute 3 2 3 2 2 4 2" xfId="33132" xr:uid="{84225ADE-0820-4026-8198-B4A53FB12C13}"/>
    <cellStyle name="BaseAttribute 3 2 3 2 2 5" xfId="22183" xr:uid="{473DBB31-FEAA-414B-93CB-FA3DA91D3FAB}"/>
    <cellStyle name="BaseAttribute 3 2 3 2 2 5 2" xfId="32463" xr:uid="{E095D5B5-816B-4FF8-8861-D8BD2383F3E0}"/>
    <cellStyle name="BaseAttribute 3 2 3 2 2 6" xfId="23422" xr:uid="{88853D1A-6084-43A6-81A4-A444F01A2D73}"/>
    <cellStyle name="BaseAttribute 3 2 3 2 2 6 2" xfId="33702" xr:uid="{72C12AB1-B418-499F-A76E-DC901E3B0D8F}"/>
    <cellStyle name="BaseAttribute 3 2 3 2 2 7" xfId="30453" xr:uid="{8159D76A-4762-423C-9875-DC345371583A}"/>
    <cellStyle name="BaseAttribute 3 2 3 2 3" xfId="16158" xr:uid="{0BA9AFED-9CC8-433F-B9D2-0CF1740783C5}"/>
    <cellStyle name="BaseAttribute 3 2 3 2 3 2" xfId="20596" xr:uid="{706B8818-24E5-49F2-BD92-72A9D0C3E45F}"/>
    <cellStyle name="BaseAttribute 3 2 3 2 3 2 2" xfId="24809" xr:uid="{B1D0C4BB-123C-4412-B6C8-020B949EE797}"/>
    <cellStyle name="BaseAttribute 3 2 3 2 3 2 2 2" xfId="35089" xr:uid="{10E3B614-E77D-4640-AB5C-3D7448123783}"/>
    <cellStyle name="BaseAttribute 3 2 3 2 3 2 3" xfId="27020" xr:uid="{6F2A2C9D-B33C-45BA-A594-86C58885705A}"/>
    <cellStyle name="BaseAttribute 3 2 3 2 3 2 3 2" xfId="37299" xr:uid="{C491A575-2C74-4863-B52F-2B0AA4D89B21}"/>
    <cellStyle name="BaseAttribute 3 2 3 2 3 2 4" xfId="29169" xr:uid="{8142D69D-92BD-4000-B650-FA1E54953BAB}"/>
    <cellStyle name="BaseAttribute 3 2 3 2 3 2 4 2" xfId="39344" xr:uid="{14B02E34-56F6-4E2A-8090-3FF985AD9A36}"/>
    <cellStyle name="BaseAttribute 3 2 3 2 3 2 5" xfId="31344" xr:uid="{D62AE291-2DA9-4FEA-B8EA-EA5FFDFCDC61}"/>
    <cellStyle name="BaseAttribute 3 2 3 2 3 3" xfId="20238" xr:uid="{8C247AF5-6FD6-4CCF-A66D-1192E1B83557}"/>
    <cellStyle name="BaseAttribute 3 2 3 2 3 3 2" xfId="24451" xr:uid="{628CD9C2-CF8D-4933-8782-7FAF79FB977B}"/>
    <cellStyle name="BaseAttribute 3 2 3 2 3 3 2 2" xfId="34731" xr:uid="{7D453856-42B6-468D-9621-3B99985315D9}"/>
    <cellStyle name="BaseAttribute 3 2 3 2 3 3 3" xfId="26662" xr:uid="{EAAF4DBC-3A4F-4644-B3BC-11DA05839181}"/>
    <cellStyle name="BaseAttribute 3 2 3 2 3 3 3 2" xfId="36941" xr:uid="{5B3B120C-54FA-4E76-B1F3-D33D47B3FD3D}"/>
    <cellStyle name="BaseAttribute 3 2 3 2 3 3 4" xfId="28811" xr:uid="{6A71FA87-EB27-42C4-9BA4-984FEEE3AA9B}"/>
    <cellStyle name="BaseAttribute 3 2 3 2 3 3 4 2" xfId="39054" xr:uid="{86135EE5-5324-4972-A389-13B06FE7AE88}"/>
    <cellStyle name="BaseAttribute 3 2 3 2 3 3 5" xfId="31054" xr:uid="{8595CA81-24FA-4ABF-85AD-0282372F5593}"/>
    <cellStyle name="BaseAttribute 3 2 3 2 3 4" xfId="22853" xr:uid="{EDB5C4BE-E535-45E0-8085-9FA92295546D}"/>
    <cellStyle name="BaseAttribute 3 2 3 2 3 4 2" xfId="33133" xr:uid="{11EC90AC-7C79-47C7-8989-95F032EC45B4}"/>
    <cellStyle name="BaseAttribute 3 2 3 2 3 5" xfId="22182" xr:uid="{001C249B-3401-4B4A-94A0-3541B6A9878B}"/>
    <cellStyle name="BaseAttribute 3 2 3 2 3 5 2" xfId="32462" xr:uid="{54F9BF76-EBED-4F7F-B0AE-155AAA0BEA9C}"/>
    <cellStyle name="BaseAttribute 3 2 3 2 3 6" xfId="23423" xr:uid="{FB525F58-E940-4497-A45D-84F7CF00083C}"/>
    <cellStyle name="BaseAttribute 3 2 3 2 3 6 2" xfId="33703" xr:uid="{A59275B1-EEE5-45FA-BEBB-E3013D5F068B}"/>
    <cellStyle name="BaseAttribute 3 2 3 2 3 7" xfId="30454" xr:uid="{F88A6C4A-DDAD-486A-922A-9D9258C5D595}"/>
    <cellStyle name="BaseAttribute 3 2 3 2 4" xfId="16159" xr:uid="{FEDC30B2-F251-4D37-A776-C9781C985C43}"/>
    <cellStyle name="BaseAttribute 3 2 3 2 4 2" xfId="20597" xr:uid="{64CF1469-FB11-4D1B-9C3A-608FF5FAC6DD}"/>
    <cellStyle name="BaseAttribute 3 2 3 2 4 2 2" xfId="24810" xr:uid="{49420214-CB77-4E6F-A0F0-E79492D33DF2}"/>
    <cellStyle name="BaseAttribute 3 2 3 2 4 2 2 2" xfId="35090" xr:uid="{4B9A3770-5B6A-48FA-A2EF-79D10E58D1F7}"/>
    <cellStyle name="BaseAttribute 3 2 3 2 4 2 3" xfId="27021" xr:uid="{768165D2-99FC-403D-82EB-99449ABE4E3F}"/>
    <cellStyle name="BaseAttribute 3 2 3 2 4 2 3 2" xfId="37300" xr:uid="{E8999F00-B9A1-45EE-A9D4-5674802A329F}"/>
    <cellStyle name="BaseAttribute 3 2 3 2 4 2 4" xfId="29170" xr:uid="{E61849B3-5DC5-463B-8F2A-BB911E5CD445}"/>
    <cellStyle name="BaseAttribute 3 2 3 2 4 2 4 2" xfId="39345" xr:uid="{7A4D2F96-4405-4079-A616-1A4D9808908F}"/>
    <cellStyle name="BaseAttribute 3 2 3 2 4 2 5" xfId="31345" xr:uid="{3A2FC0A3-9261-4299-A22B-B2C958C1FC74}"/>
    <cellStyle name="BaseAttribute 3 2 3 2 4 3" xfId="20237" xr:uid="{B4079F05-94C4-4D0F-9955-BDE59E4C0A15}"/>
    <cellStyle name="BaseAttribute 3 2 3 2 4 3 2" xfId="24450" xr:uid="{025A9DFB-E12F-476D-9301-22531CFE02D3}"/>
    <cellStyle name="BaseAttribute 3 2 3 2 4 3 2 2" xfId="34730" xr:uid="{D1D2BAD4-73D9-477E-B0EB-5B6D8FC15F14}"/>
    <cellStyle name="BaseAttribute 3 2 3 2 4 3 3" xfId="26661" xr:uid="{BEA98B87-A08A-4576-801D-1F4743FFCE59}"/>
    <cellStyle name="BaseAttribute 3 2 3 2 4 3 3 2" xfId="36940" xr:uid="{F69271B8-41D5-4259-9092-90E3797D1B15}"/>
    <cellStyle name="BaseAttribute 3 2 3 2 4 3 4" xfId="28810" xr:uid="{A6D0D940-9B55-4F98-80AC-7B973F06721D}"/>
    <cellStyle name="BaseAttribute 3 2 3 2 4 3 4 2" xfId="39053" xr:uid="{08B4031E-608B-44CE-AF83-294D752C4170}"/>
    <cellStyle name="BaseAttribute 3 2 3 2 4 3 5" xfId="31053" xr:uid="{CF5766D0-9B1D-4A20-8B47-07C8B0A23775}"/>
    <cellStyle name="BaseAttribute 3 2 3 2 4 4" xfId="22854" xr:uid="{17B9181B-4959-4466-92D2-D6AA0EA65391}"/>
    <cellStyle name="BaseAttribute 3 2 3 2 4 4 2" xfId="33134" xr:uid="{726651F5-20FD-451D-89DD-8261CC7F2119}"/>
    <cellStyle name="BaseAttribute 3 2 3 2 4 5" xfId="22181" xr:uid="{B0EE1C32-3EC9-4ED5-B664-1CC22E7B3564}"/>
    <cellStyle name="BaseAttribute 3 2 3 2 4 5 2" xfId="32461" xr:uid="{6D09BA34-8786-4F54-893D-F40E921BE479}"/>
    <cellStyle name="BaseAttribute 3 2 3 2 4 6" xfId="22542" xr:uid="{D2DFD546-0EB4-4592-8E56-B1686839C65D}"/>
    <cellStyle name="BaseAttribute 3 2 3 2 4 6 2" xfId="32822" xr:uid="{3CCC6F90-7F84-4C51-A181-31D2442A34C7}"/>
    <cellStyle name="BaseAttribute 3 2 3 2 4 7" xfId="30455" xr:uid="{1F9C910C-A907-4853-B662-FF458258B59F}"/>
    <cellStyle name="BaseAttribute 3 2 3 2 5" xfId="16160" xr:uid="{92212312-923D-404C-87EC-DD912E533D96}"/>
    <cellStyle name="BaseAttribute 3 2 3 2 5 2" xfId="20598" xr:uid="{D38EDE70-604D-4FA5-B61A-0C447E2D2953}"/>
    <cellStyle name="BaseAttribute 3 2 3 2 5 2 2" xfId="24811" xr:uid="{A2F67F4F-5850-4022-8DE5-5FC3E919235B}"/>
    <cellStyle name="BaseAttribute 3 2 3 2 5 2 2 2" xfId="35091" xr:uid="{B498FC2F-3C61-4BF2-9649-A1A2AD2C9290}"/>
    <cellStyle name="BaseAttribute 3 2 3 2 5 2 3" xfId="27022" xr:uid="{F6D637BF-FF20-4AE4-843E-AC93D706F753}"/>
    <cellStyle name="BaseAttribute 3 2 3 2 5 2 3 2" xfId="37301" xr:uid="{1FC6FB62-49DC-441A-943F-5C8373322B71}"/>
    <cellStyle name="BaseAttribute 3 2 3 2 5 2 4" xfId="29171" xr:uid="{F56A3ADD-62DF-4381-A0C6-C4A4A5EEDFE9}"/>
    <cellStyle name="BaseAttribute 3 2 3 2 5 2 4 2" xfId="39346" xr:uid="{9C0BBB5F-48E1-4BBA-8F15-4CE887C650CD}"/>
    <cellStyle name="BaseAttribute 3 2 3 2 5 2 5" xfId="31346" xr:uid="{884B0346-E3E8-485D-A986-AF2E7E9A6E9F}"/>
    <cellStyle name="BaseAttribute 3 2 3 2 5 3" xfId="20236" xr:uid="{BAB61A4A-24FB-42CB-B91B-80407644FF99}"/>
    <cellStyle name="BaseAttribute 3 2 3 2 5 3 2" xfId="24449" xr:uid="{5F83B056-3D90-45D3-BA03-2338FF0E945A}"/>
    <cellStyle name="BaseAttribute 3 2 3 2 5 3 2 2" xfId="34729" xr:uid="{9A52A1B0-A9D9-4C25-B02A-A878A06688F0}"/>
    <cellStyle name="BaseAttribute 3 2 3 2 5 3 3" xfId="26660" xr:uid="{E9F6482D-9E80-40E4-9CF1-FD261CA174C3}"/>
    <cellStyle name="BaseAttribute 3 2 3 2 5 3 3 2" xfId="36939" xr:uid="{06E56448-C30C-4E86-9415-C6FA835F7B21}"/>
    <cellStyle name="BaseAttribute 3 2 3 2 5 3 4" xfId="28809" xr:uid="{6D845717-7A79-482A-9BC4-49FA9DA41C9E}"/>
    <cellStyle name="BaseAttribute 3 2 3 2 5 3 4 2" xfId="39052" xr:uid="{5776B79A-5DDA-4BC5-A89D-104F3D04DA93}"/>
    <cellStyle name="BaseAttribute 3 2 3 2 5 3 5" xfId="31052" xr:uid="{B057B52E-B6CC-42A1-AE12-36A2A178A8FC}"/>
    <cellStyle name="BaseAttribute 3 2 3 2 5 4" xfId="22855" xr:uid="{C7AC3CB6-554F-4C1E-9A8C-DE0B8D1990DA}"/>
    <cellStyle name="BaseAttribute 3 2 3 2 5 4 2" xfId="33135" xr:uid="{570A6B2D-9A73-4940-A89F-92E66B20B1A0}"/>
    <cellStyle name="BaseAttribute 3 2 3 2 5 5" xfId="22180" xr:uid="{1C97E021-B139-4B3B-BEFB-4043A4CEBA20}"/>
    <cellStyle name="BaseAttribute 3 2 3 2 5 5 2" xfId="32460" xr:uid="{0C9B57A8-9FB1-4B4C-952E-2F2356479FBB}"/>
    <cellStyle name="BaseAttribute 3 2 3 2 5 6" xfId="23424" xr:uid="{FAD2E370-3094-49A9-B2F6-A68856C83DE7}"/>
    <cellStyle name="BaseAttribute 3 2 3 2 5 6 2" xfId="33704" xr:uid="{640BA1A6-E4B8-47E9-82E6-D2F195B3AC53}"/>
    <cellStyle name="BaseAttribute 3 2 3 2 5 7" xfId="30456" xr:uid="{5418CE37-ADE0-451B-8FD2-28125448B166}"/>
    <cellStyle name="BaseAttribute 3 2 3 2 6" xfId="20007" xr:uid="{6F7507EF-D845-43AC-A8E4-8A631D98370B}"/>
    <cellStyle name="BaseAttribute 3 2 3 2 6 2" xfId="24220" xr:uid="{0D496CA0-D3D3-4561-BD6D-0CE149405313}"/>
    <cellStyle name="BaseAttribute 3 2 3 2 6 2 2" xfId="34500" xr:uid="{AD6848D5-BA77-4F5D-97CB-50399783386B}"/>
    <cellStyle name="BaseAttribute 3 2 3 2 6 3" xfId="26431" xr:uid="{BE75FF42-03FD-4D34-A45A-284F34B6E676}"/>
    <cellStyle name="BaseAttribute 3 2 3 2 6 3 2" xfId="36710" xr:uid="{2AB0D3D6-CEF9-4F4E-8F1E-5D40B9AD2F65}"/>
    <cellStyle name="BaseAttribute 3 2 3 2 6 4" xfId="28580" xr:uid="{EBF25545-DB68-456D-A74E-423EB7751440}"/>
    <cellStyle name="BaseAttribute 3 2 3 2 6 4 2" xfId="38855" xr:uid="{255B057E-B5DB-40BC-89D6-C71F592C0D2E}"/>
    <cellStyle name="BaseAttribute 3 2 3 2 6 5" xfId="30855" xr:uid="{53B380D6-C4DE-485E-AF83-241B414F2C62}"/>
    <cellStyle name="BaseAttribute 3 2 3 2 7" xfId="21063" xr:uid="{17AB197E-A220-4043-97D7-58B394AC3AE1}"/>
    <cellStyle name="BaseAttribute 3 2 3 2 7 2" xfId="25276" xr:uid="{25DF8F8F-4349-4099-B416-A546E9FDAD2A}"/>
    <cellStyle name="BaseAttribute 3 2 3 2 7 2 2" xfId="35556" xr:uid="{3A74EBB6-E814-41D5-9251-DF47381EF04E}"/>
    <cellStyle name="BaseAttribute 3 2 3 2 7 3" xfId="27487" xr:uid="{E8A1E003-FE4C-4CD9-AAA5-8EEEF5B84CDA}"/>
    <cellStyle name="BaseAttribute 3 2 3 2 7 3 2" xfId="37766" xr:uid="{5F3FBBF3-BFB9-4DF2-B0BD-DE1DC0287CFA}"/>
    <cellStyle name="BaseAttribute 3 2 3 2 7 4" xfId="29636" xr:uid="{0701F73D-E165-450C-A53E-8C3B47240701}"/>
    <cellStyle name="BaseAttribute 3 2 3 2 7 4 2" xfId="39595" xr:uid="{BBD017E9-90C2-45F1-94B3-373F933A6147}"/>
    <cellStyle name="BaseAttribute 3 2 3 2 7 5" xfId="31595" xr:uid="{88F4A064-441D-4E32-BCA4-E2126EE0155E}"/>
    <cellStyle name="BaseAttribute 3 2 3 2 8" xfId="21756" xr:uid="{318EFBC9-B610-462E-81D2-D179CF3FF6D5}"/>
    <cellStyle name="BaseAttribute 3 2 3 2 8 2" xfId="32036" xr:uid="{33266A05-BA7F-4278-8D71-ADD16718F7BA}"/>
    <cellStyle name="BaseAttribute 3 2 3 2 9" xfId="22641" xr:uid="{F2D7EDD9-C909-4AEB-B8AD-63C1B678BAE4}"/>
    <cellStyle name="BaseAttribute 3 2 3 2 9 2" xfId="32921" xr:uid="{FB0508DE-B407-406D-BDDC-B056E1D4B808}"/>
    <cellStyle name="BaseAttribute 3 2 3 3" xfId="16161" xr:uid="{CCA1D0E7-77B6-426B-A2DE-5D432BCDD5BC}"/>
    <cellStyle name="BaseAttribute 3 2 3 3 2" xfId="20599" xr:uid="{75EE23D9-5DB8-49E4-84BD-6E80944C767F}"/>
    <cellStyle name="BaseAttribute 3 2 3 3 2 2" xfId="24812" xr:uid="{C2D59857-A284-4CEC-96B3-8CA791227D25}"/>
    <cellStyle name="BaseAttribute 3 2 3 3 2 2 2" xfId="35092" xr:uid="{C8408BDA-6C52-4667-9353-E5DEA4B18859}"/>
    <cellStyle name="BaseAttribute 3 2 3 3 2 3" xfId="27023" xr:uid="{930A2CFE-5BE5-47E5-B215-A686DCB1BA59}"/>
    <cellStyle name="BaseAttribute 3 2 3 3 2 3 2" xfId="37302" xr:uid="{15785918-67AA-4281-A0AF-8B4041067E42}"/>
    <cellStyle name="BaseAttribute 3 2 3 3 2 4" xfId="29172" xr:uid="{33F24D5D-6013-49CE-BDEA-92CE5BDBBE6A}"/>
    <cellStyle name="BaseAttribute 3 2 3 3 2 4 2" xfId="39347" xr:uid="{87673A50-BDA3-4D68-8656-6B4747C9C197}"/>
    <cellStyle name="BaseAttribute 3 2 3 3 2 5" xfId="31347" xr:uid="{FB43F2ED-BBDE-45EC-91DA-F51C761405B8}"/>
    <cellStyle name="BaseAttribute 3 2 3 3 3" xfId="20235" xr:uid="{99F12492-ED7D-4D0F-B211-0153B397AEFD}"/>
    <cellStyle name="BaseAttribute 3 2 3 3 3 2" xfId="24448" xr:uid="{60FAC98E-420D-443B-B3DB-E09BA9A00715}"/>
    <cellStyle name="BaseAttribute 3 2 3 3 3 2 2" xfId="34728" xr:uid="{CD188C12-8C0B-4CFD-BA0A-45BA0321FD40}"/>
    <cellStyle name="BaseAttribute 3 2 3 3 3 3" xfId="26659" xr:uid="{4F840766-5941-4034-8514-6F8EECB97805}"/>
    <cellStyle name="BaseAttribute 3 2 3 3 3 3 2" xfId="36938" xr:uid="{A4C6695D-BE4F-4E06-B70F-FF192DC0E111}"/>
    <cellStyle name="BaseAttribute 3 2 3 3 3 4" xfId="28808" xr:uid="{6ECA5EA1-E0F9-4D23-A918-3EFCB91872C4}"/>
    <cellStyle name="BaseAttribute 3 2 3 3 3 4 2" xfId="39051" xr:uid="{A6AAF3CD-4DA4-4BC0-B9E3-EB7A0D3079A2}"/>
    <cellStyle name="BaseAttribute 3 2 3 3 3 5" xfId="31051" xr:uid="{8A2EF6D1-7634-490E-AD6C-4F9B0D97E992}"/>
    <cellStyle name="BaseAttribute 3 2 3 3 4" xfId="22856" xr:uid="{B3C4DBD1-D4DD-407D-9917-19F7A70701DA}"/>
    <cellStyle name="BaseAttribute 3 2 3 3 4 2" xfId="33136" xr:uid="{8A1F6286-05E4-4552-A2EB-7FD1D8192AF7}"/>
    <cellStyle name="BaseAttribute 3 2 3 3 5" xfId="22179" xr:uid="{C4DDF7DB-B618-4441-A399-EAC1D217F682}"/>
    <cellStyle name="BaseAttribute 3 2 3 3 5 2" xfId="32459" xr:uid="{03BA6323-D9D6-49E4-8114-1210B34B394F}"/>
    <cellStyle name="BaseAttribute 3 2 3 3 6" xfId="23425" xr:uid="{FE5F48A9-2E40-455B-B798-3359F661DA11}"/>
    <cellStyle name="BaseAttribute 3 2 3 3 6 2" xfId="33705" xr:uid="{F49D5664-DC70-407F-8E91-FA3CDC4536C0}"/>
    <cellStyle name="BaseAttribute 3 2 3 3 7" xfId="30457" xr:uid="{3972FECD-37DC-4BC9-8575-96B26570E7F3}"/>
    <cellStyle name="BaseAttribute 3 2 3 4" xfId="16162" xr:uid="{BD753328-0FC0-4677-BE9E-462838B30548}"/>
    <cellStyle name="BaseAttribute 3 2 3 4 2" xfId="20600" xr:uid="{EA0CC274-B522-41FC-9D9B-1CC3CE87A2C5}"/>
    <cellStyle name="BaseAttribute 3 2 3 4 2 2" xfId="24813" xr:uid="{02ED6805-784C-4F6F-B149-9395F43B26EB}"/>
    <cellStyle name="BaseAttribute 3 2 3 4 2 2 2" xfId="35093" xr:uid="{63A20D82-3213-455E-BCD7-89D1F8AB56EF}"/>
    <cellStyle name="BaseAttribute 3 2 3 4 2 3" xfId="27024" xr:uid="{D173938C-A88D-4ED5-83CA-051E978105B1}"/>
    <cellStyle name="BaseAttribute 3 2 3 4 2 3 2" xfId="37303" xr:uid="{91FD23B9-9017-4213-B59C-EF8881DB65E5}"/>
    <cellStyle name="BaseAttribute 3 2 3 4 2 4" xfId="29173" xr:uid="{AFB732D0-0787-48F4-A57C-B2ECC6FF38A3}"/>
    <cellStyle name="BaseAttribute 3 2 3 4 2 4 2" xfId="39348" xr:uid="{F2C02DC6-0EE1-477C-B72C-71E05FB183B0}"/>
    <cellStyle name="BaseAttribute 3 2 3 4 2 5" xfId="31348" xr:uid="{AED5B7C1-D6C6-41A9-B314-6A95F3752456}"/>
    <cellStyle name="BaseAttribute 3 2 3 4 3" xfId="20234" xr:uid="{4B7006C1-95E3-4CAC-AE67-8E6751932CD3}"/>
    <cellStyle name="BaseAttribute 3 2 3 4 3 2" xfId="24447" xr:uid="{A7B1C193-AE57-4344-809F-1BD0476B300D}"/>
    <cellStyle name="BaseAttribute 3 2 3 4 3 2 2" xfId="34727" xr:uid="{59015D70-4CB2-4847-966E-3BB9667FBB2D}"/>
    <cellStyle name="BaseAttribute 3 2 3 4 3 3" xfId="26658" xr:uid="{F0234767-7BE5-4105-8632-FCE85AD0F0BB}"/>
    <cellStyle name="BaseAttribute 3 2 3 4 3 3 2" xfId="36937" xr:uid="{2FAA6446-5732-4C59-A325-F4A844539BBF}"/>
    <cellStyle name="BaseAttribute 3 2 3 4 3 4" xfId="28807" xr:uid="{A11571EA-53E3-45A7-A699-B428F9C147AE}"/>
    <cellStyle name="BaseAttribute 3 2 3 4 3 4 2" xfId="39050" xr:uid="{1B220D8B-21BF-4CC1-8651-90517FEE4560}"/>
    <cellStyle name="BaseAttribute 3 2 3 4 3 5" xfId="31050" xr:uid="{CCA93994-40F6-471B-9AC2-BC53FA4D9D77}"/>
    <cellStyle name="BaseAttribute 3 2 3 4 4" xfId="22857" xr:uid="{111C226E-5C21-46CC-9C9F-D0700F0E4C3A}"/>
    <cellStyle name="BaseAttribute 3 2 3 4 4 2" xfId="33137" xr:uid="{6F246105-ECC3-4414-93B8-E1DB8C00E194}"/>
    <cellStyle name="BaseAttribute 3 2 3 4 5" xfId="22178" xr:uid="{244B26CC-BAF2-413C-95BF-E85C7B7686E8}"/>
    <cellStyle name="BaseAttribute 3 2 3 4 5 2" xfId="32458" xr:uid="{080E69CA-A5B3-4967-89A2-CE655813A836}"/>
    <cellStyle name="BaseAttribute 3 2 3 4 6" xfId="23426" xr:uid="{AA27A242-BFE4-4C58-96DD-E3D657398D16}"/>
    <cellStyle name="BaseAttribute 3 2 3 4 6 2" xfId="33706" xr:uid="{9DC30C00-CEE5-44C9-89EA-B8B1904F8B0C}"/>
    <cellStyle name="BaseAttribute 3 2 3 4 7" xfId="30458" xr:uid="{F6CBF228-E228-4C97-97B4-AFFBAA77C09C}"/>
    <cellStyle name="BaseAttribute 3 2 3 5" xfId="16163" xr:uid="{D5B646E4-1DEC-40D7-96E7-8ACCD585A2CA}"/>
    <cellStyle name="BaseAttribute 3 2 3 5 2" xfId="20601" xr:uid="{CCBE520F-E9F8-403D-86E7-BE019DE1B82D}"/>
    <cellStyle name="BaseAttribute 3 2 3 5 2 2" xfId="24814" xr:uid="{A11CC861-44BE-4E1A-A70A-C1A60FD82798}"/>
    <cellStyle name="BaseAttribute 3 2 3 5 2 2 2" xfId="35094" xr:uid="{F338BA69-8444-40AF-AC89-F2D0F484AA4B}"/>
    <cellStyle name="BaseAttribute 3 2 3 5 2 3" xfId="27025" xr:uid="{98CBC54E-5A05-42DB-A892-1911FA541157}"/>
    <cellStyle name="BaseAttribute 3 2 3 5 2 3 2" xfId="37304" xr:uid="{EC126ABF-B7F1-4FAA-A103-FAA1C722D8A6}"/>
    <cellStyle name="BaseAttribute 3 2 3 5 2 4" xfId="29174" xr:uid="{CB1F0453-3623-4CEC-BF1B-C5F0372A79FF}"/>
    <cellStyle name="BaseAttribute 3 2 3 5 2 4 2" xfId="39349" xr:uid="{EF6526C8-0260-4503-A6D6-EAC4B845F147}"/>
    <cellStyle name="BaseAttribute 3 2 3 5 2 5" xfId="31349" xr:uid="{48FA372E-2BBD-48C5-91DA-B945439DFE18}"/>
    <cellStyle name="BaseAttribute 3 2 3 5 3" xfId="20233" xr:uid="{D6FE7280-8F4D-40B9-AF16-F01E6C9350DA}"/>
    <cellStyle name="BaseAttribute 3 2 3 5 3 2" xfId="24446" xr:uid="{4D8323C8-9009-41F9-8149-926B77A2A488}"/>
    <cellStyle name="BaseAttribute 3 2 3 5 3 2 2" xfId="34726" xr:uid="{4AB43F22-830D-4551-9855-1A9562CD8B12}"/>
    <cellStyle name="BaseAttribute 3 2 3 5 3 3" xfId="26657" xr:uid="{B88C6863-76B6-4BEC-AF88-FC8203611CC3}"/>
    <cellStyle name="BaseAttribute 3 2 3 5 3 3 2" xfId="36936" xr:uid="{54679362-A3D1-4710-8C4B-BDDF5F78ED42}"/>
    <cellStyle name="BaseAttribute 3 2 3 5 3 4" xfId="28806" xr:uid="{BD86C5E8-9044-4E53-B54F-F5C04A7B424E}"/>
    <cellStyle name="BaseAttribute 3 2 3 5 3 4 2" xfId="39049" xr:uid="{5747BDEF-055E-4071-82ED-1A7572DCD544}"/>
    <cellStyle name="BaseAttribute 3 2 3 5 3 5" xfId="31049" xr:uid="{7FDAF2D8-A9B0-4A22-ADDD-0F5B4D94CB0D}"/>
    <cellStyle name="BaseAttribute 3 2 3 5 4" xfId="22858" xr:uid="{40227924-61C5-47DD-9DF2-C1A0E6AA89D9}"/>
    <cellStyle name="BaseAttribute 3 2 3 5 4 2" xfId="33138" xr:uid="{C859C990-6EDA-4934-A3F0-7A1D7D61C19D}"/>
    <cellStyle name="BaseAttribute 3 2 3 5 5" xfId="22177" xr:uid="{D38ED0B2-6386-49BA-A4A5-344093D25F66}"/>
    <cellStyle name="BaseAttribute 3 2 3 5 5 2" xfId="32457" xr:uid="{96D22F29-6E82-4B9D-AEEB-18A2830B35EE}"/>
    <cellStyle name="BaseAttribute 3 2 3 5 6" xfId="23427" xr:uid="{C3814E80-1120-4002-8EAE-E4C1F2621B5C}"/>
    <cellStyle name="BaseAttribute 3 2 3 5 6 2" xfId="33707" xr:uid="{C8644706-0332-4C9E-9F6D-092F52C08397}"/>
    <cellStyle name="BaseAttribute 3 2 3 5 7" xfId="30459" xr:uid="{A091D38D-D89D-4930-A61D-06FD03D26B57}"/>
    <cellStyle name="BaseAttribute 3 2 3 6" xfId="16164" xr:uid="{9F48C15E-41B3-472F-8218-B0175B9333E5}"/>
    <cellStyle name="BaseAttribute 3 2 3 6 2" xfId="20602" xr:uid="{1A27E7D5-CAE7-4FF3-AFCE-52F55555816B}"/>
    <cellStyle name="BaseAttribute 3 2 3 6 2 2" xfId="24815" xr:uid="{CB5CDC76-EB6F-4765-B9AC-2BB8AAB3C6AA}"/>
    <cellStyle name="BaseAttribute 3 2 3 6 2 2 2" xfId="35095" xr:uid="{DA60D70F-8B22-492A-AEDE-01DE975F5AA1}"/>
    <cellStyle name="BaseAttribute 3 2 3 6 2 3" xfId="27026" xr:uid="{BE5233CD-858D-46AA-B051-5CD42B5C2C6A}"/>
    <cellStyle name="BaseAttribute 3 2 3 6 2 3 2" xfId="37305" xr:uid="{D1D9ADA5-62B9-4380-BBBA-34FAFD369C53}"/>
    <cellStyle name="BaseAttribute 3 2 3 6 2 4" xfId="29175" xr:uid="{4EAFC9AC-0860-462A-9F58-2AC78A37CC5A}"/>
    <cellStyle name="BaseAttribute 3 2 3 6 2 4 2" xfId="39350" xr:uid="{1EB2220F-6608-46E3-AE19-9125077E9D4E}"/>
    <cellStyle name="BaseAttribute 3 2 3 6 2 5" xfId="31350" xr:uid="{A2BAE656-72ED-4422-A6A0-FF5788BC23C4}"/>
    <cellStyle name="BaseAttribute 3 2 3 6 3" xfId="20232" xr:uid="{D005F894-0AA4-45B0-9D1D-C4E704B6AEB6}"/>
    <cellStyle name="BaseAttribute 3 2 3 6 3 2" xfId="24445" xr:uid="{67BF258F-FDC3-4CB7-B105-FFE12B10967E}"/>
    <cellStyle name="BaseAttribute 3 2 3 6 3 2 2" xfId="34725" xr:uid="{8716899C-4A1A-4862-B37E-BEFB7A41E4F8}"/>
    <cellStyle name="BaseAttribute 3 2 3 6 3 3" xfId="26656" xr:uid="{B4314F76-ED5D-41E9-9FFC-766B6E499A84}"/>
    <cellStyle name="BaseAttribute 3 2 3 6 3 3 2" xfId="36935" xr:uid="{A2AA0CCB-CDC2-4964-9463-AF689476B4BB}"/>
    <cellStyle name="BaseAttribute 3 2 3 6 3 4" xfId="28805" xr:uid="{6A2DE30B-F84F-44E4-A4A2-7588FA1C31BB}"/>
    <cellStyle name="BaseAttribute 3 2 3 6 3 4 2" xfId="39048" xr:uid="{421AA70A-6356-4FD2-9DEC-40376EF3C91A}"/>
    <cellStyle name="BaseAttribute 3 2 3 6 3 5" xfId="31048" xr:uid="{2B2D3CD8-4950-451A-A3FE-AE108D3842AD}"/>
    <cellStyle name="BaseAttribute 3 2 3 6 4" xfId="22859" xr:uid="{608E7D41-2762-45E7-A31D-007F48394EDC}"/>
    <cellStyle name="BaseAttribute 3 2 3 6 4 2" xfId="33139" xr:uid="{CE03A2FA-10D1-4B2A-9824-A997CD525EE5}"/>
    <cellStyle name="BaseAttribute 3 2 3 6 5" xfId="22176" xr:uid="{384E6067-4D09-46B1-AC7D-2DEA1B7FFD8C}"/>
    <cellStyle name="BaseAttribute 3 2 3 6 5 2" xfId="32456" xr:uid="{FEF8D410-F0E0-4A11-93B4-FA5BC9F5956D}"/>
    <cellStyle name="BaseAttribute 3 2 3 6 6" xfId="23428" xr:uid="{F19013CA-B2FA-4587-84A8-A913F1DA4386}"/>
    <cellStyle name="BaseAttribute 3 2 3 6 6 2" xfId="33708" xr:uid="{79C2EFFA-86DA-4FC3-B57D-FF5A4C2085E9}"/>
    <cellStyle name="BaseAttribute 3 2 3 6 7" xfId="30460" xr:uid="{AAEF9717-FF90-4C63-AA3C-1B06706D3E45}"/>
    <cellStyle name="BaseAttribute 3 2 3 7" xfId="20006" xr:uid="{F889EFBB-E81E-4BAA-8D3F-66EC6C40DAD5}"/>
    <cellStyle name="BaseAttribute 3 2 3 7 2" xfId="24219" xr:uid="{83EE867E-3F42-4FF1-8CBA-C517C4BFEA21}"/>
    <cellStyle name="BaseAttribute 3 2 3 7 2 2" xfId="34499" xr:uid="{9595CF59-68EF-4B42-B065-6B01E2D086EF}"/>
    <cellStyle name="BaseAttribute 3 2 3 7 3" xfId="26430" xr:uid="{6FE1CFE0-2335-48C0-A21E-0F7C80926381}"/>
    <cellStyle name="BaseAttribute 3 2 3 7 3 2" xfId="36709" xr:uid="{3C63355F-A328-4B98-BC2B-9615620EBE0D}"/>
    <cellStyle name="BaseAttribute 3 2 3 7 4" xfId="28579" xr:uid="{89DBE9FC-21EA-4B33-A053-3C2D4B14B26C}"/>
    <cellStyle name="BaseAttribute 3 2 3 7 4 2" xfId="38854" xr:uid="{3F93E8D3-5C87-402C-B8B0-B884DD9408D1}"/>
    <cellStyle name="BaseAttribute 3 2 3 7 5" xfId="30854" xr:uid="{83D50E87-111C-41F5-B1DD-235F0607EB0C}"/>
    <cellStyle name="BaseAttribute 3 2 3 8" xfId="21064" xr:uid="{203B0F62-C2CC-43BA-8CC0-A8078855C43B}"/>
    <cellStyle name="BaseAttribute 3 2 3 8 2" xfId="25277" xr:uid="{1E813A3A-D979-4FE0-A5F3-8C1D4245C609}"/>
    <cellStyle name="BaseAttribute 3 2 3 8 2 2" xfId="35557" xr:uid="{77742BB7-E121-4E1B-94AE-90AEC334716E}"/>
    <cellStyle name="BaseAttribute 3 2 3 8 3" xfId="27488" xr:uid="{8B4D7A54-7B2D-43E0-93F9-69538E26ECAA}"/>
    <cellStyle name="BaseAttribute 3 2 3 8 3 2" xfId="37767" xr:uid="{C98C7E85-B78D-433E-892E-CF448C585E82}"/>
    <cellStyle name="BaseAttribute 3 2 3 8 4" xfId="29637" xr:uid="{0DA09DF8-4EAC-47C1-92B8-F9317BECD0E8}"/>
    <cellStyle name="BaseAttribute 3 2 3 8 4 2" xfId="39596" xr:uid="{41D74B7F-0220-48CB-8A24-EF8772639203}"/>
    <cellStyle name="BaseAttribute 3 2 3 8 5" xfId="31596" xr:uid="{D906559F-7544-464F-9498-C95B82D2EF35}"/>
    <cellStyle name="BaseAttribute 3 2 3 9" xfId="21755" xr:uid="{D7F73669-24A1-4BCC-8FA7-D4BB6982A557}"/>
    <cellStyle name="BaseAttribute 3 2 3 9 2" xfId="32035" xr:uid="{1944A99F-5F94-4F65-90A4-05C1D222333C}"/>
    <cellStyle name="BaseAttribute 3 2 4" xfId="557" xr:uid="{CACB6A83-97C7-4D32-B1AE-DFE021C0AB3E}"/>
    <cellStyle name="BaseAttribute 3 2 4 10" xfId="22640" xr:uid="{1D715DEF-3FB5-483B-9D75-D5BCE5D73507}"/>
    <cellStyle name="BaseAttribute 3 2 4 10 2" xfId="32920" xr:uid="{C4E5E6AF-45D6-4C80-A8C8-5E816B48EDC0}"/>
    <cellStyle name="BaseAttribute 3 2 4 11" xfId="25947" xr:uid="{17F74B7B-F6DB-4DC9-AF9D-C26E007DAA0D}"/>
    <cellStyle name="BaseAttribute 3 2 4 11 2" xfId="36226" xr:uid="{C1419F7F-EEB9-4864-9701-21D82EB7DF15}"/>
    <cellStyle name="BaseAttribute 3 2 4 12" xfId="30282" xr:uid="{ADBED5B8-8084-48CF-BE32-039C62B71424}"/>
    <cellStyle name="BaseAttribute 3 2 4 2" xfId="558" xr:uid="{A98E6CE9-4911-43BF-A030-0B9B6F5B4098}"/>
    <cellStyle name="BaseAttribute 3 2 4 2 10" xfId="25946" xr:uid="{9136D233-1089-463A-BDCA-EA64A0529192}"/>
    <cellStyle name="BaseAttribute 3 2 4 2 10 2" xfId="36225" xr:uid="{649EFB64-541D-429B-A63E-259B41382B30}"/>
    <cellStyle name="BaseAttribute 3 2 4 2 11" xfId="30283" xr:uid="{431AAA96-57DB-4849-A7E6-4D9E9C8F345C}"/>
    <cellStyle name="BaseAttribute 3 2 4 2 2" xfId="16165" xr:uid="{DA905487-B96B-49C0-A81D-63E9B28437ED}"/>
    <cellStyle name="BaseAttribute 3 2 4 2 2 2" xfId="20603" xr:uid="{B10F44A8-3AEB-4458-B90A-6974753F4102}"/>
    <cellStyle name="BaseAttribute 3 2 4 2 2 2 2" xfId="24816" xr:uid="{4DA94B77-1E71-4925-AD65-EB17B5A5D4D2}"/>
    <cellStyle name="BaseAttribute 3 2 4 2 2 2 2 2" xfId="35096" xr:uid="{6C06DCF8-8336-4292-A6AE-C9AF5129CC8D}"/>
    <cellStyle name="BaseAttribute 3 2 4 2 2 2 3" xfId="27027" xr:uid="{724B91F6-5B92-42E0-9E4F-66CDBCEB7A51}"/>
    <cellStyle name="BaseAttribute 3 2 4 2 2 2 3 2" xfId="37306" xr:uid="{2828B69C-7AFE-4DE9-AC7E-455E8642284B}"/>
    <cellStyle name="BaseAttribute 3 2 4 2 2 2 4" xfId="29176" xr:uid="{E8B9BE04-B9D0-4218-AF42-2489FEC9F244}"/>
    <cellStyle name="BaseAttribute 3 2 4 2 2 2 4 2" xfId="39351" xr:uid="{7F978B14-25B9-43D8-BF23-E91469E7C2B8}"/>
    <cellStyle name="BaseAttribute 3 2 4 2 2 2 5" xfId="31351" xr:uid="{6C5BB6DF-C721-4EE3-A69E-EEE86FF0FBDA}"/>
    <cellStyle name="BaseAttribute 3 2 4 2 2 3" xfId="20231" xr:uid="{24E9A060-BFBE-4B63-A3CC-4BA606776209}"/>
    <cellStyle name="BaseAttribute 3 2 4 2 2 3 2" xfId="24444" xr:uid="{F53E4BD1-14FE-4D9D-A3E2-1BCFC4CA144C}"/>
    <cellStyle name="BaseAttribute 3 2 4 2 2 3 2 2" xfId="34724" xr:uid="{11E03312-D0D0-4B2E-BB58-15B40E498E5D}"/>
    <cellStyle name="BaseAttribute 3 2 4 2 2 3 3" xfId="26655" xr:uid="{3D7A6CF2-276E-4129-A338-643E9F02EF8C}"/>
    <cellStyle name="BaseAttribute 3 2 4 2 2 3 3 2" xfId="36934" xr:uid="{9F0FC980-FAEB-4404-B20D-F032AE8231CD}"/>
    <cellStyle name="BaseAttribute 3 2 4 2 2 3 4" xfId="28804" xr:uid="{6451F9A2-5819-4299-AA5E-1668818A7651}"/>
    <cellStyle name="BaseAttribute 3 2 4 2 2 3 4 2" xfId="39047" xr:uid="{D7ABB57F-E885-49B0-8584-381E5D004564}"/>
    <cellStyle name="BaseAttribute 3 2 4 2 2 3 5" xfId="31047" xr:uid="{91D30B70-5297-4AAA-B158-B0210EDA6DA7}"/>
    <cellStyle name="BaseAttribute 3 2 4 2 2 4" xfId="22860" xr:uid="{EEE68196-8747-4BF8-A149-810AFAC67911}"/>
    <cellStyle name="BaseAttribute 3 2 4 2 2 4 2" xfId="33140" xr:uid="{C4D4234D-96B5-4BCD-81DE-2D72D59A182C}"/>
    <cellStyle name="BaseAttribute 3 2 4 2 2 5" xfId="22175" xr:uid="{07C663FF-A040-4A7F-8B78-4AA31B2D5135}"/>
    <cellStyle name="BaseAttribute 3 2 4 2 2 5 2" xfId="32455" xr:uid="{C973FEC1-C417-4CA0-B0C4-E83A28F72EC8}"/>
    <cellStyle name="BaseAttribute 3 2 4 2 2 6" xfId="23429" xr:uid="{344114B8-81B0-4CB6-8BDC-464D10D61431}"/>
    <cellStyle name="BaseAttribute 3 2 4 2 2 6 2" xfId="33709" xr:uid="{34728EFF-24E4-4E0C-920F-FB10F0E126E2}"/>
    <cellStyle name="BaseAttribute 3 2 4 2 2 7" xfId="30461" xr:uid="{78E1AD45-27E6-48A6-BFB6-E1C645EEA060}"/>
    <cellStyle name="BaseAttribute 3 2 4 2 3" xfId="16166" xr:uid="{DD172782-27A3-4AAB-84C3-F3ECF8078440}"/>
    <cellStyle name="BaseAttribute 3 2 4 2 3 2" xfId="20604" xr:uid="{D3EEC4BA-2511-4285-BE3F-7E8BF7A7E3E8}"/>
    <cellStyle name="BaseAttribute 3 2 4 2 3 2 2" xfId="24817" xr:uid="{7BBB8466-8017-451B-AFA2-3E0C040AC1CA}"/>
    <cellStyle name="BaseAttribute 3 2 4 2 3 2 2 2" xfId="35097" xr:uid="{73572931-CEF4-4F49-AB2A-B99FB18C2E6D}"/>
    <cellStyle name="BaseAttribute 3 2 4 2 3 2 3" xfId="27028" xr:uid="{EA6BE87A-FDFF-477F-B923-E8BF764B7FA9}"/>
    <cellStyle name="BaseAttribute 3 2 4 2 3 2 3 2" xfId="37307" xr:uid="{CC1C7E6B-544F-4936-B945-E3564F5BB492}"/>
    <cellStyle name="BaseAttribute 3 2 4 2 3 2 4" xfId="29177" xr:uid="{B88E9E43-316C-4A55-8144-1B2FA0CCEF45}"/>
    <cellStyle name="BaseAttribute 3 2 4 2 3 2 4 2" xfId="39352" xr:uid="{1F3AAD69-A800-4A6A-A4A0-17CA5FB01979}"/>
    <cellStyle name="BaseAttribute 3 2 4 2 3 2 5" xfId="31352" xr:uid="{0A02BC38-BBC4-4CE4-8C45-D4942949F797}"/>
    <cellStyle name="BaseAttribute 3 2 4 2 3 3" xfId="20230" xr:uid="{1E155E77-1200-466E-88A6-F7136569D3A9}"/>
    <cellStyle name="BaseAttribute 3 2 4 2 3 3 2" xfId="24443" xr:uid="{B8F22BC6-5CEF-47C7-9CB6-7AC731815EE7}"/>
    <cellStyle name="BaseAttribute 3 2 4 2 3 3 2 2" xfId="34723" xr:uid="{12EC2315-6A63-4A4B-BAC3-790D45266A84}"/>
    <cellStyle name="BaseAttribute 3 2 4 2 3 3 3" xfId="26654" xr:uid="{39D17005-E05B-442C-A7F3-CEBBE96881B5}"/>
    <cellStyle name="BaseAttribute 3 2 4 2 3 3 3 2" xfId="36933" xr:uid="{FFE25A9C-2508-4073-9FDB-E8313DDA2E57}"/>
    <cellStyle name="BaseAttribute 3 2 4 2 3 3 4" xfId="28803" xr:uid="{83F7DC06-1851-4010-AE41-C4C6D577F8A4}"/>
    <cellStyle name="BaseAttribute 3 2 4 2 3 3 4 2" xfId="39046" xr:uid="{F8896034-0776-4D28-AD17-2EC08D09E232}"/>
    <cellStyle name="BaseAttribute 3 2 4 2 3 3 5" xfId="31046" xr:uid="{048353BA-618F-4F2D-A146-636519CF4264}"/>
    <cellStyle name="BaseAttribute 3 2 4 2 3 4" xfId="22861" xr:uid="{2C52BF7D-015E-4574-8B3B-CBEFD66B60DF}"/>
    <cellStyle name="BaseAttribute 3 2 4 2 3 4 2" xfId="33141" xr:uid="{0F017D05-E290-4D33-A008-8B60CDAB14C4}"/>
    <cellStyle name="BaseAttribute 3 2 4 2 3 5" xfId="22174" xr:uid="{874C2FD8-B9CA-4652-9739-27BA002F6B48}"/>
    <cellStyle name="BaseAttribute 3 2 4 2 3 5 2" xfId="32454" xr:uid="{233EEFBE-7881-49B2-B237-D515A7794793}"/>
    <cellStyle name="BaseAttribute 3 2 4 2 3 6" xfId="22543" xr:uid="{9A82F626-A40F-4D38-AB53-E5F0BCD367BF}"/>
    <cellStyle name="BaseAttribute 3 2 4 2 3 6 2" xfId="32823" xr:uid="{D5AE8FCB-4FF0-4FBD-9124-77B607E0D16F}"/>
    <cellStyle name="BaseAttribute 3 2 4 2 3 7" xfId="30462" xr:uid="{D57D7B35-373C-4C06-9E8C-903733D9DE31}"/>
    <cellStyle name="BaseAttribute 3 2 4 2 4" xfId="16167" xr:uid="{B80DC601-482E-40BE-854D-DA31D9F0D895}"/>
    <cellStyle name="BaseAttribute 3 2 4 2 4 2" xfId="20605" xr:uid="{358BB7A3-5828-43D0-8FD5-44A1976F8687}"/>
    <cellStyle name="BaseAttribute 3 2 4 2 4 2 2" xfId="24818" xr:uid="{BBC9736F-9EE7-4763-820D-415BFB01C973}"/>
    <cellStyle name="BaseAttribute 3 2 4 2 4 2 2 2" xfId="35098" xr:uid="{1F106F12-D406-41FC-8D49-F3EC88A66428}"/>
    <cellStyle name="BaseAttribute 3 2 4 2 4 2 3" xfId="27029" xr:uid="{4DAE156E-8508-4CD4-AADD-10DDA7D2C733}"/>
    <cellStyle name="BaseAttribute 3 2 4 2 4 2 3 2" xfId="37308" xr:uid="{7749BE66-B751-4669-B8DC-C02E16F42D95}"/>
    <cellStyle name="BaseAttribute 3 2 4 2 4 2 4" xfId="29178" xr:uid="{42F0F1BA-9BB3-4F97-9EB2-1C805412E210}"/>
    <cellStyle name="BaseAttribute 3 2 4 2 4 2 4 2" xfId="39353" xr:uid="{05BA7B23-892F-4258-A403-C3AC877A2F84}"/>
    <cellStyle name="BaseAttribute 3 2 4 2 4 2 5" xfId="31353" xr:uid="{1352E69C-E389-4BD4-ADDC-D0FD29CB9AEA}"/>
    <cellStyle name="BaseAttribute 3 2 4 2 4 3" xfId="20229" xr:uid="{E2BD1B2A-39A1-4C66-9197-C45C82D8623A}"/>
    <cellStyle name="BaseAttribute 3 2 4 2 4 3 2" xfId="24442" xr:uid="{5187F997-9BD7-4F44-8825-F7C07FC7CD63}"/>
    <cellStyle name="BaseAttribute 3 2 4 2 4 3 2 2" xfId="34722" xr:uid="{A022F9C2-8B61-431A-B9A3-FC917A465419}"/>
    <cellStyle name="BaseAttribute 3 2 4 2 4 3 3" xfId="26653" xr:uid="{01AD573E-E574-444E-BFDC-7F40EA2D24C7}"/>
    <cellStyle name="BaseAttribute 3 2 4 2 4 3 3 2" xfId="36932" xr:uid="{3E4A2EDB-C8D5-4573-AEA9-0D6DBA5796C7}"/>
    <cellStyle name="BaseAttribute 3 2 4 2 4 3 4" xfId="28802" xr:uid="{1B69ED83-14F9-4C1B-A79F-146751908C7F}"/>
    <cellStyle name="BaseAttribute 3 2 4 2 4 3 4 2" xfId="39045" xr:uid="{FFA97119-E019-4E9B-978A-75F2411D7BB7}"/>
    <cellStyle name="BaseAttribute 3 2 4 2 4 3 5" xfId="31045" xr:uid="{1AEBE119-C8EC-4426-861B-015F30A09771}"/>
    <cellStyle name="BaseAttribute 3 2 4 2 4 4" xfId="22862" xr:uid="{401FB983-0AAE-4DDC-A8E9-B57F77644252}"/>
    <cellStyle name="BaseAttribute 3 2 4 2 4 4 2" xfId="33142" xr:uid="{337A6EFA-D559-4688-93F9-FAFD28A218E2}"/>
    <cellStyle name="BaseAttribute 3 2 4 2 4 5" xfId="22173" xr:uid="{4005237D-401A-4743-A7DF-2CD851817539}"/>
    <cellStyle name="BaseAttribute 3 2 4 2 4 5 2" xfId="32453" xr:uid="{C20A3459-E1C0-43D0-9A31-7BD8A124E824}"/>
    <cellStyle name="BaseAttribute 3 2 4 2 4 6" xfId="22544" xr:uid="{363C7630-9501-4398-AA2D-63659A068233}"/>
    <cellStyle name="BaseAttribute 3 2 4 2 4 6 2" xfId="32824" xr:uid="{981E9901-EC13-4312-B963-FA45749DFBD5}"/>
    <cellStyle name="BaseAttribute 3 2 4 2 4 7" xfId="30463" xr:uid="{5FECC37C-A15B-42C8-BBE8-6C5373A8FE2B}"/>
    <cellStyle name="BaseAttribute 3 2 4 2 5" xfId="16168" xr:uid="{A8ACF763-CE98-4517-930D-06C3A66863D5}"/>
    <cellStyle name="BaseAttribute 3 2 4 2 5 2" xfId="20606" xr:uid="{C145B79F-B0EC-45E1-B786-C03A38F13E03}"/>
    <cellStyle name="BaseAttribute 3 2 4 2 5 2 2" xfId="24819" xr:uid="{63F2F157-CACD-4AAF-AE0D-8FC97D048590}"/>
    <cellStyle name="BaseAttribute 3 2 4 2 5 2 2 2" xfId="35099" xr:uid="{5F6DA736-3468-4698-8092-BB0282D54251}"/>
    <cellStyle name="BaseAttribute 3 2 4 2 5 2 3" xfId="27030" xr:uid="{2B8092E2-B3C3-4D1B-A769-00079B553E2B}"/>
    <cellStyle name="BaseAttribute 3 2 4 2 5 2 3 2" xfId="37309" xr:uid="{268CEED4-434D-4C2C-BBA4-ABC21A140147}"/>
    <cellStyle name="BaseAttribute 3 2 4 2 5 2 4" xfId="29179" xr:uid="{895A329B-AF0F-41F8-AE4E-A13FA82B11E3}"/>
    <cellStyle name="BaseAttribute 3 2 4 2 5 2 4 2" xfId="39354" xr:uid="{6DE31E53-4B4E-43BD-B123-73E9AF943A91}"/>
    <cellStyle name="BaseAttribute 3 2 4 2 5 2 5" xfId="31354" xr:uid="{7BF6A905-D82E-418A-89EA-4AC630E0654F}"/>
    <cellStyle name="BaseAttribute 3 2 4 2 5 3" xfId="20228" xr:uid="{3BF72A94-3A4A-4F18-8622-B5B3CF4E855A}"/>
    <cellStyle name="BaseAttribute 3 2 4 2 5 3 2" xfId="24441" xr:uid="{43433BAD-F163-4073-93B2-53648D4D843C}"/>
    <cellStyle name="BaseAttribute 3 2 4 2 5 3 2 2" xfId="34721" xr:uid="{0BB07FD0-BB63-477B-B339-1C464E8DCF91}"/>
    <cellStyle name="BaseAttribute 3 2 4 2 5 3 3" xfId="26652" xr:uid="{7B7CD302-FDAF-4C45-BBDA-EE3174145F21}"/>
    <cellStyle name="BaseAttribute 3 2 4 2 5 3 3 2" xfId="36931" xr:uid="{725810DB-7039-4F79-8E10-F5DB466DB30B}"/>
    <cellStyle name="BaseAttribute 3 2 4 2 5 3 4" xfId="28801" xr:uid="{3BE38C85-ABBB-42C0-A5E1-12C6750227BD}"/>
    <cellStyle name="BaseAttribute 3 2 4 2 5 3 4 2" xfId="39044" xr:uid="{F710BA00-7791-421A-A696-1E7132F039FE}"/>
    <cellStyle name="BaseAttribute 3 2 4 2 5 3 5" xfId="31044" xr:uid="{CB24F214-96DC-4FFB-A0D2-5CBD55B5249E}"/>
    <cellStyle name="BaseAttribute 3 2 4 2 5 4" xfId="22863" xr:uid="{997D46F1-1501-4416-8A74-7E6C029FE8ED}"/>
    <cellStyle name="BaseAttribute 3 2 4 2 5 4 2" xfId="33143" xr:uid="{73EA17D9-2C19-4D27-B389-B3C678A329A2}"/>
    <cellStyle name="BaseAttribute 3 2 4 2 5 5" xfId="22172" xr:uid="{B13F2DDD-299C-4C4D-A233-433E20271631}"/>
    <cellStyle name="BaseAttribute 3 2 4 2 5 5 2" xfId="32452" xr:uid="{2B848240-E12B-440C-B96F-085F7841D4EA}"/>
    <cellStyle name="BaseAttribute 3 2 4 2 5 6" xfId="23430" xr:uid="{1408F8E8-57EC-4F4C-B5B0-EBDBC5CD8925}"/>
    <cellStyle name="BaseAttribute 3 2 4 2 5 6 2" xfId="33710" xr:uid="{DD10DF6D-D0BD-4FEC-9902-9EB15AF2E881}"/>
    <cellStyle name="BaseAttribute 3 2 4 2 5 7" xfId="30464" xr:uid="{FE9FBDFF-3091-4038-BA6C-EC71274F6473}"/>
    <cellStyle name="BaseAttribute 3 2 4 2 6" xfId="20009" xr:uid="{72A2D28D-E252-4948-A8CB-CD2FD7F46B54}"/>
    <cellStyle name="BaseAttribute 3 2 4 2 6 2" xfId="24222" xr:uid="{FB0478E6-CDEF-429D-9E93-B4E5BFB44E0D}"/>
    <cellStyle name="BaseAttribute 3 2 4 2 6 2 2" xfId="34502" xr:uid="{138784BD-B9BE-4BA9-B2B5-104D2432EF1A}"/>
    <cellStyle name="BaseAttribute 3 2 4 2 6 3" xfId="26433" xr:uid="{2A8E74C3-D24C-43CF-A4CB-F465DC641563}"/>
    <cellStyle name="BaseAttribute 3 2 4 2 6 3 2" xfId="36712" xr:uid="{D19B8725-462B-4E99-9757-9AFD25D7096A}"/>
    <cellStyle name="BaseAttribute 3 2 4 2 6 4" xfId="28582" xr:uid="{0BEF6190-375C-499D-B05A-0868D985B758}"/>
    <cellStyle name="BaseAttribute 3 2 4 2 6 4 2" xfId="38857" xr:uid="{3361E50B-C52E-499A-A0A0-EF44764B6377}"/>
    <cellStyle name="BaseAttribute 3 2 4 2 6 5" xfId="30857" xr:uid="{AC2E92C2-4BCD-4BA0-9A9F-4513448C4243}"/>
    <cellStyle name="BaseAttribute 3 2 4 2 7" xfId="21061" xr:uid="{33B40312-C188-4998-8627-18918973BA97}"/>
    <cellStyle name="BaseAttribute 3 2 4 2 7 2" xfId="25274" xr:uid="{29940EFE-C13B-4AE2-870E-031964E680C2}"/>
    <cellStyle name="BaseAttribute 3 2 4 2 7 2 2" xfId="35554" xr:uid="{FA6D8591-89D0-4302-BEE8-C74A4B8FE522}"/>
    <cellStyle name="BaseAttribute 3 2 4 2 7 3" xfId="27485" xr:uid="{9C8D4E9B-65E7-4846-B3CF-A103CEA49ABF}"/>
    <cellStyle name="BaseAttribute 3 2 4 2 7 3 2" xfId="37764" xr:uid="{965D3A98-A113-481F-805F-60F7464A45B7}"/>
    <cellStyle name="BaseAttribute 3 2 4 2 7 4" xfId="29634" xr:uid="{7C154800-E875-4F51-9EEC-78A00AFDA190}"/>
    <cellStyle name="BaseAttribute 3 2 4 2 7 4 2" xfId="39593" xr:uid="{498615FA-E03E-432B-BDF4-2A31D8C75438}"/>
    <cellStyle name="BaseAttribute 3 2 4 2 7 5" xfId="31593" xr:uid="{3CF0F2E1-83B8-4309-B3E4-5DDED632CECF}"/>
    <cellStyle name="BaseAttribute 3 2 4 2 8" xfId="21758" xr:uid="{B36CA181-7208-4CBB-A37F-8511819F24C0}"/>
    <cellStyle name="BaseAttribute 3 2 4 2 8 2" xfId="32038" xr:uid="{18453DDB-109B-4FF5-92B4-D0912B6D2773}"/>
    <cellStyle name="BaseAttribute 3 2 4 2 9" xfId="23709" xr:uid="{A38912EB-F731-4AD5-A2AE-7E5F0FA15780}"/>
    <cellStyle name="BaseAttribute 3 2 4 2 9 2" xfId="33989" xr:uid="{657452A8-3499-43B6-8FA3-CD21AD2E5E58}"/>
    <cellStyle name="BaseAttribute 3 2 4 3" xfId="16169" xr:uid="{8FA3485A-FCD4-445D-9143-BB5130B3478F}"/>
    <cellStyle name="BaseAttribute 3 2 4 3 2" xfId="20607" xr:uid="{8BCCDE60-65B5-4267-909A-D12C3BDB7C16}"/>
    <cellStyle name="BaseAttribute 3 2 4 3 2 2" xfId="24820" xr:uid="{FB0C0BAB-08B3-4944-9113-2DFB883BC69A}"/>
    <cellStyle name="BaseAttribute 3 2 4 3 2 2 2" xfId="35100" xr:uid="{6E8E26B6-72B4-45F4-AB78-6F167AF4516E}"/>
    <cellStyle name="BaseAttribute 3 2 4 3 2 3" xfId="27031" xr:uid="{05649000-2437-4F03-9F65-CDF1752F660D}"/>
    <cellStyle name="BaseAttribute 3 2 4 3 2 3 2" xfId="37310" xr:uid="{BF5ACA2D-6D90-4FD8-84A6-53DEB7755AEE}"/>
    <cellStyle name="BaseAttribute 3 2 4 3 2 4" xfId="29180" xr:uid="{A62777FD-D797-4E14-841E-6B6BE3199496}"/>
    <cellStyle name="BaseAttribute 3 2 4 3 2 4 2" xfId="39355" xr:uid="{109972E4-3173-4205-988C-A3A99F1DC13D}"/>
    <cellStyle name="BaseAttribute 3 2 4 3 2 5" xfId="31355" xr:uid="{2A4D311E-3257-4AF5-B8B2-B4FA57A642F2}"/>
    <cellStyle name="BaseAttribute 3 2 4 3 3" xfId="20227" xr:uid="{9B57AA6D-D75D-4E2A-9CAA-30F11BA6DAF8}"/>
    <cellStyle name="BaseAttribute 3 2 4 3 3 2" xfId="24440" xr:uid="{48AAC067-665F-4D38-B672-D9CFE05A594F}"/>
    <cellStyle name="BaseAttribute 3 2 4 3 3 2 2" xfId="34720" xr:uid="{AB8B2CA5-B89D-4C5D-B1DA-2FE5870B6949}"/>
    <cellStyle name="BaseAttribute 3 2 4 3 3 3" xfId="26651" xr:uid="{6386BBD5-A2FD-46A3-845C-50D9DED91305}"/>
    <cellStyle name="BaseAttribute 3 2 4 3 3 3 2" xfId="36930" xr:uid="{4AD7E487-B892-4D91-91A5-535E7864F4D1}"/>
    <cellStyle name="BaseAttribute 3 2 4 3 3 4" xfId="28800" xr:uid="{CBB57A91-08FF-4570-8732-1A6D499D1993}"/>
    <cellStyle name="BaseAttribute 3 2 4 3 3 4 2" xfId="39043" xr:uid="{EF3B8D9D-DA77-4931-B1C2-C56B29900220}"/>
    <cellStyle name="BaseAttribute 3 2 4 3 3 5" xfId="31043" xr:uid="{4C79A56F-44EE-40AD-B93A-5DFC7D492AA3}"/>
    <cellStyle name="BaseAttribute 3 2 4 3 4" xfId="22864" xr:uid="{A32777FB-7082-4AAF-97CC-8F2460A88F69}"/>
    <cellStyle name="BaseAttribute 3 2 4 3 4 2" xfId="33144" xr:uid="{31130BB1-A085-4AA5-BD79-30EA72187343}"/>
    <cellStyle name="BaseAttribute 3 2 4 3 5" xfId="22171" xr:uid="{EBCCC560-52C2-420D-BA11-6CB3A082290A}"/>
    <cellStyle name="BaseAttribute 3 2 4 3 5 2" xfId="32451" xr:uid="{E696F3F6-BB6A-4E56-A487-7FF2DEBC4964}"/>
    <cellStyle name="BaseAttribute 3 2 4 3 6" xfId="23431" xr:uid="{15C91229-4B4C-449C-8FEB-A83AD41C7162}"/>
    <cellStyle name="BaseAttribute 3 2 4 3 6 2" xfId="33711" xr:uid="{F3B59CFC-AE83-4D5D-8765-19956F65FFCB}"/>
    <cellStyle name="BaseAttribute 3 2 4 3 7" xfId="30465" xr:uid="{FF42DDAA-9CC5-4C01-8DB7-35CED099DAC1}"/>
    <cellStyle name="BaseAttribute 3 2 4 4" xfId="16170" xr:uid="{1161E0E5-C4B8-4A6C-B322-AD1540F7CA75}"/>
    <cellStyle name="BaseAttribute 3 2 4 4 2" xfId="20608" xr:uid="{52DFC068-2F6E-4E29-8999-F1C1878C009B}"/>
    <cellStyle name="BaseAttribute 3 2 4 4 2 2" xfId="24821" xr:uid="{CB07F2A1-2384-4095-AAC1-F85C2EFE9CC1}"/>
    <cellStyle name="BaseAttribute 3 2 4 4 2 2 2" xfId="35101" xr:uid="{9BC4B963-FE7B-429E-A147-7E6394C2E73D}"/>
    <cellStyle name="BaseAttribute 3 2 4 4 2 3" xfId="27032" xr:uid="{CE0AAD30-6FA1-4CE0-B47A-DF805248D53E}"/>
    <cellStyle name="BaseAttribute 3 2 4 4 2 3 2" xfId="37311" xr:uid="{C8D105CD-23E3-4B41-B385-C2F629458C28}"/>
    <cellStyle name="BaseAttribute 3 2 4 4 2 4" xfId="29181" xr:uid="{338AB5E3-E7B8-4906-8914-8B7594797CF9}"/>
    <cellStyle name="BaseAttribute 3 2 4 4 2 4 2" xfId="39356" xr:uid="{ACB37AB1-674C-4155-84EF-E272C90417C3}"/>
    <cellStyle name="BaseAttribute 3 2 4 4 2 5" xfId="31356" xr:uid="{C60FA2CC-1B07-47ED-9D04-BE12B5E642FB}"/>
    <cellStyle name="BaseAttribute 3 2 4 4 3" xfId="20226" xr:uid="{333BD3CA-DDCA-4C5A-98E3-E94EDB69F550}"/>
    <cellStyle name="BaseAttribute 3 2 4 4 3 2" xfId="24439" xr:uid="{C80E1A54-517F-4F13-A14E-0E6B6C23C517}"/>
    <cellStyle name="BaseAttribute 3 2 4 4 3 2 2" xfId="34719" xr:uid="{5AE03BE3-B45C-4FB0-83C0-B955C72319D2}"/>
    <cellStyle name="BaseAttribute 3 2 4 4 3 3" xfId="26650" xr:uid="{DF0E09AC-555A-4F77-9627-03A32349064B}"/>
    <cellStyle name="BaseAttribute 3 2 4 4 3 3 2" xfId="36929" xr:uid="{35D8C677-A62C-4215-B2C0-94CE9F8F6F4C}"/>
    <cellStyle name="BaseAttribute 3 2 4 4 3 4" xfId="28799" xr:uid="{AFA0731F-DC68-4A6D-86C7-1F0C5B810B9C}"/>
    <cellStyle name="BaseAttribute 3 2 4 4 3 4 2" xfId="39042" xr:uid="{E1D4DD33-6804-4D2D-920E-EB8B5D6787B0}"/>
    <cellStyle name="BaseAttribute 3 2 4 4 3 5" xfId="31042" xr:uid="{AD46F484-841A-4344-8C20-7F61CBEFFCEE}"/>
    <cellStyle name="BaseAttribute 3 2 4 4 4" xfId="22865" xr:uid="{7549C5AA-B3FD-488D-B9DA-5181C6E695F9}"/>
    <cellStyle name="BaseAttribute 3 2 4 4 4 2" xfId="33145" xr:uid="{E26B5C1D-5C40-411B-BD73-1B6C5A182E86}"/>
    <cellStyle name="BaseAttribute 3 2 4 4 5" xfId="22170" xr:uid="{B2F8DF9E-A33E-40CA-BD0C-A0FF99C8BEEC}"/>
    <cellStyle name="BaseAttribute 3 2 4 4 5 2" xfId="32450" xr:uid="{BF232C8E-CB6C-49AC-8429-272651968E5A}"/>
    <cellStyle name="BaseAttribute 3 2 4 4 6" xfId="23432" xr:uid="{7331CA2A-31C2-4077-8B4A-F56E73BB20B0}"/>
    <cellStyle name="BaseAttribute 3 2 4 4 6 2" xfId="33712" xr:uid="{AC9829DE-F3E6-4F45-9E60-03C1DA9BFFE7}"/>
    <cellStyle name="BaseAttribute 3 2 4 4 7" xfId="30466" xr:uid="{C4B638B0-5FE6-4EC0-855C-79C246DA85FA}"/>
    <cellStyle name="BaseAttribute 3 2 4 5" xfId="16171" xr:uid="{4E54832E-0DCC-4C10-924E-7225134D479A}"/>
    <cellStyle name="BaseAttribute 3 2 4 5 2" xfId="20609" xr:uid="{CA9BA470-A525-464F-98A9-E2E50F30CAA4}"/>
    <cellStyle name="BaseAttribute 3 2 4 5 2 2" xfId="24822" xr:uid="{8B572A3F-7100-4CE3-97EA-B9C1FB6221B8}"/>
    <cellStyle name="BaseAttribute 3 2 4 5 2 2 2" xfId="35102" xr:uid="{FE5520A8-DDEC-497B-B845-FD5E7C9241EB}"/>
    <cellStyle name="BaseAttribute 3 2 4 5 2 3" xfId="27033" xr:uid="{D278EDB2-7FB4-4B9F-AD6F-AFBB9A912EE4}"/>
    <cellStyle name="BaseAttribute 3 2 4 5 2 3 2" xfId="37312" xr:uid="{8873FEE4-6D35-414E-BD3A-F1D6628304F7}"/>
    <cellStyle name="BaseAttribute 3 2 4 5 2 4" xfId="29182" xr:uid="{61E678D4-93C2-4340-A599-4D150ABA57DF}"/>
    <cellStyle name="BaseAttribute 3 2 4 5 2 4 2" xfId="39357" xr:uid="{2244DFE0-9241-43F6-8325-184E8EEC65C9}"/>
    <cellStyle name="BaseAttribute 3 2 4 5 2 5" xfId="31357" xr:uid="{00402092-467D-438F-BF37-BD63C77E765B}"/>
    <cellStyle name="BaseAttribute 3 2 4 5 3" xfId="20225" xr:uid="{1197A77E-ECB9-4383-B835-B542D91F1DBF}"/>
    <cellStyle name="BaseAttribute 3 2 4 5 3 2" xfId="24438" xr:uid="{F2F7A552-2B8B-4EC3-AD56-226DFC34B546}"/>
    <cellStyle name="BaseAttribute 3 2 4 5 3 2 2" xfId="34718" xr:uid="{518EE47A-932B-4251-BEEA-B91C65356536}"/>
    <cellStyle name="BaseAttribute 3 2 4 5 3 3" xfId="26649" xr:uid="{F8ADD066-106B-4995-A8FE-5FCAE620C6F6}"/>
    <cellStyle name="BaseAttribute 3 2 4 5 3 3 2" xfId="36928" xr:uid="{EE9684C5-8734-4DC1-A04D-41DCBC0C3C1B}"/>
    <cellStyle name="BaseAttribute 3 2 4 5 3 4" xfId="28798" xr:uid="{85BCD4D7-4DFE-468C-A0A6-20B08192C9BD}"/>
    <cellStyle name="BaseAttribute 3 2 4 5 3 4 2" xfId="39041" xr:uid="{24ABD6A6-CC06-41F1-A652-F810A5D7D825}"/>
    <cellStyle name="BaseAttribute 3 2 4 5 3 5" xfId="31041" xr:uid="{56F9C4C6-B406-4AD8-8361-1F4704653BF1}"/>
    <cellStyle name="BaseAttribute 3 2 4 5 4" xfId="22866" xr:uid="{8B2C8384-27DC-4A56-896F-FDAAB51ED17D}"/>
    <cellStyle name="BaseAttribute 3 2 4 5 4 2" xfId="33146" xr:uid="{3B2C3439-5875-4C2E-AF74-CD91350EF7BF}"/>
    <cellStyle name="BaseAttribute 3 2 4 5 5" xfId="22169" xr:uid="{CBAFB14A-6346-4DAD-ADCA-E6DB75B077AE}"/>
    <cellStyle name="BaseAttribute 3 2 4 5 5 2" xfId="32449" xr:uid="{3005B8FC-0421-458F-88E7-706F1B21D655}"/>
    <cellStyle name="BaseAttribute 3 2 4 5 6" xfId="23433" xr:uid="{1B3D5BF8-BED5-449A-BBC7-C2D644199401}"/>
    <cellStyle name="BaseAttribute 3 2 4 5 6 2" xfId="33713" xr:uid="{E7AF472E-7902-4CC2-A7DB-D0468498E506}"/>
    <cellStyle name="BaseAttribute 3 2 4 5 7" xfId="30467" xr:uid="{54490C9D-5F68-48D5-8528-0777CAC997A3}"/>
    <cellStyle name="BaseAttribute 3 2 4 6" xfId="16172" xr:uid="{6B57307C-1C2B-4A18-B823-9D5031FAA22D}"/>
    <cellStyle name="BaseAttribute 3 2 4 6 2" xfId="20610" xr:uid="{DD037935-E4A8-41CB-9C0D-10BE4A2C5BC2}"/>
    <cellStyle name="BaseAttribute 3 2 4 6 2 2" xfId="24823" xr:uid="{B4CB4033-0EEA-47E3-92E6-86B17D20600A}"/>
    <cellStyle name="BaseAttribute 3 2 4 6 2 2 2" xfId="35103" xr:uid="{199A1954-51A6-4D25-9727-BDF724BB8317}"/>
    <cellStyle name="BaseAttribute 3 2 4 6 2 3" xfId="27034" xr:uid="{65D65AE5-46A9-462B-B030-C0274DDD472C}"/>
    <cellStyle name="BaseAttribute 3 2 4 6 2 3 2" xfId="37313" xr:uid="{ABE6E5E7-CF1F-43A3-94A9-3522BA07F464}"/>
    <cellStyle name="BaseAttribute 3 2 4 6 2 4" xfId="29183" xr:uid="{9C35F93A-29BE-424B-A38C-FEE2FFD9232C}"/>
    <cellStyle name="BaseAttribute 3 2 4 6 2 4 2" xfId="39358" xr:uid="{41A127AB-06DB-44B9-92E6-6743DD2364F4}"/>
    <cellStyle name="BaseAttribute 3 2 4 6 2 5" xfId="31358" xr:uid="{F79349F0-C882-4C0B-AFB6-3BEFAEE47A1B}"/>
    <cellStyle name="BaseAttribute 3 2 4 6 3" xfId="20224" xr:uid="{023F6AF4-DB4F-4E1F-A434-9BAE1C3F1E51}"/>
    <cellStyle name="BaseAttribute 3 2 4 6 3 2" xfId="24437" xr:uid="{8AB12907-C03D-4C3B-9E67-821B08563770}"/>
    <cellStyle name="BaseAttribute 3 2 4 6 3 2 2" xfId="34717" xr:uid="{206BDF11-FCE0-4738-907B-AA146A6B0CDB}"/>
    <cellStyle name="BaseAttribute 3 2 4 6 3 3" xfId="26648" xr:uid="{AD2F0FA5-AE60-454D-91FD-6F894C98DDB7}"/>
    <cellStyle name="BaseAttribute 3 2 4 6 3 3 2" xfId="36927" xr:uid="{B467FC72-1054-40E0-8EAA-4DC320029F87}"/>
    <cellStyle name="BaseAttribute 3 2 4 6 3 4" xfId="28797" xr:uid="{A0C94A84-2CF5-4BE6-8714-5A577D4165D6}"/>
    <cellStyle name="BaseAttribute 3 2 4 6 3 4 2" xfId="39040" xr:uid="{CCBF1B5B-B7B1-4E8B-9343-EC2D8490AC47}"/>
    <cellStyle name="BaseAttribute 3 2 4 6 3 5" xfId="31040" xr:uid="{0D7281C5-CEE5-4EA9-AD7B-6CC469D15A8C}"/>
    <cellStyle name="BaseAttribute 3 2 4 6 4" xfId="22867" xr:uid="{013AB8BA-B126-47AC-899F-C1720038926D}"/>
    <cellStyle name="BaseAttribute 3 2 4 6 4 2" xfId="33147" xr:uid="{9ADB5FF0-E6A3-4773-9957-E5139FE93445}"/>
    <cellStyle name="BaseAttribute 3 2 4 6 5" xfId="22168" xr:uid="{39CBC1D3-2549-4919-9189-27516C02F654}"/>
    <cellStyle name="BaseAttribute 3 2 4 6 5 2" xfId="32448" xr:uid="{C1AB5112-C358-4410-A9A5-BB108B34115B}"/>
    <cellStyle name="BaseAttribute 3 2 4 6 6" xfId="23434" xr:uid="{E0BDCFCC-21C5-4D70-86E5-DEE9B977533F}"/>
    <cellStyle name="BaseAttribute 3 2 4 6 6 2" xfId="33714" xr:uid="{23CC2214-60FC-498E-8B3D-3AE9BA29FD7B}"/>
    <cellStyle name="BaseAttribute 3 2 4 6 7" xfId="30468" xr:uid="{5DD58EB1-7BEB-4250-8C68-B86350ADE66C}"/>
    <cellStyle name="BaseAttribute 3 2 4 7" xfId="20008" xr:uid="{3B97C3D4-0BC8-4563-B275-5C0E2D6C25E7}"/>
    <cellStyle name="BaseAttribute 3 2 4 7 2" xfId="24221" xr:uid="{ADCF46ED-BDAD-402E-B743-7D60FF5C1BF0}"/>
    <cellStyle name="BaseAttribute 3 2 4 7 2 2" xfId="34501" xr:uid="{A2A31D9A-FC8B-4CCB-A027-1FA830473121}"/>
    <cellStyle name="BaseAttribute 3 2 4 7 3" xfId="26432" xr:uid="{61705364-58CA-420E-A2D6-2D5CB32447AF}"/>
    <cellStyle name="BaseAttribute 3 2 4 7 3 2" xfId="36711" xr:uid="{F32A9440-4892-4219-B956-95169F85BCE6}"/>
    <cellStyle name="BaseAttribute 3 2 4 7 4" xfId="28581" xr:uid="{A28AFF53-BC83-45DA-AAA5-A7B913C7C21B}"/>
    <cellStyle name="BaseAttribute 3 2 4 7 4 2" xfId="38856" xr:uid="{81D29186-ED24-4E32-BC36-358F4E5C075D}"/>
    <cellStyle name="BaseAttribute 3 2 4 7 5" xfId="30856" xr:uid="{B597189B-5C25-4817-98FA-570C868D74BA}"/>
    <cellStyle name="BaseAttribute 3 2 4 8" xfId="21062" xr:uid="{4D71B426-045E-4DB2-A85A-4DA9FE8D9E96}"/>
    <cellStyle name="BaseAttribute 3 2 4 8 2" xfId="25275" xr:uid="{07FF25BB-682F-4C6B-9BEB-CF079AC500BF}"/>
    <cellStyle name="BaseAttribute 3 2 4 8 2 2" xfId="35555" xr:uid="{18C99858-E4C5-45B2-8116-85256A0F73D4}"/>
    <cellStyle name="BaseAttribute 3 2 4 8 3" xfId="27486" xr:uid="{98B21B86-8A45-4F99-BB13-57BF950498CB}"/>
    <cellStyle name="BaseAttribute 3 2 4 8 3 2" xfId="37765" xr:uid="{4365A06E-BD9B-49D2-8D24-88A7BF377381}"/>
    <cellStyle name="BaseAttribute 3 2 4 8 4" xfId="29635" xr:uid="{0E210B3C-553F-4208-8DF9-946E94ADD936}"/>
    <cellStyle name="BaseAttribute 3 2 4 8 4 2" xfId="39594" xr:uid="{60F3448B-2E08-4F38-A372-03B9BFF820F5}"/>
    <cellStyle name="BaseAttribute 3 2 4 8 5" xfId="31594" xr:uid="{3BCEFA77-CEE7-445C-8A3F-C84717778957}"/>
    <cellStyle name="BaseAttribute 3 2 4 9" xfId="21757" xr:uid="{20AD6DB9-2CE3-4F6D-908E-1EAD89344F76}"/>
    <cellStyle name="BaseAttribute 3 2 4 9 2" xfId="32037" xr:uid="{FBF32D0D-B852-464A-A522-CB8FEBB2C0EB}"/>
    <cellStyle name="BaseAttribute 3 2 5" xfId="559" xr:uid="{28EAA0C8-0802-4D4C-B05E-081FA3D63CA2}"/>
    <cellStyle name="BaseAttribute 3 2 5 10" xfId="23708" xr:uid="{3EE1DAC3-7F59-45D8-95A8-1322593B05A8}"/>
    <cellStyle name="BaseAttribute 3 2 5 10 2" xfId="33988" xr:uid="{A830DCCC-304E-4F8B-8F63-74F13F479FF5}"/>
    <cellStyle name="BaseAttribute 3 2 5 11" xfId="25945" xr:uid="{DB62A667-AD10-44F1-A8F0-EBEB211C47B0}"/>
    <cellStyle name="BaseAttribute 3 2 5 11 2" xfId="36224" xr:uid="{B50C5735-0C98-4DE7-B36F-7822B63196A7}"/>
    <cellStyle name="BaseAttribute 3 2 5 12" xfId="30284" xr:uid="{B64F2788-6116-45DE-B26E-E5CC3DC993B6}"/>
    <cellStyle name="BaseAttribute 3 2 5 2" xfId="560" xr:uid="{6BCB6FDA-D895-4D92-8E2E-A6BED3EFA0F6}"/>
    <cellStyle name="BaseAttribute 3 2 5 2 10" xfId="25944" xr:uid="{DB1DCF9E-15FC-44A5-84D9-C63BF48F062E}"/>
    <cellStyle name="BaseAttribute 3 2 5 2 10 2" xfId="36223" xr:uid="{7EEE43F6-F795-4518-A6CF-59A663D86B28}"/>
    <cellStyle name="BaseAttribute 3 2 5 2 11" xfId="30285" xr:uid="{DD56B77F-D2A6-4CB3-BD0E-A5FE90D96DF1}"/>
    <cellStyle name="BaseAttribute 3 2 5 2 2" xfId="16173" xr:uid="{FAF15C30-873D-4871-9362-FACBBB59F384}"/>
    <cellStyle name="BaseAttribute 3 2 5 2 2 2" xfId="20611" xr:uid="{FA685426-8246-4E45-80EC-211CC22DDBBC}"/>
    <cellStyle name="BaseAttribute 3 2 5 2 2 2 2" xfId="24824" xr:uid="{927AC211-F616-4F4E-A2BC-84251394F7EF}"/>
    <cellStyle name="BaseAttribute 3 2 5 2 2 2 2 2" xfId="35104" xr:uid="{929A42EC-D629-414F-A738-3DE8692D4118}"/>
    <cellStyle name="BaseAttribute 3 2 5 2 2 2 3" xfId="27035" xr:uid="{6B0759C8-3E39-454D-B0D1-FD0C77CCF22F}"/>
    <cellStyle name="BaseAttribute 3 2 5 2 2 2 3 2" xfId="37314" xr:uid="{D5A014B5-EFB8-4636-9B1C-94C965ABD12D}"/>
    <cellStyle name="BaseAttribute 3 2 5 2 2 2 4" xfId="29184" xr:uid="{3921E3E5-D397-43CD-857D-712F575D6F80}"/>
    <cellStyle name="BaseAttribute 3 2 5 2 2 2 4 2" xfId="39359" xr:uid="{F3B17CC0-B2A5-4FB5-BF70-9749D0516D94}"/>
    <cellStyle name="BaseAttribute 3 2 5 2 2 2 5" xfId="31359" xr:uid="{6D383A6F-3A9C-4DB3-8BD7-6335F5BAA4D8}"/>
    <cellStyle name="BaseAttribute 3 2 5 2 2 3" xfId="20223" xr:uid="{330BD808-AC5A-4791-8B75-F0F4B4234CAF}"/>
    <cellStyle name="BaseAttribute 3 2 5 2 2 3 2" xfId="24436" xr:uid="{157B2E6F-5AF3-4DC4-883A-F01ABA73D724}"/>
    <cellStyle name="BaseAttribute 3 2 5 2 2 3 2 2" xfId="34716" xr:uid="{71FDD5FA-5250-40B3-9625-C41DA59041B3}"/>
    <cellStyle name="BaseAttribute 3 2 5 2 2 3 3" xfId="26647" xr:uid="{62F57BDA-7290-4F1D-A543-63E9A80F7634}"/>
    <cellStyle name="BaseAttribute 3 2 5 2 2 3 3 2" xfId="36926" xr:uid="{0C697D87-A653-48DB-8762-31D016D9140F}"/>
    <cellStyle name="BaseAttribute 3 2 5 2 2 3 4" xfId="28796" xr:uid="{08012253-21FB-4DC0-B1C8-E65A5D7E336E}"/>
    <cellStyle name="BaseAttribute 3 2 5 2 2 3 4 2" xfId="39039" xr:uid="{E2015017-BDDF-451B-BBF2-02D77ED4238D}"/>
    <cellStyle name="BaseAttribute 3 2 5 2 2 3 5" xfId="31039" xr:uid="{E4C75054-FB60-4336-B9A4-8B03A3B1F9C2}"/>
    <cellStyle name="BaseAttribute 3 2 5 2 2 4" xfId="22868" xr:uid="{ABB7B232-E56A-4DB3-83A0-710D6F5029DD}"/>
    <cellStyle name="BaseAttribute 3 2 5 2 2 4 2" xfId="33148" xr:uid="{55E8DBDF-9049-439C-A738-97F2CC87A26B}"/>
    <cellStyle name="BaseAttribute 3 2 5 2 2 5" xfId="22167" xr:uid="{145CFBD0-03BC-4E61-84A6-CFAF6D603CE4}"/>
    <cellStyle name="BaseAttribute 3 2 5 2 2 5 2" xfId="32447" xr:uid="{F0EBF52D-BE23-4E17-8FDE-210DBE74C18D}"/>
    <cellStyle name="BaseAttribute 3 2 5 2 2 6" xfId="23435" xr:uid="{235682CA-C75F-4902-B814-82CE1EA13155}"/>
    <cellStyle name="BaseAttribute 3 2 5 2 2 6 2" xfId="33715" xr:uid="{F38F90F1-2CB7-42E5-A292-E014ECE30283}"/>
    <cellStyle name="BaseAttribute 3 2 5 2 2 7" xfId="30469" xr:uid="{186608C2-09BA-4192-875A-6F4D7878F5DB}"/>
    <cellStyle name="BaseAttribute 3 2 5 2 3" xfId="16174" xr:uid="{B0EDE9E1-B641-411A-9753-E5326A28362E}"/>
    <cellStyle name="BaseAttribute 3 2 5 2 3 2" xfId="20612" xr:uid="{EBB501BB-9FA8-4FF7-8DE9-1EE0FBA84ED7}"/>
    <cellStyle name="BaseAttribute 3 2 5 2 3 2 2" xfId="24825" xr:uid="{FD2DA3E2-237A-4517-8B16-591E67981A66}"/>
    <cellStyle name="BaseAttribute 3 2 5 2 3 2 2 2" xfId="35105" xr:uid="{7C176220-B8E2-43E1-A3BD-70C9EC83EFB0}"/>
    <cellStyle name="BaseAttribute 3 2 5 2 3 2 3" xfId="27036" xr:uid="{7DD99C34-31F7-494C-936B-FCE641C5AF7E}"/>
    <cellStyle name="BaseAttribute 3 2 5 2 3 2 3 2" xfId="37315" xr:uid="{00758B80-8D60-4C63-9184-F7DD10D9AEAD}"/>
    <cellStyle name="BaseAttribute 3 2 5 2 3 2 4" xfId="29185" xr:uid="{73BF263D-1B27-41B0-AEC1-DA1F88E180FB}"/>
    <cellStyle name="BaseAttribute 3 2 5 2 3 2 4 2" xfId="39360" xr:uid="{9D83E4EA-230C-4184-9D33-117CA96645B3}"/>
    <cellStyle name="BaseAttribute 3 2 5 2 3 2 5" xfId="31360" xr:uid="{21428385-B9BA-4832-98A5-70F430271C9B}"/>
    <cellStyle name="BaseAttribute 3 2 5 2 3 3" xfId="20222" xr:uid="{746437DC-4F81-41D0-859B-16CEFDB09119}"/>
    <cellStyle name="BaseAttribute 3 2 5 2 3 3 2" xfId="24435" xr:uid="{03E638E6-2AE9-412F-A3A1-1AB4C0A02264}"/>
    <cellStyle name="BaseAttribute 3 2 5 2 3 3 2 2" xfId="34715" xr:uid="{02DC5AB7-616F-45A0-B273-A28C58016451}"/>
    <cellStyle name="BaseAttribute 3 2 5 2 3 3 3" xfId="26646" xr:uid="{49522DD2-8A19-419F-AA5A-E8D3892A4D03}"/>
    <cellStyle name="BaseAttribute 3 2 5 2 3 3 3 2" xfId="36925" xr:uid="{9659881E-424C-4855-B92C-68BBD0A064F3}"/>
    <cellStyle name="BaseAttribute 3 2 5 2 3 3 4" xfId="28795" xr:uid="{3FF3FB50-1CC2-4A02-B31C-52E8647BDFE7}"/>
    <cellStyle name="BaseAttribute 3 2 5 2 3 3 4 2" xfId="39038" xr:uid="{8C9690A6-9CC1-4A08-8FD5-031FA0E7C59E}"/>
    <cellStyle name="BaseAttribute 3 2 5 2 3 3 5" xfId="31038" xr:uid="{7F9FC197-D74B-4E1F-93CA-2A68CD3AF732}"/>
    <cellStyle name="BaseAttribute 3 2 5 2 3 4" xfId="22869" xr:uid="{E3B52E12-3C8C-4069-8956-E19D764EBCCC}"/>
    <cellStyle name="BaseAttribute 3 2 5 2 3 4 2" xfId="33149" xr:uid="{16B977C7-23D6-45AC-B1B6-DA76D7000A2C}"/>
    <cellStyle name="BaseAttribute 3 2 5 2 3 5" xfId="22166" xr:uid="{64F8A88C-BAF2-4DDA-A320-054A57E858B7}"/>
    <cellStyle name="BaseAttribute 3 2 5 2 3 5 2" xfId="32446" xr:uid="{E290772A-4A89-4480-AB2A-D6BE713C1D3D}"/>
    <cellStyle name="BaseAttribute 3 2 5 2 3 6" xfId="22545" xr:uid="{DE344AEB-BB90-438B-AC78-59808C72F6F7}"/>
    <cellStyle name="BaseAttribute 3 2 5 2 3 6 2" xfId="32825" xr:uid="{3E555F3C-3EC1-4954-A5FB-EA65F393184B}"/>
    <cellStyle name="BaseAttribute 3 2 5 2 3 7" xfId="30470" xr:uid="{FB0CF8C2-60C5-456B-9AC3-09F5956CE5E2}"/>
    <cellStyle name="BaseAttribute 3 2 5 2 4" xfId="16175" xr:uid="{CE1B7BE7-38B0-409F-8B2A-45D41F3208D9}"/>
    <cellStyle name="BaseAttribute 3 2 5 2 4 2" xfId="20613" xr:uid="{6881737A-469C-4557-B934-B64BCA023630}"/>
    <cellStyle name="BaseAttribute 3 2 5 2 4 2 2" xfId="24826" xr:uid="{25F81AD9-7847-441D-A04E-BD4097BEB895}"/>
    <cellStyle name="BaseAttribute 3 2 5 2 4 2 2 2" xfId="35106" xr:uid="{7616BB93-C060-4D0F-91A6-8C6ED54B4F98}"/>
    <cellStyle name="BaseAttribute 3 2 5 2 4 2 3" xfId="27037" xr:uid="{7C18CB93-E49D-472C-8C86-BDD59A05ED0F}"/>
    <cellStyle name="BaseAttribute 3 2 5 2 4 2 3 2" xfId="37316" xr:uid="{31409FAF-2A14-45EE-A606-02D840A393B8}"/>
    <cellStyle name="BaseAttribute 3 2 5 2 4 2 4" xfId="29186" xr:uid="{5FBB969E-6539-4529-BA92-A9BD37FD68AE}"/>
    <cellStyle name="BaseAttribute 3 2 5 2 4 2 4 2" xfId="39361" xr:uid="{7F34AD22-4146-481C-BFA0-793D5FEC1698}"/>
    <cellStyle name="BaseAttribute 3 2 5 2 4 2 5" xfId="31361" xr:uid="{75BC7BF6-FCCC-4D76-8207-3AFDC1DE982D}"/>
    <cellStyle name="BaseAttribute 3 2 5 2 4 3" xfId="20221" xr:uid="{A6BCAD24-A9A2-46ED-B904-66CD73FEDBB5}"/>
    <cellStyle name="BaseAttribute 3 2 5 2 4 3 2" xfId="24434" xr:uid="{D983887B-27D3-40FC-973C-2AB95E05A06B}"/>
    <cellStyle name="BaseAttribute 3 2 5 2 4 3 2 2" xfId="34714" xr:uid="{385C6F9B-BBD4-4F37-AE70-CA623D1D3591}"/>
    <cellStyle name="BaseAttribute 3 2 5 2 4 3 3" xfId="26645" xr:uid="{5492EF65-A0F7-4D8F-BD81-64A7853562A7}"/>
    <cellStyle name="BaseAttribute 3 2 5 2 4 3 3 2" xfId="36924" xr:uid="{D66AD876-35E4-4B20-9854-2F6F61CBEA30}"/>
    <cellStyle name="BaseAttribute 3 2 5 2 4 3 4" xfId="28794" xr:uid="{44CF3CF6-5334-4E0B-8AAD-872D7FA55440}"/>
    <cellStyle name="BaseAttribute 3 2 5 2 4 3 4 2" xfId="39037" xr:uid="{BB068556-725F-4D7D-9828-57E95E272E88}"/>
    <cellStyle name="BaseAttribute 3 2 5 2 4 3 5" xfId="31037" xr:uid="{804ACDAF-FE14-49F6-AFB4-94212B96EADC}"/>
    <cellStyle name="BaseAttribute 3 2 5 2 4 4" xfId="22870" xr:uid="{C9C17935-4474-45C4-9F4A-4962FF5A9811}"/>
    <cellStyle name="BaseAttribute 3 2 5 2 4 4 2" xfId="33150" xr:uid="{E79CCD95-F706-4582-926B-0B8FEAE1AF80}"/>
    <cellStyle name="BaseAttribute 3 2 5 2 4 5" xfId="22165" xr:uid="{C984C099-D653-46AD-BE88-0C90EBBE7780}"/>
    <cellStyle name="BaseAttribute 3 2 5 2 4 5 2" xfId="32445" xr:uid="{D1A4A44C-AF60-4C2F-892C-E2252EEBAA28}"/>
    <cellStyle name="BaseAttribute 3 2 5 2 4 6" xfId="23436" xr:uid="{81A3EC80-D65D-4451-869B-ED531B87EE57}"/>
    <cellStyle name="BaseAttribute 3 2 5 2 4 6 2" xfId="33716" xr:uid="{1F12BA5F-9647-4D74-87C0-9157915630F0}"/>
    <cellStyle name="BaseAttribute 3 2 5 2 4 7" xfId="30471" xr:uid="{D4866F79-7392-4BAF-96A1-C189E5DB2DD0}"/>
    <cellStyle name="BaseAttribute 3 2 5 2 5" xfId="16176" xr:uid="{FB327173-4246-4347-A887-225E1DF61E2C}"/>
    <cellStyle name="BaseAttribute 3 2 5 2 5 2" xfId="20614" xr:uid="{B519B75C-7722-4724-843D-0C200795E0C0}"/>
    <cellStyle name="BaseAttribute 3 2 5 2 5 2 2" xfId="24827" xr:uid="{A5D76C7F-F89D-4818-A2B9-16A96F549DA4}"/>
    <cellStyle name="BaseAttribute 3 2 5 2 5 2 2 2" xfId="35107" xr:uid="{DED3BBF2-FA4E-4FF6-A032-54245AF90573}"/>
    <cellStyle name="BaseAttribute 3 2 5 2 5 2 3" xfId="27038" xr:uid="{D61802F1-D883-4A4F-8FB3-7152E916512E}"/>
    <cellStyle name="BaseAttribute 3 2 5 2 5 2 3 2" xfId="37317" xr:uid="{AE9CDE87-1A77-40BE-87EF-68C259E5A457}"/>
    <cellStyle name="BaseAttribute 3 2 5 2 5 2 4" xfId="29187" xr:uid="{10E51FD7-C322-4C69-B2DB-62A36006C46E}"/>
    <cellStyle name="BaseAttribute 3 2 5 2 5 2 4 2" xfId="39362" xr:uid="{CCFE77E9-BB4B-4BE8-A8FB-6C8B603D14BE}"/>
    <cellStyle name="BaseAttribute 3 2 5 2 5 2 5" xfId="31362" xr:uid="{5EEA8D3A-5C69-413A-AE87-D6B1EF1625D4}"/>
    <cellStyle name="BaseAttribute 3 2 5 2 5 3" xfId="20220" xr:uid="{D6839BC7-7DE0-40A9-8115-D2D7D91C05C8}"/>
    <cellStyle name="BaseAttribute 3 2 5 2 5 3 2" xfId="24433" xr:uid="{2377B85F-BE4A-41BD-9AC9-1C8D6DF6A837}"/>
    <cellStyle name="BaseAttribute 3 2 5 2 5 3 2 2" xfId="34713" xr:uid="{EF51E341-079D-41E4-8810-C2DB5C16FB71}"/>
    <cellStyle name="BaseAttribute 3 2 5 2 5 3 3" xfId="26644" xr:uid="{5E4740BC-3EA3-4B58-B910-D050133F9F1E}"/>
    <cellStyle name="BaseAttribute 3 2 5 2 5 3 3 2" xfId="36923" xr:uid="{555E3AA8-F530-4AB2-B336-A99424625262}"/>
    <cellStyle name="BaseAttribute 3 2 5 2 5 3 4" xfId="28793" xr:uid="{6264AB92-8C76-4911-B348-4C0EF59F2483}"/>
    <cellStyle name="BaseAttribute 3 2 5 2 5 3 4 2" xfId="39036" xr:uid="{E0969741-72F0-405A-A9B6-22794D992E71}"/>
    <cellStyle name="BaseAttribute 3 2 5 2 5 3 5" xfId="31036" xr:uid="{B68E74B2-6AEC-4917-B6C7-93F92537EB63}"/>
    <cellStyle name="BaseAttribute 3 2 5 2 5 4" xfId="22871" xr:uid="{80F8A36B-E91C-4317-B86F-7A1B82C66EC6}"/>
    <cellStyle name="BaseAttribute 3 2 5 2 5 4 2" xfId="33151" xr:uid="{568E33CA-90D3-481E-B0B5-2EB46B5DD899}"/>
    <cellStyle name="BaseAttribute 3 2 5 2 5 5" xfId="22164" xr:uid="{CCFA86D8-1EC7-4A3B-BAF0-8B7D9F7D5C01}"/>
    <cellStyle name="BaseAttribute 3 2 5 2 5 5 2" xfId="32444" xr:uid="{87B51415-8BA7-408C-B685-C8F42D4140F1}"/>
    <cellStyle name="BaseAttribute 3 2 5 2 5 6" xfId="23437" xr:uid="{37B8064F-3DCA-4137-940A-46A9EF0A5970}"/>
    <cellStyle name="BaseAttribute 3 2 5 2 5 6 2" xfId="33717" xr:uid="{B13C34E0-BEDE-479A-8005-8D9DE0ED0E74}"/>
    <cellStyle name="BaseAttribute 3 2 5 2 5 7" xfId="30472" xr:uid="{A76FE771-1520-4116-81B6-344253945407}"/>
    <cellStyle name="BaseAttribute 3 2 5 2 6" xfId="20011" xr:uid="{EF9A6A5A-A0C1-4FC7-953A-694C0568914F}"/>
    <cellStyle name="BaseAttribute 3 2 5 2 6 2" xfId="24224" xr:uid="{2F497575-EB56-4E3C-8DE3-CFB74856B545}"/>
    <cellStyle name="BaseAttribute 3 2 5 2 6 2 2" xfId="34504" xr:uid="{9C27EA83-9AC0-4A2D-A3A6-2B73773E747F}"/>
    <cellStyle name="BaseAttribute 3 2 5 2 6 3" xfId="26435" xr:uid="{66C8DADE-E07C-4819-8799-B245E84DAC7A}"/>
    <cellStyle name="BaseAttribute 3 2 5 2 6 3 2" xfId="36714" xr:uid="{C861731C-363E-4CF6-9CF7-67CAD17CD6C2}"/>
    <cellStyle name="BaseAttribute 3 2 5 2 6 4" xfId="28584" xr:uid="{1C988255-8FFA-4244-BB09-8BD14AFB6F15}"/>
    <cellStyle name="BaseAttribute 3 2 5 2 6 4 2" xfId="38859" xr:uid="{F8E611DD-4B22-4BAF-9B53-1EC7B56FB642}"/>
    <cellStyle name="BaseAttribute 3 2 5 2 6 5" xfId="30859" xr:uid="{CA4DFD1D-4D18-42C3-BE3B-A021A0EA8C9F}"/>
    <cellStyle name="BaseAttribute 3 2 5 2 7" xfId="20414" xr:uid="{92608831-60C6-41BD-9C42-73F80A586549}"/>
    <cellStyle name="BaseAttribute 3 2 5 2 7 2" xfId="24627" xr:uid="{75304AB6-16A8-43C3-B6EB-82496F19A955}"/>
    <cellStyle name="BaseAttribute 3 2 5 2 7 2 2" xfId="34907" xr:uid="{6CEE7B85-EE48-4C85-97B3-1BD9B2BECD2E}"/>
    <cellStyle name="BaseAttribute 3 2 5 2 7 3" xfId="26838" xr:uid="{E51219EC-869D-4748-AC27-F6646D440B6D}"/>
    <cellStyle name="BaseAttribute 3 2 5 2 7 3 2" xfId="37117" xr:uid="{0850BA8C-A003-48A0-BBC5-2CD1C8C0FFCC}"/>
    <cellStyle name="BaseAttribute 3 2 5 2 7 4" xfId="28987" xr:uid="{E6EDDB80-E39C-42B6-966E-B565CE52867E}"/>
    <cellStyle name="BaseAttribute 3 2 5 2 7 4 2" xfId="39213" xr:uid="{D140C839-AAF2-4CF7-B9DD-28D10B566E14}"/>
    <cellStyle name="BaseAttribute 3 2 5 2 7 5" xfId="31213" xr:uid="{7A5D8707-7A69-4AE6-B58B-B115414FC051}"/>
    <cellStyle name="BaseAttribute 3 2 5 2 8" xfId="21760" xr:uid="{7E34C856-3DB2-4432-9D3C-39A1A33C60DD}"/>
    <cellStyle name="BaseAttribute 3 2 5 2 8 2" xfId="32040" xr:uid="{1D9BC276-4238-46E9-A794-7500C49D837F}"/>
    <cellStyle name="BaseAttribute 3 2 5 2 9" xfId="23707" xr:uid="{56312D15-D5DB-4468-9E04-6426C94AD6BF}"/>
    <cellStyle name="BaseAttribute 3 2 5 2 9 2" xfId="33987" xr:uid="{93C379C1-B32D-4FCE-A011-BA1ED424ED02}"/>
    <cellStyle name="BaseAttribute 3 2 5 3" xfId="16177" xr:uid="{18DA22C5-3312-4E49-B434-1382A6D91B6E}"/>
    <cellStyle name="BaseAttribute 3 2 5 3 2" xfId="20615" xr:uid="{9AFA4878-23A5-4C7A-9C40-9A66EED1DE57}"/>
    <cellStyle name="BaseAttribute 3 2 5 3 2 2" xfId="24828" xr:uid="{00467670-2C1D-4272-A397-CE8FA5934D68}"/>
    <cellStyle name="BaseAttribute 3 2 5 3 2 2 2" xfId="35108" xr:uid="{7B710C87-1E07-4443-ADE8-6DEF2FB51BDF}"/>
    <cellStyle name="BaseAttribute 3 2 5 3 2 3" xfId="27039" xr:uid="{A61208DC-3D78-4C86-B535-49576633F570}"/>
    <cellStyle name="BaseAttribute 3 2 5 3 2 3 2" xfId="37318" xr:uid="{A00A2806-8384-49AF-BBC4-AE35A9253476}"/>
    <cellStyle name="BaseAttribute 3 2 5 3 2 4" xfId="29188" xr:uid="{3B1AE1AE-DF9D-48A3-B39C-98B300CF12C3}"/>
    <cellStyle name="BaseAttribute 3 2 5 3 2 4 2" xfId="39363" xr:uid="{F43567F8-CDDA-4EEE-BD75-2500EBE49B77}"/>
    <cellStyle name="BaseAttribute 3 2 5 3 2 5" xfId="31363" xr:uid="{578A2C9E-261F-4B2D-943F-3A5F91D12777}"/>
    <cellStyle name="BaseAttribute 3 2 5 3 3" xfId="20219" xr:uid="{68A1BAD5-0888-4032-9AB1-9853A8D3F940}"/>
    <cellStyle name="BaseAttribute 3 2 5 3 3 2" xfId="24432" xr:uid="{EF2419E4-820F-419C-8DA6-FE1D47E1D2FF}"/>
    <cellStyle name="BaseAttribute 3 2 5 3 3 2 2" xfId="34712" xr:uid="{E2573668-515C-4901-99DB-652C2E32FFD2}"/>
    <cellStyle name="BaseAttribute 3 2 5 3 3 3" xfId="26643" xr:uid="{B61586C6-175F-44BB-A1F9-0EAF9BBE8BE5}"/>
    <cellStyle name="BaseAttribute 3 2 5 3 3 3 2" xfId="36922" xr:uid="{DD5500EB-2ADF-42AB-ABEF-40C903220410}"/>
    <cellStyle name="BaseAttribute 3 2 5 3 3 4" xfId="28792" xr:uid="{A997B52F-C01A-4220-AD84-996DA0D35926}"/>
    <cellStyle name="BaseAttribute 3 2 5 3 3 4 2" xfId="39035" xr:uid="{27D7F3F7-69A4-4818-A1EC-087B54FD2DC6}"/>
    <cellStyle name="BaseAttribute 3 2 5 3 3 5" xfId="31035" xr:uid="{7616298F-AA5B-4DB1-8F30-E9245D92D683}"/>
    <cellStyle name="BaseAttribute 3 2 5 3 4" xfId="22872" xr:uid="{64E85A03-EAD3-41A5-B4BB-63C25921F31E}"/>
    <cellStyle name="BaseAttribute 3 2 5 3 4 2" xfId="33152" xr:uid="{D4DABB32-D9FA-41B9-9213-5A11FED11422}"/>
    <cellStyle name="BaseAttribute 3 2 5 3 5" xfId="22163" xr:uid="{A81DF064-B198-439D-A411-AE5919A02594}"/>
    <cellStyle name="BaseAttribute 3 2 5 3 5 2" xfId="32443" xr:uid="{49973CB1-99CB-4224-BD08-A4C0CB138B9D}"/>
    <cellStyle name="BaseAttribute 3 2 5 3 6" xfId="23438" xr:uid="{F90C5210-D611-4D2C-9767-2E3434646CA8}"/>
    <cellStyle name="BaseAttribute 3 2 5 3 6 2" xfId="33718" xr:uid="{0BD3E5ED-6755-482A-9515-0F5DA998F7C4}"/>
    <cellStyle name="BaseAttribute 3 2 5 3 7" xfId="30473" xr:uid="{5AD255BF-6A54-4255-8C7A-52436A617731}"/>
    <cellStyle name="BaseAttribute 3 2 5 4" xfId="16178" xr:uid="{CB5FAC5B-88D9-4442-8BAB-19A8C5FF5822}"/>
    <cellStyle name="BaseAttribute 3 2 5 4 2" xfId="20616" xr:uid="{9C1CEA87-4F48-4E5F-B304-9ACACE13FACA}"/>
    <cellStyle name="BaseAttribute 3 2 5 4 2 2" xfId="24829" xr:uid="{8DA55C49-4EB1-41A2-8060-4F663292FB4B}"/>
    <cellStyle name="BaseAttribute 3 2 5 4 2 2 2" xfId="35109" xr:uid="{70849235-B0DC-4912-BB0C-8A6FFDD46BAF}"/>
    <cellStyle name="BaseAttribute 3 2 5 4 2 3" xfId="27040" xr:uid="{232E4BE1-1BFB-4DEA-88C6-B5A8CB70DA9B}"/>
    <cellStyle name="BaseAttribute 3 2 5 4 2 3 2" xfId="37319" xr:uid="{DEBFA9CE-E578-48CF-96E2-F3E5D2DCF2A8}"/>
    <cellStyle name="BaseAttribute 3 2 5 4 2 4" xfId="29189" xr:uid="{0066E8AF-DDE8-4245-AD63-A7B4A29F3225}"/>
    <cellStyle name="BaseAttribute 3 2 5 4 2 4 2" xfId="39364" xr:uid="{A25FD5D0-F23C-44DF-BA8F-3098730B31B3}"/>
    <cellStyle name="BaseAttribute 3 2 5 4 2 5" xfId="31364" xr:uid="{F1C9FB34-BCBF-47A0-9BE8-0AC4647B1377}"/>
    <cellStyle name="BaseAttribute 3 2 5 4 3" xfId="20218" xr:uid="{DCDB7080-40A8-4165-938F-607ABAF22206}"/>
    <cellStyle name="BaseAttribute 3 2 5 4 3 2" xfId="24431" xr:uid="{E7DA44C6-EC2E-4F44-BB8D-9B8A67FE2F81}"/>
    <cellStyle name="BaseAttribute 3 2 5 4 3 2 2" xfId="34711" xr:uid="{1BF0E423-F312-4791-B54E-0DC9D192610A}"/>
    <cellStyle name="BaseAttribute 3 2 5 4 3 3" xfId="26642" xr:uid="{AAB6BCF9-798C-46BA-B217-F38BEF7A54FE}"/>
    <cellStyle name="BaseAttribute 3 2 5 4 3 3 2" xfId="36921" xr:uid="{44DA9DDE-4444-4308-9190-2407F0601426}"/>
    <cellStyle name="BaseAttribute 3 2 5 4 3 4" xfId="28791" xr:uid="{39221309-78E0-42E8-B3E4-BA759ABC07F3}"/>
    <cellStyle name="BaseAttribute 3 2 5 4 3 4 2" xfId="39034" xr:uid="{A11318FB-DDFC-43AD-B79E-C309BDEEA904}"/>
    <cellStyle name="BaseAttribute 3 2 5 4 3 5" xfId="31034" xr:uid="{505F961C-9572-475D-9CA5-AC6C90C4B579}"/>
    <cellStyle name="BaseAttribute 3 2 5 4 4" xfId="22873" xr:uid="{4A951B49-56B6-42EF-848E-69AABF680D42}"/>
    <cellStyle name="BaseAttribute 3 2 5 4 4 2" xfId="33153" xr:uid="{1D3E1BA1-B81D-440A-8A06-3857C3E49B0C}"/>
    <cellStyle name="BaseAttribute 3 2 5 4 5" xfId="22162" xr:uid="{9F1FDD3F-152E-4752-8AB8-5A1289AC0415}"/>
    <cellStyle name="BaseAttribute 3 2 5 4 5 2" xfId="32442" xr:uid="{6541DA3A-7468-4802-90F6-9C0AD5070BFB}"/>
    <cellStyle name="BaseAttribute 3 2 5 4 6" xfId="23439" xr:uid="{16970644-4249-4780-A81B-7CE8FEB13617}"/>
    <cellStyle name="BaseAttribute 3 2 5 4 6 2" xfId="33719" xr:uid="{FAE21974-08EA-4192-9997-DC064DB01B54}"/>
    <cellStyle name="BaseAttribute 3 2 5 4 7" xfId="30474" xr:uid="{5D43A8B3-7BC7-4CA1-AD56-00DA54A3F245}"/>
    <cellStyle name="BaseAttribute 3 2 5 5" xfId="16179" xr:uid="{A76E8F1D-C549-4F7C-B238-DA5649F20543}"/>
    <cellStyle name="BaseAttribute 3 2 5 5 2" xfId="20617" xr:uid="{CC184C28-EAD1-4A54-BACE-C705B17FC73A}"/>
    <cellStyle name="BaseAttribute 3 2 5 5 2 2" xfId="24830" xr:uid="{7B10B0BE-7D5F-4F5F-A9BB-EE5FA5F015E9}"/>
    <cellStyle name="BaseAttribute 3 2 5 5 2 2 2" xfId="35110" xr:uid="{A645F451-2C1C-4A45-9CBA-CC1DC73E699D}"/>
    <cellStyle name="BaseAttribute 3 2 5 5 2 3" xfId="27041" xr:uid="{3B09DF14-2342-4C28-85DE-D1D2602E10FE}"/>
    <cellStyle name="BaseAttribute 3 2 5 5 2 3 2" xfId="37320" xr:uid="{A11C9951-44AA-4A0D-9B34-7D1DD08BEBD3}"/>
    <cellStyle name="BaseAttribute 3 2 5 5 2 4" xfId="29190" xr:uid="{36C3BE35-BF04-4332-85A3-60C6AA56F6B8}"/>
    <cellStyle name="BaseAttribute 3 2 5 5 2 4 2" xfId="39365" xr:uid="{25C907EE-05FF-405D-9E8F-B0A1BF1068AE}"/>
    <cellStyle name="BaseAttribute 3 2 5 5 2 5" xfId="31365" xr:uid="{64617AB9-B0DE-486F-BC2A-186FD4103B09}"/>
    <cellStyle name="BaseAttribute 3 2 5 5 3" xfId="20217" xr:uid="{6EEC0290-1E95-4586-BF3F-1913B25F9F4B}"/>
    <cellStyle name="BaseAttribute 3 2 5 5 3 2" xfId="24430" xr:uid="{F5BE57B0-ECDC-48FE-B582-5B97A879EC31}"/>
    <cellStyle name="BaseAttribute 3 2 5 5 3 2 2" xfId="34710" xr:uid="{FAEDE2FC-644E-4671-AEAE-0DB8BF76EB90}"/>
    <cellStyle name="BaseAttribute 3 2 5 5 3 3" xfId="26641" xr:uid="{B773FA5D-1E42-4EB9-BFFA-2D8E46BDA312}"/>
    <cellStyle name="BaseAttribute 3 2 5 5 3 3 2" xfId="36920" xr:uid="{636BA42C-495E-4AE5-BF61-70544C069C09}"/>
    <cellStyle name="BaseAttribute 3 2 5 5 3 4" xfId="28790" xr:uid="{AD4E3E12-4EF8-4D9D-8695-79B6F65D2068}"/>
    <cellStyle name="BaseAttribute 3 2 5 5 3 4 2" xfId="39033" xr:uid="{CA41E564-A629-4226-9275-CE93027C2745}"/>
    <cellStyle name="BaseAttribute 3 2 5 5 3 5" xfId="31033" xr:uid="{1CE66808-188E-4E6A-BA53-17C188505EE9}"/>
    <cellStyle name="BaseAttribute 3 2 5 5 4" xfId="22874" xr:uid="{AFCEB2B2-2BE7-4B7E-9CFD-1808EBA3CDC6}"/>
    <cellStyle name="BaseAttribute 3 2 5 5 4 2" xfId="33154" xr:uid="{09386618-E97C-4226-81A2-77C8CBC44CDE}"/>
    <cellStyle name="BaseAttribute 3 2 5 5 5" xfId="22161" xr:uid="{1EF40A53-4B38-4ECF-9881-436E9019370A}"/>
    <cellStyle name="BaseAttribute 3 2 5 5 5 2" xfId="32441" xr:uid="{D7F62D63-BBD5-42F5-B8B1-9521CF6B7F38}"/>
    <cellStyle name="BaseAttribute 3 2 5 5 6" xfId="23440" xr:uid="{A99EDC34-60EE-40C9-9173-FA31FC8F53F0}"/>
    <cellStyle name="BaseAttribute 3 2 5 5 6 2" xfId="33720" xr:uid="{FC7183C4-8854-4C8A-ACEC-674B11DBD8EC}"/>
    <cellStyle name="BaseAttribute 3 2 5 5 7" xfId="30475" xr:uid="{C57CECE0-8E4D-4EE3-855A-9253673F7660}"/>
    <cellStyle name="BaseAttribute 3 2 5 6" xfId="16180" xr:uid="{ACC06737-5FDA-44AE-9603-B69718EB9DE1}"/>
    <cellStyle name="BaseAttribute 3 2 5 6 2" xfId="20618" xr:uid="{972340BA-761E-4422-8AED-8D95EFA2DEE2}"/>
    <cellStyle name="BaseAttribute 3 2 5 6 2 2" xfId="24831" xr:uid="{D1285AFE-26BB-405E-9E9C-C6E05CF03DB3}"/>
    <cellStyle name="BaseAttribute 3 2 5 6 2 2 2" xfId="35111" xr:uid="{997DFA73-F300-46DA-8AEE-88F8FEDFE466}"/>
    <cellStyle name="BaseAttribute 3 2 5 6 2 3" xfId="27042" xr:uid="{2DA740B6-A30D-485C-8B74-952052C08F4C}"/>
    <cellStyle name="BaseAttribute 3 2 5 6 2 3 2" xfId="37321" xr:uid="{9C63B398-7718-47A7-8EE0-D84AD2E0F0FB}"/>
    <cellStyle name="BaseAttribute 3 2 5 6 2 4" xfId="29191" xr:uid="{5EB95FBD-5342-404C-89F5-95E1DA530434}"/>
    <cellStyle name="BaseAttribute 3 2 5 6 2 4 2" xfId="39366" xr:uid="{E1A58DA6-6DA6-4AFD-A00C-13626B906D41}"/>
    <cellStyle name="BaseAttribute 3 2 5 6 2 5" xfId="31366" xr:uid="{BD585799-9CB5-43BF-ABC6-CCB49558DF09}"/>
    <cellStyle name="BaseAttribute 3 2 5 6 3" xfId="20216" xr:uid="{BE09038F-DC42-4463-97FD-B629806AEB1D}"/>
    <cellStyle name="BaseAttribute 3 2 5 6 3 2" xfId="24429" xr:uid="{B49C1D0A-54A8-4164-A943-4BF79FD7AE99}"/>
    <cellStyle name="BaseAttribute 3 2 5 6 3 2 2" xfId="34709" xr:uid="{38886C17-9D0A-4B8B-8BC6-CE7C60AC271B}"/>
    <cellStyle name="BaseAttribute 3 2 5 6 3 3" xfId="26640" xr:uid="{DBCD7951-7D9D-4593-954C-E318F9F8D38E}"/>
    <cellStyle name="BaseAttribute 3 2 5 6 3 3 2" xfId="36919" xr:uid="{65F59113-5312-44A9-BF53-FFFD3B654EEE}"/>
    <cellStyle name="BaseAttribute 3 2 5 6 3 4" xfId="28789" xr:uid="{D7292FC9-B68A-4CAC-9893-86DD6A5E9AAF}"/>
    <cellStyle name="BaseAttribute 3 2 5 6 3 4 2" xfId="39032" xr:uid="{CDAA76AF-759F-46FA-978D-452E6AD020D0}"/>
    <cellStyle name="BaseAttribute 3 2 5 6 3 5" xfId="31032" xr:uid="{44BAFC8A-C24D-43D9-9576-D8CBDD257766}"/>
    <cellStyle name="BaseAttribute 3 2 5 6 4" xfId="22875" xr:uid="{B0D1F6C2-B7ED-42D0-BF8A-978ECC8C3603}"/>
    <cellStyle name="BaseAttribute 3 2 5 6 4 2" xfId="33155" xr:uid="{15FE267D-B9A1-4AF8-A54B-2B3183EE2AD7}"/>
    <cellStyle name="BaseAttribute 3 2 5 6 5" xfId="22160" xr:uid="{263FCA2E-3E33-40A7-A723-96A95B860E57}"/>
    <cellStyle name="BaseAttribute 3 2 5 6 5 2" xfId="32440" xr:uid="{F512C0C8-DB5D-4A89-BC5E-5A903083B7F8}"/>
    <cellStyle name="BaseAttribute 3 2 5 6 6" xfId="23441" xr:uid="{6F5B186E-E6DD-4FF6-8C94-42D7078AEB09}"/>
    <cellStyle name="BaseAttribute 3 2 5 6 6 2" xfId="33721" xr:uid="{5E48B622-A603-4129-9936-7CB3BD562765}"/>
    <cellStyle name="BaseAttribute 3 2 5 6 7" xfId="30476" xr:uid="{9F660AA0-D564-4BC2-9CB9-47828AA9CEB0}"/>
    <cellStyle name="BaseAttribute 3 2 5 7" xfId="20010" xr:uid="{B2474E2F-2F24-411A-A896-1F3894335B8A}"/>
    <cellStyle name="BaseAttribute 3 2 5 7 2" xfId="24223" xr:uid="{518BC8E2-0A86-4860-9814-30052F41CDA0}"/>
    <cellStyle name="BaseAttribute 3 2 5 7 2 2" xfId="34503" xr:uid="{F894A2F2-1EB0-4762-9CA6-71C19302CF6A}"/>
    <cellStyle name="BaseAttribute 3 2 5 7 3" xfId="26434" xr:uid="{CAD4D2C3-DAEC-4EA3-B728-396463B0ABE5}"/>
    <cellStyle name="BaseAttribute 3 2 5 7 3 2" xfId="36713" xr:uid="{25E93876-BF73-4768-9B91-DD9AE4D3798D}"/>
    <cellStyle name="BaseAttribute 3 2 5 7 4" xfId="28583" xr:uid="{0ED05D51-CFEC-41FF-AD85-241F75AAE809}"/>
    <cellStyle name="BaseAttribute 3 2 5 7 4 2" xfId="38858" xr:uid="{69E7E95B-6790-4FA4-92F9-DD14C5FD79A9}"/>
    <cellStyle name="BaseAttribute 3 2 5 7 5" xfId="30858" xr:uid="{7BCA3897-E82C-409A-9F20-75397917DE4A}"/>
    <cellStyle name="BaseAttribute 3 2 5 8" xfId="21060" xr:uid="{92194421-08C0-4904-9DE7-4AF2008455E3}"/>
    <cellStyle name="BaseAttribute 3 2 5 8 2" xfId="25273" xr:uid="{1DF63AFF-B617-4D15-87B9-053D87ACFCBD}"/>
    <cellStyle name="BaseAttribute 3 2 5 8 2 2" xfId="35553" xr:uid="{FB6AC888-AD2C-4C01-AD8B-1FA081B7A455}"/>
    <cellStyle name="BaseAttribute 3 2 5 8 3" xfId="27484" xr:uid="{A0C4BCD4-87AF-4F2A-AF64-9A4F992B7BE7}"/>
    <cellStyle name="BaseAttribute 3 2 5 8 3 2" xfId="37763" xr:uid="{0542F3E3-E932-48C9-B80E-AB936D8721E2}"/>
    <cellStyle name="BaseAttribute 3 2 5 8 4" xfId="29633" xr:uid="{BF2AC461-FCFC-4DC0-9B7B-0DC92E7101B3}"/>
    <cellStyle name="BaseAttribute 3 2 5 8 4 2" xfId="39592" xr:uid="{BFA3FD2D-D91E-4E89-8FC1-EF6656711EFA}"/>
    <cellStyle name="BaseAttribute 3 2 5 8 5" xfId="31592" xr:uid="{7942595B-E32B-4DE2-9209-B18C37F73D03}"/>
    <cellStyle name="BaseAttribute 3 2 5 9" xfId="21759" xr:uid="{029722AD-8B37-47A9-AFF9-79556B1F1138}"/>
    <cellStyle name="BaseAttribute 3 2 5 9 2" xfId="32039" xr:uid="{F87402D2-6EFC-4045-AF1B-BE44EDBE70C6}"/>
    <cellStyle name="BaseAttribute 3 2 6" xfId="561" xr:uid="{60753BFE-FCEE-443F-9DEA-A4181A435E85}"/>
    <cellStyle name="BaseAttribute 3 2 6 10" xfId="23706" xr:uid="{CABACF09-8E54-4B52-8D91-998292923B0B}"/>
    <cellStyle name="BaseAttribute 3 2 6 10 2" xfId="33986" xr:uid="{1C298742-19C8-4066-9276-993FCE49748A}"/>
    <cellStyle name="BaseAttribute 3 2 6 11" xfId="22381" xr:uid="{01E4E0AB-ABC7-4C7E-8CD7-840BE72942EE}"/>
    <cellStyle name="BaseAttribute 3 2 6 11 2" xfId="32661" xr:uid="{17DF98DF-CAB7-4289-88E0-E4E1C5A8707C}"/>
    <cellStyle name="BaseAttribute 3 2 6 12" xfId="30286" xr:uid="{72B75A75-C18D-44CF-9469-63D257602283}"/>
    <cellStyle name="BaseAttribute 3 2 6 2" xfId="562" xr:uid="{B21DCF85-23FF-41F6-B8C9-D8D64B4D5A55}"/>
    <cellStyle name="BaseAttribute 3 2 6 2 10" xfId="22382" xr:uid="{7A06CC2F-317C-48A9-B4D6-3AEFF66CC693}"/>
    <cellStyle name="BaseAttribute 3 2 6 2 10 2" xfId="32662" xr:uid="{6FC6C76B-39EC-4AFE-A2DB-9EB8DB861B61}"/>
    <cellStyle name="BaseAttribute 3 2 6 2 11" xfId="30287" xr:uid="{71ED42C9-AD17-487D-BF79-E301C45506FA}"/>
    <cellStyle name="BaseAttribute 3 2 6 2 2" xfId="16181" xr:uid="{C62A4306-1C61-445F-B5FE-17912E038F41}"/>
    <cellStyle name="BaseAttribute 3 2 6 2 2 2" xfId="20619" xr:uid="{D5CDBCF0-B2A6-4028-9EBB-5F82EC3B108B}"/>
    <cellStyle name="BaseAttribute 3 2 6 2 2 2 2" xfId="24832" xr:uid="{A8414A02-974F-465D-84AD-8D79F2232BBA}"/>
    <cellStyle name="BaseAttribute 3 2 6 2 2 2 2 2" xfId="35112" xr:uid="{D0871F87-BC2C-46E5-B36D-EE6179362F12}"/>
    <cellStyle name="BaseAttribute 3 2 6 2 2 2 3" xfId="27043" xr:uid="{136366D9-ED38-423D-8A0C-EBF80BA0E2D1}"/>
    <cellStyle name="BaseAttribute 3 2 6 2 2 2 3 2" xfId="37322" xr:uid="{EB4F68F8-77E5-4EB4-A2EB-C21038255EB6}"/>
    <cellStyle name="BaseAttribute 3 2 6 2 2 2 4" xfId="29192" xr:uid="{CE03571A-EA84-4D6D-927D-AD544C64D98F}"/>
    <cellStyle name="BaseAttribute 3 2 6 2 2 2 4 2" xfId="39367" xr:uid="{6A4AA1BA-1E21-4529-80D8-90DE7F812942}"/>
    <cellStyle name="BaseAttribute 3 2 6 2 2 2 5" xfId="31367" xr:uid="{5383E967-5F66-46AD-B51A-59C58AE7CE9C}"/>
    <cellStyle name="BaseAttribute 3 2 6 2 2 3" xfId="20215" xr:uid="{973CB856-A06F-4E3E-8B71-0DF80694AB6B}"/>
    <cellStyle name="BaseAttribute 3 2 6 2 2 3 2" xfId="24428" xr:uid="{7FD0A1E9-FA46-4732-AEDE-8878EBC50929}"/>
    <cellStyle name="BaseAttribute 3 2 6 2 2 3 2 2" xfId="34708" xr:uid="{D73D3608-A001-4B9C-97F6-2B0E7F4B8872}"/>
    <cellStyle name="BaseAttribute 3 2 6 2 2 3 3" xfId="26639" xr:uid="{4FA5B239-C345-4CCB-81BA-1C6D1A8F1D52}"/>
    <cellStyle name="BaseAttribute 3 2 6 2 2 3 3 2" xfId="36918" xr:uid="{30E35DF5-6D05-42C5-8DFA-3E2F67525424}"/>
    <cellStyle name="BaseAttribute 3 2 6 2 2 3 4" xfId="28788" xr:uid="{818AC3E8-5403-4EF6-8D30-789781597371}"/>
    <cellStyle name="BaseAttribute 3 2 6 2 2 3 4 2" xfId="39031" xr:uid="{2450707A-8A27-4F9D-9A90-3EBC2C86D506}"/>
    <cellStyle name="BaseAttribute 3 2 6 2 2 3 5" xfId="31031" xr:uid="{3D90C8B3-1B31-4621-A10D-9945BF0F9390}"/>
    <cellStyle name="BaseAttribute 3 2 6 2 2 4" xfId="22876" xr:uid="{B626D864-C90D-468D-B560-18DEA0CC0634}"/>
    <cellStyle name="BaseAttribute 3 2 6 2 2 4 2" xfId="33156" xr:uid="{DCD49A5A-559B-461C-AAEA-FC40C7FB8FBA}"/>
    <cellStyle name="BaseAttribute 3 2 6 2 2 5" xfId="22159" xr:uid="{8C2FA957-16AA-4A32-8AB7-7DEC197515A4}"/>
    <cellStyle name="BaseAttribute 3 2 6 2 2 5 2" xfId="32439" xr:uid="{06420C2F-B62B-40B7-80A4-6D080B1449BF}"/>
    <cellStyle name="BaseAttribute 3 2 6 2 2 6" xfId="22546" xr:uid="{0C608000-BCE6-4820-8C43-D8D19775B081}"/>
    <cellStyle name="BaseAttribute 3 2 6 2 2 6 2" xfId="32826" xr:uid="{F14ED1F9-D56B-4929-B3DC-AD15AC35553E}"/>
    <cellStyle name="BaseAttribute 3 2 6 2 2 7" xfId="30477" xr:uid="{7A1FF3F4-BB0F-4A94-AFCB-E534AEA22925}"/>
    <cellStyle name="BaseAttribute 3 2 6 2 3" xfId="16182" xr:uid="{9F680B02-863F-4C3F-9EA6-C6E56B2D14A1}"/>
    <cellStyle name="BaseAttribute 3 2 6 2 3 2" xfId="20620" xr:uid="{EDE234A4-2739-4BBA-BE3E-F6F39995B4DC}"/>
    <cellStyle name="BaseAttribute 3 2 6 2 3 2 2" xfId="24833" xr:uid="{981B541D-36BF-4D99-96BB-5BFAA51673F7}"/>
    <cellStyle name="BaseAttribute 3 2 6 2 3 2 2 2" xfId="35113" xr:uid="{4A1470FE-C820-4AE3-BF83-3ECC10828D37}"/>
    <cellStyle name="BaseAttribute 3 2 6 2 3 2 3" xfId="27044" xr:uid="{BD64F01B-4149-4D1B-BE03-1F41AF1B9456}"/>
    <cellStyle name="BaseAttribute 3 2 6 2 3 2 3 2" xfId="37323" xr:uid="{72D99E71-24A7-4541-A24B-C93AC2860B2F}"/>
    <cellStyle name="BaseAttribute 3 2 6 2 3 2 4" xfId="29193" xr:uid="{C8BA64F2-0F54-42B5-9AD3-76B6AEF74DC4}"/>
    <cellStyle name="BaseAttribute 3 2 6 2 3 2 4 2" xfId="39368" xr:uid="{84604499-2D0C-4283-900A-A185F0F41A2B}"/>
    <cellStyle name="BaseAttribute 3 2 6 2 3 2 5" xfId="31368" xr:uid="{9A64B039-2C8E-44C2-8C9B-EA05F96646C4}"/>
    <cellStyle name="BaseAttribute 3 2 6 2 3 3" xfId="20214" xr:uid="{EA39E497-E925-4510-A4D5-6A37C02DE589}"/>
    <cellStyle name="BaseAttribute 3 2 6 2 3 3 2" xfId="24427" xr:uid="{FEB4A2E3-968A-447A-B3A2-D3A041754863}"/>
    <cellStyle name="BaseAttribute 3 2 6 2 3 3 2 2" xfId="34707" xr:uid="{8907701E-7F99-4B6D-A93A-6EC58ECCA81B}"/>
    <cellStyle name="BaseAttribute 3 2 6 2 3 3 3" xfId="26638" xr:uid="{76EF4B4C-BE18-435C-9409-9DCCE3418A03}"/>
    <cellStyle name="BaseAttribute 3 2 6 2 3 3 3 2" xfId="36917" xr:uid="{98E891B5-1F1B-4377-846B-BC344E057105}"/>
    <cellStyle name="BaseAttribute 3 2 6 2 3 3 4" xfId="28787" xr:uid="{DB71B8DF-6CBF-4E9F-B5FE-3CC19C2B7E11}"/>
    <cellStyle name="BaseAttribute 3 2 6 2 3 3 4 2" xfId="39030" xr:uid="{921CA2FC-E9ED-403C-ABAC-3B3FF79D1A91}"/>
    <cellStyle name="BaseAttribute 3 2 6 2 3 3 5" xfId="31030" xr:uid="{1F02AB62-F098-40ED-83DA-6CC910ADF59B}"/>
    <cellStyle name="BaseAttribute 3 2 6 2 3 4" xfId="22877" xr:uid="{00689421-4917-400D-8A1E-AFE1DAC57334}"/>
    <cellStyle name="BaseAttribute 3 2 6 2 3 4 2" xfId="33157" xr:uid="{B80FFE4D-32E3-4163-9379-940CE824D6E7}"/>
    <cellStyle name="BaseAttribute 3 2 6 2 3 5" xfId="22158" xr:uid="{AFA10D4A-AA44-4D3F-90D7-22F7B03C1B17}"/>
    <cellStyle name="BaseAttribute 3 2 6 2 3 5 2" xfId="32438" xr:uid="{F67CB1E8-2CF8-4409-BE8F-5AA6667ADCD6}"/>
    <cellStyle name="BaseAttribute 3 2 6 2 3 6" xfId="22547" xr:uid="{4821C1DE-E71D-4781-BB21-1056CD25A8C9}"/>
    <cellStyle name="BaseAttribute 3 2 6 2 3 6 2" xfId="32827" xr:uid="{A81E66E9-FD9F-4E77-84BB-6CBDDA8BDB4E}"/>
    <cellStyle name="BaseAttribute 3 2 6 2 3 7" xfId="30478" xr:uid="{9659CB32-CAC2-4F78-8C3C-CAF09A41B20C}"/>
    <cellStyle name="BaseAttribute 3 2 6 2 4" xfId="16183" xr:uid="{CF864BD1-2AAB-431F-A96D-B691475BA015}"/>
    <cellStyle name="BaseAttribute 3 2 6 2 4 2" xfId="20621" xr:uid="{7ACF96E5-D734-4961-A68E-7B764A640D79}"/>
    <cellStyle name="BaseAttribute 3 2 6 2 4 2 2" xfId="24834" xr:uid="{B0B359EE-1480-4895-9B01-6A22DDBE459B}"/>
    <cellStyle name="BaseAttribute 3 2 6 2 4 2 2 2" xfId="35114" xr:uid="{E87D0E74-1BDB-40AE-8E59-C17ACD1C0683}"/>
    <cellStyle name="BaseAttribute 3 2 6 2 4 2 3" xfId="27045" xr:uid="{D45094F5-4F58-49E7-B828-1CF397C9AB94}"/>
    <cellStyle name="BaseAttribute 3 2 6 2 4 2 3 2" xfId="37324" xr:uid="{ABDA7568-949C-41C6-9C31-850E3F37D1E0}"/>
    <cellStyle name="BaseAttribute 3 2 6 2 4 2 4" xfId="29194" xr:uid="{C001C2C4-8615-4F6A-AC06-0EA591163452}"/>
    <cellStyle name="BaseAttribute 3 2 6 2 4 2 4 2" xfId="39369" xr:uid="{66CA3388-E1C1-45DD-BB18-A6C970D141E4}"/>
    <cellStyle name="BaseAttribute 3 2 6 2 4 2 5" xfId="31369" xr:uid="{6CF2A6BF-5ACD-4AC7-A4A9-C1A7567DF6E8}"/>
    <cellStyle name="BaseAttribute 3 2 6 2 4 3" xfId="20213" xr:uid="{75CD07CB-5F48-4133-BD23-BC65FF0FF876}"/>
    <cellStyle name="BaseAttribute 3 2 6 2 4 3 2" xfId="24426" xr:uid="{9DA7641C-FA1F-4D7F-AF48-58F99C293469}"/>
    <cellStyle name="BaseAttribute 3 2 6 2 4 3 2 2" xfId="34706" xr:uid="{067F6882-5D9D-4DBC-80B6-F5B6B1CCBB39}"/>
    <cellStyle name="BaseAttribute 3 2 6 2 4 3 3" xfId="26637" xr:uid="{F787BA1D-8CBF-4CD7-937D-1C72C03991C4}"/>
    <cellStyle name="BaseAttribute 3 2 6 2 4 3 3 2" xfId="36916" xr:uid="{FA4DDD69-B5F2-420C-9E9F-1DD8B4CB2FAF}"/>
    <cellStyle name="BaseAttribute 3 2 6 2 4 3 4" xfId="28786" xr:uid="{C9408538-6868-4A1C-9F23-33DAE14B4DEE}"/>
    <cellStyle name="BaseAttribute 3 2 6 2 4 3 4 2" xfId="39029" xr:uid="{BA4DC15A-B889-4806-9F03-85F2E9422369}"/>
    <cellStyle name="BaseAttribute 3 2 6 2 4 3 5" xfId="31029" xr:uid="{56EA8FD0-D2CA-4117-8B3C-F52A573829FC}"/>
    <cellStyle name="BaseAttribute 3 2 6 2 4 4" xfId="22878" xr:uid="{D28FD2B5-FC74-4E66-A97B-420230B433F1}"/>
    <cellStyle name="BaseAttribute 3 2 6 2 4 4 2" xfId="33158" xr:uid="{37BD6CF7-F4E9-4576-9543-E66C9CCE02B9}"/>
    <cellStyle name="BaseAttribute 3 2 6 2 4 5" xfId="22157" xr:uid="{0FB67F6D-E423-4534-B84A-9E91AAE54AC9}"/>
    <cellStyle name="BaseAttribute 3 2 6 2 4 5 2" xfId="32437" xr:uid="{A2B729DC-943F-4752-AA8B-BAF97DE4CD01}"/>
    <cellStyle name="BaseAttribute 3 2 6 2 4 6" xfId="22548" xr:uid="{D07F3036-13C2-4862-8B8E-1D46C9D44D56}"/>
    <cellStyle name="BaseAttribute 3 2 6 2 4 6 2" xfId="32828" xr:uid="{6170B9DE-87F7-49D9-95ED-FA874D8F54C9}"/>
    <cellStyle name="BaseAttribute 3 2 6 2 4 7" xfId="30479" xr:uid="{778C8C39-5394-4339-A8D2-7CAEEC5BF055}"/>
    <cellStyle name="BaseAttribute 3 2 6 2 5" xfId="16184" xr:uid="{0D59A41F-2086-4AD2-BAB3-DE9D88C713E5}"/>
    <cellStyle name="BaseAttribute 3 2 6 2 5 2" xfId="20622" xr:uid="{3DB2E6B1-21A0-4949-9F81-4A6015F5EE88}"/>
    <cellStyle name="BaseAttribute 3 2 6 2 5 2 2" xfId="24835" xr:uid="{87CE755A-BCFC-4FF5-A86C-7D75547140F3}"/>
    <cellStyle name="BaseAttribute 3 2 6 2 5 2 2 2" xfId="35115" xr:uid="{C2E065DC-5ED4-411E-801F-400A627ADF4B}"/>
    <cellStyle name="BaseAttribute 3 2 6 2 5 2 3" xfId="27046" xr:uid="{93BBADE1-8FC3-426F-A71A-E10697B5CE10}"/>
    <cellStyle name="BaseAttribute 3 2 6 2 5 2 3 2" xfId="37325" xr:uid="{1088B42D-8087-40DC-A580-F1D2E2DBE7B0}"/>
    <cellStyle name="BaseAttribute 3 2 6 2 5 2 4" xfId="29195" xr:uid="{1DA7D7E6-18F2-4469-A977-319BD216192E}"/>
    <cellStyle name="BaseAttribute 3 2 6 2 5 2 4 2" xfId="39370" xr:uid="{0120237B-8285-4978-84A2-C0642DC7CC2A}"/>
    <cellStyle name="BaseAttribute 3 2 6 2 5 2 5" xfId="31370" xr:uid="{CF8B09D3-16AB-4550-B14F-69CE4E11C8AF}"/>
    <cellStyle name="BaseAttribute 3 2 6 2 5 3" xfId="20212" xr:uid="{4DA3F0B9-F5B3-4327-884F-CAC57B6C1683}"/>
    <cellStyle name="BaseAttribute 3 2 6 2 5 3 2" xfId="24425" xr:uid="{3D6ECA4F-3D7D-4670-8575-0FCC70C74CE5}"/>
    <cellStyle name="BaseAttribute 3 2 6 2 5 3 2 2" xfId="34705" xr:uid="{99D59E82-8B6E-412D-8120-06884CACE547}"/>
    <cellStyle name="BaseAttribute 3 2 6 2 5 3 3" xfId="26636" xr:uid="{BB95CABD-B8B8-4C20-B02A-C80DA320E8BE}"/>
    <cellStyle name="BaseAttribute 3 2 6 2 5 3 3 2" xfId="36915" xr:uid="{CDBE72BF-C5B1-477C-B993-AB5775C04952}"/>
    <cellStyle name="BaseAttribute 3 2 6 2 5 3 4" xfId="28785" xr:uid="{214E71CF-1A63-4402-8BED-A210F8C34320}"/>
    <cellStyle name="BaseAttribute 3 2 6 2 5 3 4 2" xfId="39028" xr:uid="{CE76FBCA-53C6-47F8-81D9-38FFA983AECE}"/>
    <cellStyle name="BaseAttribute 3 2 6 2 5 3 5" xfId="31028" xr:uid="{4702423A-85D9-4C5B-9CA7-8F174E5529AF}"/>
    <cellStyle name="BaseAttribute 3 2 6 2 5 4" xfId="22879" xr:uid="{3DD3FFB8-0F94-4390-A208-8FBA93978E51}"/>
    <cellStyle name="BaseAttribute 3 2 6 2 5 4 2" xfId="33159" xr:uid="{BDDABF4E-509C-45B1-A03D-600DFC7DFCBC}"/>
    <cellStyle name="BaseAttribute 3 2 6 2 5 5" xfId="22156" xr:uid="{073C4C9C-CF78-4398-8B8F-D300A824177E}"/>
    <cellStyle name="BaseAttribute 3 2 6 2 5 5 2" xfId="32436" xr:uid="{C48FAE04-BE10-4923-8DAB-D1CE439E30C1}"/>
    <cellStyle name="BaseAttribute 3 2 6 2 5 6" xfId="23442" xr:uid="{32CC2D74-F3AD-4C59-AA42-C280C7A163D1}"/>
    <cellStyle name="BaseAttribute 3 2 6 2 5 6 2" xfId="33722" xr:uid="{E9C25075-1287-4CCF-B97A-CDBD9A7255B6}"/>
    <cellStyle name="BaseAttribute 3 2 6 2 5 7" xfId="30480" xr:uid="{245272F7-D439-45D4-9E6C-8C02D14B0C20}"/>
    <cellStyle name="BaseAttribute 3 2 6 2 6" xfId="20013" xr:uid="{428FF773-DF89-4174-A1A9-9C1877F5938E}"/>
    <cellStyle name="BaseAttribute 3 2 6 2 6 2" xfId="24226" xr:uid="{41ADE665-9F0E-4214-964C-DA2C006A7AAC}"/>
    <cellStyle name="BaseAttribute 3 2 6 2 6 2 2" xfId="34506" xr:uid="{E863A6FE-2E44-4F0E-88B1-03B5740AD4DC}"/>
    <cellStyle name="BaseAttribute 3 2 6 2 6 3" xfId="26437" xr:uid="{61EC6430-4470-4E48-BC74-06081596161F}"/>
    <cellStyle name="BaseAttribute 3 2 6 2 6 3 2" xfId="36716" xr:uid="{6E9B0151-5DBB-4BC3-9193-6BE5D9058D75}"/>
    <cellStyle name="BaseAttribute 3 2 6 2 6 4" xfId="28586" xr:uid="{B674AC94-A088-4DBE-8B37-DF6E7D833985}"/>
    <cellStyle name="BaseAttribute 3 2 6 2 6 4 2" xfId="38861" xr:uid="{E5DBC9BB-22F6-48A4-853E-4853D3B82015}"/>
    <cellStyle name="BaseAttribute 3 2 6 2 6 5" xfId="30861" xr:uid="{7F19CC19-2DC2-435C-940D-882BCEFBAB1B}"/>
    <cellStyle name="BaseAttribute 3 2 6 2 7" xfId="21059" xr:uid="{6F83A13F-8129-4D93-A66C-F898615DFD36}"/>
    <cellStyle name="BaseAttribute 3 2 6 2 7 2" xfId="25272" xr:uid="{BA648782-BA8F-4577-B6D0-84AA5EEA8EDD}"/>
    <cellStyle name="BaseAttribute 3 2 6 2 7 2 2" xfId="35552" xr:uid="{C33B4CAF-7A4A-4DA9-A907-2944424E0973}"/>
    <cellStyle name="BaseAttribute 3 2 6 2 7 3" xfId="27483" xr:uid="{DE77F04E-CD2B-47A8-B147-6A6CD33FF026}"/>
    <cellStyle name="BaseAttribute 3 2 6 2 7 3 2" xfId="37762" xr:uid="{A84C0F82-6BBC-42D4-9C59-0285329FB271}"/>
    <cellStyle name="BaseAttribute 3 2 6 2 7 4" xfId="29632" xr:uid="{D9A7504A-355C-444C-82AD-3091C4C9B127}"/>
    <cellStyle name="BaseAttribute 3 2 6 2 7 4 2" xfId="39591" xr:uid="{A9DEB975-2290-4968-A40B-9A1674831F4F}"/>
    <cellStyle name="BaseAttribute 3 2 6 2 7 5" xfId="31591" xr:uid="{924F19D3-01A3-4180-97E4-1435677A0EC7}"/>
    <cellStyle name="BaseAttribute 3 2 6 2 8" xfId="21762" xr:uid="{582C93BF-FA3F-4FAB-A0E3-922EF8975A95}"/>
    <cellStyle name="BaseAttribute 3 2 6 2 8 2" xfId="32042" xr:uid="{D20B836F-48B2-4A84-B039-F9C12949A824}"/>
    <cellStyle name="BaseAttribute 3 2 6 2 9" xfId="23705" xr:uid="{B812955C-D518-409C-84A0-1E207D5DFFED}"/>
    <cellStyle name="BaseAttribute 3 2 6 2 9 2" xfId="33985" xr:uid="{189DAF3E-CF01-4F8C-96EA-0C5B2655AC4F}"/>
    <cellStyle name="BaseAttribute 3 2 6 3" xfId="16185" xr:uid="{9F581DB3-4661-4449-8846-669AB3357917}"/>
    <cellStyle name="BaseAttribute 3 2 6 3 2" xfId="20623" xr:uid="{2995FCBA-F94F-4A79-8587-5F721B2EA7ED}"/>
    <cellStyle name="BaseAttribute 3 2 6 3 2 2" xfId="24836" xr:uid="{C2017C75-0B56-43CC-A9E1-1D3EACA448C5}"/>
    <cellStyle name="BaseAttribute 3 2 6 3 2 2 2" xfId="35116" xr:uid="{FA4A7F3A-FEE0-4448-BDF6-36359C1733D4}"/>
    <cellStyle name="BaseAttribute 3 2 6 3 2 3" xfId="27047" xr:uid="{B5607346-3D56-4093-82BC-5AB4892F805E}"/>
    <cellStyle name="BaseAttribute 3 2 6 3 2 3 2" xfId="37326" xr:uid="{4610D362-43B7-492C-A785-4291DDE8C9C6}"/>
    <cellStyle name="BaseAttribute 3 2 6 3 2 4" xfId="29196" xr:uid="{807A53DA-4D3B-4942-96BD-77378A9F2C69}"/>
    <cellStyle name="BaseAttribute 3 2 6 3 2 4 2" xfId="39371" xr:uid="{E4B8AE39-0678-4E05-86B4-34BFB18F20F8}"/>
    <cellStyle name="BaseAttribute 3 2 6 3 2 5" xfId="31371" xr:uid="{1FFD31D5-E3ED-4C79-9550-07C7EC766F49}"/>
    <cellStyle name="BaseAttribute 3 2 6 3 3" xfId="20211" xr:uid="{BC919A21-3CEB-49B4-9A54-77F8A4F66E27}"/>
    <cellStyle name="BaseAttribute 3 2 6 3 3 2" xfId="24424" xr:uid="{554825C5-C6D3-4D7C-A340-12CE77243D26}"/>
    <cellStyle name="BaseAttribute 3 2 6 3 3 2 2" xfId="34704" xr:uid="{6A977128-4856-4034-8F93-39BE12B17763}"/>
    <cellStyle name="BaseAttribute 3 2 6 3 3 3" xfId="26635" xr:uid="{CA8B18EE-6708-4CE3-8A97-2674EECEAD2B}"/>
    <cellStyle name="BaseAttribute 3 2 6 3 3 3 2" xfId="36914" xr:uid="{D7B62B60-1D52-46B8-9C36-301077336F63}"/>
    <cellStyle name="BaseAttribute 3 2 6 3 3 4" xfId="28784" xr:uid="{A4A8D8F3-DCA7-4D00-B1A7-2A2C04953DBA}"/>
    <cellStyle name="BaseAttribute 3 2 6 3 3 4 2" xfId="39027" xr:uid="{6DF0E1AF-0044-4616-B1FA-A7284D4403D4}"/>
    <cellStyle name="BaseAttribute 3 2 6 3 3 5" xfId="31027" xr:uid="{15C7BF7F-80FC-4554-B3CA-1E3CC69E1BF5}"/>
    <cellStyle name="BaseAttribute 3 2 6 3 4" xfId="22880" xr:uid="{8A1DB2FC-D17E-4C38-A97F-E99B3C932E2E}"/>
    <cellStyle name="BaseAttribute 3 2 6 3 4 2" xfId="33160" xr:uid="{A41EE979-03F1-45F9-AC89-647CA83142A5}"/>
    <cellStyle name="BaseAttribute 3 2 6 3 5" xfId="22155" xr:uid="{8A0197FF-C38D-4563-BB46-01A3DDD94648}"/>
    <cellStyle name="BaseAttribute 3 2 6 3 5 2" xfId="32435" xr:uid="{CBC724FC-AAA0-46A9-97EF-1405A3192DDE}"/>
    <cellStyle name="BaseAttribute 3 2 6 3 6" xfId="23443" xr:uid="{EBFE7542-9EBE-41EE-8B75-8797F1D1859C}"/>
    <cellStyle name="BaseAttribute 3 2 6 3 6 2" xfId="33723" xr:uid="{339B7AFD-D37D-4E3D-ABCD-79AB2DA82DDD}"/>
    <cellStyle name="BaseAttribute 3 2 6 3 7" xfId="30481" xr:uid="{16B47804-3F2B-4901-9151-511A2FD9EFB4}"/>
    <cellStyle name="BaseAttribute 3 2 6 4" xfId="16186" xr:uid="{58569C04-624F-4282-9857-46A8118CB48A}"/>
    <cellStyle name="BaseAttribute 3 2 6 4 2" xfId="20624" xr:uid="{86C661BD-AEDD-4A54-9916-357C0914D7B0}"/>
    <cellStyle name="BaseAttribute 3 2 6 4 2 2" xfId="24837" xr:uid="{FC3DD943-0710-4AFE-A32B-AEA37CCFB910}"/>
    <cellStyle name="BaseAttribute 3 2 6 4 2 2 2" xfId="35117" xr:uid="{3B404C0C-B7C2-4B5F-94D3-9B71074EFDF1}"/>
    <cellStyle name="BaseAttribute 3 2 6 4 2 3" xfId="27048" xr:uid="{525C50DA-42FB-4B60-930B-43C66F0F7EFB}"/>
    <cellStyle name="BaseAttribute 3 2 6 4 2 3 2" xfId="37327" xr:uid="{C5F06A06-8851-4F9D-B49F-C52C0B7A9EEB}"/>
    <cellStyle name="BaseAttribute 3 2 6 4 2 4" xfId="29197" xr:uid="{50441DAA-4572-4D89-A5BE-7AA5330A8198}"/>
    <cellStyle name="BaseAttribute 3 2 6 4 2 4 2" xfId="39372" xr:uid="{EF990C33-375D-466E-8457-6C1A5AAAFD8E}"/>
    <cellStyle name="BaseAttribute 3 2 6 4 2 5" xfId="31372" xr:uid="{FB6BC517-5219-44D3-B4B4-875EF3B9DF8A}"/>
    <cellStyle name="BaseAttribute 3 2 6 4 3" xfId="20210" xr:uid="{C6755716-8ED1-4676-BD29-F019DC3BCB27}"/>
    <cellStyle name="BaseAttribute 3 2 6 4 3 2" xfId="24423" xr:uid="{C17FA074-4431-4F70-835F-92F7E6C55316}"/>
    <cellStyle name="BaseAttribute 3 2 6 4 3 2 2" xfId="34703" xr:uid="{51852301-54D0-47D2-A358-0C2677DD78F4}"/>
    <cellStyle name="BaseAttribute 3 2 6 4 3 3" xfId="26634" xr:uid="{2560841E-2006-42FB-BCD1-92E13989B0CE}"/>
    <cellStyle name="BaseAttribute 3 2 6 4 3 3 2" xfId="36913" xr:uid="{0D19F185-46DD-4F81-A135-C070F89DF137}"/>
    <cellStyle name="BaseAttribute 3 2 6 4 3 4" xfId="28783" xr:uid="{BB13753A-379C-4D47-AFB9-953B8AA02C08}"/>
    <cellStyle name="BaseAttribute 3 2 6 4 3 4 2" xfId="39026" xr:uid="{00588A45-7BBB-4B8C-B266-D334790F7D7D}"/>
    <cellStyle name="BaseAttribute 3 2 6 4 3 5" xfId="31026" xr:uid="{ECA9231B-23F7-456D-95ED-002A54F65625}"/>
    <cellStyle name="BaseAttribute 3 2 6 4 4" xfId="22881" xr:uid="{6FE3435A-13EF-4E6D-B340-7348C66BA8AE}"/>
    <cellStyle name="BaseAttribute 3 2 6 4 4 2" xfId="33161" xr:uid="{99EF548A-5086-4D2E-B2DD-FC5A9EE4BE9A}"/>
    <cellStyle name="BaseAttribute 3 2 6 4 5" xfId="22154" xr:uid="{D293FAE4-50EC-4527-BD37-A3A78F36EDF6}"/>
    <cellStyle name="BaseAttribute 3 2 6 4 5 2" xfId="32434" xr:uid="{8DB9C57C-935A-404F-8C33-2FC025C74FE9}"/>
    <cellStyle name="BaseAttribute 3 2 6 4 6" xfId="23444" xr:uid="{45E6ABFE-2E59-46BE-8B18-47065ACFBC2A}"/>
    <cellStyle name="BaseAttribute 3 2 6 4 6 2" xfId="33724" xr:uid="{CD83FB51-190C-49D3-81A5-5462EE158D1F}"/>
    <cellStyle name="BaseAttribute 3 2 6 4 7" xfId="30482" xr:uid="{B451EC89-C748-420A-9383-ACDBFEF18B50}"/>
    <cellStyle name="BaseAttribute 3 2 6 5" xfId="16187" xr:uid="{4EA9029C-3E96-46A2-AE3B-BB0A66E5D560}"/>
    <cellStyle name="BaseAttribute 3 2 6 5 2" xfId="20625" xr:uid="{D4696368-D3AF-4F75-B2FB-C00CE1191EFE}"/>
    <cellStyle name="BaseAttribute 3 2 6 5 2 2" xfId="24838" xr:uid="{6F283D87-26A2-476A-9096-8F91D3501AB7}"/>
    <cellStyle name="BaseAttribute 3 2 6 5 2 2 2" xfId="35118" xr:uid="{F08E1990-E2D1-4542-8161-AE6660CA9B4F}"/>
    <cellStyle name="BaseAttribute 3 2 6 5 2 3" xfId="27049" xr:uid="{EE7AE246-C1B1-45B1-B537-B87DBEAE21EB}"/>
    <cellStyle name="BaseAttribute 3 2 6 5 2 3 2" xfId="37328" xr:uid="{9A000EDA-53E0-4BA7-8445-CE0C28A4578F}"/>
    <cellStyle name="BaseAttribute 3 2 6 5 2 4" xfId="29198" xr:uid="{FC02AF70-5468-4529-8DAB-ADDC41B429BF}"/>
    <cellStyle name="BaseAttribute 3 2 6 5 2 4 2" xfId="39373" xr:uid="{DCCB7793-33E7-4900-BDB4-AEC8F72951FE}"/>
    <cellStyle name="BaseAttribute 3 2 6 5 2 5" xfId="31373" xr:uid="{6155CF98-1097-4E19-9717-D31CA05544F7}"/>
    <cellStyle name="BaseAttribute 3 2 6 5 3" xfId="20209" xr:uid="{59218AB6-8F96-4D2F-B358-79527993C2B9}"/>
    <cellStyle name="BaseAttribute 3 2 6 5 3 2" xfId="24422" xr:uid="{9A250510-8CEE-416F-95EE-E781142F5716}"/>
    <cellStyle name="BaseAttribute 3 2 6 5 3 2 2" xfId="34702" xr:uid="{1A1F0D03-8790-4BA6-9AC2-7BE485F22C7C}"/>
    <cellStyle name="BaseAttribute 3 2 6 5 3 3" xfId="26633" xr:uid="{76266DAD-3231-44E0-B289-CD40863D5137}"/>
    <cellStyle name="BaseAttribute 3 2 6 5 3 3 2" xfId="36912" xr:uid="{BB1413D4-8FEC-449B-93FD-8063938401BC}"/>
    <cellStyle name="BaseAttribute 3 2 6 5 3 4" xfId="28782" xr:uid="{9A60CC1B-49C6-4506-A6E6-4665ED718FF5}"/>
    <cellStyle name="BaseAttribute 3 2 6 5 3 4 2" xfId="39025" xr:uid="{C9FC339F-BCCE-4A03-A941-EE9069E91DFE}"/>
    <cellStyle name="BaseAttribute 3 2 6 5 3 5" xfId="31025" xr:uid="{CF943E3F-1577-4EEF-BA60-53D42B483DAB}"/>
    <cellStyle name="BaseAttribute 3 2 6 5 4" xfId="22882" xr:uid="{53FEE62C-4958-45C6-B8A0-EE7F76847DDC}"/>
    <cellStyle name="BaseAttribute 3 2 6 5 4 2" xfId="33162" xr:uid="{14AC3C90-97A4-4C49-9A7C-B91CDADD4ECA}"/>
    <cellStyle name="BaseAttribute 3 2 6 5 5" xfId="22153" xr:uid="{4109CD38-BD82-450F-ADBC-CB72C44F8017}"/>
    <cellStyle name="BaseAttribute 3 2 6 5 5 2" xfId="32433" xr:uid="{B2378E02-4E9C-4CA8-9C27-34395BC0C740}"/>
    <cellStyle name="BaseAttribute 3 2 6 5 6" xfId="23445" xr:uid="{6D382CD6-4AE6-41D2-8265-FCF8FC200C22}"/>
    <cellStyle name="BaseAttribute 3 2 6 5 6 2" xfId="33725" xr:uid="{35941C0D-3E04-4A95-938E-DF431ECC3E28}"/>
    <cellStyle name="BaseAttribute 3 2 6 5 7" xfId="30483" xr:uid="{02507EE4-CC8D-4790-8701-6DB4BF60E3BC}"/>
    <cellStyle name="BaseAttribute 3 2 6 6" xfId="16188" xr:uid="{175E0942-6873-4FCC-B56A-E0C81BF26AB0}"/>
    <cellStyle name="BaseAttribute 3 2 6 6 2" xfId="20626" xr:uid="{6E177EE8-EC5F-4DDA-BD67-B2256A1274DC}"/>
    <cellStyle name="BaseAttribute 3 2 6 6 2 2" xfId="24839" xr:uid="{BF2BEF3B-28F5-43FE-8F8A-303736AEBE80}"/>
    <cellStyle name="BaseAttribute 3 2 6 6 2 2 2" xfId="35119" xr:uid="{F323ABB5-EE83-4AE7-9E4C-357DDFEDD678}"/>
    <cellStyle name="BaseAttribute 3 2 6 6 2 3" xfId="27050" xr:uid="{8CC281E2-98DE-43E8-9C00-8FB8E0AFD12B}"/>
    <cellStyle name="BaseAttribute 3 2 6 6 2 3 2" xfId="37329" xr:uid="{DF8C5AB5-5178-45A4-8671-324AF3233DA6}"/>
    <cellStyle name="BaseAttribute 3 2 6 6 2 4" xfId="29199" xr:uid="{1EDC5181-A112-44AA-A367-3D91DD3B7ADA}"/>
    <cellStyle name="BaseAttribute 3 2 6 6 2 4 2" xfId="39374" xr:uid="{AB2A96C6-2AC3-4151-A9AC-0D2CEDF2F45E}"/>
    <cellStyle name="BaseAttribute 3 2 6 6 2 5" xfId="31374" xr:uid="{ED775A07-1E22-45D5-93C9-6A30C0091C35}"/>
    <cellStyle name="BaseAttribute 3 2 6 6 3" xfId="20208" xr:uid="{5DB379DC-6A7F-424F-89D8-ADE5F361CF57}"/>
    <cellStyle name="BaseAttribute 3 2 6 6 3 2" xfId="24421" xr:uid="{FEE3DB20-01DE-40EB-9187-423C679038FE}"/>
    <cellStyle name="BaseAttribute 3 2 6 6 3 2 2" xfId="34701" xr:uid="{5C7DC3C9-E161-4C73-B409-00C7EC739FDE}"/>
    <cellStyle name="BaseAttribute 3 2 6 6 3 3" xfId="26632" xr:uid="{11033BEA-2FCF-4F59-990B-F303EC06B0EC}"/>
    <cellStyle name="BaseAttribute 3 2 6 6 3 3 2" xfId="36911" xr:uid="{83FD4017-2496-4909-BF89-7F62CF6762C7}"/>
    <cellStyle name="BaseAttribute 3 2 6 6 3 4" xfId="28781" xr:uid="{53AD552F-8FC9-4239-8B1D-ADF52A4D211F}"/>
    <cellStyle name="BaseAttribute 3 2 6 6 3 4 2" xfId="39024" xr:uid="{B7457569-F7FD-4918-B8CD-4FE3D57FBA28}"/>
    <cellStyle name="BaseAttribute 3 2 6 6 3 5" xfId="31024" xr:uid="{1F12E46A-F34C-4F27-88AE-7E199D440E14}"/>
    <cellStyle name="BaseAttribute 3 2 6 6 4" xfId="22883" xr:uid="{19E2DC00-6EBA-48C8-A2B8-20914108F989}"/>
    <cellStyle name="BaseAttribute 3 2 6 6 4 2" xfId="33163" xr:uid="{B11083CA-9907-4D59-90BD-010A7FCCB69A}"/>
    <cellStyle name="BaseAttribute 3 2 6 6 5" xfId="22152" xr:uid="{3B4FB9AD-A5A6-484C-B29A-7402E43C78AC}"/>
    <cellStyle name="BaseAttribute 3 2 6 6 5 2" xfId="32432" xr:uid="{8559250C-88B8-436F-AB1D-8968440A6DB9}"/>
    <cellStyle name="BaseAttribute 3 2 6 6 6" xfId="23446" xr:uid="{4394A380-A870-463A-86D1-97BA91C7BB45}"/>
    <cellStyle name="BaseAttribute 3 2 6 6 6 2" xfId="33726" xr:uid="{0645C85F-5B18-40AA-B6E4-F4002F7052A1}"/>
    <cellStyle name="BaseAttribute 3 2 6 6 7" xfId="30484" xr:uid="{0D31BE4F-2D88-462D-8A11-2F93BAAD8015}"/>
    <cellStyle name="BaseAttribute 3 2 6 7" xfId="20012" xr:uid="{F02F1A16-6198-4374-A0E1-36772DD12A0A}"/>
    <cellStyle name="BaseAttribute 3 2 6 7 2" xfId="24225" xr:uid="{DC54304A-E97B-40E5-88D1-54FDCDED3BB1}"/>
    <cellStyle name="BaseAttribute 3 2 6 7 2 2" xfId="34505" xr:uid="{91A9C787-9EE1-4F24-9CA3-91CBC509B9E7}"/>
    <cellStyle name="BaseAttribute 3 2 6 7 3" xfId="26436" xr:uid="{F0713B4F-BF8E-4C4F-A161-956BD780D242}"/>
    <cellStyle name="BaseAttribute 3 2 6 7 3 2" xfId="36715" xr:uid="{1517FEFF-0F4C-4700-ACD8-93839844D5C1}"/>
    <cellStyle name="BaseAttribute 3 2 6 7 4" xfId="28585" xr:uid="{225B8477-AEBC-4871-9B03-115157555964}"/>
    <cellStyle name="BaseAttribute 3 2 6 7 4 2" xfId="38860" xr:uid="{1186DDFB-40F3-4073-B52C-012FB5174F2E}"/>
    <cellStyle name="BaseAttribute 3 2 6 7 5" xfId="30860" xr:uid="{D1FE7CAC-9FC5-497F-8CDF-63201E397E80}"/>
    <cellStyle name="BaseAttribute 3 2 6 8" xfId="20413" xr:uid="{9DE8F547-823C-4568-BE05-F1AF663528DB}"/>
    <cellStyle name="BaseAttribute 3 2 6 8 2" xfId="24626" xr:uid="{F3B557A5-5606-466D-AC65-F88CFEFE4136}"/>
    <cellStyle name="BaseAttribute 3 2 6 8 2 2" xfId="34906" xr:uid="{89C05003-3DA8-41EE-BBEC-39C6BA70130E}"/>
    <cellStyle name="BaseAttribute 3 2 6 8 3" xfId="26837" xr:uid="{FC103ECF-3AA9-4C32-9751-004FFA442B4D}"/>
    <cellStyle name="BaseAttribute 3 2 6 8 3 2" xfId="37116" xr:uid="{7721D64E-1622-4BFD-B51A-B4C7F878E63A}"/>
    <cellStyle name="BaseAttribute 3 2 6 8 4" xfId="28986" xr:uid="{69D3A35E-F301-4DF8-8C66-2894B502A2D8}"/>
    <cellStyle name="BaseAttribute 3 2 6 8 4 2" xfId="39212" xr:uid="{CDE5DA69-F8B4-42F7-80F8-E409DEE7224B}"/>
    <cellStyle name="BaseAttribute 3 2 6 8 5" xfId="31212" xr:uid="{49295117-F43D-4613-BF39-0A5008705F50}"/>
    <cellStyle name="BaseAttribute 3 2 6 9" xfId="21761" xr:uid="{639D07EE-68C6-46F8-861E-7E0D7D09BB79}"/>
    <cellStyle name="BaseAttribute 3 2 6 9 2" xfId="32041" xr:uid="{64A420CC-FCA1-4DA5-B107-B2B6D2877443}"/>
    <cellStyle name="BaseAttribute 3 2 7" xfId="563" xr:uid="{C2B2BE05-22E3-4D09-9C9C-9B867FC806DD}"/>
    <cellStyle name="BaseAttribute 3 2 7 10" xfId="23704" xr:uid="{33C57AA1-7B4B-42D7-B6B8-B5248DF4E286}"/>
    <cellStyle name="BaseAttribute 3 2 7 10 2" xfId="33984" xr:uid="{72C2015F-8B14-4F2C-9431-A63CA0544BB4}"/>
    <cellStyle name="BaseAttribute 3 2 7 11" xfId="25943" xr:uid="{B54D0573-3F24-4E83-AE80-EE34C9A2F074}"/>
    <cellStyle name="BaseAttribute 3 2 7 11 2" xfId="36222" xr:uid="{CF75012A-5612-485E-AECC-F46F8469CAF6}"/>
    <cellStyle name="BaseAttribute 3 2 7 12" xfId="30288" xr:uid="{805D7998-BC87-4C4C-A2EF-7BDC8D225863}"/>
    <cellStyle name="BaseAttribute 3 2 7 2" xfId="564" xr:uid="{B4419C6B-38B4-4F07-953B-4B14C1F863F5}"/>
    <cellStyle name="BaseAttribute 3 2 7 2 10" xfId="25942" xr:uid="{9102FFC9-F02A-4AB1-B3A3-C9F5392A2F46}"/>
    <cellStyle name="BaseAttribute 3 2 7 2 10 2" xfId="36221" xr:uid="{7ECC0942-3144-4E3F-BF00-E4C9DB1D928D}"/>
    <cellStyle name="BaseAttribute 3 2 7 2 11" xfId="30289" xr:uid="{7CB4D937-6F30-4696-B942-4971B934A342}"/>
    <cellStyle name="BaseAttribute 3 2 7 2 2" xfId="16189" xr:uid="{C14FC8F1-F6D1-47CF-AA1A-7BF0F28CBF74}"/>
    <cellStyle name="BaseAttribute 3 2 7 2 2 2" xfId="20627" xr:uid="{AB278466-36D1-4796-885D-8BCE62EEFE73}"/>
    <cellStyle name="BaseAttribute 3 2 7 2 2 2 2" xfId="24840" xr:uid="{DA45DA38-25E1-4763-BEDA-A6D618905B42}"/>
    <cellStyle name="BaseAttribute 3 2 7 2 2 2 2 2" xfId="35120" xr:uid="{24E369D2-6CE7-4297-8DEB-42EB575DDE83}"/>
    <cellStyle name="BaseAttribute 3 2 7 2 2 2 3" xfId="27051" xr:uid="{8BEDB305-0455-49ED-9177-B62A191C11F9}"/>
    <cellStyle name="BaseAttribute 3 2 7 2 2 2 3 2" xfId="37330" xr:uid="{87C94F69-2358-4D45-A3F3-44B84E7E1056}"/>
    <cellStyle name="BaseAttribute 3 2 7 2 2 2 4" xfId="29200" xr:uid="{C2E25CB4-53DE-4818-9252-7D6E60C6BB45}"/>
    <cellStyle name="BaseAttribute 3 2 7 2 2 2 4 2" xfId="39375" xr:uid="{88996218-661D-40F6-98DA-497BD10ABEE5}"/>
    <cellStyle name="BaseAttribute 3 2 7 2 2 2 5" xfId="31375" xr:uid="{9DC5927A-CF00-42A9-B788-48BFB07EB30C}"/>
    <cellStyle name="BaseAttribute 3 2 7 2 2 3" xfId="20207" xr:uid="{1C2E28C0-B54C-476B-962A-D738E5C397CF}"/>
    <cellStyle name="BaseAttribute 3 2 7 2 2 3 2" xfId="24420" xr:uid="{A70D4C84-271F-460F-AB55-C0503EAF2AFF}"/>
    <cellStyle name="BaseAttribute 3 2 7 2 2 3 2 2" xfId="34700" xr:uid="{5389C650-CAB7-4C64-8E67-23B017321796}"/>
    <cellStyle name="BaseAttribute 3 2 7 2 2 3 3" xfId="26631" xr:uid="{5B7839CB-6534-4066-8088-21F905EF275E}"/>
    <cellStyle name="BaseAttribute 3 2 7 2 2 3 3 2" xfId="36910" xr:uid="{BC10D86C-EDE1-473B-88D5-168B3D4A93A0}"/>
    <cellStyle name="BaseAttribute 3 2 7 2 2 3 4" xfId="28780" xr:uid="{AF4A50B5-397E-4410-8D22-C6CFB6F1F343}"/>
    <cellStyle name="BaseAttribute 3 2 7 2 2 3 4 2" xfId="39023" xr:uid="{D376614B-435B-49E5-8A5C-8B8695725ED8}"/>
    <cellStyle name="BaseAttribute 3 2 7 2 2 3 5" xfId="31023" xr:uid="{C26A893F-EA54-4E19-AAD9-05788F0D9872}"/>
    <cellStyle name="BaseAttribute 3 2 7 2 2 4" xfId="22884" xr:uid="{23B0E178-20EA-4FAC-9CCA-2AC20178EFF0}"/>
    <cellStyle name="BaseAttribute 3 2 7 2 2 4 2" xfId="33164" xr:uid="{C9789E87-41FC-47BF-8A3F-78742406788C}"/>
    <cellStyle name="BaseAttribute 3 2 7 2 2 5" xfId="22151" xr:uid="{9368A132-EAD5-4CE4-AE62-EA577AD9F299}"/>
    <cellStyle name="BaseAttribute 3 2 7 2 2 5 2" xfId="32431" xr:uid="{ABE2CD55-E36D-4769-A697-2232E0875690}"/>
    <cellStyle name="BaseAttribute 3 2 7 2 2 6" xfId="23447" xr:uid="{F41C3DB0-7631-4854-B2BA-9938CA298E50}"/>
    <cellStyle name="BaseAttribute 3 2 7 2 2 6 2" xfId="33727" xr:uid="{F6F218CE-ADB2-4631-9F52-ABD12586E6B1}"/>
    <cellStyle name="BaseAttribute 3 2 7 2 2 7" xfId="30485" xr:uid="{D3103B0E-3EAF-4445-BCA1-C7DA9D76A5EE}"/>
    <cellStyle name="BaseAttribute 3 2 7 2 3" xfId="16190" xr:uid="{A8F072E4-A277-4189-84FB-35659DE12688}"/>
    <cellStyle name="BaseAttribute 3 2 7 2 3 2" xfId="20628" xr:uid="{D532672D-BECC-4B3F-8C12-BAA66E4234C7}"/>
    <cellStyle name="BaseAttribute 3 2 7 2 3 2 2" xfId="24841" xr:uid="{A1E0AD11-EBAD-4D3D-B4FB-4BA96EFADFFA}"/>
    <cellStyle name="BaseAttribute 3 2 7 2 3 2 2 2" xfId="35121" xr:uid="{444C65D8-0427-4166-8832-3F5A035D8C00}"/>
    <cellStyle name="BaseAttribute 3 2 7 2 3 2 3" xfId="27052" xr:uid="{35E80B1B-FF69-4D03-AA7D-540C917830C7}"/>
    <cellStyle name="BaseAttribute 3 2 7 2 3 2 3 2" xfId="37331" xr:uid="{DFE20DE8-7988-49AE-8B51-7049013459E3}"/>
    <cellStyle name="BaseAttribute 3 2 7 2 3 2 4" xfId="29201" xr:uid="{B06BEA5F-2DAE-4317-A736-1BA6EC292A20}"/>
    <cellStyle name="BaseAttribute 3 2 7 2 3 2 4 2" xfId="39376" xr:uid="{ED8A983C-AC7D-4323-83B6-0DFDEA58C15F}"/>
    <cellStyle name="BaseAttribute 3 2 7 2 3 2 5" xfId="31376" xr:uid="{CAF066F7-E885-4678-BDEF-6EA8962E3AFB}"/>
    <cellStyle name="BaseAttribute 3 2 7 2 3 3" xfId="20206" xr:uid="{20EA2F89-F50A-44DC-B783-30E5D0507987}"/>
    <cellStyle name="BaseAttribute 3 2 7 2 3 3 2" xfId="24419" xr:uid="{D888351A-18BB-4EC4-B782-D5D561AD47AD}"/>
    <cellStyle name="BaseAttribute 3 2 7 2 3 3 2 2" xfId="34699" xr:uid="{38A31B50-01E7-4F39-9D3B-3EE203756F8F}"/>
    <cellStyle name="BaseAttribute 3 2 7 2 3 3 3" xfId="26630" xr:uid="{F66DFBC8-C80B-4DBE-869A-F1D16B543400}"/>
    <cellStyle name="BaseAttribute 3 2 7 2 3 3 3 2" xfId="36909" xr:uid="{554578D2-99BB-4F26-9FDB-A1558B813C5A}"/>
    <cellStyle name="BaseAttribute 3 2 7 2 3 3 4" xfId="28779" xr:uid="{E4F88D2C-2758-4A57-B3BD-6C3C6064559F}"/>
    <cellStyle name="BaseAttribute 3 2 7 2 3 3 4 2" xfId="39022" xr:uid="{F826544A-A36B-49B7-8798-81C319175860}"/>
    <cellStyle name="BaseAttribute 3 2 7 2 3 3 5" xfId="31022" xr:uid="{3CFBF01D-628C-4B51-89DD-E5A18670AC75}"/>
    <cellStyle name="BaseAttribute 3 2 7 2 3 4" xfId="22885" xr:uid="{44BC8CC7-5A6C-4692-BEBB-4624EF64E7E0}"/>
    <cellStyle name="BaseAttribute 3 2 7 2 3 4 2" xfId="33165" xr:uid="{D42F7419-653D-40FE-9D98-6CA4A99459D6}"/>
    <cellStyle name="BaseAttribute 3 2 7 2 3 5" xfId="22150" xr:uid="{D38D4AF1-E2DC-4AD9-BE08-AFB6DC2C50B9}"/>
    <cellStyle name="BaseAttribute 3 2 7 2 3 5 2" xfId="32430" xr:uid="{4D820956-4B09-406A-BA65-2D85DEE63A89}"/>
    <cellStyle name="BaseAttribute 3 2 7 2 3 6" xfId="22549" xr:uid="{39C454D1-4AF6-4676-9697-44BF720109ED}"/>
    <cellStyle name="BaseAttribute 3 2 7 2 3 6 2" xfId="32829" xr:uid="{6518C1BF-D186-4B33-89C1-E52358FF4C83}"/>
    <cellStyle name="BaseAttribute 3 2 7 2 3 7" xfId="30486" xr:uid="{157F8962-2474-4A79-9F9D-B9A832A801DF}"/>
    <cellStyle name="BaseAttribute 3 2 7 2 4" xfId="16191" xr:uid="{26186A9E-C5A5-4616-980E-C14F571C35DB}"/>
    <cellStyle name="BaseAttribute 3 2 7 2 4 2" xfId="20629" xr:uid="{55ED9F52-81E0-4DB2-89BE-F82136F62C5E}"/>
    <cellStyle name="BaseAttribute 3 2 7 2 4 2 2" xfId="24842" xr:uid="{DC0DED4C-8C0B-4AF8-8710-1ECE3DDCBBF8}"/>
    <cellStyle name="BaseAttribute 3 2 7 2 4 2 2 2" xfId="35122" xr:uid="{5EB873F4-814F-49F4-BB71-203EC307EC13}"/>
    <cellStyle name="BaseAttribute 3 2 7 2 4 2 3" xfId="27053" xr:uid="{8CCC9545-9406-4C91-8C5A-27173F09276C}"/>
    <cellStyle name="BaseAttribute 3 2 7 2 4 2 3 2" xfId="37332" xr:uid="{54BDA747-7542-4D2D-B8FE-D984C44487C7}"/>
    <cellStyle name="BaseAttribute 3 2 7 2 4 2 4" xfId="29202" xr:uid="{D1B1109D-CBB1-49BB-93C7-A81F87BEA8E7}"/>
    <cellStyle name="BaseAttribute 3 2 7 2 4 2 4 2" xfId="39377" xr:uid="{A3BA892E-9F2C-489D-9774-003464165B0F}"/>
    <cellStyle name="BaseAttribute 3 2 7 2 4 2 5" xfId="31377" xr:uid="{4FEF5D7B-969E-4868-AC0D-6A074CBB4616}"/>
    <cellStyle name="BaseAttribute 3 2 7 2 4 3" xfId="20205" xr:uid="{40682F08-21AA-4923-8F70-52B4D05377C4}"/>
    <cellStyle name="BaseAttribute 3 2 7 2 4 3 2" xfId="24418" xr:uid="{E4BD4E11-3DFF-4C14-AFAF-95DC55EEB7FC}"/>
    <cellStyle name="BaseAttribute 3 2 7 2 4 3 2 2" xfId="34698" xr:uid="{6A2B81BD-92B9-4451-B60D-D1F17DE092ED}"/>
    <cellStyle name="BaseAttribute 3 2 7 2 4 3 3" xfId="26629" xr:uid="{B5A96CE3-EE22-4354-B94F-6C5985DA65F0}"/>
    <cellStyle name="BaseAttribute 3 2 7 2 4 3 3 2" xfId="36908" xr:uid="{4C2372DE-FD0A-4711-BA88-3976104360F5}"/>
    <cellStyle name="BaseAttribute 3 2 7 2 4 3 4" xfId="28778" xr:uid="{2FC05E63-4F5E-44D3-B189-4A02F65E86EB}"/>
    <cellStyle name="BaseAttribute 3 2 7 2 4 3 4 2" xfId="39021" xr:uid="{C7BF1844-659A-454C-884F-9EAD7547C668}"/>
    <cellStyle name="BaseAttribute 3 2 7 2 4 3 5" xfId="31021" xr:uid="{F0B5D0B8-55C5-419F-94E2-7B6552B1F835}"/>
    <cellStyle name="BaseAttribute 3 2 7 2 4 4" xfId="22886" xr:uid="{4994CDF1-4C3A-48D7-8AC4-3688235DAF3D}"/>
    <cellStyle name="BaseAttribute 3 2 7 2 4 4 2" xfId="33166" xr:uid="{3E566D38-F536-4C07-A6E6-C60CC174FBCD}"/>
    <cellStyle name="BaseAttribute 3 2 7 2 4 5" xfId="22149" xr:uid="{45AD4390-D6C8-44DD-915C-B2CC6B2B782B}"/>
    <cellStyle name="BaseAttribute 3 2 7 2 4 5 2" xfId="32429" xr:uid="{9B150960-53C9-40A4-8B7B-D436AA1F134D}"/>
    <cellStyle name="BaseAttribute 3 2 7 2 4 6" xfId="23448" xr:uid="{40E3ADB3-93F9-4A60-A363-A5136A0D2B1C}"/>
    <cellStyle name="BaseAttribute 3 2 7 2 4 6 2" xfId="33728" xr:uid="{475EF715-0CA4-4D7F-B088-4D4704F5804C}"/>
    <cellStyle name="BaseAttribute 3 2 7 2 4 7" xfId="30487" xr:uid="{01F873CE-4A4E-44CC-A328-AF5572E6BE3B}"/>
    <cellStyle name="BaseAttribute 3 2 7 2 5" xfId="16192" xr:uid="{9A214E4F-FEB7-4E0E-A5F1-4C3BA1E2D5F2}"/>
    <cellStyle name="BaseAttribute 3 2 7 2 5 2" xfId="20630" xr:uid="{C31B994C-FAA5-4D78-859E-87B904E3C27C}"/>
    <cellStyle name="BaseAttribute 3 2 7 2 5 2 2" xfId="24843" xr:uid="{A3CB3225-FC97-4A03-BAAC-0BCC118AA528}"/>
    <cellStyle name="BaseAttribute 3 2 7 2 5 2 2 2" xfId="35123" xr:uid="{CE932B31-D1CC-490D-9E0F-E9236F4C7370}"/>
    <cellStyle name="BaseAttribute 3 2 7 2 5 2 3" xfId="27054" xr:uid="{D1152EC3-62A2-4C82-8D4B-27291003146C}"/>
    <cellStyle name="BaseAttribute 3 2 7 2 5 2 3 2" xfId="37333" xr:uid="{EBEC3D43-F88C-4D1B-8BD5-E984EB8F8448}"/>
    <cellStyle name="BaseAttribute 3 2 7 2 5 2 4" xfId="29203" xr:uid="{5C2BD43A-707E-4A8D-A8D9-7C1A0CFFB3A8}"/>
    <cellStyle name="BaseAttribute 3 2 7 2 5 2 4 2" xfId="39378" xr:uid="{7D2AD0CC-2DCF-4FD7-ABE6-B7F0F1731948}"/>
    <cellStyle name="BaseAttribute 3 2 7 2 5 2 5" xfId="31378" xr:uid="{2791C09B-4999-443E-816E-D2AA0447633C}"/>
    <cellStyle name="BaseAttribute 3 2 7 2 5 3" xfId="20204" xr:uid="{4A201FD5-EBE7-4ED4-A41B-6794DE2DD552}"/>
    <cellStyle name="BaseAttribute 3 2 7 2 5 3 2" xfId="24417" xr:uid="{5FF5266E-11AA-45F1-9B07-C6D1B92616D7}"/>
    <cellStyle name="BaseAttribute 3 2 7 2 5 3 2 2" xfId="34697" xr:uid="{36BBBF0F-0EF7-4315-96DB-B1780B40B9F2}"/>
    <cellStyle name="BaseAttribute 3 2 7 2 5 3 3" xfId="26628" xr:uid="{926CD23D-6BD0-438F-A891-9079CC12CA52}"/>
    <cellStyle name="BaseAttribute 3 2 7 2 5 3 3 2" xfId="36907" xr:uid="{2B0C98B4-55DA-481F-A3D9-813DEFB240A7}"/>
    <cellStyle name="BaseAttribute 3 2 7 2 5 3 4" xfId="28777" xr:uid="{3413D178-B637-42C0-A5C6-CCF1AB36B13A}"/>
    <cellStyle name="BaseAttribute 3 2 7 2 5 3 4 2" xfId="39020" xr:uid="{910F84AD-D511-4052-9B2F-03752DAF178C}"/>
    <cellStyle name="BaseAttribute 3 2 7 2 5 3 5" xfId="31020" xr:uid="{1877E19B-C5D1-4528-B8BB-C5A20872D0D0}"/>
    <cellStyle name="BaseAttribute 3 2 7 2 5 4" xfId="22887" xr:uid="{5AD8CE18-FC94-4C12-BF8F-EE16CE22CDC0}"/>
    <cellStyle name="BaseAttribute 3 2 7 2 5 4 2" xfId="33167" xr:uid="{CE42E71A-B3B7-4DC4-82A3-C2F8A9FE8EFA}"/>
    <cellStyle name="BaseAttribute 3 2 7 2 5 5" xfId="22148" xr:uid="{44C5A4D5-34BC-4D25-9738-E6492DA510C9}"/>
    <cellStyle name="BaseAttribute 3 2 7 2 5 5 2" xfId="32428" xr:uid="{2495F544-EC6B-4B89-BEEA-3F975E3A0ADD}"/>
    <cellStyle name="BaseAttribute 3 2 7 2 5 6" xfId="23449" xr:uid="{02AD8116-9569-4EF7-8ACB-D048A4883EDD}"/>
    <cellStyle name="BaseAttribute 3 2 7 2 5 6 2" xfId="33729" xr:uid="{D4D3E34C-2754-4219-8FA2-0148131FE350}"/>
    <cellStyle name="BaseAttribute 3 2 7 2 5 7" xfId="30488" xr:uid="{81F92297-C5F9-425F-A3DF-AEB87EC7E18B}"/>
    <cellStyle name="BaseAttribute 3 2 7 2 6" xfId="20015" xr:uid="{78D5E8A5-2AEE-4133-995A-0B82F0532C6E}"/>
    <cellStyle name="BaseAttribute 3 2 7 2 6 2" xfId="24228" xr:uid="{DA6AD397-A01A-4CD7-BFB1-983303BDF795}"/>
    <cellStyle name="BaseAttribute 3 2 7 2 6 2 2" xfId="34508" xr:uid="{C4F5B85B-FA31-46FC-A769-27546C90B131}"/>
    <cellStyle name="BaseAttribute 3 2 7 2 6 3" xfId="26439" xr:uid="{1DBE5E96-C580-49E9-8701-E1A989DA011F}"/>
    <cellStyle name="BaseAttribute 3 2 7 2 6 3 2" xfId="36718" xr:uid="{E06BE90B-90BF-4044-B94A-60B89B3DED17}"/>
    <cellStyle name="BaseAttribute 3 2 7 2 6 4" xfId="28588" xr:uid="{CDB2A3CC-5186-4979-B729-D7290662ABCA}"/>
    <cellStyle name="BaseAttribute 3 2 7 2 6 4 2" xfId="38863" xr:uid="{9554F49A-DFE7-4A5E-A2D5-D4B47CBCA155}"/>
    <cellStyle name="BaseAttribute 3 2 7 2 6 5" xfId="30863" xr:uid="{DB0F4673-033B-4B1C-A0EE-B84BE1E608B5}"/>
    <cellStyle name="BaseAttribute 3 2 7 2 7" xfId="21057" xr:uid="{7AC67187-803B-4404-A4D9-10F3105B0749}"/>
    <cellStyle name="BaseAttribute 3 2 7 2 7 2" xfId="25270" xr:uid="{FB43527F-E56C-4B81-92F2-9F2CA5007E0A}"/>
    <cellStyle name="BaseAttribute 3 2 7 2 7 2 2" xfId="35550" xr:uid="{70099E78-1059-41C7-884E-F63BAE2989EF}"/>
    <cellStyle name="BaseAttribute 3 2 7 2 7 3" xfId="27481" xr:uid="{1160F36A-A265-440F-ABBE-B18809997EDB}"/>
    <cellStyle name="BaseAttribute 3 2 7 2 7 3 2" xfId="37760" xr:uid="{FB8895C1-5B40-47EB-97B6-1D7AA78B38E4}"/>
    <cellStyle name="BaseAttribute 3 2 7 2 7 4" xfId="29630" xr:uid="{53930AE1-C24D-4136-9BE8-098FF7F2AC49}"/>
    <cellStyle name="BaseAttribute 3 2 7 2 7 4 2" xfId="39589" xr:uid="{3798DB55-C894-4435-80CB-325A4CF9DFC6}"/>
    <cellStyle name="BaseAttribute 3 2 7 2 7 5" xfId="31589" xr:uid="{53006A29-C6E5-4A86-8DAC-0F12B6BDAAEC}"/>
    <cellStyle name="BaseAttribute 3 2 7 2 8" xfId="21764" xr:uid="{F0988165-5B17-4ACC-B675-6CFCD08515ED}"/>
    <cellStyle name="BaseAttribute 3 2 7 2 8 2" xfId="32044" xr:uid="{DD7E6643-0FD2-44A3-BB4B-7D8BC8AD96E0}"/>
    <cellStyle name="BaseAttribute 3 2 7 2 9" xfId="22639" xr:uid="{A669D62C-74FA-49E4-B287-F3C6447D683A}"/>
    <cellStyle name="BaseAttribute 3 2 7 2 9 2" xfId="32919" xr:uid="{770F162E-DA5B-4F66-AF7D-5725B896A444}"/>
    <cellStyle name="BaseAttribute 3 2 7 3" xfId="16193" xr:uid="{4AEF9694-03FF-4DF1-BC7C-8F66BBF181B6}"/>
    <cellStyle name="BaseAttribute 3 2 7 3 2" xfId="20631" xr:uid="{40B6AC0A-687E-484D-8C08-28B6580C3A29}"/>
    <cellStyle name="BaseAttribute 3 2 7 3 2 2" xfId="24844" xr:uid="{D74E6D51-6B4B-45C2-A525-AFEB268A862F}"/>
    <cellStyle name="BaseAttribute 3 2 7 3 2 2 2" xfId="35124" xr:uid="{400DC8F0-11F8-4EC8-BDE4-4FAC87AF742D}"/>
    <cellStyle name="BaseAttribute 3 2 7 3 2 3" xfId="27055" xr:uid="{F6DA174D-CFAC-4073-884E-63370B738971}"/>
    <cellStyle name="BaseAttribute 3 2 7 3 2 3 2" xfId="37334" xr:uid="{D26E65D0-5297-4E8B-B8DB-84E859AE3C04}"/>
    <cellStyle name="BaseAttribute 3 2 7 3 2 4" xfId="29204" xr:uid="{9A8656B7-CAA9-491E-9708-A984CD90D1A3}"/>
    <cellStyle name="BaseAttribute 3 2 7 3 2 4 2" xfId="39379" xr:uid="{34ED38C3-76B6-4106-9244-5AE936882440}"/>
    <cellStyle name="BaseAttribute 3 2 7 3 2 5" xfId="31379" xr:uid="{10E2AE70-BCBE-42AC-86A2-DBAD3A1D545F}"/>
    <cellStyle name="BaseAttribute 3 2 7 3 3" xfId="20203" xr:uid="{71DBFC43-03A9-4B5F-9009-A639A2E4B89F}"/>
    <cellStyle name="BaseAttribute 3 2 7 3 3 2" xfId="24416" xr:uid="{AA8DA1E9-3D28-4839-9D5C-980C1474D1DA}"/>
    <cellStyle name="BaseAttribute 3 2 7 3 3 2 2" xfId="34696" xr:uid="{0C19BC76-DC7A-4782-81BD-1D09755565F9}"/>
    <cellStyle name="BaseAttribute 3 2 7 3 3 3" xfId="26627" xr:uid="{CEA3F06F-B94D-4BBB-BB4F-A59001A96523}"/>
    <cellStyle name="BaseAttribute 3 2 7 3 3 3 2" xfId="36906" xr:uid="{D9C4C9C3-A93B-4278-8221-DC6986BAC070}"/>
    <cellStyle name="BaseAttribute 3 2 7 3 3 4" xfId="28776" xr:uid="{D34B3B59-3102-484F-8233-3827B5EC24EE}"/>
    <cellStyle name="BaseAttribute 3 2 7 3 3 4 2" xfId="39019" xr:uid="{535C8614-FD33-4B5F-863E-0AB7C4EFF0BB}"/>
    <cellStyle name="BaseAttribute 3 2 7 3 3 5" xfId="31019" xr:uid="{22DD0049-D654-4453-A8E1-AD94E6AB38CF}"/>
    <cellStyle name="BaseAttribute 3 2 7 3 4" xfId="22888" xr:uid="{753E5F71-DAD3-432C-A4BF-617A1C53C360}"/>
    <cellStyle name="BaseAttribute 3 2 7 3 4 2" xfId="33168" xr:uid="{496E8EF5-A29C-4EB2-A3A2-2F5174F03B59}"/>
    <cellStyle name="BaseAttribute 3 2 7 3 5" xfId="22147" xr:uid="{A72D86E1-DE7F-4150-A1A8-C0058FECA42F}"/>
    <cellStyle name="BaseAttribute 3 2 7 3 5 2" xfId="32427" xr:uid="{47694702-8D1F-4D90-B474-6AB21D2D2CE4}"/>
    <cellStyle name="BaseAttribute 3 2 7 3 6" xfId="23450" xr:uid="{53189653-1CC0-4EB0-94AE-8C7EA95F7482}"/>
    <cellStyle name="BaseAttribute 3 2 7 3 6 2" xfId="33730" xr:uid="{EB236168-5B93-477A-AE8C-64AE5E307D71}"/>
    <cellStyle name="BaseAttribute 3 2 7 3 7" xfId="30489" xr:uid="{86C0A11B-FE53-4788-89D6-02BCC46FC3D4}"/>
    <cellStyle name="BaseAttribute 3 2 7 4" xfId="16194" xr:uid="{EAFA2AF1-212C-4DAE-BBEA-924B6DF53A06}"/>
    <cellStyle name="BaseAttribute 3 2 7 4 2" xfId="20632" xr:uid="{8576417C-8B49-4202-BB02-7084CD8F0A5B}"/>
    <cellStyle name="BaseAttribute 3 2 7 4 2 2" xfId="24845" xr:uid="{C1E0FFEE-6336-40E3-B810-D5903D284954}"/>
    <cellStyle name="BaseAttribute 3 2 7 4 2 2 2" xfId="35125" xr:uid="{276EDC5E-D990-40EA-9F5E-DBEF2051DA51}"/>
    <cellStyle name="BaseAttribute 3 2 7 4 2 3" xfId="27056" xr:uid="{846B0B43-C73F-4427-A4B4-707819E88111}"/>
    <cellStyle name="BaseAttribute 3 2 7 4 2 3 2" xfId="37335" xr:uid="{A0F61E40-EFB5-4BF2-8E9F-FFD3BB36D08D}"/>
    <cellStyle name="BaseAttribute 3 2 7 4 2 4" xfId="29205" xr:uid="{34117A29-6A8B-4ED0-B2C2-278B9FA008C5}"/>
    <cellStyle name="BaseAttribute 3 2 7 4 2 4 2" xfId="39380" xr:uid="{0FBF3F6A-8E16-4655-815F-584EC6A48C9A}"/>
    <cellStyle name="BaseAttribute 3 2 7 4 2 5" xfId="31380" xr:uid="{A0A9A902-B443-4338-9FF3-2F84B922CE39}"/>
    <cellStyle name="BaseAttribute 3 2 7 4 3" xfId="20202" xr:uid="{E0253286-98CF-4231-B535-2B1C1B3707BA}"/>
    <cellStyle name="BaseAttribute 3 2 7 4 3 2" xfId="24415" xr:uid="{4575910C-9F7F-4183-BFDC-A7432815BFE3}"/>
    <cellStyle name="BaseAttribute 3 2 7 4 3 2 2" xfId="34695" xr:uid="{6A063620-E872-41DD-A00A-49384D7F8ABC}"/>
    <cellStyle name="BaseAttribute 3 2 7 4 3 3" xfId="26626" xr:uid="{352680A3-3C3A-482C-8A23-7770A5618D2C}"/>
    <cellStyle name="BaseAttribute 3 2 7 4 3 3 2" xfId="36905" xr:uid="{D9515ACD-FD03-4E83-BDB4-1CDEF9238FC6}"/>
    <cellStyle name="BaseAttribute 3 2 7 4 3 4" xfId="28775" xr:uid="{E464FF22-618E-4011-8ED2-CBBFCFE7D10C}"/>
    <cellStyle name="BaseAttribute 3 2 7 4 3 4 2" xfId="39018" xr:uid="{4332C113-387B-49BA-894B-B13CB933178A}"/>
    <cellStyle name="BaseAttribute 3 2 7 4 3 5" xfId="31018" xr:uid="{9A44163B-00D9-4AC7-929D-54FB55F2DFB0}"/>
    <cellStyle name="BaseAttribute 3 2 7 4 4" xfId="22889" xr:uid="{E5A0043B-95E2-4F30-84B4-878E066A0216}"/>
    <cellStyle name="BaseAttribute 3 2 7 4 4 2" xfId="33169" xr:uid="{45C9063E-FF00-4686-B66C-1C55A456CCA9}"/>
    <cellStyle name="BaseAttribute 3 2 7 4 5" xfId="22146" xr:uid="{56D6C52E-F5D7-4292-A213-DE9CABB3F65C}"/>
    <cellStyle name="BaseAttribute 3 2 7 4 5 2" xfId="32426" xr:uid="{A96092BE-FD07-40EA-BAD1-5443ED73E10F}"/>
    <cellStyle name="BaseAttribute 3 2 7 4 6" xfId="23451" xr:uid="{F8D2C5C0-7190-4A32-8177-063BCE934263}"/>
    <cellStyle name="BaseAttribute 3 2 7 4 6 2" xfId="33731" xr:uid="{311FC075-DE03-4397-A4FC-827915AE680E}"/>
    <cellStyle name="BaseAttribute 3 2 7 4 7" xfId="30490" xr:uid="{51D84AD4-84AC-4F61-8FA3-F3B463E9A87E}"/>
    <cellStyle name="BaseAttribute 3 2 7 5" xfId="16195" xr:uid="{6B566A81-3C1A-40D9-82B8-E85B82CA3467}"/>
    <cellStyle name="BaseAttribute 3 2 7 5 2" xfId="20633" xr:uid="{CDE075D6-ACCF-4D3F-82C0-E18745D25A09}"/>
    <cellStyle name="BaseAttribute 3 2 7 5 2 2" xfId="24846" xr:uid="{2E5A4D72-8C70-46FE-9420-7CE8C1054946}"/>
    <cellStyle name="BaseAttribute 3 2 7 5 2 2 2" xfId="35126" xr:uid="{C2C5C8D7-32DA-48C0-B0FB-9B82570E30E2}"/>
    <cellStyle name="BaseAttribute 3 2 7 5 2 3" xfId="27057" xr:uid="{76882F2E-6D3A-4FC8-A6C8-723A84462D31}"/>
    <cellStyle name="BaseAttribute 3 2 7 5 2 3 2" xfId="37336" xr:uid="{C784FAA6-1873-408B-938B-112F551AA57C}"/>
    <cellStyle name="BaseAttribute 3 2 7 5 2 4" xfId="29206" xr:uid="{FAE44BA1-F1D4-4061-8C9F-11ECE1F4AEF3}"/>
    <cellStyle name="BaseAttribute 3 2 7 5 2 4 2" xfId="39381" xr:uid="{32EAC5DB-76CB-4BCC-86E1-2A1621D8BB02}"/>
    <cellStyle name="BaseAttribute 3 2 7 5 2 5" xfId="31381" xr:uid="{9EE63BBA-B4EF-43E0-AB30-7445A3720226}"/>
    <cellStyle name="BaseAttribute 3 2 7 5 3" xfId="20201" xr:uid="{4057AEBB-CE20-47A9-8999-9277CAC309F2}"/>
    <cellStyle name="BaseAttribute 3 2 7 5 3 2" xfId="24414" xr:uid="{8B4C3BD5-7831-422C-BCED-400D8E8261C1}"/>
    <cellStyle name="BaseAttribute 3 2 7 5 3 2 2" xfId="34694" xr:uid="{7FBC1872-1E89-407F-AF8A-A2D734BE5CDF}"/>
    <cellStyle name="BaseAttribute 3 2 7 5 3 3" xfId="26625" xr:uid="{386D9917-FEC3-4558-BADD-38F2F726131F}"/>
    <cellStyle name="BaseAttribute 3 2 7 5 3 3 2" xfId="36904" xr:uid="{CE789537-9423-44DF-A8EB-16500A5173E4}"/>
    <cellStyle name="BaseAttribute 3 2 7 5 3 4" xfId="28774" xr:uid="{4EDFCFA1-AD89-4D0D-887D-F623C873A82A}"/>
    <cellStyle name="BaseAttribute 3 2 7 5 3 4 2" xfId="39017" xr:uid="{5B2EDE38-3543-40A1-933D-F15C677313D0}"/>
    <cellStyle name="BaseAttribute 3 2 7 5 3 5" xfId="31017" xr:uid="{9AD627BE-FDD8-4C72-80A9-98C118DB14ED}"/>
    <cellStyle name="BaseAttribute 3 2 7 5 4" xfId="22890" xr:uid="{E7FD5637-6A78-44D1-8772-BD7FEE76E82E}"/>
    <cellStyle name="BaseAttribute 3 2 7 5 4 2" xfId="33170" xr:uid="{BDEE95E3-BBB0-410F-AC78-01A0D2B6BD7F}"/>
    <cellStyle name="BaseAttribute 3 2 7 5 5" xfId="22145" xr:uid="{7F8C8150-5875-481B-B0D6-86794A77A47F}"/>
    <cellStyle name="BaseAttribute 3 2 7 5 5 2" xfId="32425" xr:uid="{09A1EC9B-895A-4058-B8A3-B542FD64C5C2}"/>
    <cellStyle name="BaseAttribute 3 2 7 5 6" xfId="23452" xr:uid="{AD9A2BC9-CA32-45FE-8D7F-C908CDEDFB56}"/>
    <cellStyle name="BaseAttribute 3 2 7 5 6 2" xfId="33732" xr:uid="{8572FC43-9EA1-4146-A25F-2F57F7A1389E}"/>
    <cellStyle name="BaseAttribute 3 2 7 5 7" xfId="30491" xr:uid="{DC3F10D6-FCF7-4F2E-A2F9-4A7F80A6E7EE}"/>
    <cellStyle name="BaseAttribute 3 2 7 6" xfId="16196" xr:uid="{F5F93B74-4F0B-4738-B0B8-DAFF4B467402}"/>
    <cellStyle name="BaseAttribute 3 2 7 6 2" xfId="20634" xr:uid="{3EBB5D75-266A-4F64-BA00-8A3C3986913C}"/>
    <cellStyle name="BaseAttribute 3 2 7 6 2 2" xfId="24847" xr:uid="{84A2434F-767E-4583-9623-82B6DD05B707}"/>
    <cellStyle name="BaseAttribute 3 2 7 6 2 2 2" xfId="35127" xr:uid="{D97F44AE-E73E-4B41-8D45-3FD38A55DCBB}"/>
    <cellStyle name="BaseAttribute 3 2 7 6 2 3" xfId="27058" xr:uid="{EAAF0A5D-7D30-41B7-8AF0-33BB0833E3FE}"/>
    <cellStyle name="BaseAttribute 3 2 7 6 2 3 2" xfId="37337" xr:uid="{F4639C7F-53C6-4DED-9F29-6437C8AD71E7}"/>
    <cellStyle name="BaseAttribute 3 2 7 6 2 4" xfId="29207" xr:uid="{202E68BC-70E2-4192-AF27-3AD086AAD922}"/>
    <cellStyle name="BaseAttribute 3 2 7 6 2 4 2" xfId="39382" xr:uid="{13A6BA21-721C-4A22-BC49-A0A11B57C455}"/>
    <cellStyle name="BaseAttribute 3 2 7 6 2 5" xfId="31382" xr:uid="{779AA6F0-45A3-4146-9535-CF8A54C7FA94}"/>
    <cellStyle name="BaseAttribute 3 2 7 6 3" xfId="20200" xr:uid="{E03A2574-974B-4A4A-A752-E977C4D9A61F}"/>
    <cellStyle name="BaseAttribute 3 2 7 6 3 2" xfId="24413" xr:uid="{F54DE2BF-5426-4FFF-9E13-49FF5D883C23}"/>
    <cellStyle name="BaseAttribute 3 2 7 6 3 2 2" xfId="34693" xr:uid="{53428755-053E-42C4-AC89-B434BC798DEA}"/>
    <cellStyle name="BaseAttribute 3 2 7 6 3 3" xfId="26624" xr:uid="{15176971-E472-4AD1-BA50-DA08373C7919}"/>
    <cellStyle name="BaseAttribute 3 2 7 6 3 3 2" xfId="36903" xr:uid="{DB671D90-CCA0-4A69-8F8F-DF92B065EE5B}"/>
    <cellStyle name="BaseAttribute 3 2 7 6 3 4" xfId="28773" xr:uid="{6CE7F2D6-AAE9-4CBB-9C21-0BEDAD383DCD}"/>
    <cellStyle name="BaseAttribute 3 2 7 6 3 4 2" xfId="39016" xr:uid="{346A0A32-62D7-4375-8864-44DF083AB864}"/>
    <cellStyle name="BaseAttribute 3 2 7 6 3 5" xfId="31016" xr:uid="{8313DF2C-E8FC-42EE-859E-4143C6BBE813}"/>
    <cellStyle name="BaseAttribute 3 2 7 6 4" xfId="22891" xr:uid="{E242B478-79E0-440B-8031-7A55D8C3C68F}"/>
    <cellStyle name="BaseAttribute 3 2 7 6 4 2" xfId="33171" xr:uid="{D0481D6D-7CDA-4CB7-B012-489D5BD232AB}"/>
    <cellStyle name="BaseAttribute 3 2 7 6 5" xfId="22144" xr:uid="{A7FA2B5B-2B45-4229-AF78-C8183669ECB1}"/>
    <cellStyle name="BaseAttribute 3 2 7 6 5 2" xfId="32424" xr:uid="{A8162A65-1D5C-41AE-B0F5-E1AC6DF43CE9}"/>
    <cellStyle name="BaseAttribute 3 2 7 6 6" xfId="23453" xr:uid="{6CDE0551-E4DF-42AE-83CF-51F3BDF8805B}"/>
    <cellStyle name="BaseAttribute 3 2 7 6 6 2" xfId="33733" xr:uid="{9622C8C2-D7AE-41E6-BF58-647528A8AB01}"/>
    <cellStyle name="BaseAttribute 3 2 7 6 7" xfId="30492" xr:uid="{CBE34D9D-E626-4FE8-808F-5AB27F838825}"/>
    <cellStyle name="BaseAttribute 3 2 7 7" xfId="20014" xr:uid="{BACBCC11-EB6D-48E6-BCD3-28F5AAB66677}"/>
    <cellStyle name="BaseAttribute 3 2 7 7 2" xfId="24227" xr:uid="{D4F609EC-A792-4FED-804C-8982CFD25EA8}"/>
    <cellStyle name="BaseAttribute 3 2 7 7 2 2" xfId="34507" xr:uid="{0E2AEBBB-7045-41BE-9D1F-9BDE297CD0AA}"/>
    <cellStyle name="BaseAttribute 3 2 7 7 3" xfId="26438" xr:uid="{50FB2567-6DBB-4F86-9B36-F658C7F59723}"/>
    <cellStyle name="BaseAttribute 3 2 7 7 3 2" xfId="36717" xr:uid="{D6AAA25C-509A-48E6-AF57-10C9F1FB17CC}"/>
    <cellStyle name="BaseAttribute 3 2 7 7 4" xfId="28587" xr:uid="{140926CA-1853-4BF9-9DAF-FEBBE18937F1}"/>
    <cellStyle name="BaseAttribute 3 2 7 7 4 2" xfId="38862" xr:uid="{F4CB4A03-47AA-4840-81C0-3AC539140386}"/>
    <cellStyle name="BaseAttribute 3 2 7 7 5" xfId="30862" xr:uid="{C80CAD1B-F521-4CF9-9ED6-9362ED5400EF}"/>
    <cellStyle name="BaseAttribute 3 2 7 8" xfId="21058" xr:uid="{B3CD4F47-CF7D-45DD-8DD4-5841A61E203E}"/>
    <cellStyle name="BaseAttribute 3 2 7 8 2" xfId="25271" xr:uid="{3173A2C5-CAA5-47A1-8FDF-2F8288DF6037}"/>
    <cellStyle name="BaseAttribute 3 2 7 8 2 2" xfId="35551" xr:uid="{066235B7-5A87-49AD-8326-DDE02F5A8101}"/>
    <cellStyle name="BaseAttribute 3 2 7 8 3" xfId="27482" xr:uid="{93520731-6BC7-46EC-BBCC-A97F807F6A5E}"/>
    <cellStyle name="BaseAttribute 3 2 7 8 3 2" xfId="37761" xr:uid="{0CD4F261-DDF5-429A-BFA6-97B7732AA093}"/>
    <cellStyle name="BaseAttribute 3 2 7 8 4" xfId="29631" xr:uid="{C44BC515-E200-4B60-AD34-E8901CC8F70E}"/>
    <cellStyle name="BaseAttribute 3 2 7 8 4 2" xfId="39590" xr:uid="{814F565E-5BB8-4A43-8D2A-789311FA636C}"/>
    <cellStyle name="BaseAttribute 3 2 7 8 5" xfId="31590" xr:uid="{46847BC4-0B30-4D2A-AE54-B15402B426A7}"/>
    <cellStyle name="BaseAttribute 3 2 7 9" xfId="21763" xr:uid="{EAECB457-F834-45C3-8BE1-B5A9E25B650C}"/>
    <cellStyle name="BaseAttribute 3 2 7 9 2" xfId="32043" xr:uid="{00576127-E729-402C-BA8E-4B2771C51BF6}"/>
    <cellStyle name="BaseAttribute 3 2 8" xfId="565" xr:uid="{D9BBA785-DBCF-464C-B61E-4FAA917ED969}"/>
    <cellStyle name="BaseAttribute 3 2 8 10" xfId="22638" xr:uid="{352D3A3C-3363-4258-B82A-7D66EE037DCC}"/>
    <cellStyle name="BaseAttribute 3 2 8 10 2" xfId="32918" xr:uid="{5760FDBC-7AF5-4912-9B8F-618F55BD004A}"/>
    <cellStyle name="BaseAttribute 3 2 8 11" xfId="25941" xr:uid="{41255100-6E59-48B2-B88C-81B138B0F249}"/>
    <cellStyle name="BaseAttribute 3 2 8 11 2" xfId="36220" xr:uid="{2F9CFDFD-2D73-4B39-8029-D357B351E949}"/>
    <cellStyle name="BaseAttribute 3 2 8 12" xfId="30290" xr:uid="{49FFE31A-2FC3-4B8C-A7BE-119142423342}"/>
    <cellStyle name="BaseAttribute 3 2 8 2" xfId="566" xr:uid="{12CC86F3-4229-4D7B-881A-9A18C8D54A6E}"/>
    <cellStyle name="BaseAttribute 3 2 8 2 10" xfId="25940" xr:uid="{E8501143-45C0-4B20-9206-3F75FE3AAB98}"/>
    <cellStyle name="BaseAttribute 3 2 8 2 10 2" xfId="36219" xr:uid="{15A9350D-7F10-4F44-B240-54F2DAB06C21}"/>
    <cellStyle name="BaseAttribute 3 2 8 2 11" xfId="30291" xr:uid="{2FFC1FEB-DD5E-49E1-8A3E-7C04F2F5F37D}"/>
    <cellStyle name="BaseAttribute 3 2 8 2 2" xfId="16197" xr:uid="{8A5E140A-268A-45C1-A1B5-DCC7B93ACBA3}"/>
    <cellStyle name="BaseAttribute 3 2 8 2 2 2" xfId="20635" xr:uid="{3BBA5EBB-6585-42EC-ADD8-887254A0083E}"/>
    <cellStyle name="BaseAttribute 3 2 8 2 2 2 2" xfId="24848" xr:uid="{22A1B6AB-93D5-46AE-ACD6-C1FB5B989697}"/>
    <cellStyle name="BaseAttribute 3 2 8 2 2 2 2 2" xfId="35128" xr:uid="{C7220CBC-F9B6-4F91-BF94-E80109C2E9B3}"/>
    <cellStyle name="BaseAttribute 3 2 8 2 2 2 3" xfId="27059" xr:uid="{81D03337-6EF8-481E-8AD5-820C228A00B2}"/>
    <cellStyle name="BaseAttribute 3 2 8 2 2 2 3 2" xfId="37338" xr:uid="{AA9BF156-D2BC-4133-82E0-09DCD9DA3806}"/>
    <cellStyle name="BaseAttribute 3 2 8 2 2 2 4" xfId="29208" xr:uid="{817DBF41-2735-4005-AA4E-2695639F2567}"/>
    <cellStyle name="BaseAttribute 3 2 8 2 2 2 4 2" xfId="39383" xr:uid="{07F5257E-ADAD-424B-9AF3-0BAEB2BBCD08}"/>
    <cellStyle name="BaseAttribute 3 2 8 2 2 2 5" xfId="31383" xr:uid="{C1885A8E-FAC7-4A83-B7FD-299AE7E3E0AE}"/>
    <cellStyle name="BaseAttribute 3 2 8 2 2 3" xfId="20199" xr:uid="{AAD874B2-D71B-42C9-80CF-015DDB772D0E}"/>
    <cellStyle name="BaseAttribute 3 2 8 2 2 3 2" xfId="24412" xr:uid="{3E18DADE-B2CF-40F9-987A-8AB62B2557A3}"/>
    <cellStyle name="BaseAttribute 3 2 8 2 2 3 2 2" xfId="34692" xr:uid="{40E48CDA-0964-4342-A2B7-22C6874B8172}"/>
    <cellStyle name="BaseAttribute 3 2 8 2 2 3 3" xfId="26623" xr:uid="{4161986E-D7FB-4BDB-A0D0-482682CE36BC}"/>
    <cellStyle name="BaseAttribute 3 2 8 2 2 3 3 2" xfId="36902" xr:uid="{506DC70F-BCB3-49B3-B288-A8806EF1F405}"/>
    <cellStyle name="BaseAttribute 3 2 8 2 2 3 4" xfId="28772" xr:uid="{88251372-4BC3-4182-BB72-076D5D43AB18}"/>
    <cellStyle name="BaseAttribute 3 2 8 2 2 3 4 2" xfId="39015" xr:uid="{4EAD2428-443A-4E46-8931-555E6CB4487A}"/>
    <cellStyle name="BaseAttribute 3 2 8 2 2 3 5" xfId="31015" xr:uid="{C00DB4E3-538D-441A-A9D8-834E4AF635EB}"/>
    <cellStyle name="BaseAttribute 3 2 8 2 2 4" xfId="22892" xr:uid="{1E86DE9F-3DE8-4D5C-A413-06CCB3383017}"/>
    <cellStyle name="BaseAttribute 3 2 8 2 2 4 2" xfId="33172" xr:uid="{8DFC09BA-E604-417A-82D2-28B37625CFE6}"/>
    <cellStyle name="BaseAttribute 3 2 8 2 2 5" xfId="22143" xr:uid="{E58E435D-6721-4760-9EFB-C2320F996321}"/>
    <cellStyle name="BaseAttribute 3 2 8 2 2 5 2" xfId="32423" xr:uid="{B32DA3A3-DFCA-405A-ADEF-6AD910F7A3B4}"/>
    <cellStyle name="BaseAttribute 3 2 8 2 2 6" xfId="22550" xr:uid="{E4EC36FB-B64E-43DA-9450-2174EF723810}"/>
    <cellStyle name="BaseAttribute 3 2 8 2 2 6 2" xfId="32830" xr:uid="{C01F0FDD-9998-4504-BA57-7DEA6A1576B1}"/>
    <cellStyle name="BaseAttribute 3 2 8 2 2 7" xfId="30493" xr:uid="{7D7F5FB0-1BA7-476B-8C0B-1402DF1EC106}"/>
    <cellStyle name="BaseAttribute 3 2 8 2 3" xfId="16198" xr:uid="{E11300EF-33F8-45E6-A77C-0FB4B84A67F4}"/>
    <cellStyle name="BaseAttribute 3 2 8 2 3 2" xfId="20636" xr:uid="{584DF230-6BAD-4998-8FFF-B78B9110A834}"/>
    <cellStyle name="BaseAttribute 3 2 8 2 3 2 2" xfId="24849" xr:uid="{78E642A1-3C83-4387-9BD2-515D589779DF}"/>
    <cellStyle name="BaseAttribute 3 2 8 2 3 2 2 2" xfId="35129" xr:uid="{4255FB02-F8CE-4E88-9DFC-FDEE73C75C02}"/>
    <cellStyle name="BaseAttribute 3 2 8 2 3 2 3" xfId="27060" xr:uid="{65A632D2-3E28-41E3-B6EB-0B1BB3644585}"/>
    <cellStyle name="BaseAttribute 3 2 8 2 3 2 3 2" xfId="37339" xr:uid="{15EA2076-E7BA-4209-8BB4-DF9EFCF633C6}"/>
    <cellStyle name="BaseAttribute 3 2 8 2 3 2 4" xfId="29209" xr:uid="{3067A5C2-AD2E-453F-AB76-E8222B61BAE4}"/>
    <cellStyle name="BaseAttribute 3 2 8 2 3 2 4 2" xfId="39384" xr:uid="{BDDB1D42-4B8E-403D-B4E9-A03A2630B400}"/>
    <cellStyle name="BaseAttribute 3 2 8 2 3 2 5" xfId="31384" xr:uid="{50DC4381-91E0-4689-AE67-C55C7E9CE731}"/>
    <cellStyle name="BaseAttribute 3 2 8 2 3 3" xfId="20198" xr:uid="{31BF0470-2D88-4B2C-8D35-82A7E939BD3C}"/>
    <cellStyle name="BaseAttribute 3 2 8 2 3 3 2" xfId="24411" xr:uid="{AF7B3599-EE37-4AD6-A857-24575ADE36B7}"/>
    <cellStyle name="BaseAttribute 3 2 8 2 3 3 2 2" xfId="34691" xr:uid="{BE732A34-C2D9-4A6A-AC76-B0B6466D398A}"/>
    <cellStyle name="BaseAttribute 3 2 8 2 3 3 3" xfId="26622" xr:uid="{1ED686AF-6D4A-479A-9FBA-CB9A1AB5A85C}"/>
    <cellStyle name="BaseAttribute 3 2 8 2 3 3 3 2" xfId="36901" xr:uid="{DCD3BEF5-38BC-4191-8762-DC1E784140D5}"/>
    <cellStyle name="BaseAttribute 3 2 8 2 3 3 4" xfId="28771" xr:uid="{60DD45CC-3D68-45A5-80BC-F2EB6D174F9E}"/>
    <cellStyle name="BaseAttribute 3 2 8 2 3 3 4 2" xfId="39014" xr:uid="{2E00E001-B4FE-4F8D-8FAB-AA745FCDEFD4}"/>
    <cellStyle name="BaseAttribute 3 2 8 2 3 3 5" xfId="31014" xr:uid="{CC7F1913-75E1-45DA-B109-FB709C2EF0CF}"/>
    <cellStyle name="BaseAttribute 3 2 8 2 3 4" xfId="22893" xr:uid="{008D6CC0-7C34-4E05-B328-3A525AAED701}"/>
    <cellStyle name="BaseAttribute 3 2 8 2 3 4 2" xfId="33173" xr:uid="{B21F10E2-7040-4CDA-BB34-3CF983BA65B4}"/>
    <cellStyle name="BaseAttribute 3 2 8 2 3 5" xfId="22142" xr:uid="{289C0DA8-9374-4D91-869C-2A7DCA787406}"/>
    <cellStyle name="BaseAttribute 3 2 8 2 3 5 2" xfId="32422" xr:uid="{BF3EB885-7000-416A-BE47-4EB705EB27B4}"/>
    <cellStyle name="BaseAttribute 3 2 8 2 3 6" xfId="22551" xr:uid="{F089988C-E3F9-428E-A2CF-821275D6EB55}"/>
    <cellStyle name="BaseAttribute 3 2 8 2 3 6 2" xfId="32831" xr:uid="{4543A436-227A-40DE-9A7F-1F7C7F3BC46C}"/>
    <cellStyle name="BaseAttribute 3 2 8 2 3 7" xfId="30494" xr:uid="{3FFEA4BC-BCAB-4570-BD86-16773526828C}"/>
    <cellStyle name="BaseAttribute 3 2 8 2 4" xfId="16199" xr:uid="{64C6917D-EFC5-475E-B473-8D03E21D3FA1}"/>
    <cellStyle name="BaseAttribute 3 2 8 2 4 2" xfId="20637" xr:uid="{6935A274-EDDC-4018-A667-CC4FDBC82F1C}"/>
    <cellStyle name="BaseAttribute 3 2 8 2 4 2 2" xfId="24850" xr:uid="{10F2B480-A51B-4888-B340-3DC15DB970ED}"/>
    <cellStyle name="BaseAttribute 3 2 8 2 4 2 2 2" xfId="35130" xr:uid="{24A0D3EF-0FE3-4734-9CD3-F4CD452580F8}"/>
    <cellStyle name="BaseAttribute 3 2 8 2 4 2 3" xfId="27061" xr:uid="{7728A344-B295-4097-9D87-C37CAA5A9216}"/>
    <cellStyle name="BaseAttribute 3 2 8 2 4 2 3 2" xfId="37340" xr:uid="{AF6C8EEC-2D93-4A89-B566-3BD1452A7ACD}"/>
    <cellStyle name="BaseAttribute 3 2 8 2 4 2 4" xfId="29210" xr:uid="{53A38CC0-2CE1-429E-AC27-19C1C26D9BBC}"/>
    <cellStyle name="BaseAttribute 3 2 8 2 4 2 4 2" xfId="39385" xr:uid="{7777CB30-9759-436C-A5E6-FF06A91D8DAA}"/>
    <cellStyle name="BaseAttribute 3 2 8 2 4 2 5" xfId="31385" xr:uid="{2D60F1CE-823B-4AEB-A944-DA16809CB0B0}"/>
    <cellStyle name="BaseAttribute 3 2 8 2 4 3" xfId="20197" xr:uid="{646EB8AF-E066-4EB3-AA24-630A5740E19A}"/>
    <cellStyle name="BaseAttribute 3 2 8 2 4 3 2" xfId="24410" xr:uid="{EF49BDD2-5D8D-42D9-B327-453C9BA1A6D2}"/>
    <cellStyle name="BaseAttribute 3 2 8 2 4 3 2 2" xfId="34690" xr:uid="{8F5DD46F-D309-4649-A860-ED16B11EE194}"/>
    <cellStyle name="BaseAttribute 3 2 8 2 4 3 3" xfId="26621" xr:uid="{782534C2-FEC7-4F9F-9F7E-786550D1C21C}"/>
    <cellStyle name="BaseAttribute 3 2 8 2 4 3 3 2" xfId="36900" xr:uid="{1ACBE920-C706-403B-BDE0-ADF8EF7C8ED6}"/>
    <cellStyle name="BaseAttribute 3 2 8 2 4 3 4" xfId="28770" xr:uid="{2A328397-A94F-4A2D-9546-7C7D5BB0D665}"/>
    <cellStyle name="BaseAttribute 3 2 8 2 4 3 4 2" xfId="39013" xr:uid="{71283E8A-98AD-4ED5-BC75-C684159C5019}"/>
    <cellStyle name="BaseAttribute 3 2 8 2 4 3 5" xfId="31013" xr:uid="{4571A81E-31AE-4025-81CC-D40430CB42EE}"/>
    <cellStyle name="BaseAttribute 3 2 8 2 4 4" xfId="22894" xr:uid="{9934B34F-E86B-4EC2-9FAE-4D5363647FAD}"/>
    <cellStyle name="BaseAttribute 3 2 8 2 4 4 2" xfId="33174" xr:uid="{EBECD426-68DE-4DA4-AC5D-4BB531456D05}"/>
    <cellStyle name="BaseAttribute 3 2 8 2 4 5" xfId="22141" xr:uid="{F87AF05E-71F4-46B2-81B2-E1D916DB3D22}"/>
    <cellStyle name="BaseAttribute 3 2 8 2 4 5 2" xfId="32421" xr:uid="{E88997D1-802E-442A-BB65-EB17BCA87206}"/>
    <cellStyle name="BaseAttribute 3 2 8 2 4 6" xfId="22552" xr:uid="{E11E01B6-51D6-4FC9-9211-346A1AE61C6F}"/>
    <cellStyle name="BaseAttribute 3 2 8 2 4 6 2" xfId="32832" xr:uid="{54A9F27D-7EA6-40B6-B2FD-9AE8D63E1121}"/>
    <cellStyle name="BaseAttribute 3 2 8 2 4 7" xfId="30495" xr:uid="{B23D68EB-0093-4616-9DB1-DB9D7C9D2840}"/>
    <cellStyle name="BaseAttribute 3 2 8 2 5" xfId="16200" xr:uid="{3B81953D-ED81-4220-BBF4-06A4359EDDEB}"/>
    <cellStyle name="BaseAttribute 3 2 8 2 5 2" xfId="20638" xr:uid="{133660AC-E80E-4B7A-BED3-ED7EFEB18518}"/>
    <cellStyle name="BaseAttribute 3 2 8 2 5 2 2" xfId="24851" xr:uid="{71ABDDB8-B208-4D6E-AEB1-63A717EA41FF}"/>
    <cellStyle name="BaseAttribute 3 2 8 2 5 2 2 2" xfId="35131" xr:uid="{72AC1560-F406-4CAC-A6A2-C8841DDA3AF3}"/>
    <cellStyle name="BaseAttribute 3 2 8 2 5 2 3" xfId="27062" xr:uid="{4158A6E2-3616-4D6B-A8F1-58C34DAC17B0}"/>
    <cellStyle name="BaseAttribute 3 2 8 2 5 2 3 2" xfId="37341" xr:uid="{3BC93FA7-46BF-4BB3-B9F3-FE496CF8031C}"/>
    <cellStyle name="BaseAttribute 3 2 8 2 5 2 4" xfId="29211" xr:uid="{A545A2FE-2C68-4308-BD80-8E4C0CDF0FFB}"/>
    <cellStyle name="BaseAttribute 3 2 8 2 5 2 4 2" xfId="39386" xr:uid="{52D2AD50-311E-4F6D-9F0E-1CCD7984FC75}"/>
    <cellStyle name="BaseAttribute 3 2 8 2 5 2 5" xfId="31386" xr:uid="{4E6A67D9-EFD5-4E61-916A-FE6C24E8E1CA}"/>
    <cellStyle name="BaseAttribute 3 2 8 2 5 3" xfId="20196" xr:uid="{B42A82D2-4EF5-45BC-A25B-DED084E02A00}"/>
    <cellStyle name="BaseAttribute 3 2 8 2 5 3 2" xfId="24409" xr:uid="{9D350960-8CF4-46D5-B4C9-CDEF50D61AE2}"/>
    <cellStyle name="BaseAttribute 3 2 8 2 5 3 2 2" xfId="34689" xr:uid="{FAECADA3-B7FD-450B-895A-B8E32D5E1242}"/>
    <cellStyle name="BaseAttribute 3 2 8 2 5 3 3" xfId="26620" xr:uid="{7786B8E8-3D6D-4D96-9BB1-6972F7E5543B}"/>
    <cellStyle name="BaseAttribute 3 2 8 2 5 3 3 2" xfId="36899" xr:uid="{26C8BB46-2993-4936-A497-32D2C8C10284}"/>
    <cellStyle name="BaseAttribute 3 2 8 2 5 3 4" xfId="28769" xr:uid="{1BD50A85-842C-49EE-930A-7ECBBD700637}"/>
    <cellStyle name="BaseAttribute 3 2 8 2 5 3 4 2" xfId="39012" xr:uid="{AE014FEF-BC8C-4152-AAC4-0195A25DF580}"/>
    <cellStyle name="BaseAttribute 3 2 8 2 5 3 5" xfId="31012" xr:uid="{826E555E-6B8F-4092-BAE5-FEA13EF6F27B}"/>
    <cellStyle name="BaseAttribute 3 2 8 2 5 4" xfId="22895" xr:uid="{A105EA02-1105-4F7D-AF5C-BCB8BB126FA7}"/>
    <cellStyle name="BaseAttribute 3 2 8 2 5 4 2" xfId="33175" xr:uid="{CDCA1644-3259-42A5-B333-D4ED6A937D9A}"/>
    <cellStyle name="BaseAttribute 3 2 8 2 5 5" xfId="22140" xr:uid="{86D2122B-8811-4EE4-9DD5-AC80DCA2ECCC}"/>
    <cellStyle name="BaseAttribute 3 2 8 2 5 5 2" xfId="32420" xr:uid="{063BE919-0EAD-41B9-9E88-A936AA86EEC7}"/>
    <cellStyle name="BaseAttribute 3 2 8 2 5 6" xfId="23454" xr:uid="{E21F2DC2-2089-439A-B029-AFCA80054D19}"/>
    <cellStyle name="BaseAttribute 3 2 8 2 5 6 2" xfId="33734" xr:uid="{FDF016C2-6E29-49C0-B7C2-7933B29F5B2A}"/>
    <cellStyle name="BaseAttribute 3 2 8 2 5 7" xfId="30496" xr:uid="{8639DA2B-B61D-4231-9A43-9CC90028AAAC}"/>
    <cellStyle name="BaseAttribute 3 2 8 2 6" xfId="20017" xr:uid="{B8A2183C-C3FB-4560-BD1E-EE72C8A4DD99}"/>
    <cellStyle name="BaseAttribute 3 2 8 2 6 2" xfId="24230" xr:uid="{16A3EE78-BCA4-4279-8FE1-47509F7087B5}"/>
    <cellStyle name="BaseAttribute 3 2 8 2 6 2 2" xfId="34510" xr:uid="{07DFAF32-4906-4CB0-BF8B-2FC0A9738598}"/>
    <cellStyle name="BaseAttribute 3 2 8 2 6 3" xfId="26441" xr:uid="{8DC01553-E1AB-4F4C-A364-C2303F8D5233}"/>
    <cellStyle name="BaseAttribute 3 2 8 2 6 3 2" xfId="36720" xr:uid="{1678048E-11D7-4BBF-8E49-5196DB1CAB10}"/>
    <cellStyle name="BaseAttribute 3 2 8 2 6 4" xfId="28590" xr:uid="{4A45EAC4-830D-4B96-800B-0972B2666E90}"/>
    <cellStyle name="BaseAttribute 3 2 8 2 6 4 2" xfId="38865" xr:uid="{63287DBF-BC34-431F-9B6A-E2284E8684D7}"/>
    <cellStyle name="BaseAttribute 3 2 8 2 6 5" xfId="30865" xr:uid="{EEF9AE0B-6DF4-4813-9D74-C97FA8080206}"/>
    <cellStyle name="BaseAttribute 3 2 8 2 7" xfId="21055" xr:uid="{1CA4B6DE-BB67-45A6-98FE-6F7D7474534F}"/>
    <cellStyle name="BaseAttribute 3 2 8 2 7 2" xfId="25268" xr:uid="{EC07A1B7-7A2E-4AE4-B18A-65A61F82BAAE}"/>
    <cellStyle name="BaseAttribute 3 2 8 2 7 2 2" xfId="35548" xr:uid="{65622214-EF3A-4B74-A727-BC16CA49C288}"/>
    <cellStyle name="BaseAttribute 3 2 8 2 7 3" xfId="27479" xr:uid="{CB609E86-4D09-48C1-8C1D-65218A884C52}"/>
    <cellStyle name="BaseAttribute 3 2 8 2 7 3 2" xfId="37758" xr:uid="{8B674A59-A2CB-4471-A8A7-84C6E68AFDE9}"/>
    <cellStyle name="BaseAttribute 3 2 8 2 7 4" xfId="29628" xr:uid="{0DD97B1C-8EEF-436A-814E-4828B9267CA8}"/>
    <cellStyle name="BaseAttribute 3 2 8 2 7 4 2" xfId="39587" xr:uid="{7A8F6348-CF03-4805-8711-FF6CBCF2333D}"/>
    <cellStyle name="BaseAttribute 3 2 8 2 7 5" xfId="31587" xr:uid="{102CD8F3-E641-463B-A7C8-1465567D018F}"/>
    <cellStyle name="BaseAttribute 3 2 8 2 8" xfId="21766" xr:uid="{F0468DE9-0A3C-4FE4-BC82-9F0AAF52EC16}"/>
    <cellStyle name="BaseAttribute 3 2 8 2 8 2" xfId="32046" xr:uid="{7348E49B-40DB-4707-B358-2943AA9B2B22}"/>
    <cellStyle name="BaseAttribute 3 2 8 2 9" xfId="23703" xr:uid="{414276E4-58EF-471A-8A7F-A9C84E283BDD}"/>
    <cellStyle name="BaseAttribute 3 2 8 2 9 2" xfId="33983" xr:uid="{9653A8EE-8512-44A8-A218-559B3D66B5F4}"/>
    <cellStyle name="BaseAttribute 3 2 8 3" xfId="16201" xr:uid="{4A29B849-9E33-4D3D-84D8-0BA02A2375DB}"/>
    <cellStyle name="BaseAttribute 3 2 8 3 2" xfId="20639" xr:uid="{04B22722-4F63-4E46-AB9F-354E3D52C4B2}"/>
    <cellStyle name="BaseAttribute 3 2 8 3 2 2" xfId="24852" xr:uid="{72A23A6F-B210-4E02-96AA-F0D806041837}"/>
    <cellStyle name="BaseAttribute 3 2 8 3 2 2 2" xfId="35132" xr:uid="{CACCAF57-D5D4-41AB-86A6-F1B199E8060C}"/>
    <cellStyle name="BaseAttribute 3 2 8 3 2 3" xfId="27063" xr:uid="{9C9EC9C1-40DB-4418-8D9E-6FF7CA2C70AC}"/>
    <cellStyle name="BaseAttribute 3 2 8 3 2 3 2" xfId="37342" xr:uid="{82AE7418-47C9-4FF8-8E64-E27BA645B40E}"/>
    <cellStyle name="BaseAttribute 3 2 8 3 2 4" xfId="29212" xr:uid="{A78EB62E-60D8-42B7-B290-37308B571FDF}"/>
    <cellStyle name="BaseAttribute 3 2 8 3 2 4 2" xfId="39387" xr:uid="{717D2E8B-2A67-4CC0-9071-04E030718690}"/>
    <cellStyle name="BaseAttribute 3 2 8 3 2 5" xfId="31387" xr:uid="{25AEA524-E9F1-451D-BA60-FC0FD23DC4DA}"/>
    <cellStyle name="BaseAttribute 3 2 8 3 3" xfId="20195" xr:uid="{34EEA63B-8908-4ED9-8369-AE9545FFF4BC}"/>
    <cellStyle name="BaseAttribute 3 2 8 3 3 2" xfId="24408" xr:uid="{0242AA38-5E7B-4985-838D-EE28444D335F}"/>
    <cellStyle name="BaseAttribute 3 2 8 3 3 2 2" xfId="34688" xr:uid="{159D2C99-3B2D-47A0-BE08-516705697583}"/>
    <cellStyle name="BaseAttribute 3 2 8 3 3 3" xfId="26619" xr:uid="{05FAC1DA-ECEE-443B-A010-09BE2313F329}"/>
    <cellStyle name="BaseAttribute 3 2 8 3 3 3 2" xfId="36898" xr:uid="{98AF543A-3C06-4970-BB09-5955593F0307}"/>
    <cellStyle name="BaseAttribute 3 2 8 3 3 4" xfId="28768" xr:uid="{16BB10B1-BAD0-47B5-B551-C73DB28A6994}"/>
    <cellStyle name="BaseAttribute 3 2 8 3 3 4 2" xfId="39011" xr:uid="{B7AEB06B-BE39-4B39-87AB-001000204C30}"/>
    <cellStyle name="BaseAttribute 3 2 8 3 3 5" xfId="31011" xr:uid="{429171DF-2B93-4C80-8875-DEF36439EA91}"/>
    <cellStyle name="BaseAttribute 3 2 8 3 4" xfId="22896" xr:uid="{8E006B39-4E75-4492-A5A1-8670C7FFB316}"/>
    <cellStyle name="BaseAttribute 3 2 8 3 4 2" xfId="33176" xr:uid="{26F2EEF8-7007-453B-8633-3ADEAE305436}"/>
    <cellStyle name="BaseAttribute 3 2 8 3 5" xfId="22139" xr:uid="{44F081B8-FE45-4235-BA99-0EEF5DA3A4D9}"/>
    <cellStyle name="BaseAttribute 3 2 8 3 5 2" xfId="32419" xr:uid="{3AD0AD22-F89E-411C-98F9-47A40DF11D2D}"/>
    <cellStyle name="BaseAttribute 3 2 8 3 6" xfId="23455" xr:uid="{0F5E1BFE-4010-409E-B851-EE7E7C0BC6E8}"/>
    <cellStyle name="BaseAttribute 3 2 8 3 6 2" xfId="33735" xr:uid="{50EFB726-09EE-4AC9-8773-BD93ED43F83C}"/>
    <cellStyle name="BaseAttribute 3 2 8 3 7" xfId="30497" xr:uid="{74ADEEE5-79B0-4B41-A1CC-E5F9A8A60FE5}"/>
    <cellStyle name="BaseAttribute 3 2 8 4" xfId="16202" xr:uid="{A93C6DF3-7750-4858-A434-6DAA986A3BFE}"/>
    <cellStyle name="BaseAttribute 3 2 8 4 2" xfId="20640" xr:uid="{E36E11B9-C454-4F79-975F-FF34C3B1B37B}"/>
    <cellStyle name="BaseAttribute 3 2 8 4 2 2" xfId="24853" xr:uid="{14D9156D-C35B-45B0-8D7F-4CBD9E54C79A}"/>
    <cellStyle name="BaseAttribute 3 2 8 4 2 2 2" xfId="35133" xr:uid="{4F8797F2-78C8-4402-ABD5-CEB975C75410}"/>
    <cellStyle name="BaseAttribute 3 2 8 4 2 3" xfId="27064" xr:uid="{A1F2EADF-98C7-4B7D-9816-938974C05FCE}"/>
    <cellStyle name="BaseAttribute 3 2 8 4 2 3 2" xfId="37343" xr:uid="{32B26C78-9CEE-4B74-BDCB-2E77C994F2D8}"/>
    <cellStyle name="BaseAttribute 3 2 8 4 2 4" xfId="29213" xr:uid="{42912293-BF2F-4EB9-8DDE-CBF72393F7E1}"/>
    <cellStyle name="BaseAttribute 3 2 8 4 2 4 2" xfId="39388" xr:uid="{CD5C4863-5342-4BC6-8A09-C1510AC01756}"/>
    <cellStyle name="BaseAttribute 3 2 8 4 2 5" xfId="31388" xr:uid="{5E475800-C095-44C9-BE1F-2FB438622099}"/>
    <cellStyle name="BaseAttribute 3 2 8 4 3" xfId="20194" xr:uid="{779A5479-3D49-436C-9C8D-EEE5D03AE401}"/>
    <cellStyle name="BaseAttribute 3 2 8 4 3 2" xfId="24407" xr:uid="{087F136B-B9FC-4AC4-A89D-225106DD227A}"/>
    <cellStyle name="BaseAttribute 3 2 8 4 3 2 2" xfId="34687" xr:uid="{B7165E53-106C-48AF-B52F-6B4E4FD3E991}"/>
    <cellStyle name="BaseAttribute 3 2 8 4 3 3" xfId="26618" xr:uid="{062A813A-DE38-4141-B6FD-A7DD2FB9E3BF}"/>
    <cellStyle name="BaseAttribute 3 2 8 4 3 3 2" xfId="36897" xr:uid="{4CA95A8E-327F-4EF6-9302-8BEC142F0DB7}"/>
    <cellStyle name="BaseAttribute 3 2 8 4 3 4" xfId="28767" xr:uid="{C241B7A1-3DC6-4E48-8C40-4B6274D775CE}"/>
    <cellStyle name="BaseAttribute 3 2 8 4 3 4 2" xfId="39010" xr:uid="{80FA0755-387D-494D-9083-3F5B5EDAF8C8}"/>
    <cellStyle name="BaseAttribute 3 2 8 4 3 5" xfId="31010" xr:uid="{75862BCE-3FE1-412A-9846-B7D4652005FB}"/>
    <cellStyle name="BaseAttribute 3 2 8 4 4" xfId="22897" xr:uid="{16B3F60E-D069-462F-B700-86164F1A0A5A}"/>
    <cellStyle name="BaseAttribute 3 2 8 4 4 2" xfId="33177" xr:uid="{E5CF1FCC-F8EA-49C2-BDD8-F4B045518270}"/>
    <cellStyle name="BaseAttribute 3 2 8 4 5" xfId="22138" xr:uid="{BEB7709E-0C8D-43E2-999B-5D9B3D754446}"/>
    <cellStyle name="BaseAttribute 3 2 8 4 5 2" xfId="32418" xr:uid="{0F96DD55-78AC-48FB-8197-44AEF7EC00F0}"/>
    <cellStyle name="BaseAttribute 3 2 8 4 6" xfId="23456" xr:uid="{EF22916D-0C46-4F30-83D4-C0B49832A1A3}"/>
    <cellStyle name="BaseAttribute 3 2 8 4 6 2" xfId="33736" xr:uid="{CEAA99E3-DEB2-495D-82B8-79AE593F4311}"/>
    <cellStyle name="BaseAttribute 3 2 8 4 7" xfId="30498" xr:uid="{45D5FAE3-1713-4128-B6EC-4CF65529A496}"/>
    <cellStyle name="BaseAttribute 3 2 8 5" xfId="16203" xr:uid="{F96EB028-3672-4904-8B04-7B64BE17117B}"/>
    <cellStyle name="BaseAttribute 3 2 8 5 2" xfId="20641" xr:uid="{B1C23E59-5AAF-46E8-B1E6-0E451D6768E9}"/>
    <cellStyle name="BaseAttribute 3 2 8 5 2 2" xfId="24854" xr:uid="{EA622C39-2286-4A40-9EBF-7483E9489436}"/>
    <cellStyle name="BaseAttribute 3 2 8 5 2 2 2" xfId="35134" xr:uid="{5315C3F2-792D-4314-B57F-3C96329EC9F3}"/>
    <cellStyle name="BaseAttribute 3 2 8 5 2 3" xfId="27065" xr:uid="{7BBDE7B3-4873-4C2F-AB98-3C5328A00808}"/>
    <cellStyle name="BaseAttribute 3 2 8 5 2 3 2" xfId="37344" xr:uid="{D1F263A3-3A46-47F1-BA05-8CCA549934C3}"/>
    <cellStyle name="BaseAttribute 3 2 8 5 2 4" xfId="29214" xr:uid="{FC20746B-4EA1-4FF0-B396-7A7C8F65A869}"/>
    <cellStyle name="BaseAttribute 3 2 8 5 2 4 2" xfId="39389" xr:uid="{1A4F37BE-7333-469E-97A1-1EFA87892328}"/>
    <cellStyle name="BaseAttribute 3 2 8 5 2 5" xfId="31389" xr:uid="{4450C648-1F9A-4AE9-A72F-D00F787BFED9}"/>
    <cellStyle name="BaseAttribute 3 2 8 5 3" xfId="20193" xr:uid="{D0808454-72DD-4EDC-A85D-19C8C30A0B10}"/>
    <cellStyle name="BaseAttribute 3 2 8 5 3 2" xfId="24406" xr:uid="{68C383B8-F73E-409F-8AFC-C35FFB810729}"/>
    <cellStyle name="BaseAttribute 3 2 8 5 3 2 2" xfId="34686" xr:uid="{AF1C0DD1-AAA1-44D0-9495-AA43C0EA843A}"/>
    <cellStyle name="BaseAttribute 3 2 8 5 3 3" xfId="26617" xr:uid="{6FCD0243-659E-4A14-895F-74992DCACEAE}"/>
    <cellStyle name="BaseAttribute 3 2 8 5 3 3 2" xfId="36896" xr:uid="{B7EFA826-169B-46ED-B5D6-C834629187D9}"/>
    <cellStyle name="BaseAttribute 3 2 8 5 3 4" xfId="28766" xr:uid="{53DDFF5F-64AD-4118-8A26-C6B214A370D4}"/>
    <cellStyle name="BaseAttribute 3 2 8 5 3 4 2" xfId="39009" xr:uid="{D7CC578A-AC22-4FEF-B215-786AF58F4F71}"/>
    <cellStyle name="BaseAttribute 3 2 8 5 3 5" xfId="31009" xr:uid="{A4AD8833-6CBB-4EF3-9816-3ABF33B59FE0}"/>
    <cellStyle name="BaseAttribute 3 2 8 5 4" xfId="22898" xr:uid="{A4396231-BA1E-4207-BE28-D858560614C5}"/>
    <cellStyle name="BaseAttribute 3 2 8 5 4 2" xfId="33178" xr:uid="{6C4680BE-F3FC-47E0-81E6-BE5887D99C6C}"/>
    <cellStyle name="BaseAttribute 3 2 8 5 5" xfId="22137" xr:uid="{1FD69E21-83D9-4A49-85BB-E012A178560F}"/>
    <cellStyle name="BaseAttribute 3 2 8 5 5 2" xfId="32417" xr:uid="{2855B28A-6570-4D8A-B75B-B84569AEB8AC}"/>
    <cellStyle name="BaseAttribute 3 2 8 5 6" xfId="23457" xr:uid="{B143B179-CF71-49DA-801E-BD51C464CCF2}"/>
    <cellStyle name="BaseAttribute 3 2 8 5 6 2" xfId="33737" xr:uid="{4A70EAC7-CA9A-4AB9-9FF5-36AE8659A697}"/>
    <cellStyle name="BaseAttribute 3 2 8 5 7" xfId="30499" xr:uid="{2E1F2047-BD95-4A72-B52E-544113C90CE5}"/>
    <cellStyle name="BaseAttribute 3 2 8 6" xfId="16204" xr:uid="{6C0E287A-44DA-44B7-A6FC-85DDA694C924}"/>
    <cellStyle name="BaseAttribute 3 2 8 6 2" xfId="20642" xr:uid="{00AFFC71-0DAC-4189-B7A9-6DEDFD35B76B}"/>
    <cellStyle name="BaseAttribute 3 2 8 6 2 2" xfId="24855" xr:uid="{6D6113FD-400B-4773-B603-DD7E7232749D}"/>
    <cellStyle name="BaseAttribute 3 2 8 6 2 2 2" xfId="35135" xr:uid="{FDDBF8A1-6623-4AE1-8FF6-539E57A0A0F0}"/>
    <cellStyle name="BaseAttribute 3 2 8 6 2 3" xfId="27066" xr:uid="{3170F035-71ED-4CBE-8AFE-9C8DFF3BE020}"/>
    <cellStyle name="BaseAttribute 3 2 8 6 2 3 2" xfId="37345" xr:uid="{40A874F3-3016-4D63-9573-7BAA36606EF8}"/>
    <cellStyle name="BaseAttribute 3 2 8 6 2 4" xfId="29215" xr:uid="{FE4A7361-332D-4511-8572-17E19544E277}"/>
    <cellStyle name="BaseAttribute 3 2 8 6 2 4 2" xfId="39390" xr:uid="{120AF9D3-3626-410B-93BB-E8C3CBD3CDF2}"/>
    <cellStyle name="BaseAttribute 3 2 8 6 2 5" xfId="31390" xr:uid="{CEC3210B-AC32-41C5-BC72-1D5A0F5F9928}"/>
    <cellStyle name="BaseAttribute 3 2 8 6 3" xfId="20192" xr:uid="{6AB69FE0-7568-4B3E-82AD-84BEE4609E3A}"/>
    <cellStyle name="BaseAttribute 3 2 8 6 3 2" xfId="24405" xr:uid="{590008BB-2450-4A74-9F58-C014A40B4620}"/>
    <cellStyle name="BaseAttribute 3 2 8 6 3 2 2" xfId="34685" xr:uid="{EF0AA254-5FA8-4F9F-AD3F-0F34361EB5DF}"/>
    <cellStyle name="BaseAttribute 3 2 8 6 3 3" xfId="26616" xr:uid="{B6E59953-9F0C-4EFE-8221-C377E1231C9E}"/>
    <cellStyle name="BaseAttribute 3 2 8 6 3 3 2" xfId="36895" xr:uid="{ABCEDA68-4DC2-41E7-A961-4972FCF454A4}"/>
    <cellStyle name="BaseAttribute 3 2 8 6 3 4" xfId="28765" xr:uid="{C3427040-D42F-4A72-AA9A-11869A6E289A}"/>
    <cellStyle name="BaseAttribute 3 2 8 6 3 4 2" xfId="39008" xr:uid="{46BCCA3E-5107-4F92-9B69-5D905E200C35}"/>
    <cellStyle name="BaseAttribute 3 2 8 6 3 5" xfId="31008" xr:uid="{323A05B6-0C6C-41BD-9285-E7FF8BE099A3}"/>
    <cellStyle name="BaseAttribute 3 2 8 6 4" xfId="22899" xr:uid="{C6BDB27F-C53D-4AAC-82D1-E32BF1CA7621}"/>
    <cellStyle name="BaseAttribute 3 2 8 6 4 2" xfId="33179" xr:uid="{47F2D784-158A-42EC-ADD0-F3E7FAD87E0A}"/>
    <cellStyle name="BaseAttribute 3 2 8 6 5" xfId="22136" xr:uid="{C1D6433C-5D22-4DAA-9E2C-79E25310B53C}"/>
    <cellStyle name="BaseAttribute 3 2 8 6 5 2" xfId="32416" xr:uid="{DFF0EDCB-484F-4554-AA6F-F0AD32219B9A}"/>
    <cellStyle name="BaseAttribute 3 2 8 6 6" xfId="23458" xr:uid="{4BFBBF54-FC96-4C63-B758-586C7C9E4B18}"/>
    <cellStyle name="BaseAttribute 3 2 8 6 6 2" xfId="33738" xr:uid="{749A730F-4BBF-4021-96F6-B4D5860AFC53}"/>
    <cellStyle name="BaseAttribute 3 2 8 6 7" xfId="30500" xr:uid="{9074696D-ACAC-47B6-A5C2-D22592D03899}"/>
    <cellStyle name="BaseAttribute 3 2 8 7" xfId="20016" xr:uid="{2D1BE4B3-48AB-4761-B39E-0FAA166C2BBA}"/>
    <cellStyle name="BaseAttribute 3 2 8 7 2" xfId="24229" xr:uid="{5B4D2566-756B-418D-9F7E-1A095C85F19B}"/>
    <cellStyle name="BaseAttribute 3 2 8 7 2 2" xfId="34509" xr:uid="{E9B94BCB-E6B0-4E2B-ADD4-8F5BE7B6B8D7}"/>
    <cellStyle name="BaseAttribute 3 2 8 7 3" xfId="26440" xr:uid="{04740616-B1FC-4877-87F3-72C2520CBFF7}"/>
    <cellStyle name="BaseAttribute 3 2 8 7 3 2" xfId="36719" xr:uid="{99B1BC91-071E-4B7E-A063-D2A08CA8F5DA}"/>
    <cellStyle name="BaseAttribute 3 2 8 7 4" xfId="28589" xr:uid="{464B0DDF-70F2-4516-BCBD-E1C6A2D61B0F}"/>
    <cellStyle name="BaseAttribute 3 2 8 7 4 2" xfId="38864" xr:uid="{39C41979-4574-4D44-9626-D2FA26838934}"/>
    <cellStyle name="BaseAttribute 3 2 8 7 5" xfId="30864" xr:uid="{5E7D0AC9-4764-4A01-97F3-FEB42724ED16}"/>
    <cellStyle name="BaseAttribute 3 2 8 8" xfId="21056" xr:uid="{3727B2EF-D292-478A-9D62-EB0A343125E7}"/>
    <cellStyle name="BaseAttribute 3 2 8 8 2" xfId="25269" xr:uid="{A57623C1-3A17-4E39-BD20-E48BC5287E87}"/>
    <cellStyle name="BaseAttribute 3 2 8 8 2 2" xfId="35549" xr:uid="{3F0340BB-AC6B-49C3-AE3D-16579817256C}"/>
    <cellStyle name="BaseAttribute 3 2 8 8 3" xfId="27480" xr:uid="{924AF099-2029-4B3F-9F8C-4234A748A7CD}"/>
    <cellStyle name="BaseAttribute 3 2 8 8 3 2" xfId="37759" xr:uid="{D5143689-47A8-41B3-968D-8D165A3A1621}"/>
    <cellStyle name="BaseAttribute 3 2 8 8 4" xfId="29629" xr:uid="{E961EB69-A083-41FB-B19E-6B1D197DCA64}"/>
    <cellStyle name="BaseAttribute 3 2 8 8 4 2" xfId="39588" xr:uid="{B7DE5E01-8996-4859-BBBC-48026E36DD24}"/>
    <cellStyle name="BaseAttribute 3 2 8 8 5" xfId="31588" xr:uid="{42F8D579-8389-45DB-85E9-7D80E181F700}"/>
    <cellStyle name="BaseAttribute 3 2 8 9" xfId="21765" xr:uid="{AE5D1BE6-EDE2-4978-BF4B-2039B4A703DF}"/>
    <cellStyle name="BaseAttribute 3 2 8 9 2" xfId="32045" xr:uid="{5CF3A89A-9C63-4790-8905-77B33FFEC20A}"/>
    <cellStyle name="BaseAttribute 3 2 9" xfId="567" xr:uid="{E2356CDF-BA75-4C87-BFBF-A2956CC097EE}"/>
    <cellStyle name="BaseAttribute 3 2 9 10" xfId="25939" xr:uid="{E4A83CD9-47F2-47A4-9C2D-3206AE4AB53A}"/>
    <cellStyle name="BaseAttribute 3 2 9 10 2" xfId="36218" xr:uid="{08A01673-481E-4C7D-86C4-83173305A92D}"/>
    <cellStyle name="BaseAttribute 3 2 9 11" xfId="30292" xr:uid="{9B408A42-BFB1-4CAC-874E-552CF5EA933F}"/>
    <cellStyle name="BaseAttribute 3 2 9 2" xfId="16205" xr:uid="{B8E00C31-F40B-4189-B9A8-920CA8753E52}"/>
    <cellStyle name="BaseAttribute 3 2 9 2 2" xfId="20643" xr:uid="{9C17F314-690E-4311-B4BC-141255E75018}"/>
    <cellStyle name="BaseAttribute 3 2 9 2 2 2" xfId="24856" xr:uid="{83ED7E20-3EAA-4318-AD4E-71C0B52EF8F3}"/>
    <cellStyle name="BaseAttribute 3 2 9 2 2 2 2" xfId="35136" xr:uid="{8A5285A9-0C89-45FC-B240-6EB8ED8702CA}"/>
    <cellStyle name="BaseAttribute 3 2 9 2 2 3" xfId="27067" xr:uid="{1833B243-7E5E-4A0C-9584-3F90E621229D}"/>
    <cellStyle name="BaseAttribute 3 2 9 2 2 3 2" xfId="37346" xr:uid="{B14BA9F8-4FC9-4A59-9B92-99FA733630B2}"/>
    <cellStyle name="BaseAttribute 3 2 9 2 2 4" xfId="29216" xr:uid="{D359D82B-AFFB-47A6-9157-ECB9520374DC}"/>
    <cellStyle name="BaseAttribute 3 2 9 2 2 4 2" xfId="39391" xr:uid="{EC6ED0D3-F341-4233-9987-E8C8694E40C0}"/>
    <cellStyle name="BaseAttribute 3 2 9 2 2 5" xfId="31391" xr:uid="{F0A3B984-CBB1-4760-838A-B4797B0332BA}"/>
    <cellStyle name="BaseAttribute 3 2 9 2 3" xfId="20191" xr:uid="{098320D1-9F10-4373-8155-1EB0700D68A0}"/>
    <cellStyle name="BaseAttribute 3 2 9 2 3 2" xfId="24404" xr:uid="{56C601A5-9638-4729-95C1-7D49EEFC418C}"/>
    <cellStyle name="BaseAttribute 3 2 9 2 3 2 2" xfId="34684" xr:uid="{551BADE3-59C8-4CC4-8B4D-C869B8FC06FB}"/>
    <cellStyle name="BaseAttribute 3 2 9 2 3 3" xfId="26615" xr:uid="{78537F11-22BA-4D30-A267-CE4A017E6D95}"/>
    <cellStyle name="BaseAttribute 3 2 9 2 3 3 2" xfId="36894" xr:uid="{474D0290-BB12-4E64-9C2B-CA3DEC7B04E0}"/>
    <cellStyle name="BaseAttribute 3 2 9 2 3 4" xfId="28764" xr:uid="{0B29B7F1-2EE3-4792-9125-826A93EBDE12}"/>
    <cellStyle name="BaseAttribute 3 2 9 2 3 4 2" xfId="39007" xr:uid="{BA4176B9-EB4A-4C66-A0E8-BABF5424E69B}"/>
    <cellStyle name="BaseAttribute 3 2 9 2 3 5" xfId="31007" xr:uid="{7CFB2D39-A286-4226-9133-9FADE2F76E87}"/>
    <cellStyle name="BaseAttribute 3 2 9 2 4" xfId="22900" xr:uid="{4DDB7139-C4AA-4224-BD52-AE02AD745F3B}"/>
    <cellStyle name="BaseAttribute 3 2 9 2 4 2" xfId="33180" xr:uid="{7F2410DF-59F6-40BE-99A2-6D2A3B25811F}"/>
    <cellStyle name="BaseAttribute 3 2 9 2 5" xfId="22135" xr:uid="{38B2D4C5-B3AB-41A9-A14E-7A2938E414EE}"/>
    <cellStyle name="BaseAttribute 3 2 9 2 5 2" xfId="32415" xr:uid="{E4E1DB5F-3A3D-43FB-B90C-D39DEB30ED46}"/>
    <cellStyle name="BaseAttribute 3 2 9 2 6" xfId="23459" xr:uid="{85CBFB2F-B15E-4B7E-9888-9AD0D8509DEF}"/>
    <cellStyle name="BaseAttribute 3 2 9 2 6 2" xfId="33739" xr:uid="{679177B8-DE93-49D2-A312-CC485568AFBC}"/>
    <cellStyle name="BaseAttribute 3 2 9 2 7" xfId="30501" xr:uid="{9B4E8AA3-E1C2-40C8-8C45-74C5D20FDE6E}"/>
    <cellStyle name="BaseAttribute 3 2 9 3" xfId="16206" xr:uid="{FEC0F1A7-ABEB-4AD2-AB73-4F5CA90639FF}"/>
    <cellStyle name="BaseAttribute 3 2 9 3 2" xfId="20644" xr:uid="{9EA735F2-7E8B-47EB-B41E-D15BAEB1F9DA}"/>
    <cellStyle name="BaseAttribute 3 2 9 3 2 2" xfId="24857" xr:uid="{490FF493-94F6-43CC-B68A-BD99A12D4DC3}"/>
    <cellStyle name="BaseAttribute 3 2 9 3 2 2 2" xfId="35137" xr:uid="{AB00B8C0-8D6C-4621-B7D8-8EAECC88DA28}"/>
    <cellStyle name="BaseAttribute 3 2 9 3 2 3" xfId="27068" xr:uid="{2B4DF7F3-5A5E-42F6-AD28-E218110C7280}"/>
    <cellStyle name="BaseAttribute 3 2 9 3 2 3 2" xfId="37347" xr:uid="{83CDB02A-693B-4BD5-AD3D-F85F6641A98B}"/>
    <cellStyle name="BaseAttribute 3 2 9 3 2 4" xfId="29217" xr:uid="{1C27E8E2-66F2-4317-99FA-59DDF4408D81}"/>
    <cellStyle name="BaseAttribute 3 2 9 3 2 4 2" xfId="39392" xr:uid="{8A000937-EFD5-49C4-803A-7B7F87490907}"/>
    <cellStyle name="BaseAttribute 3 2 9 3 2 5" xfId="31392" xr:uid="{DEDE1BBA-0E91-4EF6-BD40-4E3E6070D6D0}"/>
    <cellStyle name="BaseAttribute 3 2 9 3 3" xfId="20190" xr:uid="{6D15E158-07FD-4409-8525-E20ABE60645D}"/>
    <cellStyle name="BaseAttribute 3 2 9 3 3 2" xfId="24403" xr:uid="{D47C52E8-9241-44EA-A113-11A577435F25}"/>
    <cellStyle name="BaseAttribute 3 2 9 3 3 2 2" xfId="34683" xr:uid="{FBF61876-39A3-4399-979C-90093A4AB24C}"/>
    <cellStyle name="BaseAttribute 3 2 9 3 3 3" xfId="26614" xr:uid="{F260A2EC-8F06-4939-AE24-2507C11DD3DA}"/>
    <cellStyle name="BaseAttribute 3 2 9 3 3 3 2" xfId="36893" xr:uid="{F11539DF-2C9D-4542-A9D9-9A6BE877D782}"/>
    <cellStyle name="BaseAttribute 3 2 9 3 3 4" xfId="28763" xr:uid="{5D8FE7E5-C920-4901-96D9-C358CF10C1F0}"/>
    <cellStyle name="BaseAttribute 3 2 9 3 3 4 2" xfId="39006" xr:uid="{53390EC8-C76F-415F-AAFF-E970326E3336}"/>
    <cellStyle name="BaseAttribute 3 2 9 3 3 5" xfId="31006" xr:uid="{D60A56E9-647B-4716-A3F3-F06FD092605F}"/>
    <cellStyle name="BaseAttribute 3 2 9 3 4" xfId="22901" xr:uid="{C9F35D76-53CC-43DC-B170-033A7C16E3B0}"/>
    <cellStyle name="BaseAttribute 3 2 9 3 4 2" xfId="33181" xr:uid="{57AB55BE-8011-4AC6-8871-89A07B61E97A}"/>
    <cellStyle name="BaseAttribute 3 2 9 3 5" xfId="22134" xr:uid="{CAF7038B-DEE4-411B-A78D-BB460588AF59}"/>
    <cellStyle name="BaseAttribute 3 2 9 3 5 2" xfId="32414" xr:uid="{B194E2D3-6A01-47CD-9772-8597DFA76BC2}"/>
    <cellStyle name="BaseAttribute 3 2 9 3 6" xfId="22553" xr:uid="{D4281E77-8441-47CF-B16B-4EB77B81DD1F}"/>
    <cellStyle name="BaseAttribute 3 2 9 3 6 2" xfId="32833" xr:uid="{1225C59C-EE14-4D3F-A39E-816C092780D4}"/>
    <cellStyle name="BaseAttribute 3 2 9 3 7" xfId="30502" xr:uid="{B6A22D35-41ED-46B3-833D-63B929B61EF9}"/>
    <cellStyle name="BaseAttribute 3 2 9 4" xfId="16207" xr:uid="{D13B1846-42BC-4637-B349-0491F43AC232}"/>
    <cellStyle name="BaseAttribute 3 2 9 4 2" xfId="20645" xr:uid="{6976862F-3DD8-4FF5-81A2-64B54C99737D}"/>
    <cellStyle name="BaseAttribute 3 2 9 4 2 2" xfId="24858" xr:uid="{C4CB7A02-683D-4109-8775-5B8E69EA2E4E}"/>
    <cellStyle name="BaseAttribute 3 2 9 4 2 2 2" xfId="35138" xr:uid="{43A6FD3D-1C12-4980-BF0E-398903705271}"/>
    <cellStyle name="BaseAttribute 3 2 9 4 2 3" xfId="27069" xr:uid="{4B8D898B-860C-4461-A2F8-B8E23952225E}"/>
    <cellStyle name="BaseAttribute 3 2 9 4 2 3 2" xfId="37348" xr:uid="{47690DE8-D036-4122-B2C4-6DC647C0268E}"/>
    <cellStyle name="BaseAttribute 3 2 9 4 2 4" xfId="29218" xr:uid="{6D242D82-29AE-4581-9627-B806DA18C7C8}"/>
    <cellStyle name="BaseAttribute 3 2 9 4 2 4 2" xfId="39393" xr:uid="{560F1298-AB59-46F4-BBF1-E3513A24EDB2}"/>
    <cellStyle name="BaseAttribute 3 2 9 4 2 5" xfId="31393" xr:uid="{D647E3D4-4738-45AC-98B3-9DE9DD786D25}"/>
    <cellStyle name="BaseAttribute 3 2 9 4 3" xfId="20189" xr:uid="{0C9B03B2-946F-47E4-A14C-7436002CC2EB}"/>
    <cellStyle name="BaseAttribute 3 2 9 4 3 2" xfId="24402" xr:uid="{898057C3-561C-45D4-9DFF-9E79FB434844}"/>
    <cellStyle name="BaseAttribute 3 2 9 4 3 2 2" xfId="34682" xr:uid="{1598DA6A-B170-4569-9EFD-AEC815E7B788}"/>
    <cellStyle name="BaseAttribute 3 2 9 4 3 3" xfId="26613" xr:uid="{53ECA02F-032E-4D7B-911D-FB474AAEE37F}"/>
    <cellStyle name="BaseAttribute 3 2 9 4 3 3 2" xfId="36892" xr:uid="{01297D0C-D166-499A-BF9D-80F0B98CCCC4}"/>
    <cellStyle name="BaseAttribute 3 2 9 4 3 4" xfId="28762" xr:uid="{C6906FFE-C10B-4390-8076-82538F6A1724}"/>
    <cellStyle name="BaseAttribute 3 2 9 4 3 4 2" xfId="39005" xr:uid="{2F95B10C-679D-4D8B-82CB-989A552DE4E1}"/>
    <cellStyle name="BaseAttribute 3 2 9 4 3 5" xfId="31005" xr:uid="{5C0B637C-D6CD-40D4-93E8-CE98D896D3A3}"/>
    <cellStyle name="BaseAttribute 3 2 9 4 4" xfId="22902" xr:uid="{3D6B6822-0A50-45BA-918D-887DA8E672D1}"/>
    <cellStyle name="BaseAttribute 3 2 9 4 4 2" xfId="33182" xr:uid="{BC3956CE-5D2A-4F59-A46F-FDBEA8DD0472}"/>
    <cellStyle name="BaseAttribute 3 2 9 4 5" xfId="22133" xr:uid="{46CEF012-0A29-4AC6-BBEF-893A9AC76334}"/>
    <cellStyle name="BaseAttribute 3 2 9 4 5 2" xfId="32413" xr:uid="{B4DC8D74-4942-4666-BE1C-F0E00BB4C880}"/>
    <cellStyle name="BaseAttribute 3 2 9 4 6" xfId="23460" xr:uid="{0B65057A-65DD-473C-BA92-B4585CF8268C}"/>
    <cellStyle name="BaseAttribute 3 2 9 4 6 2" xfId="33740" xr:uid="{5D506CE9-0672-47C2-BDB1-FC188818B605}"/>
    <cellStyle name="BaseAttribute 3 2 9 4 7" xfId="30503" xr:uid="{1071FAC5-4EB4-40C8-B422-A0D7FCB5C1FD}"/>
    <cellStyle name="BaseAttribute 3 2 9 5" xfId="19972" xr:uid="{BA6AA020-6DF3-4F38-A177-01450B37391F}"/>
    <cellStyle name="BaseAttribute 3 2 9 5 2" xfId="21501" xr:uid="{2221A787-7D55-48B6-B55A-CE7122682913}"/>
    <cellStyle name="BaseAttribute 3 2 9 5 2 2" xfId="25714" xr:uid="{FF194E01-3B02-44EB-9807-38CFB8813FD4}"/>
    <cellStyle name="BaseAttribute 3 2 9 5 2 2 2" xfId="35993" xr:uid="{E0DDFD7F-4AC8-4652-9467-80C0FDDE16CE}"/>
    <cellStyle name="BaseAttribute 3 2 9 5 2 3" xfId="27925" xr:uid="{265FC64A-5653-4CE0-ACE3-E10069291D7E}"/>
    <cellStyle name="BaseAttribute 3 2 9 5 2 3 2" xfId="38204" xr:uid="{A76AD700-1170-4FAD-8879-772946DD062C}"/>
    <cellStyle name="BaseAttribute 3 2 9 5 2 4" xfId="30074" xr:uid="{C90282CF-53BB-4029-9472-C86B78A41F9C}"/>
    <cellStyle name="BaseAttribute 3 2 9 5 2 4 2" xfId="39786" xr:uid="{B8C75D95-2700-4B51-9FEE-25430AD79E82}"/>
    <cellStyle name="BaseAttribute 3 2 9 5 2 5" xfId="31785" xr:uid="{CEB37D33-5183-433E-BBA6-153B6D53EF26}"/>
    <cellStyle name="BaseAttribute 3 2 9 5 3" xfId="21690" xr:uid="{81745A0A-0827-4839-AFA6-DB033566868D}"/>
    <cellStyle name="BaseAttribute 3 2 9 5 3 2" xfId="25903" xr:uid="{AFFB3E5A-CA7F-4E12-8F7B-16AF2DBCB8E1}"/>
    <cellStyle name="BaseAttribute 3 2 9 5 3 2 2" xfId="36182" xr:uid="{52AABEFB-1D73-4A5E-83E9-3E0FA70F2A27}"/>
    <cellStyle name="BaseAttribute 3 2 9 5 3 3" xfId="28114" xr:uid="{8E4BDF05-51F5-4C12-9125-DA7431D564D1}"/>
    <cellStyle name="BaseAttribute 3 2 9 5 3 3 2" xfId="38393" xr:uid="{7A898175-355C-4B9C-91B3-57B9ADD135E2}"/>
    <cellStyle name="BaseAttribute 3 2 9 5 3 4" xfId="30263" xr:uid="{52D7E5A7-3641-449C-A04F-DD968DA9C1AF}"/>
    <cellStyle name="BaseAttribute 3 2 9 5 3 4 2" xfId="39971" xr:uid="{9AD1824E-8EC2-47B4-89FB-0A58DF38F086}"/>
    <cellStyle name="BaseAttribute 3 2 9 5 3 5" xfId="31970" xr:uid="{D78644F2-E15F-494C-9C90-FF10557BD391}"/>
    <cellStyle name="BaseAttribute 3 2 9 5 4" xfId="24187" xr:uid="{62D5D78C-12B1-4029-A269-5C14FCF4CE30}"/>
    <cellStyle name="BaseAttribute 3 2 9 5 4 2" xfId="34467" xr:uid="{305F8B53-F9B8-4108-B3D7-255AFE2F8540}"/>
    <cellStyle name="BaseAttribute 3 2 9 5 5" xfId="26398" xr:uid="{F6F61D40-65D8-450E-B3B6-A2405CF63406}"/>
    <cellStyle name="BaseAttribute 3 2 9 5 5 2" xfId="36677" xr:uid="{756F963A-011E-417F-9E54-2CF716C4A9AA}"/>
    <cellStyle name="BaseAttribute 3 2 9 5 6" xfId="28547" xr:uid="{C6EB9C2E-C086-4600-B9BA-71AACEA22FEF}"/>
    <cellStyle name="BaseAttribute 3 2 9 5 6 2" xfId="38826" xr:uid="{EF270E91-EF22-453C-AAC8-99845F996C03}"/>
    <cellStyle name="BaseAttribute 3 2 9 5 7" xfId="30827" xr:uid="{BE387A46-A85F-40FB-B81E-2C3BC6FE90DE}"/>
    <cellStyle name="BaseAttribute 3 2 9 6" xfId="20018" xr:uid="{39E1A82B-C023-446E-AA2F-6359B0AD9B80}"/>
    <cellStyle name="BaseAttribute 3 2 9 6 2" xfId="24231" xr:uid="{6A171EC6-FFF2-4CFE-9AAF-F5DD9D69C1D1}"/>
    <cellStyle name="BaseAttribute 3 2 9 6 2 2" xfId="34511" xr:uid="{4962D364-BBE8-497B-BB81-D50BB85A644A}"/>
    <cellStyle name="BaseAttribute 3 2 9 6 3" xfId="26442" xr:uid="{EB63F44E-2A01-4C65-9232-B06223B5765F}"/>
    <cellStyle name="BaseAttribute 3 2 9 6 3 2" xfId="36721" xr:uid="{5AE9DB42-2FFF-4600-A278-DEA6684AC7E2}"/>
    <cellStyle name="BaseAttribute 3 2 9 6 4" xfId="28591" xr:uid="{498807C0-FFC1-4909-BF72-255076D71390}"/>
    <cellStyle name="BaseAttribute 3 2 9 6 4 2" xfId="38866" xr:uid="{823A8764-E203-44A9-9FAA-BE6632369681}"/>
    <cellStyle name="BaseAttribute 3 2 9 6 5" xfId="30866" xr:uid="{8112E7F4-72A1-4851-AE50-D17E6996494D}"/>
    <cellStyle name="BaseAttribute 3 2 9 7" xfId="21054" xr:uid="{94814B09-581B-4F47-AB9C-1A6F5FE3A659}"/>
    <cellStyle name="BaseAttribute 3 2 9 7 2" xfId="25267" xr:uid="{169DFBA4-89C3-47AD-9C04-3C6B8400D4FC}"/>
    <cellStyle name="BaseAttribute 3 2 9 7 2 2" xfId="35547" xr:uid="{CE02D50F-211F-4663-A2AC-D75207A92285}"/>
    <cellStyle name="BaseAttribute 3 2 9 7 3" xfId="27478" xr:uid="{24F6CF8F-BBB8-4C47-AAF0-C1D35A0FBD39}"/>
    <cellStyle name="BaseAttribute 3 2 9 7 3 2" xfId="37757" xr:uid="{2AC2AEA5-E079-4E6B-A6D1-4950566C15C5}"/>
    <cellStyle name="BaseAttribute 3 2 9 7 4" xfId="29627" xr:uid="{0C658539-EA0B-4A6C-9AFE-F2980783ECEB}"/>
    <cellStyle name="BaseAttribute 3 2 9 7 4 2" xfId="39586" xr:uid="{E35D2846-6CC8-4A8C-9895-792961F52A77}"/>
    <cellStyle name="BaseAttribute 3 2 9 7 5" xfId="31586" xr:uid="{FD49A6C4-8F22-4B64-98FE-4C9E1B4A4B9F}"/>
    <cellStyle name="BaseAttribute 3 2 9 8" xfId="21767" xr:uid="{A4E84586-025B-43E3-986B-B8DE2F47933D}"/>
    <cellStyle name="BaseAttribute 3 2 9 8 2" xfId="32047" xr:uid="{0B7E110C-07B5-4391-A483-0B59A7302673}"/>
    <cellStyle name="BaseAttribute 3 2 9 9" xfId="23702" xr:uid="{F3E41A97-715B-4D97-A5DA-BAE7779F2189}"/>
    <cellStyle name="BaseAttribute 3 2 9 9 2" xfId="33982" xr:uid="{EC56E6D8-FB37-4E7A-AB34-B46F7548F989}"/>
    <cellStyle name="BaseAttribute 3 3" xfId="568" xr:uid="{C8BDD995-4DAF-4629-8F26-760E85D71060}"/>
    <cellStyle name="BaseAttribute 3 3 10" xfId="23701" xr:uid="{007DC6C1-AA5B-4778-94E4-482E0D604610}"/>
    <cellStyle name="BaseAttribute 3 3 10 2" xfId="33981" xr:uid="{1F899316-E1D6-40B1-AFAE-C5E5910CCA26}"/>
    <cellStyle name="BaseAttribute 3 3 11" xfId="25938" xr:uid="{D49A8912-9597-4E95-9F6A-2EE2AF401BC0}"/>
    <cellStyle name="BaseAttribute 3 3 11 2" xfId="36217" xr:uid="{AAA62F07-1D17-4C6F-B813-7CC5597DAD09}"/>
    <cellStyle name="BaseAttribute 3 3 12" xfId="30293" xr:uid="{4D67439A-E38C-402A-8A8C-C47A09E9888F}"/>
    <cellStyle name="BaseAttribute 3 3 2" xfId="569" xr:uid="{767EF617-4A31-41FD-910A-C88FDE87B468}"/>
    <cellStyle name="BaseAttribute 3 3 2 10" xfId="22383" xr:uid="{1893CF35-95C6-4FE4-ABCF-23421300E5F3}"/>
    <cellStyle name="BaseAttribute 3 3 2 10 2" xfId="32663" xr:uid="{BAA79290-87B2-487D-B9DE-38F0518ED4D2}"/>
    <cellStyle name="BaseAttribute 3 3 2 11" xfId="30294" xr:uid="{2556F48D-F8A2-47BE-A96A-15F8267B8355}"/>
    <cellStyle name="BaseAttribute 3 3 2 2" xfId="16208" xr:uid="{35BD2EAD-FFBA-4173-B00B-F2EEFC80BB03}"/>
    <cellStyle name="BaseAttribute 3 3 2 2 2" xfId="20646" xr:uid="{9E00C025-9587-4B33-8961-25227240A37C}"/>
    <cellStyle name="BaseAttribute 3 3 2 2 2 2" xfId="24859" xr:uid="{58037CFC-835F-40EE-9E7E-AB05803B5C73}"/>
    <cellStyle name="BaseAttribute 3 3 2 2 2 2 2" xfId="35139" xr:uid="{594DF5BC-02C9-4C3F-9DD4-5DD4737A7BB0}"/>
    <cellStyle name="BaseAttribute 3 3 2 2 2 3" xfId="27070" xr:uid="{8510EAC2-EFA9-4DD4-B37A-61DAB0327301}"/>
    <cellStyle name="BaseAttribute 3 3 2 2 2 3 2" xfId="37349" xr:uid="{5237491A-D6F9-491A-BF34-4D97F2CD2E80}"/>
    <cellStyle name="BaseAttribute 3 3 2 2 2 4" xfId="29219" xr:uid="{0C162FB9-ABA0-477B-B8EE-E5236611F952}"/>
    <cellStyle name="BaseAttribute 3 3 2 2 2 4 2" xfId="39394" xr:uid="{1C8BC4EA-F389-44DA-8FA3-5632E1EEEE86}"/>
    <cellStyle name="BaseAttribute 3 3 2 2 2 5" xfId="31394" xr:uid="{8E6635F4-52C4-406D-8338-4D6C97925575}"/>
    <cellStyle name="BaseAttribute 3 3 2 2 3" xfId="20188" xr:uid="{B3189FA4-0CB3-492E-801A-E7833706172D}"/>
    <cellStyle name="BaseAttribute 3 3 2 2 3 2" xfId="24401" xr:uid="{872BDC0C-9ACE-41E7-83AC-E1DEDB7B29BA}"/>
    <cellStyle name="BaseAttribute 3 3 2 2 3 2 2" xfId="34681" xr:uid="{1F02F74B-B5B4-42B1-A0CC-B636A56BB87D}"/>
    <cellStyle name="BaseAttribute 3 3 2 2 3 3" xfId="26612" xr:uid="{FB2BB108-7F4B-423D-B51D-64F58D4494B1}"/>
    <cellStyle name="BaseAttribute 3 3 2 2 3 3 2" xfId="36891" xr:uid="{8D5F8B6B-FC87-4F29-873D-B1FBC76D619A}"/>
    <cellStyle name="BaseAttribute 3 3 2 2 3 4" xfId="28761" xr:uid="{6A7BB6AF-5B52-4023-80BE-F5A0ACC9DDBD}"/>
    <cellStyle name="BaseAttribute 3 3 2 2 3 4 2" xfId="39004" xr:uid="{2150B5AC-3664-4F86-9DCE-BECFFCF6C865}"/>
    <cellStyle name="BaseAttribute 3 3 2 2 3 5" xfId="31004" xr:uid="{399D8B04-BE20-4B5C-9DF1-B0903AE0192B}"/>
    <cellStyle name="BaseAttribute 3 3 2 2 4" xfId="22903" xr:uid="{D2CC7625-7308-40AF-873A-FAB9FEEAC390}"/>
    <cellStyle name="BaseAttribute 3 3 2 2 4 2" xfId="33183" xr:uid="{EA56F99F-302F-47E2-AE1B-8F6C8F23CF2D}"/>
    <cellStyle name="BaseAttribute 3 3 2 2 5" xfId="22132" xr:uid="{0066CD6E-0B11-45DF-A996-587161F163C8}"/>
    <cellStyle name="BaseAttribute 3 3 2 2 5 2" xfId="32412" xr:uid="{62B86ADF-3518-4E9E-9AF1-C450B7E63851}"/>
    <cellStyle name="BaseAttribute 3 3 2 2 6" xfId="23461" xr:uid="{C276F0DA-3595-43BF-912D-A5989A12BDB9}"/>
    <cellStyle name="BaseAttribute 3 3 2 2 6 2" xfId="33741" xr:uid="{0C0D4E9E-687C-4C64-B94F-3FC47FD4E3A6}"/>
    <cellStyle name="BaseAttribute 3 3 2 2 7" xfId="30504" xr:uid="{0BB52585-A52B-404A-8D5C-B90CE4E4C4DD}"/>
    <cellStyle name="BaseAttribute 3 3 2 3" xfId="16209" xr:uid="{D3E0CA14-115A-4EA8-9A61-497977B92D25}"/>
    <cellStyle name="BaseAttribute 3 3 2 3 2" xfId="20647" xr:uid="{C6059C40-3D8F-4FCD-8E7B-770649CF2C73}"/>
    <cellStyle name="BaseAttribute 3 3 2 3 2 2" xfId="24860" xr:uid="{E8037B09-2CF3-43F4-964F-58AAC0488145}"/>
    <cellStyle name="BaseAttribute 3 3 2 3 2 2 2" xfId="35140" xr:uid="{B30A37BD-55BF-40CE-B111-A9659E83217F}"/>
    <cellStyle name="BaseAttribute 3 3 2 3 2 3" xfId="27071" xr:uid="{127DA8EC-4F6D-4D1B-9066-2E4CF885D346}"/>
    <cellStyle name="BaseAttribute 3 3 2 3 2 3 2" xfId="37350" xr:uid="{F86B7B97-65D2-4D9E-B566-0B012C26154D}"/>
    <cellStyle name="BaseAttribute 3 3 2 3 2 4" xfId="29220" xr:uid="{9E5646C9-5B08-4433-9794-8A8CD640B1E8}"/>
    <cellStyle name="BaseAttribute 3 3 2 3 2 4 2" xfId="39395" xr:uid="{4A38B51F-63D4-4332-8471-754FEA663D05}"/>
    <cellStyle name="BaseAttribute 3 3 2 3 2 5" xfId="31395" xr:uid="{D1F2F60F-AFB8-42B5-BAF7-72EF40586F9D}"/>
    <cellStyle name="BaseAttribute 3 3 2 3 3" xfId="20187" xr:uid="{03AF7E0B-A2E6-4768-A3D9-B88813497D74}"/>
    <cellStyle name="BaseAttribute 3 3 2 3 3 2" xfId="24400" xr:uid="{2C04E3AB-D1EC-41DA-912A-EB33ADDE0889}"/>
    <cellStyle name="BaseAttribute 3 3 2 3 3 2 2" xfId="34680" xr:uid="{315101F8-B2C8-4BD5-9E06-F697C335BA00}"/>
    <cellStyle name="BaseAttribute 3 3 2 3 3 3" xfId="26611" xr:uid="{EE496C33-E566-4ECF-B46A-0CD7CEF74AF2}"/>
    <cellStyle name="BaseAttribute 3 3 2 3 3 3 2" xfId="36890" xr:uid="{B6C62AD8-B611-4899-9726-B94D14523AB4}"/>
    <cellStyle name="BaseAttribute 3 3 2 3 3 4" xfId="28760" xr:uid="{4C1E1E75-8E11-4B6D-A925-C0BDF0A25C2A}"/>
    <cellStyle name="BaseAttribute 3 3 2 3 3 4 2" xfId="39003" xr:uid="{99618A31-90EC-4305-AF54-BFB8BB3F8A3D}"/>
    <cellStyle name="BaseAttribute 3 3 2 3 3 5" xfId="31003" xr:uid="{774C7BC3-A880-4C94-9762-B148545D5137}"/>
    <cellStyle name="BaseAttribute 3 3 2 3 4" xfId="22904" xr:uid="{0C835E21-D041-4469-AB2E-ADE1DFA2122C}"/>
    <cellStyle name="BaseAttribute 3 3 2 3 4 2" xfId="33184" xr:uid="{40BC9495-AE5A-4378-B69E-53A0AD16E1D7}"/>
    <cellStyle name="BaseAttribute 3 3 2 3 5" xfId="22131" xr:uid="{C112FC71-E5A0-4C18-8987-CF259F84402C}"/>
    <cellStyle name="BaseAttribute 3 3 2 3 5 2" xfId="32411" xr:uid="{394D6D0E-F1EF-474D-8A35-F2E773F1E292}"/>
    <cellStyle name="BaseAttribute 3 3 2 3 6" xfId="23462" xr:uid="{8C77CC2C-BAF5-4E71-9001-C67E68FBA793}"/>
    <cellStyle name="BaseAttribute 3 3 2 3 6 2" xfId="33742" xr:uid="{134D808F-51B9-465E-AD89-C052FA7C2A39}"/>
    <cellStyle name="BaseAttribute 3 3 2 3 7" xfId="30505" xr:uid="{882429A4-6C68-4C41-BBAD-85FC13ACD607}"/>
    <cellStyle name="BaseAttribute 3 3 2 4" xfId="16210" xr:uid="{6DD51022-BDA2-427F-95B5-1B022F5C608A}"/>
    <cellStyle name="BaseAttribute 3 3 2 4 2" xfId="20648" xr:uid="{00B80511-12F9-4720-8522-15D38D7BA2BA}"/>
    <cellStyle name="BaseAttribute 3 3 2 4 2 2" xfId="24861" xr:uid="{2B5EFB41-0113-48F1-B11B-8EF913915FF2}"/>
    <cellStyle name="BaseAttribute 3 3 2 4 2 2 2" xfId="35141" xr:uid="{A11DD407-6A5F-4DCD-A748-CC5A869B345E}"/>
    <cellStyle name="BaseAttribute 3 3 2 4 2 3" xfId="27072" xr:uid="{BA9BBADA-F3AB-40B1-8FDD-6AEDEDE8115E}"/>
    <cellStyle name="BaseAttribute 3 3 2 4 2 3 2" xfId="37351" xr:uid="{F2F27A8A-A2F8-4185-B7A6-EBFB9C6BD68A}"/>
    <cellStyle name="BaseAttribute 3 3 2 4 2 4" xfId="29221" xr:uid="{ED87B2C2-7095-4415-BF56-917A80DB2EEB}"/>
    <cellStyle name="BaseAttribute 3 3 2 4 2 4 2" xfId="39396" xr:uid="{0B47AE8B-194D-4078-8AE7-113B325C7CB2}"/>
    <cellStyle name="BaseAttribute 3 3 2 4 2 5" xfId="31396" xr:uid="{675F2E8E-DBD0-47CA-AB3C-BA393245CE4B}"/>
    <cellStyle name="BaseAttribute 3 3 2 4 3" xfId="20186" xr:uid="{86272544-2185-430E-8A5E-71062DCE0BDB}"/>
    <cellStyle name="BaseAttribute 3 3 2 4 3 2" xfId="24399" xr:uid="{C035378C-E37A-4D67-8429-45D951F176CD}"/>
    <cellStyle name="BaseAttribute 3 3 2 4 3 2 2" xfId="34679" xr:uid="{16096601-F598-4EA6-BDA1-9D7ECD094ACF}"/>
    <cellStyle name="BaseAttribute 3 3 2 4 3 3" xfId="26610" xr:uid="{0CF2FDA2-7B16-4AD4-B04E-787F7AAFE882}"/>
    <cellStyle name="BaseAttribute 3 3 2 4 3 3 2" xfId="36889" xr:uid="{7F7B8663-B993-40C9-81FF-B2635EBDB9EF}"/>
    <cellStyle name="BaseAttribute 3 3 2 4 3 4" xfId="28759" xr:uid="{CA4BA058-B9EE-4366-9701-4ABAAC1CDA74}"/>
    <cellStyle name="BaseAttribute 3 3 2 4 3 4 2" xfId="39002" xr:uid="{705EDC02-04FA-4526-871E-E4C60D9403C7}"/>
    <cellStyle name="BaseAttribute 3 3 2 4 3 5" xfId="31002" xr:uid="{2AE58FD4-1F66-4369-B560-F70DB40EE082}"/>
    <cellStyle name="BaseAttribute 3 3 2 4 4" xfId="22905" xr:uid="{D4BA493C-9EC3-4543-AAA6-FE6C9131507C}"/>
    <cellStyle name="BaseAttribute 3 3 2 4 4 2" xfId="33185" xr:uid="{4FC109C7-065B-48FB-8F05-53D0F86B54A9}"/>
    <cellStyle name="BaseAttribute 3 3 2 4 5" xfId="22130" xr:uid="{A7EB0F91-E83E-4A88-9895-93A6E921B61A}"/>
    <cellStyle name="BaseAttribute 3 3 2 4 5 2" xfId="32410" xr:uid="{33088732-3D77-498A-B066-F4F67B4C0C82}"/>
    <cellStyle name="BaseAttribute 3 3 2 4 6" xfId="23463" xr:uid="{DFA3999E-0CE8-494D-962F-C620D6438B8E}"/>
    <cellStyle name="BaseAttribute 3 3 2 4 6 2" xfId="33743" xr:uid="{445573AA-2DD8-438D-9F0C-7CAEF18022F9}"/>
    <cellStyle name="BaseAttribute 3 3 2 4 7" xfId="30506" xr:uid="{8CACA535-D42E-4096-8E8A-3589A4F990E1}"/>
    <cellStyle name="BaseAttribute 3 3 2 5" xfId="16211" xr:uid="{A55D6537-F3B6-49B4-8B07-46FAAD7484E2}"/>
    <cellStyle name="BaseAttribute 3 3 2 5 2" xfId="20649" xr:uid="{1F03FDBA-CC55-4F38-9C1F-5312078F4323}"/>
    <cellStyle name="BaseAttribute 3 3 2 5 2 2" xfId="24862" xr:uid="{EBC20CAD-9CDD-4049-A8CD-F4ECFFF8AECE}"/>
    <cellStyle name="BaseAttribute 3 3 2 5 2 2 2" xfId="35142" xr:uid="{3F48CF00-68EF-4B6E-BF5C-13E83E410931}"/>
    <cellStyle name="BaseAttribute 3 3 2 5 2 3" xfId="27073" xr:uid="{E36C9983-0267-4983-9476-4FF9B8F4FC81}"/>
    <cellStyle name="BaseAttribute 3 3 2 5 2 3 2" xfId="37352" xr:uid="{ECB6B080-60A3-4A7C-AC0B-FAE9D26366E3}"/>
    <cellStyle name="BaseAttribute 3 3 2 5 2 4" xfId="29222" xr:uid="{EDA143DE-10EA-4459-96E2-36197448BBDF}"/>
    <cellStyle name="BaseAttribute 3 3 2 5 2 4 2" xfId="39397" xr:uid="{7D5DB436-A462-4574-9AC9-31BF542BE893}"/>
    <cellStyle name="BaseAttribute 3 3 2 5 2 5" xfId="31397" xr:uid="{C84B137D-4A19-40A5-B266-33CAD9971967}"/>
    <cellStyle name="BaseAttribute 3 3 2 5 3" xfId="20185" xr:uid="{1BC70B33-011C-408C-BB80-DDDFC6E0A31A}"/>
    <cellStyle name="BaseAttribute 3 3 2 5 3 2" xfId="24398" xr:uid="{BB175848-341E-49DC-B694-029C4E9C623A}"/>
    <cellStyle name="BaseAttribute 3 3 2 5 3 2 2" xfId="34678" xr:uid="{7AB1D09C-39F1-444F-94B6-72AB2909B4AA}"/>
    <cellStyle name="BaseAttribute 3 3 2 5 3 3" xfId="26609" xr:uid="{5758B58C-1EDD-4333-8CC5-0A0672E92839}"/>
    <cellStyle name="BaseAttribute 3 3 2 5 3 3 2" xfId="36888" xr:uid="{F40F0D10-DAB6-4B7A-BBE3-36F5B125F963}"/>
    <cellStyle name="BaseAttribute 3 3 2 5 3 4" xfId="28758" xr:uid="{F2DC1A3B-384F-4244-A3BD-2F1D22F41EAE}"/>
    <cellStyle name="BaseAttribute 3 3 2 5 3 4 2" xfId="39001" xr:uid="{B512C738-C910-4199-B9BC-84EB6C225BE7}"/>
    <cellStyle name="BaseAttribute 3 3 2 5 3 5" xfId="31001" xr:uid="{942D54AF-C973-40E6-920D-54396175F862}"/>
    <cellStyle name="BaseAttribute 3 3 2 5 4" xfId="22906" xr:uid="{70D9DD18-6227-4C90-A928-B12E90063600}"/>
    <cellStyle name="BaseAttribute 3 3 2 5 4 2" xfId="33186" xr:uid="{2250D0CA-783C-4F42-8781-BD8624BD20AE}"/>
    <cellStyle name="BaseAttribute 3 3 2 5 5" xfId="22129" xr:uid="{085D66BE-37F5-4FAA-B1BE-22A183DBD444}"/>
    <cellStyle name="BaseAttribute 3 3 2 5 5 2" xfId="32409" xr:uid="{95F0045E-C74E-4C37-8431-2AE33E7818D0}"/>
    <cellStyle name="BaseAttribute 3 3 2 5 6" xfId="23464" xr:uid="{4543372E-F6A1-463D-8324-272B9AE21781}"/>
    <cellStyle name="BaseAttribute 3 3 2 5 6 2" xfId="33744" xr:uid="{AE15178B-954E-4B95-ACEC-BE40418B2A5B}"/>
    <cellStyle name="BaseAttribute 3 3 2 5 7" xfId="30507" xr:uid="{CFEEA973-E12B-4921-86C4-05AD638E37EE}"/>
    <cellStyle name="BaseAttribute 3 3 2 6" xfId="20020" xr:uid="{E224D459-CDA1-4A81-9DFB-4F9F6350C530}"/>
    <cellStyle name="BaseAttribute 3 3 2 6 2" xfId="24233" xr:uid="{DA3CF311-A48D-47E5-906C-194768335E38}"/>
    <cellStyle name="BaseAttribute 3 3 2 6 2 2" xfId="34513" xr:uid="{5DB18541-2213-4F6E-B1B8-CCE960299800}"/>
    <cellStyle name="BaseAttribute 3 3 2 6 3" xfId="26444" xr:uid="{5686BE54-54C3-4BA9-918F-B3DB17325387}"/>
    <cellStyle name="BaseAttribute 3 3 2 6 3 2" xfId="36723" xr:uid="{3E891F20-7FE6-40C5-B130-22C040B7C51E}"/>
    <cellStyle name="BaseAttribute 3 3 2 6 4" xfId="28593" xr:uid="{606F794C-D504-4A8C-895A-B70C871E697C}"/>
    <cellStyle name="BaseAttribute 3 3 2 6 4 2" xfId="38868" xr:uid="{E5AFD4EE-8DD4-49B5-A8AA-9EA52280D345}"/>
    <cellStyle name="BaseAttribute 3 3 2 6 5" xfId="30868" xr:uid="{2737AADF-D253-48FA-B119-B3376C2FFBFD}"/>
    <cellStyle name="BaseAttribute 3 3 2 7" xfId="20411" xr:uid="{32880BE1-8348-4B6A-92DE-DD348E99C34D}"/>
    <cellStyle name="BaseAttribute 3 3 2 7 2" xfId="24624" xr:uid="{88350998-DC96-42F2-B88B-389D13212993}"/>
    <cellStyle name="BaseAttribute 3 3 2 7 2 2" xfId="34904" xr:uid="{D46626D2-6F7A-4FEC-9077-70D1A7BA0E0D}"/>
    <cellStyle name="BaseAttribute 3 3 2 7 3" xfId="26835" xr:uid="{C61258FA-C597-4F17-812D-AAB38E38FDC1}"/>
    <cellStyle name="BaseAttribute 3 3 2 7 3 2" xfId="37114" xr:uid="{5AD8E8E7-4E76-4E5A-A00A-5BF8D242681E}"/>
    <cellStyle name="BaseAttribute 3 3 2 7 4" xfId="28984" xr:uid="{0ADB464E-48C7-447B-A47A-2E075D6131C1}"/>
    <cellStyle name="BaseAttribute 3 3 2 7 4 2" xfId="39210" xr:uid="{16168C58-45B3-4680-ADC8-59EB6455681A}"/>
    <cellStyle name="BaseAttribute 3 3 2 7 5" xfId="31210" xr:uid="{C731FFB6-C307-4E43-B80B-B2551A68F442}"/>
    <cellStyle name="BaseAttribute 3 3 2 8" xfId="21769" xr:uid="{D14CC7F5-0D78-4EE1-89D7-2FFA61C6E3AD}"/>
    <cellStyle name="BaseAttribute 3 3 2 8 2" xfId="32049" xr:uid="{40561013-0226-4D1C-87C6-E39C9B574865}"/>
    <cellStyle name="BaseAttribute 3 3 2 9" xfId="23700" xr:uid="{88117B7A-CBA6-4FC0-A453-F5EBAD3A4DE9}"/>
    <cellStyle name="BaseAttribute 3 3 2 9 2" xfId="33980" xr:uid="{382604FF-BBB5-4A87-8EB7-7FA26A28A910}"/>
    <cellStyle name="BaseAttribute 3 3 3" xfId="16212" xr:uid="{074BD9FE-064D-4A94-82F5-28081B0FCAEF}"/>
    <cellStyle name="BaseAttribute 3 3 3 2" xfId="20650" xr:uid="{FDB97A85-5B73-4639-A7DA-5F35DAE426FE}"/>
    <cellStyle name="BaseAttribute 3 3 3 2 2" xfId="24863" xr:uid="{930C537D-C6F2-4C23-9021-C3935CA46E27}"/>
    <cellStyle name="BaseAttribute 3 3 3 2 2 2" xfId="35143" xr:uid="{1F847606-2818-43FF-999C-107004D571EE}"/>
    <cellStyle name="BaseAttribute 3 3 3 2 3" xfId="27074" xr:uid="{B4A6DD41-12E8-483D-A8EC-07D40D3300A5}"/>
    <cellStyle name="BaseAttribute 3 3 3 2 3 2" xfId="37353" xr:uid="{F4403471-18A2-44BD-9F46-1DD1368D18DE}"/>
    <cellStyle name="BaseAttribute 3 3 3 2 4" xfId="29223" xr:uid="{294D682D-BEC4-44C7-8B76-0DA15F3F8D2D}"/>
    <cellStyle name="BaseAttribute 3 3 3 2 4 2" xfId="39398" xr:uid="{CFC83F0D-10F3-42DE-AAD2-D1AB1E7E452F}"/>
    <cellStyle name="BaseAttribute 3 3 3 2 5" xfId="31398" xr:uid="{AC3F796E-A1F3-4A6C-86B3-8048C6538204}"/>
    <cellStyle name="BaseAttribute 3 3 3 3" xfId="20184" xr:uid="{E5628CB1-C973-4531-BC05-B49A5C039D79}"/>
    <cellStyle name="BaseAttribute 3 3 3 3 2" xfId="24397" xr:uid="{DC49C712-BF09-4A75-874C-071D8519E9D4}"/>
    <cellStyle name="BaseAttribute 3 3 3 3 2 2" xfId="34677" xr:uid="{94BA0A18-6EF6-492B-912F-4F07782ADCB0}"/>
    <cellStyle name="BaseAttribute 3 3 3 3 3" xfId="26608" xr:uid="{9FDB3460-87F2-4D32-B6F0-FBDBFECA2B69}"/>
    <cellStyle name="BaseAttribute 3 3 3 3 3 2" xfId="36887" xr:uid="{DEE49E33-87D0-461F-B221-C73EB18B7D47}"/>
    <cellStyle name="BaseAttribute 3 3 3 3 4" xfId="28757" xr:uid="{765BDA77-0C47-4F3E-9971-40E33D513F11}"/>
    <cellStyle name="BaseAttribute 3 3 3 3 4 2" xfId="39000" xr:uid="{8994204E-22E8-4247-849A-A1322000E6B7}"/>
    <cellStyle name="BaseAttribute 3 3 3 3 5" xfId="31000" xr:uid="{76637F09-2B10-40C6-B10B-6855C499313C}"/>
    <cellStyle name="BaseAttribute 3 3 3 4" xfId="22907" xr:uid="{4BE2E5DB-384F-4177-B4F8-798912BCF8D4}"/>
    <cellStyle name="BaseAttribute 3 3 3 4 2" xfId="33187" xr:uid="{63F036C9-3A79-426D-8E65-83B113C0F21A}"/>
    <cellStyle name="BaseAttribute 3 3 3 5" xfId="22128" xr:uid="{08FCD27C-4ED1-4884-A1E9-281CA5C2EF87}"/>
    <cellStyle name="BaseAttribute 3 3 3 5 2" xfId="32408" xr:uid="{B61C8F5B-BBF1-41D5-8FA9-1627507D25A1}"/>
    <cellStyle name="BaseAttribute 3 3 3 6" xfId="23465" xr:uid="{3ED500E2-638F-4248-8951-A011DD616716}"/>
    <cellStyle name="BaseAttribute 3 3 3 6 2" xfId="33745" xr:uid="{95B13878-4901-4133-8886-7576DDC8D43D}"/>
    <cellStyle name="BaseAttribute 3 3 3 7" xfId="30508" xr:uid="{44F6FEB1-C522-46A7-B954-0AFEA8EAD524}"/>
    <cellStyle name="BaseAttribute 3 3 4" xfId="16213" xr:uid="{3C51EB95-F410-4C67-B853-656A4D7A50AF}"/>
    <cellStyle name="BaseAttribute 3 3 4 2" xfId="20651" xr:uid="{3F71F3AF-33E4-457A-A8C8-821C14530BAD}"/>
    <cellStyle name="BaseAttribute 3 3 4 2 2" xfId="24864" xr:uid="{7AEEC910-9798-4677-8426-76884E50DD39}"/>
    <cellStyle name="BaseAttribute 3 3 4 2 2 2" xfId="35144" xr:uid="{A49E7D35-674A-45E9-B55E-6BA03237CFA2}"/>
    <cellStyle name="BaseAttribute 3 3 4 2 3" xfId="27075" xr:uid="{3C995664-9495-4199-A79E-74A936FB358C}"/>
    <cellStyle name="BaseAttribute 3 3 4 2 3 2" xfId="37354" xr:uid="{1B466AC4-F62C-4124-8313-608C801B1AE7}"/>
    <cellStyle name="BaseAttribute 3 3 4 2 4" xfId="29224" xr:uid="{393FD825-E379-4812-AAB3-713AE51E1921}"/>
    <cellStyle name="BaseAttribute 3 3 4 2 4 2" xfId="39399" xr:uid="{1D76FE9F-0EBA-460C-B7A0-8986B8E0CFE9}"/>
    <cellStyle name="BaseAttribute 3 3 4 2 5" xfId="31399" xr:uid="{35A08B1F-C14E-44DB-8DEB-F8167FCF4EF7}"/>
    <cellStyle name="BaseAttribute 3 3 4 3" xfId="20183" xr:uid="{78DA279C-06FE-43F8-BFC0-4076CE4BA2DD}"/>
    <cellStyle name="BaseAttribute 3 3 4 3 2" xfId="24396" xr:uid="{3223081F-6379-4A68-9B8E-E252865A6954}"/>
    <cellStyle name="BaseAttribute 3 3 4 3 2 2" xfId="34676" xr:uid="{8FD3105F-C842-458D-9084-18F03DD584AC}"/>
    <cellStyle name="BaseAttribute 3 3 4 3 3" xfId="26607" xr:uid="{1083FDE1-CADE-49E6-ABD2-AFD7E96EC945}"/>
    <cellStyle name="BaseAttribute 3 3 4 3 3 2" xfId="36886" xr:uid="{8C71CFB1-9127-4B0F-8ADB-5DDF6969C694}"/>
    <cellStyle name="BaseAttribute 3 3 4 3 4" xfId="28756" xr:uid="{4FC818E0-8FF3-4969-BEDB-1D4F7894A5B3}"/>
    <cellStyle name="BaseAttribute 3 3 4 3 4 2" xfId="38999" xr:uid="{3508FEF7-3C6F-4F8C-9F32-F9597D082648}"/>
    <cellStyle name="BaseAttribute 3 3 4 3 5" xfId="30999" xr:uid="{EEAA0CE6-C79E-4158-BDFC-FA63CC8D80B3}"/>
    <cellStyle name="BaseAttribute 3 3 4 4" xfId="22908" xr:uid="{0850F6A2-1313-41F5-A079-EF07B4D0BF60}"/>
    <cellStyle name="BaseAttribute 3 3 4 4 2" xfId="33188" xr:uid="{F9F86BB0-37B0-4849-9441-FD6AB158FF58}"/>
    <cellStyle name="BaseAttribute 3 3 4 5" xfId="22127" xr:uid="{A9F8BA5A-FC3F-4931-9C1F-A6C9096504DA}"/>
    <cellStyle name="BaseAttribute 3 3 4 5 2" xfId="32407" xr:uid="{8BAF7C76-F51F-403B-858D-85FFE4B8D1DE}"/>
    <cellStyle name="BaseAttribute 3 3 4 6" xfId="22554" xr:uid="{4357F787-BD73-456A-B09B-90D8444A526D}"/>
    <cellStyle name="BaseAttribute 3 3 4 6 2" xfId="32834" xr:uid="{683BAF5F-6452-4FBB-AD9F-07E9FDD77B0F}"/>
    <cellStyle name="BaseAttribute 3 3 4 7" xfId="30509" xr:uid="{4A896411-C88F-493B-A813-57047F4D6CFA}"/>
    <cellStyle name="BaseAttribute 3 3 5" xfId="16214" xr:uid="{C6D46D2D-832F-4704-99C8-30FB8F2703FE}"/>
    <cellStyle name="BaseAttribute 3 3 5 2" xfId="20652" xr:uid="{EB5F3167-EA1E-40F9-B9C9-6F61B19CC547}"/>
    <cellStyle name="BaseAttribute 3 3 5 2 2" xfId="24865" xr:uid="{00CE0D6A-FE88-4031-B31D-CBA6B3438A0E}"/>
    <cellStyle name="BaseAttribute 3 3 5 2 2 2" xfId="35145" xr:uid="{5B25E92C-8E75-4AD2-A070-35AA9E938774}"/>
    <cellStyle name="BaseAttribute 3 3 5 2 3" xfId="27076" xr:uid="{CC5CF742-94BA-4490-BF85-FCB05A0FCCC7}"/>
    <cellStyle name="BaseAttribute 3 3 5 2 3 2" xfId="37355" xr:uid="{56E7CBFA-4314-499F-9E16-8BAC6E8DA2EE}"/>
    <cellStyle name="BaseAttribute 3 3 5 2 4" xfId="29225" xr:uid="{0F564083-A54F-45D2-BB67-CE10737ED92F}"/>
    <cellStyle name="BaseAttribute 3 3 5 2 4 2" xfId="39400" xr:uid="{349424F4-4881-4D86-B05B-A708A8337839}"/>
    <cellStyle name="BaseAttribute 3 3 5 2 5" xfId="31400" xr:uid="{2486518B-699D-4928-9062-5D1A4D004279}"/>
    <cellStyle name="BaseAttribute 3 3 5 3" xfId="20182" xr:uid="{938479D2-9B4B-4603-87AA-4E603500E79A}"/>
    <cellStyle name="BaseAttribute 3 3 5 3 2" xfId="24395" xr:uid="{7FF53AA5-CFFF-480A-A9FB-81AF32F9D757}"/>
    <cellStyle name="BaseAttribute 3 3 5 3 2 2" xfId="34675" xr:uid="{15C5E986-58BA-4FEE-B15F-01939B30791E}"/>
    <cellStyle name="BaseAttribute 3 3 5 3 3" xfId="26606" xr:uid="{A0DAA3E5-543A-41BD-84CC-0634CB2811E7}"/>
    <cellStyle name="BaseAttribute 3 3 5 3 3 2" xfId="36885" xr:uid="{4B42D35B-DF15-434D-86D2-C0F8807D625A}"/>
    <cellStyle name="BaseAttribute 3 3 5 3 4" xfId="28755" xr:uid="{5BB2A099-F43C-4A19-A7C6-961D784C2EA5}"/>
    <cellStyle name="BaseAttribute 3 3 5 3 4 2" xfId="38998" xr:uid="{8C16BFB4-C338-4DE1-95B0-353391A92073}"/>
    <cellStyle name="BaseAttribute 3 3 5 3 5" xfId="30998" xr:uid="{9E248507-5E50-4E7C-A545-435D198B9629}"/>
    <cellStyle name="BaseAttribute 3 3 5 4" xfId="22909" xr:uid="{3A24631D-9E78-4A3A-B475-F61AB5559A83}"/>
    <cellStyle name="BaseAttribute 3 3 5 4 2" xfId="33189" xr:uid="{01C37F1E-278A-4959-873B-558698C92CA4}"/>
    <cellStyle name="BaseAttribute 3 3 5 5" xfId="22126" xr:uid="{7DD04EAE-F5F3-47A4-8E28-D29D2FB42AF7}"/>
    <cellStyle name="BaseAttribute 3 3 5 5 2" xfId="32406" xr:uid="{891F711D-62BD-42DE-8DAC-13A38FFBC3AA}"/>
    <cellStyle name="BaseAttribute 3 3 5 6" xfId="22555" xr:uid="{08D73C1E-E0C5-4461-9B0D-3282060B68AB}"/>
    <cellStyle name="BaseAttribute 3 3 5 6 2" xfId="32835" xr:uid="{848677DF-A154-4DAD-90D5-142CC7F17C90}"/>
    <cellStyle name="BaseAttribute 3 3 5 7" xfId="30510" xr:uid="{1978AC47-DABA-4023-86DE-A21E6A612381}"/>
    <cellStyle name="BaseAttribute 3 3 6" xfId="16215" xr:uid="{85B4F923-56F5-480A-99BD-E75BF112696D}"/>
    <cellStyle name="BaseAttribute 3 3 6 2" xfId="20653" xr:uid="{D29A5DCC-F7E9-4D88-8CE5-5C4C632BF5D4}"/>
    <cellStyle name="BaseAttribute 3 3 6 2 2" xfId="24866" xr:uid="{A1A826A1-D1B7-437E-90D6-11ADA56BEE35}"/>
    <cellStyle name="BaseAttribute 3 3 6 2 2 2" xfId="35146" xr:uid="{8BF66F8C-D8E3-4E8B-8948-6C48BDD0AAE0}"/>
    <cellStyle name="BaseAttribute 3 3 6 2 3" xfId="27077" xr:uid="{13B30B74-7EB5-4984-9866-31457C01801F}"/>
    <cellStyle name="BaseAttribute 3 3 6 2 3 2" xfId="37356" xr:uid="{81D28C04-6647-47F4-98D8-87B804C530C8}"/>
    <cellStyle name="BaseAttribute 3 3 6 2 4" xfId="29226" xr:uid="{2701DF5A-D6E3-4100-A11F-12E2C251063E}"/>
    <cellStyle name="BaseAttribute 3 3 6 2 4 2" xfId="39401" xr:uid="{490539B9-321A-4199-8D6D-3A14175657CA}"/>
    <cellStyle name="BaseAttribute 3 3 6 2 5" xfId="31401" xr:uid="{9DEA062D-C073-45F7-A471-80A1967E5D99}"/>
    <cellStyle name="BaseAttribute 3 3 6 3" xfId="20181" xr:uid="{AA6A8981-749C-41E9-90B2-2E669D77A72A}"/>
    <cellStyle name="BaseAttribute 3 3 6 3 2" xfId="24394" xr:uid="{4FFDECCF-DB1E-439D-B3CA-35F69F0098E6}"/>
    <cellStyle name="BaseAttribute 3 3 6 3 2 2" xfId="34674" xr:uid="{3A7017CC-74B8-40ED-9231-B19667317131}"/>
    <cellStyle name="BaseAttribute 3 3 6 3 3" xfId="26605" xr:uid="{DE9B8919-973C-411C-B7FA-5A8E25E298ED}"/>
    <cellStyle name="BaseAttribute 3 3 6 3 3 2" xfId="36884" xr:uid="{56606B71-72BA-4C6C-B442-5A31081B55EA}"/>
    <cellStyle name="BaseAttribute 3 3 6 3 4" xfId="28754" xr:uid="{FA4E9ECC-D828-4847-8F2E-7E51A026EECC}"/>
    <cellStyle name="BaseAttribute 3 3 6 3 4 2" xfId="38997" xr:uid="{CE75BB5C-2228-4A47-80CE-6A13118791B1}"/>
    <cellStyle name="BaseAttribute 3 3 6 3 5" xfId="30997" xr:uid="{581A5EFC-30AF-47B4-8293-DB7E28BE6412}"/>
    <cellStyle name="BaseAttribute 3 3 6 4" xfId="22910" xr:uid="{DD50A287-DA84-4FCB-A5C3-436C77AC7140}"/>
    <cellStyle name="BaseAttribute 3 3 6 4 2" xfId="33190" xr:uid="{F06E6322-1F7B-4963-8901-D89DC1C73C60}"/>
    <cellStyle name="BaseAttribute 3 3 6 5" xfId="22125" xr:uid="{707E2E64-1413-478E-A7B8-80E0AB6E4C68}"/>
    <cellStyle name="BaseAttribute 3 3 6 5 2" xfId="32405" xr:uid="{51063408-4DC8-467F-BDE7-F68F1A5469A3}"/>
    <cellStyle name="BaseAttribute 3 3 6 6" xfId="23466" xr:uid="{1956BCDE-4C20-49B5-9D91-5A5FA6691105}"/>
    <cellStyle name="BaseAttribute 3 3 6 6 2" xfId="33746" xr:uid="{2D266D9A-5CED-4977-B97C-6D6C0AB44914}"/>
    <cellStyle name="BaseAttribute 3 3 6 7" xfId="30511" xr:uid="{562F530F-BA1A-471D-AF66-BECEEB9139B6}"/>
    <cellStyle name="BaseAttribute 3 3 7" xfId="20019" xr:uid="{C911DF6E-DFD6-40A3-B395-4F8EDDA2127B}"/>
    <cellStyle name="BaseAttribute 3 3 7 2" xfId="24232" xr:uid="{D10EBC29-6637-4161-BFB5-F69CE7A12F78}"/>
    <cellStyle name="BaseAttribute 3 3 7 2 2" xfId="34512" xr:uid="{CA742BAB-0731-4CA8-9210-4E48462FEE25}"/>
    <cellStyle name="BaseAttribute 3 3 7 3" xfId="26443" xr:uid="{53749257-A650-424A-8CDE-3A0C9C43FD34}"/>
    <cellStyle name="BaseAttribute 3 3 7 3 2" xfId="36722" xr:uid="{F6AC8E32-5478-4EAA-B4BC-A685FB0CBBD5}"/>
    <cellStyle name="BaseAttribute 3 3 7 4" xfId="28592" xr:uid="{FAFDC850-5A93-474F-B3FC-78F127FF4517}"/>
    <cellStyle name="BaseAttribute 3 3 7 4 2" xfId="38867" xr:uid="{E330A705-E241-415F-8FFA-B339057464E4}"/>
    <cellStyle name="BaseAttribute 3 3 7 5" xfId="30867" xr:uid="{B0C1ADDF-3F86-40B8-A9AD-6CEEF5724925}"/>
    <cellStyle name="BaseAttribute 3 3 8" xfId="20412" xr:uid="{1D51B33E-81A9-46F9-B9BD-53CB060408A2}"/>
    <cellStyle name="BaseAttribute 3 3 8 2" xfId="24625" xr:uid="{538AD442-8529-46E2-AEB9-A0411A00D334}"/>
    <cellStyle name="BaseAttribute 3 3 8 2 2" xfId="34905" xr:uid="{48CA67DF-65D3-433C-973B-DDDD24589C86}"/>
    <cellStyle name="BaseAttribute 3 3 8 3" xfId="26836" xr:uid="{AE269BB6-BEB6-48CA-882B-F89308E556A5}"/>
    <cellStyle name="BaseAttribute 3 3 8 3 2" xfId="37115" xr:uid="{AB1B1C52-90A1-4C4F-B5E3-7A073A982CD5}"/>
    <cellStyle name="BaseAttribute 3 3 8 4" xfId="28985" xr:uid="{885281D4-3D63-476D-866C-DFBFFA43DFDF}"/>
    <cellStyle name="BaseAttribute 3 3 8 4 2" xfId="39211" xr:uid="{0FF11893-D4C3-4AEA-99B0-CF06CC3052B6}"/>
    <cellStyle name="BaseAttribute 3 3 8 5" xfId="31211" xr:uid="{D3727D4A-7132-44F0-B91B-C7CCDB5D4C76}"/>
    <cellStyle name="BaseAttribute 3 3 9" xfId="21768" xr:uid="{53515C35-2F67-494F-A237-C72F2BE0991F}"/>
    <cellStyle name="BaseAttribute 3 3 9 2" xfId="32048" xr:uid="{C19E3351-0703-4313-8898-4C4088686B86}"/>
    <cellStyle name="BaseAttribute 3 4" xfId="570" xr:uid="{A9909AF2-C5FA-48F5-BBEA-9C51BCB2740A}"/>
    <cellStyle name="BaseAttribute 3 4 10" xfId="21770" xr:uid="{F71700BA-39E0-407A-B98E-7D8238306E64}"/>
    <cellStyle name="BaseAttribute 3 4 10 2" xfId="32050" xr:uid="{198B2422-C2DA-45F7-AAAD-ABBCBC62096A}"/>
    <cellStyle name="BaseAttribute 3 4 11" xfId="23699" xr:uid="{7007692D-A908-4455-9C4D-DD347C974A01}"/>
    <cellStyle name="BaseAttribute 3 4 11 2" xfId="33979" xr:uid="{14331348-3D74-4C2B-9905-C2AF7D914673}"/>
    <cellStyle name="BaseAttribute 3 4 12" xfId="22384" xr:uid="{BA5DF06A-3BBE-47A0-9705-E7D6C43B7431}"/>
    <cellStyle name="BaseAttribute 3 4 12 2" xfId="32664" xr:uid="{59C62E43-85FA-4545-ADAA-B07AB98BF9B5}"/>
    <cellStyle name="BaseAttribute 3 4 13" xfId="30295" xr:uid="{C25C0DB7-25C8-4594-A8CF-0E678E7DDCF0}"/>
    <cellStyle name="BaseAttribute 3 4 2" xfId="571" xr:uid="{37F1E281-84BE-4748-BC08-D3178144066A}"/>
    <cellStyle name="BaseAttribute 3 4 2 10" xfId="23698" xr:uid="{D3AFFDD6-1DBC-49C8-9120-D33DEB2E41F9}"/>
    <cellStyle name="BaseAttribute 3 4 2 10 2" xfId="33978" xr:uid="{A0FF40AD-3089-4DCC-9878-A0D62556A930}"/>
    <cellStyle name="BaseAttribute 3 4 2 11" xfId="25937" xr:uid="{BD33A089-AE09-4B1C-B09D-0598B8F245D6}"/>
    <cellStyle name="BaseAttribute 3 4 2 11 2" xfId="36216" xr:uid="{CA363598-F0A6-469E-B8D6-13AD378ADE7F}"/>
    <cellStyle name="BaseAttribute 3 4 2 12" xfId="30296" xr:uid="{C0CABFC0-5092-4837-A8A9-11D0EF672560}"/>
    <cellStyle name="BaseAttribute 3 4 2 2" xfId="572" xr:uid="{50284CE8-5F35-4FC3-B3BB-2D14BA7E213F}"/>
    <cellStyle name="BaseAttribute 3 4 2 2 10" xfId="22637" xr:uid="{12426A04-A221-494B-AFAC-07612C7FB14E}"/>
    <cellStyle name="BaseAttribute 3 4 2 2 10 2" xfId="32917" xr:uid="{F925811C-00A4-469F-BB96-ABCED2E267B3}"/>
    <cellStyle name="BaseAttribute 3 4 2 2 11" xfId="25936" xr:uid="{D76A2762-67A5-4A8A-9CBD-42A16E5EC13D}"/>
    <cellStyle name="BaseAttribute 3 4 2 2 11 2" xfId="36215" xr:uid="{E996353F-5205-4AFD-9FA0-83E3AC91D68B}"/>
    <cellStyle name="BaseAttribute 3 4 2 2 12" xfId="30297" xr:uid="{1420681F-49FE-4356-9828-0DFD1038B07C}"/>
    <cellStyle name="BaseAttribute 3 4 2 2 2" xfId="573" xr:uid="{FB2E3E82-B975-4DA8-B75D-0C905CAE0088}"/>
    <cellStyle name="BaseAttribute 3 4 2 2 2 10" xfId="25935" xr:uid="{5CDE40C4-5220-44D2-BED4-2D86BB7E2C7D}"/>
    <cellStyle name="BaseAttribute 3 4 2 2 2 10 2" xfId="36214" xr:uid="{EBF1B6C4-46DF-4359-BFDD-B18195532E86}"/>
    <cellStyle name="BaseAttribute 3 4 2 2 2 11" xfId="30298" xr:uid="{6774B93A-E068-4924-ABEB-71DCF1D101FE}"/>
    <cellStyle name="BaseAttribute 3 4 2 2 2 2" xfId="16216" xr:uid="{2C1CB5A0-B973-42EC-9A2B-8D0D8B55DD8F}"/>
    <cellStyle name="BaseAttribute 3 4 2 2 2 2 2" xfId="20654" xr:uid="{0877D355-A6A1-4233-A9E7-C1303AE22909}"/>
    <cellStyle name="BaseAttribute 3 4 2 2 2 2 2 2" xfId="24867" xr:uid="{476D7783-F41F-4C7A-A086-C0E9C3C1E542}"/>
    <cellStyle name="BaseAttribute 3 4 2 2 2 2 2 2 2" xfId="35147" xr:uid="{3549A490-FAE0-4EA3-80F1-00AFAF954E40}"/>
    <cellStyle name="BaseAttribute 3 4 2 2 2 2 2 3" xfId="27078" xr:uid="{E2F8ABAB-5A1B-485C-9809-ED198523AA71}"/>
    <cellStyle name="BaseAttribute 3 4 2 2 2 2 2 3 2" xfId="37357" xr:uid="{7707A49A-268E-49E9-ADE4-09AD7B88D8ED}"/>
    <cellStyle name="BaseAttribute 3 4 2 2 2 2 2 4" xfId="29227" xr:uid="{BA3D57A3-5E4A-491D-B8D4-41F5700A37D1}"/>
    <cellStyle name="BaseAttribute 3 4 2 2 2 2 2 4 2" xfId="39402" xr:uid="{D13C2AA6-7864-4DEA-8720-CD079E0682C5}"/>
    <cellStyle name="BaseAttribute 3 4 2 2 2 2 2 5" xfId="31402" xr:uid="{77AA821E-E958-44DC-ABFA-0380781CCDE3}"/>
    <cellStyle name="BaseAttribute 3 4 2 2 2 2 3" xfId="20180" xr:uid="{7E858422-683A-409F-A4AA-050C5C7CAB47}"/>
    <cellStyle name="BaseAttribute 3 4 2 2 2 2 3 2" xfId="24393" xr:uid="{3C7DC094-01D9-44E2-8612-0C506ADD591F}"/>
    <cellStyle name="BaseAttribute 3 4 2 2 2 2 3 2 2" xfId="34673" xr:uid="{891C15A6-0C97-4099-A60C-808EB03B5A35}"/>
    <cellStyle name="BaseAttribute 3 4 2 2 2 2 3 3" xfId="26604" xr:uid="{C5157C7E-CE75-4A8C-BCDB-362A69560B7A}"/>
    <cellStyle name="BaseAttribute 3 4 2 2 2 2 3 3 2" xfId="36883" xr:uid="{FAB6BD01-8DBE-471E-A14D-39317F0D3F7E}"/>
    <cellStyle name="BaseAttribute 3 4 2 2 2 2 3 4" xfId="28753" xr:uid="{DED373D8-9938-44A6-ABE8-91B762E3CBC6}"/>
    <cellStyle name="BaseAttribute 3 4 2 2 2 2 3 4 2" xfId="38996" xr:uid="{EC7D7B0B-0E4C-4716-A9B7-08D5706AC233}"/>
    <cellStyle name="BaseAttribute 3 4 2 2 2 2 3 5" xfId="30996" xr:uid="{275E9FE1-D114-40C5-A1C3-5D20DF6E6DE6}"/>
    <cellStyle name="BaseAttribute 3 4 2 2 2 2 4" xfId="22911" xr:uid="{3D0CFB47-322A-4B18-A35A-F4A27F9BF36A}"/>
    <cellStyle name="BaseAttribute 3 4 2 2 2 2 4 2" xfId="33191" xr:uid="{EE24FAA8-8893-488D-BDE5-89EFB2DEA4BA}"/>
    <cellStyle name="BaseAttribute 3 4 2 2 2 2 5" xfId="22124" xr:uid="{A2C5CD56-6419-44D3-B9A1-69D668359B44}"/>
    <cellStyle name="BaseAttribute 3 4 2 2 2 2 5 2" xfId="32404" xr:uid="{D582BEAE-A0EA-41DE-A9D6-D47458D62F15}"/>
    <cellStyle name="BaseAttribute 3 4 2 2 2 2 6" xfId="23467" xr:uid="{270A2BA1-E517-4F67-A9E6-2A81117F4FB1}"/>
    <cellStyle name="BaseAttribute 3 4 2 2 2 2 6 2" xfId="33747" xr:uid="{947EDFF1-145D-4EBC-B39B-CAC306E40D4E}"/>
    <cellStyle name="BaseAttribute 3 4 2 2 2 2 7" xfId="30512" xr:uid="{3162D467-39CB-44BC-8F88-19C3C20A4638}"/>
    <cellStyle name="BaseAttribute 3 4 2 2 2 3" xfId="16217" xr:uid="{D552C1AA-1982-41EE-906E-2AEA34F6B46E}"/>
    <cellStyle name="BaseAttribute 3 4 2 2 2 3 2" xfId="20655" xr:uid="{F864B1A4-5301-4B5F-BED6-9C44F372D6C4}"/>
    <cellStyle name="BaseAttribute 3 4 2 2 2 3 2 2" xfId="24868" xr:uid="{C756E8AF-06D3-4AEF-A94D-827BDA351FD9}"/>
    <cellStyle name="BaseAttribute 3 4 2 2 2 3 2 2 2" xfId="35148" xr:uid="{1CA87407-D6F4-4491-B3ED-360628D29C5A}"/>
    <cellStyle name="BaseAttribute 3 4 2 2 2 3 2 3" xfId="27079" xr:uid="{FB21FE87-3498-422F-8B57-51FE565914AC}"/>
    <cellStyle name="BaseAttribute 3 4 2 2 2 3 2 3 2" xfId="37358" xr:uid="{7CBC67A1-049B-4AD1-AA8B-D5B8C2DB27EB}"/>
    <cellStyle name="BaseAttribute 3 4 2 2 2 3 2 4" xfId="29228" xr:uid="{D7A78195-AA55-4CE5-97E4-8058AA8717F3}"/>
    <cellStyle name="BaseAttribute 3 4 2 2 2 3 2 4 2" xfId="39403" xr:uid="{9E97054E-5D71-41D1-B20D-33DF078F7439}"/>
    <cellStyle name="BaseAttribute 3 4 2 2 2 3 2 5" xfId="31403" xr:uid="{0F6155D8-99C3-4AC2-93FD-135AB5BFE24C}"/>
    <cellStyle name="BaseAttribute 3 4 2 2 2 3 3" xfId="20179" xr:uid="{C58B6411-7FE4-4D5D-A3D9-6C3C0B48320C}"/>
    <cellStyle name="BaseAttribute 3 4 2 2 2 3 3 2" xfId="24392" xr:uid="{B69EBEA0-2F33-458A-B73F-8C5238788202}"/>
    <cellStyle name="BaseAttribute 3 4 2 2 2 3 3 2 2" xfId="34672" xr:uid="{6F9016F3-5D8A-4EB2-B0E7-F4C372D2F287}"/>
    <cellStyle name="BaseAttribute 3 4 2 2 2 3 3 3" xfId="26603" xr:uid="{D7D5A42E-6E6D-43DA-AD5D-90ABA435B91C}"/>
    <cellStyle name="BaseAttribute 3 4 2 2 2 3 3 3 2" xfId="36882" xr:uid="{A086E1DE-171B-4B02-8512-EFD94298ABC9}"/>
    <cellStyle name="BaseAttribute 3 4 2 2 2 3 3 4" xfId="28752" xr:uid="{22D94599-B82F-46F8-A452-193A6E8517BA}"/>
    <cellStyle name="BaseAttribute 3 4 2 2 2 3 3 4 2" xfId="38995" xr:uid="{2146AFDE-9494-4B69-BBCD-0BD8CBF584D5}"/>
    <cellStyle name="BaseAttribute 3 4 2 2 2 3 3 5" xfId="30995" xr:uid="{F7459CE8-4001-4A3D-9DAB-82089578E234}"/>
    <cellStyle name="BaseAttribute 3 4 2 2 2 3 4" xfId="22912" xr:uid="{BBE7B2DD-4A81-422A-A060-9A5086925423}"/>
    <cellStyle name="BaseAttribute 3 4 2 2 2 3 4 2" xfId="33192" xr:uid="{AC88011A-ADAF-47BB-8CAF-C90F7EF85827}"/>
    <cellStyle name="BaseAttribute 3 4 2 2 2 3 5" xfId="22123" xr:uid="{D3B740A9-DEA3-4A89-9EE5-F495A5D6F329}"/>
    <cellStyle name="BaseAttribute 3 4 2 2 2 3 5 2" xfId="32403" xr:uid="{EF162964-2159-4DF3-A430-C96028A477B8}"/>
    <cellStyle name="BaseAttribute 3 4 2 2 2 3 6" xfId="23468" xr:uid="{DA5A9B29-156F-4DC0-9294-397B1C6FF820}"/>
    <cellStyle name="BaseAttribute 3 4 2 2 2 3 6 2" xfId="33748" xr:uid="{6135D6F4-8034-49C4-8BAE-648B8CA78817}"/>
    <cellStyle name="BaseAttribute 3 4 2 2 2 3 7" xfId="30513" xr:uid="{1783907B-A943-42FB-A384-3CA2128D7BF6}"/>
    <cellStyle name="BaseAttribute 3 4 2 2 2 4" xfId="16218" xr:uid="{0ADCFF21-8FEA-4416-9D5E-624BA15992A0}"/>
    <cellStyle name="BaseAttribute 3 4 2 2 2 4 2" xfId="20656" xr:uid="{1636A43B-EC25-4CD2-9736-4D31AE28C124}"/>
    <cellStyle name="BaseAttribute 3 4 2 2 2 4 2 2" xfId="24869" xr:uid="{1E6F4E58-D236-4179-A8A9-941B5BB1DC8E}"/>
    <cellStyle name="BaseAttribute 3 4 2 2 2 4 2 2 2" xfId="35149" xr:uid="{6BAF5E76-6CAD-46FF-A19E-7585FB8B8BB3}"/>
    <cellStyle name="BaseAttribute 3 4 2 2 2 4 2 3" xfId="27080" xr:uid="{FA400991-B670-4FF5-A5EB-94C3B247F3BB}"/>
    <cellStyle name="BaseAttribute 3 4 2 2 2 4 2 3 2" xfId="37359" xr:uid="{00F3B8C0-ACAE-4C0A-AEF1-CCBB38113833}"/>
    <cellStyle name="BaseAttribute 3 4 2 2 2 4 2 4" xfId="29229" xr:uid="{7E3B012E-9E51-481F-B934-BA917D7EE330}"/>
    <cellStyle name="BaseAttribute 3 4 2 2 2 4 2 4 2" xfId="39404" xr:uid="{8E69D028-27C2-4310-9438-3F5AB9795E69}"/>
    <cellStyle name="BaseAttribute 3 4 2 2 2 4 2 5" xfId="31404" xr:uid="{CE86DED6-FF1F-40CB-917F-055A2F4097DE}"/>
    <cellStyle name="BaseAttribute 3 4 2 2 2 4 3" xfId="20178" xr:uid="{3704B6A7-849B-4CCE-B65D-7A78E63FE11D}"/>
    <cellStyle name="BaseAttribute 3 4 2 2 2 4 3 2" xfId="24391" xr:uid="{768D03F6-1619-43A3-BA40-8AAECDD2835D}"/>
    <cellStyle name="BaseAttribute 3 4 2 2 2 4 3 2 2" xfId="34671" xr:uid="{031C5E76-10EA-44AD-B711-6518FD9AEC72}"/>
    <cellStyle name="BaseAttribute 3 4 2 2 2 4 3 3" xfId="26602" xr:uid="{D4604E38-E8ED-47C6-9577-B51A759EE2B9}"/>
    <cellStyle name="BaseAttribute 3 4 2 2 2 4 3 3 2" xfId="36881" xr:uid="{455F1E21-3937-46C7-A5E8-5D871770FAC1}"/>
    <cellStyle name="BaseAttribute 3 4 2 2 2 4 3 4" xfId="28751" xr:uid="{803B55C3-9BC2-453B-B477-2AFE306D6318}"/>
    <cellStyle name="BaseAttribute 3 4 2 2 2 4 3 4 2" xfId="38994" xr:uid="{87589619-BB1E-4315-9244-28493ADF6CFC}"/>
    <cellStyle name="BaseAttribute 3 4 2 2 2 4 3 5" xfId="30994" xr:uid="{F8899D5C-B3BC-4649-92A0-0BE87ADAC70D}"/>
    <cellStyle name="BaseAttribute 3 4 2 2 2 4 4" xfId="22913" xr:uid="{06B43534-CA4C-4624-BE78-7F7AD2174FD5}"/>
    <cellStyle name="BaseAttribute 3 4 2 2 2 4 4 2" xfId="33193" xr:uid="{69B57C00-6971-4BA1-B686-9B697FA905B7}"/>
    <cellStyle name="BaseAttribute 3 4 2 2 2 4 5" xfId="22122" xr:uid="{0B6CC7FB-28DC-44AA-991B-EB56A8594938}"/>
    <cellStyle name="BaseAttribute 3 4 2 2 2 4 5 2" xfId="32402" xr:uid="{542F3072-5024-4D87-AB7A-3D4F020D53FF}"/>
    <cellStyle name="BaseAttribute 3 4 2 2 2 4 6" xfId="23469" xr:uid="{1E7B1D9E-CA0D-4946-879A-61EDA77FAA6A}"/>
    <cellStyle name="BaseAttribute 3 4 2 2 2 4 6 2" xfId="33749" xr:uid="{194A5F1D-3554-47E6-BCC1-A93B66AC5D11}"/>
    <cellStyle name="BaseAttribute 3 4 2 2 2 4 7" xfId="30514" xr:uid="{A30F29C4-051A-4684-9DA2-F6E1E5086238}"/>
    <cellStyle name="BaseAttribute 3 4 2 2 2 5" xfId="19961" xr:uid="{D41ED1B9-DF80-45B9-9143-69716354B2B5}"/>
    <cellStyle name="BaseAttribute 3 4 2 2 2 5 2" xfId="21490" xr:uid="{71B9661C-9519-46D0-8A55-8C74BA3441AD}"/>
    <cellStyle name="BaseAttribute 3 4 2 2 2 5 2 2" xfId="25703" xr:uid="{5C99EA34-BE09-49C9-98C6-DA8E902F24C0}"/>
    <cellStyle name="BaseAttribute 3 4 2 2 2 5 2 2 2" xfId="35983" xr:uid="{D452896C-9D2E-4A19-AF2B-915CCEF6E8B4}"/>
    <cellStyle name="BaseAttribute 3 4 2 2 2 5 2 3" xfId="27914" xr:uid="{3EBDD321-D8BB-494B-8A40-AE353B09BD00}"/>
    <cellStyle name="BaseAttribute 3 4 2 2 2 5 2 3 2" xfId="38193" xr:uid="{0A905D40-7480-403C-8D6A-474EDD126993}"/>
    <cellStyle name="BaseAttribute 3 4 2 2 2 5 2 4" xfId="30063" xr:uid="{9ED5C4D8-45A8-4717-AE27-568B34CB8CCF}"/>
    <cellStyle name="BaseAttribute 3 4 2 2 2 5 2 4 2" xfId="39775" xr:uid="{76D4802D-A13E-4CD1-AA2C-AD9F76678FC5}"/>
    <cellStyle name="BaseAttribute 3 4 2 2 2 5 2 5" xfId="31775" xr:uid="{AAC68C43-A03E-4A3B-A370-413CB32010E5}"/>
    <cellStyle name="BaseAttribute 3 4 2 2 2 5 3" xfId="21680" xr:uid="{26A6E1BC-F742-4D58-AD02-9A36754B75D4}"/>
    <cellStyle name="BaseAttribute 3 4 2 2 2 5 3 2" xfId="25893" xr:uid="{9FC7F4AE-F57C-4448-B180-9104BCF74FE2}"/>
    <cellStyle name="BaseAttribute 3 4 2 2 2 5 3 2 2" xfId="36172" xr:uid="{995F435D-EAEF-45F7-B11B-1498EA541A2D}"/>
    <cellStyle name="BaseAttribute 3 4 2 2 2 5 3 3" xfId="28104" xr:uid="{F2EF9DB7-0303-4347-9185-376B3810C932}"/>
    <cellStyle name="BaseAttribute 3 4 2 2 2 5 3 3 2" xfId="38383" xr:uid="{D53EC2E7-071B-467F-8014-1FA9A1AFC1CB}"/>
    <cellStyle name="BaseAttribute 3 4 2 2 2 5 3 4" xfId="30253" xr:uid="{82500261-504E-404D-86FD-3C24234D9CA3}"/>
    <cellStyle name="BaseAttribute 3 4 2 2 2 5 3 4 2" xfId="39961" xr:uid="{E5DF6D92-9CD8-4F74-84D5-850C2D4B1A63}"/>
    <cellStyle name="BaseAttribute 3 4 2 2 2 5 3 5" xfId="31960" xr:uid="{97F42E0E-55F3-4D7B-81C1-43A2343F28D4}"/>
    <cellStyle name="BaseAttribute 3 4 2 2 2 5 4" xfId="24176" xr:uid="{D15035A6-D040-488F-8F4F-9B7C963DAECA}"/>
    <cellStyle name="BaseAttribute 3 4 2 2 2 5 4 2" xfId="34456" xr:uid="{49A03300-D16A-495B-9FDB-D337B3387B08}"/>
    <cellStyle name="BaseAttribute 3 4 2 2 2 5 5" xfId="26387" xr:uid="{972BFA1A-D923-4A12-922A-8A34FFBF1FCA}"/>
    <cellStyle name="BaseAttribute 3 4 2 2 2 5 5 2" xfId="36666" xr:uid="{56074417-205A-44DB-9B8A-18DC9566EECC}"/>
    <cellStyle name="BaseAttribute 3 4 2 2 2 5 6" xfId="28536" xr:uid="{B0740AD0-9B35-413D-A4E9-C237809B10CB}"/>
    <cellStyle name="BaseAttribute 3 4 2 2 2 5 6 2" xfId="38815" xr:uid="{5074E83A-E4E1-424B-A30E-DE5C7DFEA931}"/>
    <cellStyle name="BaseAttribute 3 4 2 2 2 5 7" xfId="30817" xr:uid="{66802D5D-5CBB-4E77-9765-4F4AE440E64F}"/>
    <cellStyle name="BaseAttribute 3 4 2 2 2 6" xfId="20024" xr:uid="{0A3795F1-3C85-4A39-8B18-FD3B17C85418}"/>
    <cellStyle name="BaseAttribute 3 4 2 2 2 6 2" xfId="24237" xr:uid="{C2D839F9-B762-4E69-A0E4-A899937B082D}"/>
    <cellStyle name="BaseAttribute 3 4 2 2 2 6 2 2" xfId="34517" xr:uid="{382D753B-BD7C-43C3-A60B-43996CD98BD6}"/>
    <cellStyle name="BaseAttribute 3 4 2 2 2 6 3" xfId="26448" xr:uid="{D0084474-0FE8-4EBA-BEA8-5D3355DA3655}"/>
    <cellStyle name="BaseAttribute 3 4 2 2 2 6 3 2" xfId="36727" xr:uid="{9088FF5C-259A-443A-83BF-76C4F6C6F108}"/>
    <cellStyle name="BaseAttribute 3 4 2 2 2 6 4" xfId="28597" xr:uid="{3087D199-4B67-4BB4-9D63-0BC1F3EFBC68}"/>
    <cellStyle name="BaseAttribute 3 4 2 2 2 6 4 2" xfId="38872" xr:uid="{66FCD0FD-DB83-46A1-978A-77B66CD3AA1C}"/>
    <cellStyle name="BaseAttribute 3 4 2 2 2 6 5" xfId="30872" xr:uid="{FD6D8224-FB7B-4D13-9408-BDA866387A8E}"/>
    <cellStyle name="BaseAttribute 3 4 2 2 2 7" xfId="21050" xr:uid="{A9775AF8-5C60-46A5-B005-4CC77132C2E5}"/>
    <cellStyle name="BaseAttribute 3 4 2 2 2 7 2" xfId="25263" xr:uid="{CBAE734C-A67B-45CB-A74D-9FA55E223286}"/>
    <cellStyle name="BaseAttribute 3 4 2 2 2 7 2 2" xfId="35543" xr:uid="{E78F0728-FF5F-495A-A579-39E2112B99FC}"/>
    <cellStyle name="BaseAttribute 3 4 2 2 2 7 3" xfId="27474" xr:uid="{CBA303C4-594C-42DD-883E-F2A84355779B}"/>
    <cellStyle name="BaseAttribute 3 4 2 2 2 7 3 2" xfId="37753" xr:uid="{7D92A1FB-4290-4F39-B543-DFD850E1A0F5}"/>
    <cellStyle name="BaseAttribute 3 4 2 2 2 7 4" xfId="29623" xr:uid="{4D228CF3-DEEE-4418-BFC1-38CF392F0CC5}"/>
    <cellStyle name="BaseAttribute 3 4 2 2 2 7 4 2" xfId="39582" xr:uid="{2D1E748B-D042-425B-898C-3C11DAFA2657}"/>
    <cellStyle name="BaseAttribute 3 4 2 2 2 7 5" xfId="31582" xr:uid="{54C89FFD-D1F5-49CF-A600-78B0089D7226}"/>
    <cellStyle name="BaseAttribute 3 4 2 2 2 8" xfId="21773" xr:uid="{8FB0EAB2-F9A8-422F-99E9-2C06D84CB724}"/>
    <cellStyle name="BaseAttribute 3 4 2 2 2 8 2" xfId="32053" xr:uid="{71010CB6-90F6-47E0-83D5-F83B93A6A45C}"/>
    <cellStyle name="BaseAttribute 3 4 2 2 2 9" xfId="22636" xr:uid="{75433B9A-C5C1-4C75-83A1-A5627A4EA5AC}"/>
    <cellStyle name="BaseAttribute 3 4 2 2 2 9 2" xfId="32916" xr:uid="{A7BC9140-9EAB-4D3A-9294-2ED9F221C642}"/>
    <cellStyle name="BaseAttribute 3 4 2 2 3" xfId="574" xr:uid="{323C0A06-EFA7-406B-B678-E5662385D37B}"/>
    <cellStyle name="BaseAttribute 3 4 2 2 3 10" xfId="25934" xr:uid="{36F5DFFD-B7F0-4A97-BC80-387A2F52826C}"/>
    <cellStyle name="BaseAttribute 3 4 2 2 3 10 2" xfId="36213" xr:uid="{2804FD27-CB3E-4967-97D6-7C1796AB9E97}"/>
    <cellStyle name="BaseAttribute 3 4 2 2 3 11" xfId="30299" xr:uid="{9E0AEC59-BE04-4530-9DAB-BB3F98DCD605}"/>
    <cellStyle name="BaseAttribute 3 4 2 2 3 2" xfId="16219" xr:uid="{AF776C49-8CB3-4E0F-8DC5-20A7E1FBC655}"/>
    <cellStyle name="BaseAttribute 3 4 2 2 3 2 2" xfId="20657" xr:uid="{9FCF46FA-957B-4896-AF4A-A472CBCCD87A}"/>
    <cellStyle name="BaseAttribute 3 4 2 2 3 2 2 2" xfId="24870" xr:uid="{4AAE6842-5DE7-4777-9C80-CF3017E0184A}"/>
    <cellStyle name="BaseAttribute 3 4 2 2 3 2 2 2 2" xfId="35150" xr:uid="{B1E4A7A0-E025-4BF3-9D5C-27B16C05AB90}"/>
    <cellStyle name="BaseAttribute 3 4 2 2 3 2 2 3" xfId="27081" xr:uid="{6935D793-5EC4-4FB9-BD55-563995C69865}"/>
    <cellStyle name="BaseAttribute 3 4 2 2 3 2 2 3 2" xfId="37360" xr:uid="{CAC70ABE-412B-43FA-AB5F-C3E3ADA17102}"/>
    <cellStyle name="BaseAttribute 3 4 2 2 3 2 2 4" xfId="29230" xr:uid="{2BBD95A0-18A8-4029-938A-C61573B15E5F}"/>
    <cellStyle name="BaseAttribute 3 4 2 2 3 2 2 4 2" xfId="39405" xr:uid="{7C40F88F-EAEA-4028-91FD-C81B7677C369}"/>
    <cellStyle name="BaseAttribute 3 4 2 2 3 2 2 5" xfId="31405" xr:uid="{093165C8-809F-49CE-8E3F-2A0836112849}"/>
    <cellStyle name="BaseAttribute 3 4 2 2 3 2 3" xfId="20177" xr:uid="{124E205E-46C6-416F-A073-6B3697576F70}"/>
    <cellStyle name="BaseAttribute 3 4 2 2 3 2 3 2" xfId="24390" xr:uid="{C11F6A64-C96F-464E-A94D-AD2893E4C36A}"/>
    <cellStyle name="BaseAttribute 3 4 2 2 3 2 3 2 2" xfId="34670" xr:uid="{D9FEF8B2-2746-4EB2-B401-C543DEC73A8C}"/>
    <cellStyle name="BaseAttribute 3 4 2 2 3 2 3 3" xfId="26601" xr:uid="{FCF3C224-A0A7-4315-9AA1-A39E171CAB86}"/>
    <cellStyle name="BaseAttribute 3 4 2 2 3 2 3 3 2" xfId="36880" xr:uid="{E0F74FFA-A947-4D1F-93A5-A85DDF10E274}"/>
    <cellStyle name="BaseAttribute 3 4 2 2 3 2 3 4" xfId="28750" xr:uid="{83BA473A-48F0-4C6F-B254-A0087EAD1C36}"/>
    <cellStyle name="BaseAttribute 3 4 2 2 3 2 3 4 2" xfId="38993" xr:uid="{2956C0DD-8B0F-4E99-8F21-4F499C66D1BD}"/>
    <cellStyle name="BaseAttribute 3 4 2 2 3 2 3 5" xfId="30993" xr:uid="{ACCAA771-9501-48EF-8626-5AE3AE7468B7}"/>
    <cellStyle name="BaseAttribute 3 4 2 2 3 2 4" xfId="22914" xr:uid="{070B3DEA-E469-40DE-9490-B6A861004137}"/>
    <cellStyle name="BaseAttribute 3 4 2 2 3 2 4 2" xfId="33194" xr:uid="{BC7542F7-39AF-455D-B097-71CB27893FFF}"/>
    <cellStyle name="BaseAttribute 3 4 2 2 3 2 5" xfId="22121" xr:uid="{36B23D23-2C6A-4318-A0DF-9254F37F018A}"/>
    <cellStyle name="BaseAttribute 3 4 2 2 3 2 5 2" xfId="32401" xr:uid="{1402DAA1-3A14-497A-A85B-904DE416752E}"/>
    <cellStyle name="BaseAttribute 3 4 2 2 3 2 6" xfId="23470" xr:uid="{28F9310D-6DEF-4FE5-9971-2847564450CD}"/>
    <cellStyle name="BaseAttribute 3 4 2 2 3 2 6 2" xfId="33750" xr:uid="{9CA85CAF-4E73-49E1-BBBE-8FD9E852046B}"/>
    <cellStyle name="BaseAttribute 3 4 2 2 3 2 7" xfId="30515" xr:uid="{566AD200-2FC6-4614-8B91-058746514201}"/>
    <cellStyle name="BaseAttribute 3 4 2 2 3 3" xfId="16220" xr:uid="{C3628D2F-2D39-4870-9824-6005B161C444}"/>
    <cellStyle name="BaseAttribute 3 4 2 2 3 3 2" xfId="20658" xr:uid="{74BD8F95-1E33-4887-BC23-BEDF550DEAE2}"/>
    <cellStyle name="BaseAttribute 3 4 2 2 3 3 2 2" xfId="24871" xr:uid="{E4C518D2-FD98-452B-BF60-5F01794FAD11}"/>
    <cellStyle name="BaseAttribute 3 4 2 2 3 3 2 2 2" xfId="35151" xr:uid="{9BBE268C-F566-46AD-BB71-D90EE9184CDD}"/>
    <cellStyle name="BaseAttribute 3 4 2 2 3 3 2 3" xfId="27082" xr:uid="{26631B94-AC64-40F1-9DE6-3C3ABBB05275}"/>
    <cellStyle name="BaseAttribute 3 4 2 2 3 3 2 3 2" xfId="37361" xr:uid="{1DF1D3FD-2AC0-4D78-A995-356D60FF9C1D}"/>
    <cellStyle name="BaseAttribute 3 4 2 2 3 3 2 4" xfId="29231" xr:uid="{538CD35C-C4AB-4204-90FA-7D1972CD2A08}"/>
    <cellStyle name="BaseAttribute 3 4 2 2 3 3 2 4 2" xfId="39406" xr:uid="{F624D26E-8F80-4C1D-B370-CA15C0B56381}"/>
    <cellStyle name="BaseAttribute 3 4 2 2 3 3 2 5" xfId="31406" xr:uid="{394EC8BA-A559-43DE-8C6F-3C6AABC996F3}"/>
    <cellStyle name="BaseAttribute 3 4 2 2 3 3 3" xfId="20176" xr:uid="{458697B7-B314-44A7-93C1-8FC68F1E9122}"/>
    <cellStyle name="BaseAttribute 3 4 2 2 3 3 3 2" xfId="24389" xr:uid="{72EBAFE9-6065-4931-9027-374DBD3EF3D6}"/>
    <cellStyle name="BaseAttribute 3 4 2 2 3 3 3 2 2" xfId="34669" xr:uid="{E00FFD08-86D6-443C-B0BA-55AF9971F910}"/>
    <cellStyle name="BaseAttribute 3 4 2 2 3 3 3 3" xfId="26600" xr:uid="{14A7F8EE-9A38-47B9-B6A3-D9E066D86158}"/>
    <cellStyle name="BaseAttribute 3 4 2 2 3 3 3 3 2" xfId="36879" xr:uid="{719639CD-E66A-41DD-9479-2F2F56E54CDC}"/>
    <cellStyle name="BaseAttribute 3 4 2 2 3 3 3 4" xfId="28749" xr:uid="{8F052A0A-2A5F-4CAF-8E67-1B3E26045C09}"/>
    <cellStyle name="BaseAttribute 3 4 2 2 3 3 3 4 2" xfId="38992" xr:uid="{B590DC3F-D2D4-4367-97D4-20773899B06C}"/>
    <cellStyle name="BaseAttribute 3 4 2 2 3 3 3 5" xfId="30992" xr:uid="{52BB19C9-7550-4484-BC9A-31031ACE653F}"/>
    <cellStyle name="BaseAttribute 3 4 2 2 3 3 4" xfId="22915" xr:uid="{0D428F1C-1A9F-4727-85E3-71E6909BC75D}"/>
    <cellStyle name="BaseAttribute 3 4 2 2 3 3 4 2" xfId="33195" xr:uid="{BBADF410-F535-4509-AB26-F279CC9C1589}"/>
    <cellStyle name="BaseAttribute 3 4 2 2 3 3 5" xfId="22120" xr:uid="{6D769CAA-DAA7-4FB5-9CDB-42919BC454CA}"/>
    <cellStyle name="BaseAttribute 3 4 2 2 3 3 5 2" xfId="32400" xr:uid="{F5170A41-7576-4407-8959-FD5A7DF3D334}"/>
    <cellStyle name="BaseAttribute 3 4 2 2 3 3 6" xfId="23471" xr:uid="{DAB86567-D910-4273-80BE-A8DB2013A1F9}"/>
    <cellStyle name="BaseAttribute 3 4 2 2 3 3 6 2" xfId="33751" xr:uid="{36012607-AC3C-452D-97BE-802DCF0A337E}"/>
    <cellStyle name="BaseAttribute 3 4 2 2 3 3 7" xfId="30516" xr:uid="{F1801719-46DF-47B0-9E8A-2698680929CC}"/>
    <cellStyle name="BaseAttribute 3 4 2 2 3 4" xfId="16221" xr:uid="{AB57581F-F79E-4FEA-8029-50503B04E64D}"/>
    <cellStyle name="BaseAttribute 3 4 2 2 3 4 2" xfId="20659" xr:uid="{3A803A9E-A305-4852-B8B0-182ABFAD2B9F}"/>
    <cellStyle name="BaseAttribute 3 4 2 2 3 4 2 2" xfId="24872" xr:uid="{52ACCF1D-8128-494D-85F0-CD173AB52D33}"/>
    <cellStyle name="BaseAttribute 3 4 2 2 3 4 2 2 2" xfId="35152" xr:uid="{215DF14E-B82A-4834-AE38-33F4FCF5C0C6}"/>
    <cellStyle name="BaseAttribute 3 4 2 2 3 4 2 3" xfId="27083" xr:uid="{E5EE0951-0492-401C-A308-FB7327386DBC}"/>
    <cellStyle name="BaseAttribute 3 4 2 2 3 4 2 3 2" xfId="37362" xr:uid="{7E04BEB3-0A26-4FF4-AECB-C9485C68AC77}"/>
    <cellStyle name="BaseAttribute 3 4 2 2 3 4 2 4" xfId="29232" xr:uid="{6BD1543A-97B5-4A43-A7E8-F9AB3845A43C}"/>
    <cellStyle name="BaseAttribute 3 4 2 2 3 4 2 4 2" xfId="39407" xr:uid="{D448957F-CA93-4B62-92E0-B25C02070515}"/>
    <cellStyle name="BaseAttribute 3 4 2 2 3 4 2 5" xfId="31407" xr:uid="{6BA4B1CF-7D8C-4410-93EB-6086B42058E9}"/>
    <cellStyle name="BaseAttribute 3 4 2 2 3 4 3" xfId="20175" xr:uid="{C47B67EA-45C3-4BAA-B280-668F93A51A6C}"/>
    <cellStyle name="BaseAttribute 3 4 2 2 3 4 3 2" xfId="24388" xr:uid="{35540E8A-752F-4F0E-827E-568E93CA1BE6}"/>
    <cellStyle name="BaseAttribute 3 4 2 2 3 4 3 2 2" xfId="34668" xr:uid="{F287D86C-8F0D-49EC-A72A-8518CE646812}"/>
    <cellStyle name="BaseAttribute 3 4 2 2 3 4 3 3" xfId="26599" xr:uid="{1A5CF79B-BDBB-489D-8D5B-21CCA84A7636}"/>
    <cellStyle name="BaseAttribute 3 4 2 2 3 4 3 3 2" xfId="36878" xr:uid="{95531F7C-4765-4592-9BEE-08FECBD65703}"/>
    <cellStyle name="BaseAttribute 3 4 2 2 3 4 3 4" xfId="28748" xr:uid="{3A9CC7F8-AE38-46CD-A38F-BF82D5224DDF}"/>
    <cellStyle name="BaseAttribute 3 4 2 2 3 4 3 4 2" xfId="38991" xr:uid="{AFF55BBC-5BF5-48D1-861E-9F9BA4EBE306}"/>
    <cellStyle name="BaseAttribute 3 4 2 2 3 4 3 5" xfId="30991" xr:uid="{A4AA12FE-6E54-4942-94C1-797BBF0CDA61}"/>
    <cellStyle name="BaseAttribute 3 4 2 2 3 4 4" xfId="22916" xr:uid="{156BF4B7-C0F2-4EB3-834C-3270A793B384}"/>
    <cellStyle name="BaseAttribute 3 4 2 2 3 4 4 2" xfId="33196" xr:uid="{008BCF46-F4BD-4917-AFBC-76D08BCF3DA4}"/>
    <cellStyle name="BaseAttribute 3 4 2 2 3 4 5" xfId="22119" xr:uid="{D716FF59-395C-4EEB-B5ED-A1D6F986C431}"/>
    <cellStyle name="BaseAttribute 3 4 2 2 3 4 5 2" xfId="32399" xr:uid="{7ED2B950-4A11-4690-AA2C-3203922116D1}"/>
    <cellStyle name="BaseAttribute 3 4 2 2 3 4 6" xfId="22556" xr:uid="{7277B6F9-741E-434F-9314-A642CB7F999E}"/>
    <cellStyle name="BaseAttribute 3 4 2 2 3 4 6 2" xfId="32836" xr:uid="{8AC36575-706C-4B75-B829-AF5D69073169}"/>
    <cellStyle name="BaseAttribute 3 4 2 2 3 4 7" xfId="30517" xr:uid="{D87D4920-9416-4884-969B-C34412917202}"/>
    <cellStyle name="BaseAttribute 3 4 2 2 3 5" xfId="16222" xr:uid="{2DBDAFB2-F97D-403C-8FF4-8D862E253C29}"/>
    <cellStyle name="BaseAttribute 3 4 2 2 3 5 2" xfId="20660" xr:uid="{D547D840-922A-4A75-80D2-570EA593420B}"/>
    <cellStyle name="BaseAttribute 3 4 2 2 3 5 2 2" xfId="24873" xr:uid="{1FAA76DE-B585-4F5D-814B-8BAA0EAFD11E}"/>
    <cellStyle name="BaseAttribute 3 4 2 2 3 5 2 2 2" xfId="35153" xr:uid="{C8693B29-DD98-4E0D-BE8C-0B77B911CBF4}"/>
    <cellStyle name="BaseAttribute 3 4 2 2 3 5 2 3" xfId="27084" xr:uid="{12704CF7-4D50-4E48-9E68-51B6478EBCC4}"/>
    <cellStyle name="BaseAttribute 3 4 2 2 3 5 2 3 2" xfId="37363" xr:uid="{416C2D11-6D9B-4465-B7A3-41CC4854CDF5}"/>
    <cellStyle name="BaseAttribute 3 4 2 2 3 5 2 4" xfId="29233" xr:uid="{9291E157-FD76-4A56-9A1E-5E4335C9D69A}"/>
    <cellStyle name="BaseAttribute 3 4 2 2 3 5 2 4 2" xfId="39408" xr:uid="{74E7FF20-12F3-4C48-8B26-C83872595104}"/>
    <cellStyle name="BaseAttribute 3 4 2 2 3 5 2 5" xfId="31408" xr:uid="{01079C59-9D0C-48C6-940B-DA7927D5A2E8}"/>
    <cellStyle name="BaseAttribute 3 4 2 2 3 5 3" xfId="20174" xr:uid="{13EA20B9-67F5-466B-858A-F636712EDD82}"/>
    <cellStyle name="BaseAttribute 3 4 2 2 3 5 3 2" xfId="24387" xr:uid="{9784EEDB-C45C-49AB-8EF9-BB950FF99125}"/>
    <cellStyle name="BaseAttribute 3 4 2 2 3 5 3 2 2" xfId="34667" xr:uid="{217D15FD-4D74-4322-BA5F-D5992E2E9502}"/>
    <cellStyle name="BaseAttribute 3 4 2 2 3 5 3 3" xfId="26598" xr:uid="{6D27B451-1D2D-4C90-90D6-E18D417367AA}"/>
    <cellStyle name="BaseAttribute 3 4 2 2 3 5 3 3 2" xfId="36877" xr:uid="{39B6E60B-082E-4DD8-BA00-58FB6647BD7E}"/>
    <cellStyle name="BaseAttribute 3 4 2 2 3 5 3 4" xfId="28747" xr:uid="{E565C3C5-23A5-4C1D-B588-ED5065697ED2}"/>
    <cellStyle name="BaseAttribute 3 4 2 2 3 5 3 4 2" xfId="38990" xr:uid="{2CED172F-5AA0-4A02-AEFB-D6785E26E6E1}"/>
    <cellStyle name="BaseAttribute 3 4 2 2 3 5 3 5" xfId="30990" xr:uid="{E788D26C-787F-4AB0-9587-698DA7C8AEAF}"/>
    <cellStyle name="BaseAttribute 3 4 2 2 3 5 4" xfId="22917" xr:uid="{40E650AB-50E9-4C1E-A6E6-88234B206F7E}"/>
    <cellStyle name="BaseAttribute 3 4 2 2 3 5 4 2" xfId="33197" xr:uid="{B4CD4EB3-3901-4426-A5FB-1BDB4F181539}"/>
    <cellStyle name="BaseAttribute 3 4 2 2 3 5 5" xfId="22118" xr:uid="{64145284-2B6D-4954-9C20-43920FC877BA}"/>
    <cellStyle name="BaseAttribute 3 4 2 2 3 5 5 2" xfId="32398" xr:uid="{439C494B-09C7-4281-81EA-8E600C5DBC8C}"/>
    <cellStyle name="BaseAttribute 3 4 2 2 3 5 6" xfId="23472" xr:uid="{F3A0D5DD-65D9-420E-92E7-CE8322885FDF}"/>
    <cellStyle name="BaseAttribute 3 4 2 2 3 5 6 2" xfId="33752" xr:uid="{0DCBEDCF-287D-49C2-B432-DD57DC4E2926}"/>
    <cellStyle name="BaseAttribute 3 4 2 2 3 5 7" xfId="30518" xr:uid="{04FFFABF-8254-45BC-B759-EEB1B324471D}"/>
    <cellStyle name="BaseAttribute 3 4 2 2 3 6" xfId="20025" xr:uid="{86AF55D0-070A-405D-A9B3-E33C187B49E4}"/>
    <cellStyle name="BaseAttribute 3 4 2 2 3 6 2" xfId="24238" xr:uid="{CF7C305B-C45B-449E-B4E0-B85FB8309EDD}"/>
    <cellStyle name="BaseAttribute 3 4 2 2 3 6 2 2" xfId="34518" xr:uid="{DFFAC9B8-2A50-44E5-9FC1-4F4E7D527CDA}"/>
    <cellStyle name="BaseAttribute 3 4 2 2 3 6 3" xfId="26449" xr:uid="{F77297C1-6240-4E68-B755-255EC9CFA721}"/>
    <cellStyle name="BaseAttribute 3 4 2 2 3 6 3 2" xfId="36728" xr:uid="{5298CD68-09B4-46C4-9791-C8182DD36526}"/>
    <cellStyle name="BaseAttribute 3 4 2 2 3 6 4" xfId="28598" xr:uid="{DB61D872-94ED-4E6C-A0F2-E30F8BD96403}"/>
    <cellStyle name="BaseAttribute 3 4 2 2 3 6 4 2" xfId="38873" xr:uid="{DA56E791-09C2-4A64-A35C-2FF1DC787749}"/>
    <cellStyle name="BaseAttribute 3 4 2 2 3 6 5" xfId="30873" xr:uid="{74E87D4B-78DC-4F05-88AD-CF93494A4DF5}"/>
    <cellStyle name="BaseAttribute 3 4 2 2 3 7" xfId="21049" xr:uid="{583AF9FB-4AFF-4AF0-8999-593DBC09675B}"/>
    <cellStyle name="BaseAttribute 3 4 2 2 3 7 2" xfId="25262" xr:uid="{845FC211-7244-4DEA-99B5-78FF308F7D43}"/>
    <cellStyle name="BaseAttribute 3 4 2 2 3 7 2 2" xfId="35542" xr:uid="{3C509F86-1769-4E1B-9331-BB48A9E7BF70}"/>
    <cellStyle name="BaseAttribute 3 4 2 2 3 7 3" xfId="27473" xr:uid="{C155E5D7-0FAF-4F18-A515-5841E54C81F6}"/>
    <cellStyle name="BaseAttribute 3 4 2 2 3 7 3 2" xfId="37752" xr:uid="{F8EE2C04-18C7-4DB8-9CCA-768999F39982}"/>
    <cellStyle name="BaseAttribute 3 4 2 2 3 7 4" xfId="29622" xr:uid="{FFB91711-4D51-4F51-93CD-427A6E8E540E}"/>
    <cellStyle name="BaseAttribute 3 4 2 2 3 7 4 2" xfId="39581" xr:uid="{2B2A1356-F0C4-49BC-9551-DAE3142B5666}"/>
    <cellStyle name="BaseAttribute 3 4 2 2 3 7 5" xfId="31581" xr:uid="{A75D17A8-1A83-4E90-B318-9E4717AB71BF}"/>
    <cellStyle name="BaseAttribute 3 4 2 2 3 8" xfId="21774" xr:uid="{59959C5A-9AB9-426A-B107-42A6115E5A71}"/>
    <cellStyle name="BaseAttribute 3 4 2 2 3 8 2" xfId="32054" xr:uid="{22415EAA-7472-4026-A608-AAB1374F078A}"/>
    <cellStyle name="BaseAttribute 3 4 2 2 3 9" xfId="23697" xr:uid="{B718BEDC-7D0B-4478-9AAB-8B787A049690}"/>
    <cellStyle name="BaseAttribute 3 4 2 2 3 9 2" xfId="33977" xr:uid="{74311FB1-ED18-4DE7-8CCD-1D4434D46AFD}"/>
    <cellStyle name="BaseAttribute 3 4 2 2 4" xfId="16223" xr:uid="{B5D2A5DC-6E4C-4EFB-BE43-519F5ED8D962}"/>
    <cellStyle name="BaseAttribute 3 4 2 2 4 2" xfId="20661" xr:uid="{51D4AC70-3690-45B4-893D-1906866CD9CA}"/>
    <cellStyle name="BaseAttribute 3 4 2 2 4 2 2" xfId="24874" xr:uid="{1E5D09FC-4A45-445D-8996-B1BFD0E62CE8}"/>
    <cellStyle name="BaseAttribute 3 4 2 2 4 2 2 2" xfId="35154" xr:uid="{5BED6FE5-8377-4421-A0E1-F2279C252C3E}"/>
    <cellStyle name="BaseAttribute 3 4 2 2 4 2 3" xfId="27085" xr:uid="{67923D45-243F-4F72-96BD-D9FA54BA135C}"/>
    <cellStyle name="BaseAttribute 3 4 2 2 4 2 3 2" xfId="37364" xr:uid="{14E8C20A-C7C6-4006-8731-5C812CEE5584}"/>
    <cellStyle name="BaseAttribute 3 4 2 2 4 2 4" xfId="29234" xr:uid="{9E3B0405-1E0C-4A81-BFBE-1E70EB518ED2}"/>
    <cellStyle name="BaseAttribute 3 4 2 2 4 2 4 2" xfId="39409" xr:uid="{5BE0AF3D-B1E5-4856-9D84-754D8B6BE724}"/>
    <cellStyle name="BaseAttribute 3 4 2 2 4 2 5" xfId="31409" xr:uid="{B3DF8666-31D0-4A10-ACE6-CDDFA918E480}"/>
    <cellStyle name="BaseAttribute 3 4 2 2 4 3" xfId="20173" xr:uid="{AD3AE6AA-F5DC-473A-B59D-28C76D3C2360}"/>
    <cellStyle name="BaseAttribute 3 4 2 2 4 3 2" xfId="24386" xr:uid="{22DC454E-D502-4C84-8B16-4ACD132A4AA2}"/>
    <cellStyle name="BaseAttribute 3 4 2 2 4 3 2 2" xfId="34666" xr:uid="{80299E74-7973-406E-BB40-D816AFFC8F45}"/>
    <cellStyle name="BaseAttribute 3 4 2 2 4 3 3" xfId="26597" xr:uid="{B6C34BD7-F928-4936-BAD7-579975F87C96}"/>
    <cellStyle name="BaseAttribute 3 4 2 2 4 3 3 2" xfId="36876" xr:uid="{F4FD16C9-6DA2-4892-823A-C3F7DA02DE10}"/>
    <cellStyle name="BaseAttribute 3 4 2 2 4 3 4" xfId="28746" xr:uid="{622FB37B-4D67-4C6A-9CFA-A98DD7034008}"/>
    <cellStyle name="BaseAttribute 3 4 2 2 4 3 4 2" xfId="38989" xr:uid="{41628DF2-6222-431D-A25F-18649E025C61}"/>
    <cellStyle name="BaseAttribute 3 4 2 2 4 3 5" xfId="30989" xr:uid="{7F467E7E-E246-4773-81A9-AC734FAD746B}"/>
    <cellStyle name="BaseAttribute 3 4 2 2 4 4" xfId="22918" xr:uid="{A2D2BDB7-7C37-4EFD-AAC6-80268C2AEABB}"/>
    <cellStyle name="BaseAttribute 3 4 2 2 4 4 2" xfId="33198" xr:uid="{094ADE65-1DA8-4979-ABE7-18E685CC300F}"/>
    <cellStyle name="BaseAttribute 3 4 2 2 4 5" xfId="22117" xr:uid="{B6788BF3-A2E2-4FF6-9EC4-44FDC6975600}"/>
    <cellStyle name="BaseAttribute 3 4 2 2 4 5 2" xfId="32397" xr:uid="{CD00B4AE-4E60-4848-93B1-FE018B2CD037}"/>
    <cellStyle name="BaseAttribute 3 4 2 2 4 6" xfId="23473" xr:uid="{3CE682FC-2A07-412F-BEB4-70C3FC6E0B31}"/>
    <cellStyle name="BaseAttribute 3 4 2 2 4 6 2" xfId="33753" xr:uid="{A96DF313-535C-4D98-A65F-E598760CE37F}"/>
    <cellStyle name="BaseAttribute 3 4 2 2 4 7" xfId="30519" xr:uid="{700BFA78-E039-4B3A-BF81-5DD7C35EF535}"/>
    <cellStyle name="BaseAttribute 3 4 2 2 5" xfId="16224" xr:uid="{92F9926D-6BAA-4979-BC13-55BB5863BB7B}"/>
    <cellStyle name="BaseAttribute 3 4 2 2 5 2" xfId="20662" xr:uid="{C839ED8E-BFDD-4071-B186-3C738656DF15}"/>
    <cellStyle name="BaseAttribute 3 4 2 2 5 2 2" xfId="24875" xr:uid="{308B8AD5-A8EB-467D-BE0B-C4F10A05C60D}"/>
    <cellStyle name="BaseAttribute 3 4 2 2 5 2 2 2" xfId="35155" xr:uid="{4F4EE446-0F9E-4168-AEC8-7420F7FF08A7}"/>
    <cellStyle name="BaseAttribute 3 4 2 2 5 2 3" xfId="27086" xr:uid="{F3BEE9B7-EF28-4AFB-B09E-6CB7D614A848}"/>
    <cellStyle name="BaseAttribute 3 4 2 2 5 2 3 2" xfId="37365" xr:uid="{ACA38AF0-4CE8-4C5D-90C8-036AB722375B}"/>
    <cellStyle name="BaseAttribute 3 4 2 2 5 2 4" xfId="29235" xr:uid="{EC2F0EE1-A3B3-4516-94C9-FEC4B79C8497}"/>
    <cellStyle name="BaseAttribute 3 4 2 2 5 2 4 2" xfId="39410" xr:uid="{0E8A9A5C-86EC-4204-910E-1AF29B71619A}"/>
    <cellStyle name="BaseAttribute 3 4 2 2 5 2 5" xfId="31410" xr:uid="{2BE0E4B2-44C6-476B-886F-43501F8F9904}"/>
    <cellStyle name="BaseAttribute 3 4 2 2 5 3" xfId="20172" xr:uid="{08336BF3-AE1E-4CC3-B84B-404F3A7D6D71}"/>
    <cellStyle name="BaseAttribute 3 4 2 2 5 3 2" xfId="24385" xr:uid="{919E4A1D-9D9A-4233-8602-79A51216930B}"/>
    <cellStyle name="BaseAttribute 3 4 2 2 5 3 2 2" xfId="34665" xr:uid="{AF46D2E4-2A23-4E03-B7D0-F5D7D3B88694}"/>
    <cellStyle name="BaseAttribute 3 4 2 2 5 3 3" xfId="26596" xr:uid="{621724E0-C701-4847-93D1-796005F6B768}"/>
    <cellStyle name="BaseAttribute 3 4 2 2 5 3 3 2" xfId="36875" xr:uid="{D9981464-C1ED-4DD7-8D4D-58C00AFDD3BB}"/>
    <cellStyle name="BaseAttribute 3 4 2 2 5 3 4" xfId="28745" xr:uid="{F07399D0-097B-49E0-A75A-54F74B944C8C}"/>
    <cellStyle name="BaseAttribute 3 4 2 2 5 3 4 2" xfId="38988" xr:uid="{418CC705-F27B-472B-B5E8-F3A2196128B8}"/>
    <cellStyle name="BaseAttribute 3 4 2 2 5 3 5" xfId="30988" xr:uid="{4A9B5308-E44F-424F-BE08-93E2F24AF422}"/>
    <cellStyle name="BaseAttribute 3 4 2 2 5 4" xfId="22919" xr:uid="{507C910E-4D9E-452E-BCB4-730374F912EA}"/>
    <cellStyle name="BaseAttribute 3 4 2 2 5 4 2" xfId="33199" xr:uid="{0F199B49-B5E9-470B-8935-593CC18FC2E4}"/>
    <cellStyle name="BaseAttribute 3 4 2 2 5 5" xfId="22116" xr:uid="{0747F099-BE61-4AB7-A253-283733D22CE6}"/>
    <cellStyle name="BaseAttribute 3 4 2 2 5 5 2" xfId="32396" xr:uid="{5F7D13BD-9EAE-4076-B043-4AD4022991E0}"/>
    <cellStyle name="BaseAttribute 3 4 2 2 5 6" xfId="23474" xr:uid="{F15B68D6-9313-45FE-8F97-18B13FCCB2CB}"/>
    <cellStyle name="BaseAttribute 3 4 2 2 5 6 2" xfId="33754" xr:uid="{64A44E5F-3BCC-4E9D-9EF8-72170D8D90FD}"/>
    <cellStyle name="BaseAttribute 3 4 2 2 5 7" xfId="30520" xr:uid="{8649DEE5-11BF-4DA9-A3E8-FD34DF507FB6}"/>
    <cellStyle name="BaseAttribute 3 4 2 2 6" xfId="16225" xr:uid="{F42D8004-E6F7-4217-BCC3-9A175EE27D08}"/>
    <cellStyle name="BaseAttribute 3 4 2 2 6 2" xfId="20663" xr:uid="{99BB8CBF-7D69-4886-BE91-52C7BAFEC0FE}"/>
    <cellStyle name="BaseAttribute 3 4 2 2 6 2 2" xfId="24876" xr:uid="{9804C9C6-9474-4505-9F21-2CE091339141}"/>
    <cellStyle name="BaseAttribute 3 4 2 2 6 2 2 2" xfId="35156" xr:uid="{AA1118B1-82BE-4372-9F83-9D2BB8766B86}"/>
    <cellStyle name="BaseAttribute 3 4 2 2 6 2 3" xfId="27087" xr:uid="{28BEB96F-6262-4EE2-AD8D-38DA6E65C322}"/>
    <cellStyle name="BaseAttribute 3 4 2 2 6 2 3 2" xfId="37366" xr:uid="{7FB677A7-EF76-4615-90DD-7A855836E71E}"/>
    <cellStyle name="BaseAttribute 3 4 2 2 6 2 4" xfId="29236" xr:uid="{E91E32B5-5FDF-4DF2-AE89-1D8E6C71B787}"/>
    <cellStyle name="BaseAttribute 3 4 2 2 6 2 4 2" xfId="39411" xr:uid="{8A389A9A-C3EA-4F3C-93A8-BA7A488DBAB5}"/>
    <cellStyle name="BaseAttribute 3 4 2 2 6 2 5" xfId="31411" xr:uid="{4210EB91-3CCB-47C7-988A-B8ED333D8FFB}"/>
    <cellStyle name="BaseAttribute 3 4 2 2 6 3" xfId="20171" xr:uid="{612B9F24-D8B7-4545-B750-35B66F1E0999}"/>
    <cellStyle name="BaseAttribute 3 4 2 2 6 3 2" xfId="24384" xr:uid="{3F577960-2A5B-458C-AB29-D0C9407404A9}"/>
    <cellStyle name="BaseAttribute 3 4 2 2 6 3 2 2" xfId="34664" xr:uid="{F38D3E1D-CFF4-4CF9-98E5-B1D85D477ADA}"/>
    <cellStyle name="BaseAttribute 3 4 2 2 6 3 3" xfId="26595" xr:uid="{BEE6D8B4-8E59-465E-9008-686D0BA4BD01}"/>
    <cellStyle name="BaseAttribute 3 4 2 2 6 3 3 2" xfId="36874" xr:uid="{A3891AAD-3499-4C09-AAD2-3764438B88A9}"/>
    <cellStyle name="BaseAttribute 3 4 2 2 6 3 4" xfId="28744" xr:uid="{25A98302-A76F-4191-A06F-CA5456D32EF3}"/>
    <cellStyle name="BaseAttribute 3 4 2 2 6 3 4 2" xfId="38987" xr:uid="{C1CA2B4A-CA67-40EB-90ED-EE74480A9C6A}"/>
    <cellStyle name="BaseAttribute 3 4 2 2 6 3 5" xfId="30987" xr:uid="{561D8A37-DAA0-4795-810D-2AFEC9E0A8F4}"/>
    <cellStyle name="BaseAttribute 3 4 2 2 6 4" xfId="22920" xr:uid="{8A812E75-DCFA-4475-B69F-122EF606EEF9}"/>
    <cellStyle name="BaseAttribute 3 4 2 2 6 4 2" xfId="33200" xr:uid="{B5EDC6CD-3981-4C26-AC98-E62314F5FCDE}"/>
    <cellStyle name="BaseAttribute 3 4 2 2 6 5" xfId="22115" xr:uid="{81949829-99F9-4297-8694-14E0D7203D89}"/>
    <cellStyle name="BaseAttribute 3 4 2 2 6 5 2" xfId="32395" xr:uid="{CE48779A-8196-4326-8811-DD3BD2A287AB}"/>
    <cellStyle name="BaseAttribute 3 4 2 2 6 6" xfId="23475" xr:uid="{BA909B88-0461-4542-BA89-19B35F966086}"/>
    <cellStyle name="BaseAttribute 3 4 2 2 6 6 2" xfId="33755" xr:uid="{8B6A2D16-ABE0-42A3-89DF-AE532DE3A8C1}"/>
    <cellStyle name="BaseAttribute 3 4 2 2 6 7" xfId="30521" xr:uid="{BF1532F0-550E-4410-A072-4D814737C1E4}"/>
    <cellStyle name="BaseAttribute 3 4 2 2 7" xfId="20023" xr:uid="{E89B5EFE-73A2-487B-BFB7-CFA6AB03A7DB}"/>
    <cellStyle name="BaseAttribute 3 4 2 2 7 2" xfId="24236" xr:uid="{9FA4418C-6F0A-4667-9CC9-3CE1F16DE5ED}"/>
    <cellStyle name="BaseAttribute 3 4 2 2 7 2 2" xfId="34516" xr:uid="{D81C5764-F4F4-42CF-85D5-23288B79E967}"/>
    <cellStyle name="BaseAttribute 3 4 2 2 7 3" xfId="26447" xr:uid="{DC931191-E290-4998-8102-F7531201A5ED}"/>
    <cellStyle name="BaseAttribute 3 4 2 2 7 3 2" xfId="36726" xr:uid="{98AABBEC-CA57-4CE7-ACEA-4642329ADF41}"/>
    <cellStyle name="BaseAttribute 3 4 2 2 7 4" xfId="28596" xr:uid="{EE260F09-09D7-4558-BC84-97D4C69EFA37}"/>
    <cellStyle name="BaseAttribute 3 4 2 2 7 4 2" xfId="38871" xr:uid="{DA41410E-1DB4-44FE-A890-0F286DA958C7}"/>
    <cellStyle name="BaseAttribute 3 4 2 2 7 5" xfId="30871" xr:uid="{A7CBE7D0-D6B3-4B86-B548-F485F9748E7F}"/>
    <cellStyle name="BaseAttribute 3 4 2 2 8" xfId="21051" xr:uid="{AE3F4803-9BAD-4EB3-A5B9-390E2C8A6815}"/>
    <cellStyle name="BaseAttribute 3 4 2 2 8 2" xfId="25264" xr:uid="{F8AF7F3C-999A-4FAE-8F91-30A0EFE658A9}"/>
    <cellStyle name="BaseAttribute 3 4 2 2 8 2 2" xfId="35544" xr:uid="{E6B3937C-9D69-4133-9E4F-F35C24D81400}"/>
    <cellStyle name="BaseAttribute 3 4 2 2 8 3" xfId="27475" xr:uid="{9ACF39B8-C57A-42A4-99BA-A58A560373F4}"/>
    <cellStyle name="BaseAttribute 3 4 2 2 8 3 2" xfId="37754" xr:uid="{B63E4EFA-4918-4FD3-BED5-8069EE4A79CF}"/>
    <cellStyle name="BaseAttribute 3 4 2 2 8 4" xfId="29624" xr:uid="{51289423-4D83-429B-893B-56CA3B450EFF}"/>
    <cellStyle name="BaseAttribute 3 4 2 2 8 4 2" xfId="39583" xr:uid="{D3F7788A-B1AA-448A-BB71-3D16CC5E7A8A}"/>
    <cellStyle name="BaseAttribute 3 4 2 2 8 5" xfId="31583" xr:uid="{8D15070D-6D8F-4EA9-961E-5E91931337D6}"/>
    <cellStyle name="BaseAttribute 3 4 2 2 9" xfId="21772" xr:uid="{91F2E504-AA1C-4F4D-A50D-5367638ED7A8}"/>
    <cellStyle name="BaseAttribute 3 4 2 2 9 2" xfId="32052" xr:uid="{EE015611-752F-42BD-AEFB-579ABAE43613}"/>
    <cellStyle name="BaseAttribute 3 4 2 3" xfId="575" xr:uid="{38EF6457-DAC6-4B38-8143-B9F4DFB22E98}"/>
    <cellStyle name="BaseAttribute 3 4 2 3 10" xfId="25933" xr:uid="{46A41178-453C-4030-B405-4CF65B5D545F}"/>
    <cellStyle name="BaseAttribute 3 4 2 3 10 2" xfId="36212" xr:uid="{9069F8C7-37B6-4F47-BE87-C9A487ABB36D}"/>
    <cellStyle name="BaseAttribute 3 4 2 3 11" xfId="30300" xr:uid="{D6F993E5-E127-4D10-B564-C48E1E1EF5FB}"/>
    <cellStyle name="BaseAttribute 3 4 2 3 2" xfId="16226" xr:uid="{557627C2-85BB-41D3-9059-3F91A5995E1F}"/>
    <cellStyle name="BaseAttribute 3 4 2 3 2 2" xfId="20664" xr:uid="{68DD9D5E-8737-4A4D-8189-E511275D8DC6}"/>
    <cellStyle name="BaseAttribute 3 4 2 3 2 2 2" xfId="24877" xr:uid="{267ACCF7-3DED-4AD6-8E03-6FD8A652C64A}"/>
    <cellStyle name="BaseAttribute 3 4 2 3 2 2 2 2" xfId="35157" xr:uid="{0022EACD-F423-4EA0-9324-938ECE196AEF}"/>
    <cellStyle name="BaseAttribute 3 4 2 3 2 2 3" xfId="27088" xr:uid="{B4B2AF96-FF8B-4093-AA3A-CF4A4CC1EBF2}"/>
    <cellStyle name="BaseAttribute 3 4 2 3 2 2 3 2" xfId="37367" xr:uid="{A81C28C3-A6A4-4F89-A7F5-68D1855C0A97}"/>
    <cellStyle name="BaseAttribute 3 4 2 3 2 2 4" xfId="29237" xr:uid="{D7F99534-AD54-439E-B482-5145319A9A53}"/>
    <cellStyle name="BaseAttribute 3 4 2 3 2 2 4 2" xfId="39412" xr:uid="{196CC3E0-2BDC-4302-8B21-BC8F95C64AF4}"/>
    <cellStyle name="BaseAttribute 3 4 2 3 2 2 5" xfId="31412" xr:uid="{1AB50892-27A8-4A26-BFC9-A60B9492E7F7}"/>
    <cellStyle name="BaseAttribute 3 4 2 3 2 3" xfId="20170" xr:uid="{2812A08D-570D-484A-A338-45705B1B429B}"/>
    <cellStyle name="BaseAttribute 3 4 2 3 2 3 2" xfId="24383" xr:uid="{9299DB45-8D15-4C8C-94D3-8345DD89DD19}"/>
    <cellStyle name="BaseAttribute 3 4 2 3 2 3 2 2" xfId="34663" xr:uid="{E860CD70-41FB-460F-89A7-4C7FD92D7364}"/>
    <cellStyle name="BaseAttribute 3 4 2 3 2 3 3" xfId="26594" xr:uid="{E8606EB3-95E6-4FE1-8002-D23C5859F1A5}"/>
    <cellStyle name="BaseAttribute 3 4 2 3 2 3 3 2" xfId="36873" xr:uid="{210B726F-A132-4C8A-BFEF-9C21560ED7E5}"/>
    <cellStyle name="BaseAttribute 3 4 2 3 2 3 4" xfId="28743" xr:uid="{E7FDD04A-0037-434B-9840-D73F3E52EAF0}"/>
    <cellStyle name="BaseAttribute 3 4 2 3 2 3 4 2" xfId="38986" xr:uid="{E0265C3A-CC35-42EF-AB1B-00A2D09C3C74}"/>
    <cellStyle name="BaseAttribute 3 4 2 3 2 3 5" xfId="30986" xr:uid="{C14DAB5A-0705-4DDC-91C7-48D655A7C07C}"/>
    <cellStyle name="BaseAttribute 3 4 2 3 2 4" xfId="22921" xr:uid="{BC8DC78C-4752-4602-888A-55A1CB1BC46B}"/>
    <cellStyle name="BaseAttribute 3 4 2 3 2 4 2" xfId="33201" xr:uid="{1B2A664D-299B-458A-A442-CECFDBF51C03}"/>
    <cellStyle name="BaseAttribute 3 4 2 3 2 5" xfId="22114" xr:uid="{03F1C6F5-996E-4CB8-B0E0-270A1D7E99E4}"/>
    <cellStyle name="BaseAttribute 3 4 2 3 2 5 2" xfId="32394" xr:uid="{C99A3457-6BF5-4C5C-A15C-7C8AE9DE36EA}"/>
    <cellStyle name="BaseAttribute 3 4 2 3 2 6" xfId="23476" xr:uid="{F5142C72-8A8C-47AE-BD3D-245610189FDF}"/>
    <cellStyle name="BaseAttribute 3 4 2 3 2 6 2" xfId="33756" xr:uid="{FA9E2C30-C4F2-487B-8FEE-51A1F8E6A8D5}"/>
    <cellStyle name="BaseAttribute 3 4 2 3 2 7" xfId="30522" xr:uid="{E51DF40B-A69F-4B57-AAB2-EA7F3C026766}"/>
    <cellStyle name="BaseAttribute 3 4 2 3 3" xfId="16227" xr:uid="{A8086452-29F2-414B-A245-FBA52E2A8BC3}"/>
    <cellStyle name="BaseAttribute 3 4 2 3 3 2" xfId="20665" xr:uid="{B361DA71-3D40-4B8D-8733-EB6BD6D8E28B}"/>
    <cellStyle name="BaseAttribute 3 4 2 3 3 2 2" xfId="24878" xr:uid="{AD83245F-0B34-4E88-A3AA-E1F529B5E454}"/>
    <cellStyle name="BaseAttribute 3 4 2 3 3 2 2 2" xfId="35158" xr:uid="{7A59ACBC-E1AB-481D-AF4E-CB1AF9B0F568}"/>
    <cellStyle name="BaseAttribute 3 4 2 3 3 2 3" xfId="27089" xr:uid="{423DC308-59A5-4FCF-BE86-6E8D3BA43C75}"/>
    <cellStyle name="BaseAttribute 3 4 2 3 3 2 3 2" xfId="37368" xr:uid="{8C6506D9-EA64-45E4-B3AB-65F360BEB826}"/>
    <cellStyle name="BaseAttribute 3 4 2 3 3 2 4" xfId="29238" xr:uid="{7A0877CB-AC20-47FC-9856-F4F54657DA77}"/>
    <cellStyle name="BaseAttribute 3 4 2 3 3 2 4 2" xfId="39413" xr:uid="{5F7F4790-0790-4B90-A173-D8AF3400D77A}"/>
    <cellStyle name="BaseAttribute 3 4 2 3 3 2 5" xfId="31413" xr:uid="{7A1A05DC-D76A-4F3B-9A50-86925D611AAC}"/>
    <cellStyle name="BaseAttribute 3 4 2 3 3 3" xfId="20169" xr:uid="{8440A04E-DCC3-4FF7-A19B-7B542AF1FC73}"/>
    <cellStyle name="BaseAttribute 3 4 2 3 3 3 2" xfId="24382" xr:uid="{89EA15E2-25DD-403E-B77B-AC000FBF1C5F}"/>
    <cellStyle name="BaseAttribute 3 4 2 3 3 3 2 2" xfId="34662" xr:uid="{84CA8826-3A76-4729-9018-DB032CA36C63}"/>
    <cellStyle name="BaseAttribute 3 4 2 3 3 3 3" xfId="26593" xr:uid="{2EF92520-663E-4FEB-A7D7-4B4C102306DB}"/>
    <cellStyle name="BaseAttribute 3 4 2 3 3 3 3 2" xfId="36872" xr:uid="{352E9B54-D72E-42A5-9DD7-AE5538317128}"/>
    <cellStyle name="BaseAttribute 3 4 2 3 3 3 4" xfId="28742" xr:uid="{37B371C1-740E-4DB5-8981-9D171BDDBAD5}"/>
    <cellStyle name="BaseAttribute 3 4 2 3 3 3 4 2" xfId="38985" xr:uid="{64B34F1C-3E72-4846-97AB-E32ABFF4C808}"/>
    <cellStyle name="BaseAttribute 3 4 2 3 3 3 5" xfId="30985" xr:uid="{0AEFAE16-8C19-4FB7-B0ED-66DB6075DFC0}"/>
    <cellStyle name="BaseAttribute 3 4 2 3 3 4" xfId="22922" xr:uid="{1134C5BA-B9EB-4A60-864D-B515AED3E81B}"/>
    <cellStyle name="BaseAttribute 3 4 2 3 3 4 2" xfId="33202" xr:uid="{A8173BB7-F603-4D50-BD5A-F9025C6CCD40}"/>
    <cellStyle name="BaseAttribute 3 4 2 3 3 5" xfId="22113" xr:uid="{0BE6DD7A-B39F-4C9E-9CB7-70C70A1A24A7}"/>
    <cellStyle name="BaseAttribute 3 4 2 3 3 5 2" xfId="32393" xr:uid="{90A044A6-9563-4CB9-BC52-E433BADCAACC}"/>
    <cellStyle name="BaseAttribute 3 4 2 3 3 6" xfId="23477" xr:uid="{B82A8313-DFA4-4A4C-8169-E20B7B4AAB48}"/>
    <cellStyle name="BaseAttribute 3 4 2 3 3 6 2" xfId="33757" xr:uid="{CC54ABA7-6A4E-43B3-A39F-19D4CB95F64A}"/>
    <cellStyle name="BaseAttribute 3 4 2 3 3 7" xfId="30523" xr:uid="{036CF9BF-70D5-4F4C-BC36-6E22E262BCA3}"/>
    <cellStyle name="BaseAttribute 3 4 2 3 4" xfId="16228" xr:uid="{86F40776-EDF6-4F46-AB7B-0A5649F11E1D}"/>
    <cellStyle name="BaseAttribute 3 4 2 3 4 2" xfId="20666" xr:uid="{113B1BFE-6721-4DB3-B0F3-D1CD64A110EE}"/>
    <cellStyle name="BaseAttribute 3 4 2 3 4 2 2" xfId="24879" xr:uid="{D4B85025-774E-4040-9960-38EB47676C1C}"/>
    <cellStyle name="BaseAttribute 3 4 2 3 4 2 2 2" xfId="35159" xr:uid="{F6766924-BBC7-4A5A-85C5-7B94C6F19B51}"/>
    <cellStyle name="BaseAttribute 3 4 2 3 4 2 3" xfId="27090" xr:uid="{84208E80-DFF1-4ECD-BE68-43067D7E0066}"/>
    <cellStyle name="BaseAttribute 3 4 2 3 4 2 3 2" xfId="37369" xr:uid="{2212F530-7DAD-4BE4-81A5-2D4CD5B60558}"/>
    <cellStyle name="BaseAttribute 3 4 2 3 4 2 4" xfId="29239" xr:uid="{92C3EB8B-3187-4686-809E-77C71687ADB7}"/>
    <cellStyle name="BaseAttribute 3 4 2 3 4 2 4 2" xfId="39414" xr:uid="{703CBD94-D564-49B5-81D5-D28B8F617E8B}"/>
    <cellStyle name="BaseAttribute 3 4 2 3 4 2 5" xfId="31414" xr:uid="{DF44C344-1C08-474D-93C1-B6C8737C9A66}"/>
    <cellStyle name="BaseAttribute 3 4 2 3 4 3" xfId="20168" xr:uid="{2CDDA647-969E-4429-9236-67F5268BE6CA}"/>
    <cellStyle name="BaseAttribute 3 4 2 3 4 3 2" xfId="24381" xr:uid="{1D4E2189-13A3-4325-BE2A-5BEE8143F644}"/>
    <cellStyle name="BaseAttribute 3 4 2 3 4 3 2 2" xfId="34661" xr:uid="{5E016069-76FB-4493-96E1-90B8FBF274ED}"/>
    <cellStyle name="BaseAttribute 3 4 2 3 4 3 3" xfId="26592" xr:uid="{3E04567B-7CD6-4343-99C4-9822959BEE7B}"/>
    <cellStyle name="BaseAttribute 3 4 2 3 4 3 3 2" xfId="36871" xr:uid="{C71B7306-4B8C-4E69-947C-452400A27171}"/>
    <cellStyle name="BaseAttribute 3 4 2 3 4 3 4" xfId="28741" xr:uid="{C6711B1D-1573-4CEB-9AA0-D9FF22E6E389}"/>
    <cellStyle name="BaseAttribute 3 4 2 3 4 3 4 2" xfId="38984" xr:uid="{C70950B4-DD52-48E4-865E-DA03BC0E4B3E}"/>
    <cellStyle name="BaseAttribute 3 4 2 3 4 3 5" xfId="30984" xr:uid="{83157438-855E-43DA-AA9A-853239AE9720}"/>
    <cellStyle name="BaseAttribute 3 4 2 3 4 4" xfId="22923" xr:uid="{3D032FAF-6755-448D-9F07-51C3755693D0}"/>
    <cellStyle name="BaseAttribute 3 4 2 3 4 4 2" xfId="33203" xr:uid="{9F548C36-5D5B-4EDC-B2A6-D5D0416484D8}"/>
    <cellStyle name="BaseAttribute 3 4 2 3 4 5" xfId="22112" xr:uid="{DDEE41C0-4BD8-4BBD-A559-2348F1578E65}"/>
    <cellStyle name="BaseAttribute 3 4 2 3 4 5 2" xfId="32392" xr:uid="{6D02B417-2103-4C78-BCF2-258D8672C2D4}"/>
    <cellStyle name="BaseAttribute 3 4 2 3 4 6" xfId="22557" xr:uid="{346073E3-AFF7-434D-A778-EC4DAACDAAAE}"/>
    <cellStyle name="BaseAttribute 3 4 2 3 4 6 2" xfId="32837" xr:uid="{7EE18241-4F3A-4A60-8BC8-F85658D543FC}"/>
    <cellStyle name="BaseAttribute 3 4 2 3 4 7" xfId="30524" xr:uid="{3EBF9DCD-B75B-44D7-ADC0-5B4E6E53E61C}"/>
    <cellStyle name="BaseAttribute 3 4 2 3 5" xfId="16229" xr:uid="{729F9E80-E932-4906-A0E8-658921DD42D3}"/>
    <cellStyle name="BaseAttribute 3 4 2 3 5 2" xfId="20667" xr:uid="{472BD22C-4FD4-4EEF-B22F-8C0373183FF1}"/>
    <cellStyle name="BaseAttribute 3 4 2 3 5 2 2" xfId="24880" xr:uid="{771D6295-E4EA-47B4-9D00-3343BCF63D7D}"/>
    <cellStyle name="BaseAttribute 3 4 2 3 5 2 2 2" xfId="35160" xr:uid="{485239BF-35DA-4B4B-A4C9-CD0286E2FEF2}"/>
    <cellStyle name="BaseAttribute 3 4 2 3 5 2 3" xfId="27091" xr:uid="{44299AA5-27F5-4574-93B3-EB101506ADB6}"/>
    <cellStyle name="BaseAttribute 3 4 2 3 5 2 3 2" xfId="37370" xr:uid="{043411AB-834A-40D7-9CA3-0AC9091249C5}"/>
    <cellStyle name="BaseAttribute 3 4 2 3 5 2 4" xfId="29240" xr:uid="{BBBBC8F6-CE32-46C5-93D8-1C005D1695C9}"/>
    <cellStyle name="BaseAttribute 3 4 2 3 5 2 4 2" xfId="39415" xr:uid="{0893DE0B-DF1E-45EC-AD20-F97FA83C2B7B}"/>
    <cellStyle name="BaseAttribute 3 4 2 3 5 2 5" xfId="31415" xr:uid="{02B19998-1D00-437D-BC38-5D49D2AAFDD4}"/>
    <cellStyle name="BaseAttribute 3 4 2 3 5 3" xfId="20167" xr:uid="{EEA4A37D-EAD2-4148-9DE9-93C650FF97EE}"/>
    <cellStyle name="BaseAttribute 3 4 2 3 5 3 2" xfId="24380" xr:uid="{703A13DA-52FA-4893-BB10-D27FC50F46FE}"/>
    <cellStyle name="BaseAttribute 3 4 2 3 5 3 2 2" xfId="34660" xr:uid="{5C4D3B1B-B126-4E60-B2F7-3D5A277D25A1}"/>
    <cellStyle name="BaseAttribute 3 4 2 3 5 3 3" xfId="26591" xr:uid="{7D5F7806-D427-4FA2-9F92-9FDFC466B329}"/>
    <cellStyle name="BaseAttribute 3 4 2 3 5 3 3 2" xfId="36870" xr:uid="{22D85AF9-21D7-4511-A163-96F6C348F73A}"/>
    <cellStyle name="BaseAttribute 3 4 2 3 5 3 4" xfId="28740" xr:uid="{5AFFB7B4-6500-4213-892D-84156F750446}"/>
    <cellStyle name="BaseAttribute 3 4 2 3 5 3 4 2" xfId="38983" xr:uid="{B761C122-3AEE-40C1-A77B-F5899C32AB6C}"/>
    <cellStyle name="BaseAttribute 3 4 2 3 5 3 5" xfId="30983" xr:uid="{42389685-4EF0-43E6-962F-4ED769926CE4}"/>
    <cellStyle name="BaseAttribute 3 4 2 3 5 4" xfId="22924" xr:uid="{EBB6B666-B5EA-4262-91BF-75EA3E3E59F1}"/>
    <cellStyle name="BaseAttribute 3 4 2 3 5 4 2" xfId="33204" xr:uid="{9B745EBA-946A-44F3-B2D0-1C02B5AE77BE}"/>
    <cellStyle name="BaseAttribute 3 4 2 3 5 5" xfId="22111" xr:uid="{7508ED62-22D6-4462-BCF3-DC7A52CE3985}"/>
    <cellStyle name="BaseAttribute 3 4 2 3 5 5 2" xfId="32391" xr:uid="{3703F876-6C3A-41F0-82B8-9DD6DDC6EA59}"/>
    <cellStyle name="BaseAttribute 3 4 2 3 5 6" xfId="22558" xr:uid="{20D4927D-3682-483A-ABCE-73016126CB1D}"/>
    <cellStyle name="BaseAttribute 3 4 2 3 5 6 2" xfId="32838" xr:uid="{93C75A24-D678-4FC0-B528-F67B0A082BD6}"/>
    <cellStyle name="BaseAttribute 3 4 2 3 5 7" xfId="30525" xr:uid="{3B3A25D9-DFDC-4D3E-998E-C88382E64E98}"/>
    <cellStyle name="BaseAttribute 3 4 2 3 6" xfId="20026" xr:uid="{ECFA127F-764D-474F-8793-3154A24CDB16}"/>
    <cellStyle name="BaseAttribute 3 4 2 3 6 2" xfId="24239" xr:uid="{BEA159BD-4719-4DC5-99EB-8D861104A807}"/>
    <cellStyle name="BaseAttribute 3 4 2 3 6 2 2" xfId="34519" xr:uid="{43D4B57A-600B-4384-AC48-2575F932D344}"/>
    <cellStyle name="BaseAttribute 3 4 2 3 6 3" xfId="26450" xr:uid="{39693793-7969-4097-B659-FB8564AFD742}"/>
    <cellStyle name="BaseAttribute 3 4 2 3 6 3 2" xfId="36729" xr:uid="{F94473E4-440F-4193-A955-314C72976A6B}"/>
    <cellStyle name="BaseAttribute 3 4 2 3 6 4" xfId="28599" xr:uid="{0E12DE9E-C5AB-4156-B44A-74989616BAA6}"/>
    <cellStyle name="BaseAttribute 3 4 2 3 6 4 2" xfId="38874" xr:uid="{9CE5C619-83CB-448F-A44B-21969760D87B}"/>
    <cellStyle name="BaseAttribute 3 4 2 3 6 5" xfId="30874" xr:uid="{F44DA78E-AF56-48BB-ABD7-6600DE0214ED}"/>
    <cellStyle name="BaseAttribute 3 4 2 3 7" xfId="21048" xr:uid="{5C204EBA-0907-4506-AA33-1D7DB0AFCBDC}"/>
    <cellStyle name="BaseAttribute 3 4 2 3 7 2" xfId="25261" xr:uid="{D8767A02-C925-4F88-83A3-EC63D33A3154}"/>
    <cellStyle name="BaseAttribute 3 4 2 3 7 2 2" xfId="35541" xr:uid="{9FA2743C-A75B-49A5-8EB4-4B74A60D4C42}"/>
    <cellStyle name="BaseAttribute 3 4 2 3 7 3" xfId="27472" xr:uid="{E6D507FA-F346-4ECF-B4A0-A6B39DC742A5}"/>
    <cellStyle name="BaseAttribute 3 4 2 3 7 3 2" xfId="37751" xr:uid="{0CB6EC7C-74B1-4238-B40E-7750F3083B1F}"/>
    <cellStyle name="BaseAttribute 3 4 2 3 7 4" xfId="29621" xr:uid="{2EF08482-3466-49E1-B152-E2C1792C0D09}"/>
    <cellStyle name="BaseAttribute 3 4 2 3 7 4 2" xfId="39580" xr:uid="{B6BC7717-E38B-46E3-A7D3-DD3CADDF54D5}"/>
    <cellStyle name="BaseAttribute 3 4 2 3 7 5" xfId="31580" xr:uid="{94C52C0D-731B-4B02-BA82-D079371F75D1}"/>
    <cellStyle name="BaseAttribute 3 4 2 3 8" xfId="21775" xr:uid="{05497D15-742F-49E2-8490-B7F0FA733B6B}"/>
    <cellStyle name="BaseAttribute 3 4 2 3 8 2" xfId="32055" xr:uid="{B9EC37FA-2A7C-4D04-8FE7-B26C8C714E94}"/>
    <cellStyle name="BaseAttribute 3 4 2 3 9" xfId="23696" xr:uid="{49D66F7F-6F10-4F64-9148-CF5594CF76EE}"/>
    <cellStyle name="BaseAttribute 3 4 2 3 9 2" xfId="33976" xr:uid="{92A2949E-70AB-43AB-80D9-ECDF75376BE7}"/>
    <cellStyle name="BaseAttribute 3 4 2 4" xfId="16230" xr:uid="{2DA214FC-2C9E-4730-B2AA-585A028F4FBD}"/>
    <cellStyle name="BaseAttribute 3 4 2 4 2" xfId="20668" xr:uid="{99259FDD-EEA1-4752-94C6-A77A37596E02}"/>
    <cellStyle name="BaseAttribute 3 4 2 4 2 2" xfId="24881" xr:uid="{52AB46FA-752B-487D-B3AC-51790BCF1E80}"/>
    <cellStyle name="BaseAttribute 3 4 2 4 2 2 2" xfId="35161" xr:uid="{41DC6881-C3F7-438F-8C54-FB9E57A0CC80}"/>
    <cellStyle name="BaseAttribute 3 4 2 4 2 3" xfId="27092" xr:uid="{75DCB39D-3015-4685-8AAF-71E2933F4ABF}"/>
    <cellStyle name="BaseAttribute 3 4 2 4 2 3 2" xfId="37371" xr:uid="{7B452CDB-8CE0-4546-A878-9B8E55F6131F}"/>
    <cellStyle name="BaseAttribute 3 4 2 4 2 4" xfId="29241" xr:uid="{6521C2EB-4A36-4D22-BE82-F1AA8436A694}"/>
    <cellStyle name="BaseAttribute 3 4 2 4 2 4 2" xfId="39416" xr:uid="{4CE3281F-F1A9-45B1-AC25-1CBB4C61B6A7}"/>
    <cellStyle name="BaseAttribute 3 4 2 4 2 5" xfId="31416" xr:uid="{56810594-6AF8-4E64-95E1-98A338F21CBE}"/>
    <cellStyle name="BaseAttribute 3 4 2 4 3" xfId="20166" xr:uid="{5E2A8397-7159-4102-A49F-4A550AE41DB1}"/>
    <cellStyle name="BaseAttribute 3 4 2 4 3 2" xfId="24379" xr:uid="{041B2DFA-BC26-4D0E-B28B-06D42F51BB57}"/>
    <cellStyle name="BaseAttribute 3 4 2 4 3 2 2" xfId="34659" xr:uid="{2D7E2F12-FA7C-470F-B2AD-D04DDB4F0965}"/>
    <cellStyle name="BaseAttribute 3 4 2 4 3 3" xfId="26590" xr:uid="{8F4ECAD3-894A-42D8-938C-11F70BDD581F}"/>
    <cellStyle name="BaseAttribute 3 4 2 4 3 3 2" xfId="36869" xr:uid="{C25FC305-4FB2-4909-82A6-B12DAB315431}"/>
    <cellStyle name="BaseAttribute 3 4 2 4 3 4" xfId="28739" xr:uid="{6951418D-CD2F-430A-A7EF-309EFD45A15E}"/>
    <cellStyle name="BaseAttribute 3 4 2 4 3 4 2" xfId="38982" xr:uid="{DDEA9372-96F2-4F40-B076-912961273436}"/>
    <cellStyle name="BaseAttribute 3 4 2 4 3 5" xfId="30982" xr:uid="{0FE2717E-E6ED-4EDA-B254-9E6D121EE0D2}"/>
    <cellStyle name="BaseAttribute 3 4 2 4 4" xfId="22925" xr:uid="{05AF8142-07D1-4B4C-A753-B2730499192F}"/>
    <cellStyle name="BaseAttribute 3 4 2 4 4 2" xfId="33205" xr:uid="{00A74B96-1966-4F57-8756-3F8E8FFB9375}"/>
    <cellStyle name="BaseAttribute 3 4 2 4 5" xfId="22110" xr:uid="{085644E0-8EA0-4AFF-A25F-075B0097B389}"/>
    <cellStyle name="BaseAttribute 3 4 2 4 5 2" xfId="32390" xr:uid="{8F40A589-84E9-4AA7-A17C-EFA6C073A50B}"/>
    <cellStyle name="BaseAttribute 3 4 2 4 6" xfId="22559" xr:uid="{2D065CF9-094A-47E4-9059-6D0CB531DE99}"/>
    <cellStyle name="BaseAttribute 3 4 2 4 6 2" xfId="32839" xr:uid="{FD0BB149-D9B7-4579-8118-D5AAC723D234}"/>
    <cellStyle name="BaseAttribute 3 4 2 4 7" xfId="30526" xr:uid="{91B691A1-1665-4EC8-8780-27796C8B2B26}"/>
    <cellStyle name="BaseAttribute 3 4 2 5" xfId="16231" xr:uid="{5438C872-7C14-400F-80E3-F44E01830638}"/>
    <cellStyle name="BaseAttribute 3 4 2 5 2" xfId="20669" xr:uid="{9D14A76B-FD44-4DE3-97DA-02A5B22913A2}"/>
    <cellStyle name="BaseAttribute 3 4 2 5 2 2" xfId="24882" xr:uid="{E941EDD5-53D8-48DA-8AD7-A1912ED2740C}"/>
    <cellStyle name="BaseAttribute 3 4 2 5 2 2 2" xfId="35162" xr:uid="{B9607FF3-9C7D-4C2A-B573-C82E8DF1BDAB}"/>
    <cellStyle name="BaseAttribute 3 4 2 5 2 3" xfId="27093" xr:uid="{0C00726B-1193-4B8C-963F-82712DCFB915}"/>
    <cellStyle name="BaseAttribute 3 4 2 5 2 3 2" xfId="37372" xr:uid="{F4C66089-AA44-4F4A-8BA0-58699B9DA110}"/>
    <cellStyle name="BaseAttribute 3 4 2 5 2 4" xfId="29242" xr:uid="{B6C51ACC-391B-4D87-B8E8-3141374884CC}"/>
    <cellStyle name="BaseAttribute 3 4 2 5 2 4 2" xfId="39417" xr:uid="{E5C2FB9E-7179-4712-8214-D3A1FF79B031}"/>
    <cellStyle name="BaseAttribute 3 4 2 5 2 5" xfId="31417" xr:uid="{FCD5DB97-774B-4284-93E2-267FFBF0DA18}"/>
    <cellStyle name="BaseAttribute 3 4 2 5 3" xfId="20165" xr:uid="{2E2222F2-5764-4F16-B497-978A8E23BD95}"/>
    <cellStyle name="BaseAttribute 3 4 2 5 3 2" xfId="24378" xr:uid="{C4D18349-1B4D-4619-907A-2A941046B543}"/>
    <cellStyle name="BaseAttribute 3 4 2 5 3 2 2" xfId="34658" xr:uid="{AAB52CE4-D6DA-4020-9537-405FF4AD545F}"/>
    <cellStyle name="BaseAttribute 3 4 2 5 3 3" xfId="26589" xr:uid="{8F9C215A-8881-4CE9-9C76-C2D5C10B0D56}"/>
    <cellStyle name="BaseAttribute 3 4 2 5 3 3 2" xfId="36868" xr:uid="{5123C310-DCD1-4823-85F8-7044FAEF21CB}"/>
    <cellStyle name="BaseAttribute 3 4 2 5 3 4" xfId="28738" xr:uid="{00AA97C4-8EC1-4BA6-9F8D-A401F71AAB51}"/>
    <cellStyle name="BaseAttribute 3 4 2 5 3 4 2" xfId="38981" xr:uid="{EA281084-C5D1-40D3-AC31-6D86E6F85DB4}"/>
    <cellStyle name="BaseAttribute 3 4 2 5 3 5" xfId="30981" xr:uid="{BFA4F78A-C4D1-48C6-9371-6367DF35B8F7}"/>
    <cellStyle name="BaseAttribute 3 4 2 5 4" xfId="22926" xr:uid="{C047013E-50F5-44F6-ABC6-0AD97C746C1C}"/>
    <cellStyle name="BaseAttribute 3 4 2 5 4 2" xfId="33206" xr:uid="{80298B1F-BAB0-4059-B969-7FEF41FB8DCA}"/>
    <cellStyle name="BaseAttribute 3 4 2 5 5" xfId="22109" xr:uid="{F854DB43-3ACE-4579-95CE-2DE56A14FE14}"/>
    <cellStyle name="BaseAttribute 3 4 2 5 5 2" xfId="32389" xr:uid="{EB2FA5DD-E75D-4A9A-A6AC-C0F2447D62C6}"/>
    <cellStyle name="BaseAttribute 3 4 2 5 6" xfId="22560" xr:uid="{0A2CBED8-C18A-4340-B167-D097E1629095}"/>
    <cellStyle name="BaseAttribute 3 4 2 5 6 2" xfId="32840" xr:uid="{890EAAC0-F233-4D8F-8224-B442D80D877E}"/>
    <cellStyle name="BaseAttribute 3 4 2 5 7" xfId="30527" xr:uid="{57C819B8-B5B8-4876-ABEE-E3A69DB8EEC3}"/>
    <cellStyle name="BaseAttribute 3 4 2 6" xfId="16232" xr:uid="{308AEB02-29BC-48B6-BA35-5A0CE38B1AC1}"/>
    <cellStyle name="BaseAttribute 3 4 2 6 2" xfId="20670" xr:uid="{BD43A8A0-6E0E-418F-A15A-E56E9705FE9C}"/>
    <cellStyle name="BaseAttribute 3 4 2 6 2 2" xfId="24883" xr:uid="{F2185C2F-113E-4E63-A5BE-FC727F73A185}"/>
    <cellStyle name="BaseAttribute 3 4 2 6 2 2 2" xfId="35163" xr:uid="{CCF13B83-272D-4A02-B342-7D56CB678DDD}"/>
    <cellStyle name="BaseAttribute 3 4 2 6 2 3" xfId="27094" xr:uid="{E6B7E6CA-51E1-4072-BE84-8AE8CC5F3D26}"/>
    <cellStyle name="BaseAttribute 3 4 2 6 2 3 2" xfId="37373" xr:uid="{45791980-DCBF-4DE7-978B-812C90BBB6E9}"/>
    <cellStyle name="BaseAttribute 3 4 2 6 2 4" xfId="29243" xr:uid="{AFE21913-EA6F-42AB-8106-382ADFE7777E}"/>
    <cellStyle name="BaseAttribute 3 4 2 6 2 4 2" xfId="39418" xr:uid="{0B44DA59-74C9-4965-B4CB-C224482D29FA}"/>
    <cellStyle name="BaseAttribute 3 4 2 6 2 5" xfId="31418" xr:uid="{424C4169-628A-4F39-BA50-7E53F89C33AC}"/>
    <cellStyle name="BaseAttribute 3 4 2 6 3" xfId="20164" xr:uid="{7D968369-08AC-4BE5-9CCA-248BAF71BA48}"/>
    <cellStyle name="BaseAttribute 3 4 2 6 3 2" xfId="24377" xr:uid="{55960B9E-4DF8-45CD-9958-6B3104AB367A}"/>
    <cellStyle name="BaseAttribute 3 4 2 6 3 2 2" xfId="34657" xr:uid="{A5994312-4EDD-4F10-8493-2306FCFFAC9B}"/>
    <cellStyle name="BaseAttribute 3 4 2 6 3 3" xfId="26588" xr:uid="{14F2CDB0-13B9-4C6D-8E3F-40ED54B9EE81}"/>
    <cellStyle name="BaseAttribute 3 4 2 6 3 3 2" xfId="36867" xr:uid="{78F19805-A5FA-4332-9690-AB23C9327B3B}"/>
    <cellStyle name="BaseAttribute 3 4 2 6 3 4" xfId="28737" xr:uid="{8373667E-69C9-403C-BE33-036A94A3ECBC}"/>
    <cellStyle name="BaseAttribute 3 4 2 6 3 4 2" xfId="38980" xr:uid="{B438DF10-AFB5-4550-AF9C-FAD2B16FF2A5}"/>
    <cellStyle name="BaseAttribute 3 4 2 6 3 5" xfId="30980" xr:uid="{F88A1530-9783-48ED-8031-AF5789F32916}"/>
    <cellStyle name="BaseAttribute 3 4 2 6 4" xfId="22927" xr:uid="{7A6D3C74-F09B-4185-86D0-716BA9E874D5}"/>
    <cellStyle name="BaseAttribute 3 4 2 6 4 2" xfId="33207" xr:uid="{756DABAF-E57E-4C7A-821C-69F457E9A9D9}"/>
    <cellStyle name="BaseAttribute 3 4 2 6 5" xfId="22108" xr:uid="{DA2B2AFD-3B1A-40EC-90B3-FD4CCE30DE9A}"/>
    <cellStyle name="BaseAttribute 3 4 2 6 5 2" xfId="32388" xr:uid="{F4427178-7373-4E7A-884E-776DA3A21CAA}"/>
    <cellStyle name="BaseAttribute 3 4 2 6 6" xfId="23478" xr:uid="{84425AF8-D55B-420B-BB4C-38AA24EB5A6D}"/>
    <cellStyle name="BaseAttribute 3 4 2 6 6 2" xfId="33758" xr:uid="{AD41B3B2-92D8-417B-A574-CAF83A10DBAE}"/>
    <cellStyle name="BaseAttribute 3 4 2 6 7" xfId="30528" xr:uid="{14E746B2-1AC5-471F-BB24-082051085637}"/>
    <cellStyle name="BaseAttribute 3 4 2 7" xfId="20022" xr:uid="{2534B47C-4ECF-4C22-A4BF-F635EF30587E}"/>
    <cellStyle name="BaseAttribute 3 4 2 7 2" xfId="24235" xr:uid="{35918219-8C1B-40C7-B67C-B3593AA92A7A}"/>
    <cellStyle name="BaseAttribute 3 4 2 7 2 2" xfId="34515" xr:uid="{073A736C-BD0D-4FDE-B554-C16F25D3CDA4}"/>
    <cellStyle name="BaseAttribute 3 4 2 7 3" xfId="26446" xr:uid="{0B483EDF-44D1-488E-AB35-124CDCAA56D6}"/>
    <cellStyle name="BaseAttribute 3 4 2 7 3 2" xfId="36725" xr:uid="{1BEF3FA6-57E8-4361-8077-F015A7210B6E}"/>
    <cellStyle name="BaseAttribute 3 4 2 7 4" xfId="28595" xr:uid="{20D3D83D-DAE4-4D78-9C17-594DDE2022B9}"/>
    <cellStyle name="BaseAttribute 3 4 2 7 4 2" xfId="38870" xr:uid="{00614C6E-BE97-4591-AA9B-D00E98EB0022}"/>
    <cellStyle name="BaseAttribute 3 4 2 7 5" xfId="30870" xr:uid="{F3E66877-06E7-43BD-9BB8-07B3F6E220F2}"/>
    <cellStyle name="BaseAttribute 3 4 2 8" xfId="21052" xr:uid="{48079A16-75E2-40EB-A2E3-4160B79AC96A}"/>
    <cellStyle name="BaseAttribute 3 4 2 8 2" xfId="25265" xr:uid="{1F2DE49E-4EE6-4675-8D46-36A2F850BDC7}"/>
    <cellStyle name="BaseAttribute 3 4 2 8 2 2" xfId="35545" xr:uid="{F4FF9FC7-CD24-44E7-91AA-93CABE95740C}"/>
    <cellStyle name="BaseAttribute 3 4 2 8 3" xfId="27476" xr:uid="{CB46BDB4-6F26-43F0-A060-7E8B58675C45}"/>
    <cellStyle name="BaseAttribute 3 4 2 8 3 2" xfId="37755" xr:uid="{1240ACF4-AFA5-4927-A0CF-048970D62D42}"/>
    <cellStyle name="BaseAttribute 3 4 2 8 4" xfId="29625" xr:uid="{04947D2A-B524-4123-8A5F-929EDB5C7659}"/>
    <cellStyle name="BaseAttribute 3 4 2 8 4 2" xfId="39584" xr:uid="{8BCB457C-6BCD-4D9F-95F0-E0E37EC0413C}"/>
    <cellStyle name="BaseAttribute 3 4 2 8 5" xfId="31584" xr:uid="{D45FA867-FE2D-4A16-B040-9F1F34120691}"/>
    <cellStyle name="BaseAttribute 3 4 2 9" xfId="21771" xr:uid="{E20B1C04-8573-4DB6-99DC-769721B38168}"/>
    <cellStyle name="BaseAttribute 3 4 2 9 2" xfId="32051" xr:uid="{655332AB-C443-498A-A1EB-FF4674088E54}"/>
    <cellStyle name="BaseAttribute 3 4 3" xfId="576" xr:uid="{CE762EF6-C87C-4522-895F-979CB21A9D30}"/>
    <cellStyle name="BaseAttribute 3 4 3 10" xfId="25932" xr:uid="{63E6299E-A4A2-4CA4-A65B-D6AA0C991E00}"/>
    <cellStyle name="BaseAttribute 3 4 3 10 2" xfId="36211" xr:uid="{BD09023C-FDB2-43BF-92D5-3338A86ED141}"/>
    <cellStyle name="BaseAttribute 3 4 3 11" xfId="30301" xr:uid="{A6D85A1B-4A37-49D5-9620-34FA76B43FAB}"/>
    <cellStyle name="BaseAttribute 3 4 3 2" xfId="16233" xr:uid="{086AAEFC-E4DA-4EB8-AC5F-AB15CC07A8DF}"/>
    <cellStyle name="BaseAttribute 3 4 3 2 2" xfId="20671" xr:uid="{278105F3-65F3-4C82-8361-BEF4277A2225}"/>
    <cellStyle name="BaseAttribute 3 4 3 2 2 2" xfId="24884" xr:uid="{624FD9D8-E421-4B75-BAD2-C8F555A27C18}"/>
    <cellStyle name="BaseAttribute 3 4 3 2 2 2 2" xfId="35164" xr:uid="{C68E84E6-E2D7-4B61-8CA9-2016FB2D2FF2}"/>
    <cellStyle name="BaseAttribute 3 4 3 2 2 3" xfId="27095" xr:uid="{91C55D12-6E3E-49DA-80FB-81EC51772EEE}"/>
    <cellStyle name="BaseAttribute 3 4 3 2 2 3 2" xfId="37374" xr:uid="{5EAD5CE3-2583-4D3B-A79B-7C21E0F7B880}"/>
    <cellStyle name="BaseAttribute 3 4 3 2 2 4" xfId="29244" xr:uid="{8AF2C662-18AC-473F-94D5-B7BD3A0E7F9E}"/>
    <cellStyle name="BaseAttribute 3 4 3 2 2 4 2" xfId="39419" xr:uid="{9161AC66-701A-4F81-B193-E45DD9310484}"/>
    <cellStyle name="BaseAttribute 3 4 3 2 2 5" xfId="31419" xr:uid="{F854AA4C-612E-465A-8B29-B4AFB58E382B}"/>
    <cellStyle name="BaseAttribute 3 4 3 2 3" xfId="20163" xr:uid="{B0FE9014-7396-4B7C-8D19-20D8E85D4A31}"/>
    <cellStyle name="BaseAttribute 3 4 3 2 3 2" xfId="24376" xr:uid="{E1E7A96E-7507-407F-8A22-8A68E2B0E41B}"/>
    <cellStyle name="BaseAttribute 3 4 3 2 3 2 2" xfId="34656" xr:uid="{E323F71E-49FC-4ED8-BF35-B7A6F89E2B43}"/>
    <cellStyle name="BaseAttribute 3 4 3 2 3 3" xfId="26587" xr:uid="{451C89EB-829D-4D05-B206-9C648246A0A7}"/>
    <cellStyle name="BaseAttribute 3 4 3 2 3 3 2" xfId="36866" xr:uid="{23EBF62B-D6DD-4312-90B7-58E02135444C}"/>
    <cellStyle name="BaseAttribute 3 4 3 2 3 4" xfId="28736" xr:uid="{E5581605-74AD-475F-AAC4-50891C990663}"/>
    <cellStyle name="BaseAttribute 3 4 3 2 3 4 2" xfId="38979" xr:uid="{CCBC2338-40F6-4467-8A61-759B9462D00A}"/>
    <cellStyle name="BaseAttribute 3 4 3 2 3 5" xfId="30979" xr:uid="{FE986E20-A544-40DF-B7B5-36B889A45D4B}"/>
    <cellStyle name="BaseAttribute 3 4 3 2 4" xfId="22928" xr:uid="{4EFDB04E-1DB4-474B-996B-51A3E9145710}"/>
    <cellStyle name="BaseAttribute 3 4 3 2 4 2" xfId="33208" xr:uid="{B97D549F-8B55-4A0C-911B-1FBC3569EA7B}"/>
    <cellStyle name="BaseAttribute 3 4 3 2 5" xfId="22107" xr:uid="{9C3401BF-8FC6-473E-B3F2-960C5FEB0C40}"/>
    <cellStyle name="BaseAttribute 3 4 3 2 5 2" xfId="32387" xr:uid="{63BCB0F0-CD16-46F3-8927-C5F31E6F4C5A}"/>
    <cellStyle name="BaseAttribute 3 4 3 2 6" xfId="23479" xr:uid="{0BD3DC56-C0D3-41BC-95C1-0B822DCB16A4}"/>
    <cellStyle name="BaseAttribute 3 4 3 2 6 2" xfId="33759" xr:uid="{5FC4E6E6-071C-4625-9EC1-427D8286BB14}"/>
    <cellStyle name="BaseAttribute 3 4 3 2 7" xfId="30529" xr:uid="{0EF56BAD-9895-4C04-A08C-8746CB563925}"/>
    <cellStyle name="BaseAttribute 3 4 3 3" xfId="16234" xr:uid="{CDCD6BD7-AF54-46DD-ADE8-E64BDA3A8C09}"/>
    <cellStyle name="BaseAttribute 3 4 3 3 2" xfId="20672" xr:uid="{807F7EFC-5F87-42F2-BD00-335E782D7C85}"/>
    <cellStyle name="BaseAttribute 3 4 3 3 2 2" xfId="24885" xr:uid="{46ADF049-D237-445A-B918-18EB105E30EA}"/>
    <cellStyle name="BaseAttribute 3 4 3 3 2 2 2" xfId="35165" xr:uid="{501AF421-3927-459E-9B63-00AD10E22A7A}"/>
    <cellStyle name="BaseAttribute 3 4 3 3 2 3" xfId="27096" xr:uid="{AC8A4B1A-D58E-49A3-9E1B-95DDA8F3F187}"/>
    <cellStyle name="BaseAttribute 3 4 3 3 2 3 2" xfId="37375" xr:uid="{29B9E4EC-A47C-4DC5-AC3F-C39830203CF4}"/>
    <cellStyle name="BaseAttribute 3 4 3 3 2 4" xfId="29245" xr:uid="{6359FF29-DEB6-486E-80E9-E805FF6DA7CE}"/>
    <cellStyle name="BaseAttribute 3 4 3 3 2 4 2" xfId="39420" xr:uid="{F2316EA0-9E76-4678-8065-674BA9DA1AEB}"/>
    <cellStyle name="BaseAttribute 3 4 3 3 2 5" xfId="31420" xr:uid="{1FA72749-C1D5-4D28-A48E-E1413AEAEB60}"/>
    <cellStyle name="BaseAttribute 3 4 3 3 3" xfId="20162" xr:uid="{09F8AE13-6210-4A14-BBC7-F7779CD38579}"/>
    <cellStyle name="BaseAttribute 3 4 3 3 3 2" xfId="24375" xr:uid="{4125BD26-699A-487E-B0C7-2FB9963291E6}"/>
    <cellStyle name="BaseAttribute 3 4 3 3 3 2 2" xfId="34655" xr:uid="{00EACBA3-A150-4264-8892-90603A4C0E7C}"/>
    <cellStyle name="BaseAttribute 3 4 3 3 3 3" xfId="26586" xr:uid="{186274DE-C623-4B84-AF31-0334F0BED269}"/>
    <cellStyle name="BaseAttribute 3 4 3 3 3 3 2" xfId="36865" xr:uid="{1D8E59AE-526B-4CDC-89F8-81B514365D2E}"/>
    <cellStyle name="BaseAttribute 3 4 3 3 3 4" xfId="28735" xr:uid="{85479F43-D303-483F-949B-BFDB6BFA5F13}"/>
    <cellStyle name="BaseAttribute 3 4 3 3 3 4 2" xfId="38978" xr:uid="{B9BD0DBC-4272-45CC-87E7-BAB55E0EF151}"/>
    <cellStyle name="BaseAttribute 3 4 3 3 3 5" xfId="30978" xr:uid="{2EADA707-42EF-4884-B8F8-132202E3EC13}"/>
    <cellStyle name="BaseAttribute 3 4 3 3 4" xfId="22929" xr:uid="{E77AF2DC-F470-4349-865A-C71F3DC92D8F}"/>
    <cellStyle name="BaseAttribute 3 4 3 3 4 2" xfId="33209" xr:uid="{2C682C6F-00A8-41B6-8719-BF1C4797A22B}"/>
    <cellStyle name="BaseAttribute 3 4 3 3 5" xfId="22106" xr:uid="{357D020F-E452-499A-B358-CEA5B67537AE}"/>
    <cellStyle name="BaseAttribute 3 4 3 3 5 2" xfId="32386" xr:uid="{EF5CC08E-1346-459F-99DC-1B955544567F}"/>
    <cellStyle name="BaseAttribute 3 4 3 3 6" xfId="23480" xr:uid="{71682E6D-7FAC-4F59-A7A6-1FD956933EF0}"/>
    <cellStyle name="BaseAttribute 3 4 3 3 6 2" xfId="33760" xr:uid="{FD44EEEB-E10B-443A-AF22-BC07183EFA27}"/>
    <cellStyle name="BaseAttribute 3 4 3 3 7" xfId="30530" xr:uid="{0E777EAD-A320-4F7D-9EED-ABB2E172AD2C}"/>
    <cellStyle name="BaseAttribute 3 4 3 4" xfId="16235" xr:uid="{390DB0D5-8D00-47BD-85B4-4967F1EB4A1C}"/>
    <cellStyle name="BaseAttribute 3 4 3 4 2" xfId="20673" xr:uid="{43CB654F-9265-4C45-9FAE-FC679B3279BA}"/>
    <cellStyle name="BaseAttribute 3 4 3 4 2 2" xfId="24886" xr:uid="{801EDEDC-3015-4F97-B355-C6966CFD1FBF}"/>
    <cellStyle name="BaseAttribute 3 4 3 4 2 2 2" xfId="35166" xr:uid="{8F1A1B53-A95C-4552-85ED-A80C83445594}"/>
    <cellStyle name="BaseAttribute 3 4 3 4 2 3" xfId="27097" xr:uid="{E7663AD5-D153-4596-98D3-97597A63D88B}"/>
    <cellStyle name="BaseAttribute 3 4 3 4 2 3 2" xfId="37376" xr:uid="{3F0EB967-ABE0-43DF-94EC-033550EBA462}"/>
    <cellStyle name="BaseAttribute 3 4 3 4 2 4" xfId="29246" xr:uid="{9BFE212E-C204-47F4-A1AE-F8A2B2D391B8}"/>
    <cellStyle name="BaseAttribute 3 4 3 4 2 4 2" xfId="39421" xr:uid="{23E08979-30F7-40E0-A031-2D2436582EDD}"/>
    <cellStyle name="BaseAttribute 3 4 3 4 2 5" xfId="31421" xr:uid="{73E87A25-FB91-463B-93AC-6F3133CF71B9}"/>
    <cellStyle name="BaseAttribute 3 4 3 4 3" xfId="20161" xr:uid="{95277E9B-4FD5-421E-A917-7637500C2C7E}"/>
    <cellStyle name="BaseAttribute 3 4 3 4 3 2" xfId="24374" xr:uid="{AEA842A5-452B-4698-9189-21CB6D2E59B8}"/>
    <cellStyle name="BaseAttribute 3 4 3 4 3 2 2" xfId="34654" xr:uid="{CA72862C-A17C-4B00-BCF1-463DFA14537B}"/>
    <cellStyle name="BaseAttribute 3 4 3 4 3 3" xfId="26585" xr:uid="{BA1E1B6E-B410-4BEC-8C9F-7828044A3183}"/>
    <cellStyle name="BaseAttribute 3 4 3 4 3 3 2" xfId="36864" xr:uid="{3218F395-4991-4402-9863-7DCCFD856434}"/>
    <cellStyle name="BaseAttribute 3 4 3 4 3 4" xfId="28734" xr:uid="{73FBD40C-AC97-4C01-BF9A-A64495FC0D3C}"/>
    <cellStyle name="BaseAttribute 3 4 3 4 3 4 2" xfId="38977" xr:uid="{DC07A48B-8868-42F0-A543-C6811D96E643}"/>
    <cellStyle name="BaseAttribute 3 4 3 4 3 5" xfId="30977" xr:uid="{5CDDCB31-D5D3-40F3-822E-16E1F38F43E5}"/>
    <cellStyle name="BaseAttribute 3 4 3 4 4" xfId="22930" xr:uid="{8236AC01-77D9-4E9F-B1FB-5B8DAFE3E475}"/>
    <cellStyle name="BaseAttribute 3 4 3 4 4 2" xfId="33210" xr:uid="{47E991D0-8F99-4889-B1D0-490B60C7C948}"/>
    <cellStyle name="BaseAttribute 3 4 3 4 5" xfId="22105" xr:uid="{B7CCF936-EAFC-4CFC-AF3E-F62845A053B5}"/>
    <cellStyle name="BaseAttribute 3 4 3 4 5 2" xfId="32385" xr:uid="{09A8742B-BF07-4463-898C-264263560F00}"/>
    <cellStyle name="BaseAttribute 3 4 3 4 6" xfId="23481" xr:uid="{F1284FBB-FC0E-4569-92F7-AF4221549067}"/>
    <cellStyle name="BaseAttribute 3 4 3 4 6 2" xfId="33761" xr:uid="{4A1FF253-573D-4FA9-9A96-E48120431966}"/>
    <cellStyle name="BaseAttribute 3 4 3 4 7" xfId="30531" xr:uid="{2CAB8512-068D-41D6-8085-64FA824DF113}"/>
    <cellStyle name="BaseAttribute 3 4 3 5" xfId="16236" xr:uid="{F736FE40-1A99-42F3-8432-BF7C82B16BBA}"/>
    <cellStyle name="BaseAttribute 3 4 3 5 2" xfId="20674" xr:uid="{DA57996D-277F-4789-B6B5-8428B0DE20AE}"/>
    <cellStyle name="BaseAttribute 3 4 3 5 2 2" xfId="24887" xr:uid="{DF204D51-CC96-47E3-B4DE-0D3EDD09DCB2}"/>
    <cellStyle name="BaseAttribute 3 4 3 5 2 2 2" xfId="35167" xr:uid="{F6827EAE-74E0-475A-83E2-026C5A4F55A1}"/>
    <cellStyle name="BaseAttribute 3 4 3 5 2 3" xfId="27098" xr:uid="{02CD4792-0D46-4477-A488-B288D3744915}"/>
    <cellStyle name="BaseAttribute 3 4 3 5 2 3 2" xfId="37377" xr:uid="{9983347A-2AC8-451D-A663-545F9AE3287A}"/>
    <cellStyle name="BaseAttribute 3 4 3 5 2 4" xfId="29247" xr:uid="{3A9352F7-06C7-4053-A3B3-769E5318C26A}"/>
    <cellStyle name="BaseAttribute 3 4 3 5 2 4 2" xfId="39422" xr:uid="{B41B2D47-B500-460A-A8EC-85DC7EC45FFE}"/>
    <cellStyle name="BaseAttribute 3 4 3 5 2 5" xfId="31422" xr:uid="{1CDDB18E-4899-4841-8F0A-C8D96882167C}"/>
    <cellStyle name="BaseAttribute 3 4 3 5 3" xfId="20160" xr:uid="{13E94410-8D35-4FE9-87E9-0F9FD0A84010}"/>
    <cellStyle name="BaseAttribute 3 4 3 5 3 2" xfId="24373" xr:uid="{A0AFD47E-168B-430D-B4D2-EBC6B1C8311E}"/>
    <cellStyle name="BaseAttribute 3 4 3 5 3 2 2" xfId="34653" xr:uid="{AD890868-DEF7-46A4-AF79-1E66C201F4C6}"/>
    <cellStyle name="BaseAttribute 3 4 3 5 3 3" xfId="26584" xr:uid="{FBFA10B2-22CB-494E-821E-EDA6CBD6B924}"/>
    <cellStyle name="BaseAttribute 3 4 3 5 3 3 2" xfId="36863" xr:uid="{5893657C-BE11-461C-B1F5-FDD51ADD9373}"/>
    <cellStyle name="BaseAttribute 3 4 3 5 3 4" xfId="28733" xr:uid="{7010178F-9808-4C39-8707-30CA4227D977}"/>
    <cellStyle name="BaseAttribute 3 4 3 5 3 4 2" xfId="38976" xr:uid="{51FF656B-E599-4157-B40A-A9545AA92315}"/>
    <cellStyle name="BaseAttribute 3 4 3 5 3 5" xfId="30976" xr:uid="{77A46494-9758-49A0-90DE-C5548C1159D1}"/>
    <cellStyle name="BaseAttribute 3 4 3 5 4" xfId="22931" xr:uid="{5A61F30C-B5F8-45CC-921D-1F48118FA4ED}"/>
    <cellStyle name="BaseAttribute 3 4 3 5 4 2" xfId="33211" xr:uid="{44B26EF7-25BF-402F-844F-A508F94CA4E2}"/>
    <cellStyle name="BaseAttribute 3 4 3 5 5" xfId="22104" xr:uid="{1EE72C7E-0886-4AFA-BCF2-79974A1B9A87}"/>
    <cellStyle name="BaseAttribute 3 4 3 5 5 2" xfId="32384" xr:uid="{4489E7CB-1717-4771-9A2E-CA0E33E46998}"/>
    <cellStyle name="BaseAttribute 3 4 3 5 6" xfId="23482" xr:uid="{82D83DDA-69D4-4AAF-8E12-71F8335F605C}"/>
    <cellStyle name="BaseAttribute 3 4 3 5 6 2" xfId="33762" xr:uid="{79FA5144-E1B0-4DB9-AC92-D4797A7BCB42}"/>
    <cellStyle name="BaseAttribute 3 4 3 5 7" xfId="30532" xr:uid="{883D22A6-2A23-40CC-BE52-70292822CB19}"/>
    <cellStyle name="BaseAttribute 3 4 3 6" xfId="20027" xr:uid="{D729DECA-ABF4-4E3F-A02C-B7F12EF41034}"/>
    <cellStyle name="BaseAttribute 3 4 3 6 2" xfId="24240" xr:uid="{D0879595-3833-47E0-944C-C9FDED24B5F0}"/>
    <cellStyle name="BaseAttribute 3 4 3 6 2 2" xfId="34520" xr:uid="{5B6C0F01-B30B-4D23-A0F5-391F5A96A624}"/>
    <cellStyle name="BaseAttribute 3 4 3 6 3" xfId="26451" xr:uid="{E2468553-B6B0-4587-BA93-995C7F339786}"/>
    <cellStyle name="BaseAttribute 3 4 3 6 3 2" xfId="36730" xr:uid="{A1A710A5-9713-466C-9D78-B86E814CACCE}"/>
    <cellStyle name="BaseAttribute 3 4 3 6 4" xfId="28600" xr:uid="{C29BF20E-50D6-471D-9BE0-4887EE7BA755}"/>
    <cellStyle name="BaseAttribute 3 4 3 6 4 2" xfId="38875" xr:uid="{2D1CAAF7-3C4F-4554-8A98-B61A1C0E2792}"/>
    <cellStyle name="BaseAttribute 3 4 3 6 5" xfId="30875" xr:uid="{CB371F75-B948-4DFB-9AD9-B8F9BC40D69D}"/>
    <cellStyle name="BaseAttribute 3 4 3 7" xfId="20410" xr:uid="{646309EF-BCDE-42D7-96DF-1AF1D82CCB02}"/>
    <cellStyle name="BaseAttribute 3 4 3 7 2" xfId="24623" xr:uid="{9A0A8D0C-3750-4A92-B178-B7F5FBCB7E9C}"/>
    <cellStyle name="BaseAttribute 3 4 3 7 2 2" xfId="34903" xr:uid="{54C02D18-1AEA-460C-A427-00153CC18708}"/>
    <cellStyle name="BaseAttribute 3 4 3 7 3" xfId="26834" xr:uid="{01995B18-0351-49CE-8FE4-160537BD8A04}"/>
    <cellStyle name="BaseAttribute 3 4 3 7 3 2" xfId="37113" xr:uid="{3042D011-15C9-4402-A9DA-82F47283777B}"/>
    <cellStyle name="BaseAttribute 3 4 3 7 4" xfId="28983" xr:uid="{95F86710-D6E0-4A7C-A550-5048D3D5346B}"/>
    <cellStyle name="BaseAttribute 3 4 3 7 4 2" xfId="39209" xr:uid="{743B42A8-D0E8-41FB-B033-5523C656BE2B}"/>
    <cellStyle name="BaseAttribute 3 4 3 7 5" xfId="31209" xr:uid="{20BCA987-007C-4997-9661-1925D7D4868B}"/>
    <cellStyle name="BaseAttribute 3 4 3 8" xfId="21776" xr:uid="{62B41EAC-91D8-4E23-8D2D-DF60B09759F3}"/>
    <cellStyle name="BaseAttribute 3 4 3 8 2" xfId="32056" xr:uid="{5AFECD8A-C5DA-4AEA-B870-04CDCDB59F6E}"/>
    <cellStyle name="BaseAttribute 3 4 3 9" xfId="23695" xr:uid="{9C36C0B6-AE4E-45C2-AA89-EC3DBEBCE0AA}"/>
    <cellStyle name="BaseAttribute 3 4 3 9 2" xfId="33975" xr:uid="{E474D4DD-DEA8-4131-B16E-A62764FBA2E9}"/>
    <cellStyle name="BaseAttribute 3 4 4" xfId="16237" xr:uid="{FD640EDE-793F-4AE4-B801-9FF75E9A4CFD}"/>
    <cellStyle name="BaseAttribute 3 4 4 2" xfId="20675" xr:uid="{A7DD8612-F0F2-473D-99D2-529DFA8348B2}"/>
    <cellStyle name="BaseAttribute 3 4 4 2 2" xfId="24888" xr:uid="{0590E53D-8315-447F-930A-922A09481666}"/>
    <cellStyle name="BaseAttribute 3 4 4 2 2 2" xfId="35168" xr:uid="{0F6AAA28-D63D-4631-A501-57C4CDFF708F}"/>
    <cellStyle name="BaseAttribute 3 4 4 2 3" xfId="27099" xr:uid="{3FA3D038-E659-4121-9B19-6DF6D48AC0A4}"/>
    <cellStyle name="BaseAttribute 3 4 4 2 3 2" xfId="37378" xr:uid="{7D1D235D-BCF6-45BD-AB1B-DD8994FC7615}"/>
    <cellStyle name="BaseAttribute 3 4 4 2 4" xfId="29248" xr:uid="{EB795B9F-0FE2-4775-BD9A-98AA2B851DE1}"/>
    <cellStyle name="BaseAttribute 3 4 4 2 4 2" xfId="39423" xr:uid="{91554478-0EFA-4C9B-9306-A0E772EA89CD}"/>
    <cellStyle name="BaseAttribute 3 4 4 2 5" xfId="31423" xr:uid="{355AE9B1-990F-406D-8279-75728D7937B3}"/>
    <cellStyle name="BaseAttribute 3 4 4 3" xfId="20159" xr:uid="{FE8F5126-5778-4E1D-B129-6B53B0B11B88}"/>
    <cellStyle name="BaseAttribute 3 4 4 3 2" xfId="24372" xr:uid="{CF04B988-7079-492C-82F1-C4F2D7C81881}"/>
    <cellStyle name="BaseAttribute 3 4 4 3 2 2" xfId="34652" xr:uid="{992FFD75-3733-4BDA-B282-C61DECCA311A}"/>
    <cellStyle name="BaseAttribute 3 4 4 3 3" xfId="26583" xr:uid="{265B9859-6A7A-49ED-ADD9-A50CA15C0C78}"/>
    <cellStyle name="BaseAttribute 3 4 4 3 3 2" xfId="36862" xr:uid="{A5CB8695-7383-4C29-A0E0-4208F7B69F18}"/>
    <cellStyle name="BaseAttribute 3 4 4 3 4" xfId="28732" xr:uid="{1D50DD47-1723-4C2C-9566-3FFC972ED0E4}"/>
    <cellStyle name="BaseAttribute 3 4 4 3 4 2" xfId="38975" xr:uid="{0657C54E-61B8-460C-9D66-B479D7D07D78}"/>
    <cellStyle name="BaseAttribute 3 4 4 3 5" xfId="30975" xr:uid="{3D99FA80-FF5D-4335-AE93-B25A51D01854}"/>
    <cellStyle name="BaseAttribute 3 4 4 4" xfId="22932" xr:uid="{77E42275-63C7-4639-956F-EDCF571720F7}"/>
    <cellStyle name="BaseAttribute 3 4 4 4 2" xfId="33212" xr:uid="{07DE3D22-C1FB-448B-A808-0318FBE184C4}"/>
    <cellStyle name="BaseAttribute 3 4 4 5" xfId="22103" xr:uid="{3706834D-A136-4A06-A628-90244133EC04}"/>
    <cellStyle name="BaseAttribute 3 4 4 5 2" xfId="32383" xr:uid="{2206D053-818B-4686-8B32-2EBA61FE18E5}"/>
    <cellStyle name="BaseAttribute 3 4 4 6" xfId="23483" xr:uid="{903EA87B-C605-4A8A-A799-1CC1A5574668}"/>
    <cellStyle name="BaseAttribute 3 4 4 6 2" xfId="33763" xr:uid="{7657F0FE-DEE5-4310-B161-4B2A7D770800}"/>
    <cellStyle name="BaseAttribute 3 4 4 7" xfId="30533" xr:uid="{079E4CFD-E621-4FD9-8EE6-8872202100FD}"/>
    <cellStyle name="BaseAttribute 3 4 5" xfId="16238" xr:uid="{2FFB035A-6462-4A5B-8110-7F7FA02272AC}"/>
    <cellStyle name="BaseAttribute 3 4 5 2" xfId="20676" xr:uid="{35230D3B-1829-437A-B9BD-F3566DDF8881}"/>
    <cellStyle name="BaseAttribute 3 4 5 2 2" xfId="24889" xr:uid="{68AB25A9-1EA9-4121-9153-9B2942BE44D4}"/>
    <cellStyle name="BaseAttribute 3 4 5 2 2 2" xfId="35169" xr:uid="{9F4B4D9D-44A9-414C-9BCF-EDAD8352144E}"/>
    <cellStyle name="BaseAttribute 3 4 5 2 3" xfId="27100" xr:uid="{370C382C-D351-4163-9F11-252BA7F54415}"/>
    <cellStyle name="BaseAttribute 3 4 5 2 3 2" xfId="37379" xr:uid="{5E72AB52-5F4D-4F92-A8C5-A0C520413F71}"/>
    <cellStyle name="BaseAttribute 3 4 5 2 4" xfId="29249" xr:uid="{75A96ABE-2890-4C25-AC54-4F41941A760D}"/>
    <cellStyle name="BaseAttribute 3 4 5 2 4 2" xfId="39424" xr:uid="{1D164435-C361-496D-B89A-CCE203C46B86}"/>
    <cellStyle name="BaseAttribute 3 4 5 2 5" xfId="31424" xr:uid="{396CE743-C55F-4A22-88AD-0B2366B06656}"/>
    <cellStyle name="BaseAttribute 3 4 5 3" xfId="20158" xr:uid="{35BED076-7DDB-4A3C-9C7F-0AAB21FBB926}"/>
    <cellStyle name="BaseAttribute 3 4 5 3 2" xfId="24371" xr:uid="{5D1643CA-352F-408F-ABA8-EA70DE5DF3FA}"/>
    <cellStyle name="BaseAttribute 3 4 5 3 2 2" xfId="34651" xr:uid="{37C632A8-6263-48F1-BF1E-F0B4DAFCDE29}"/>
    <cellStyle name="BaseAttribute 3 4 5 3 3" xfId="26582" xr:uid="{D67C95D4-1DC4-49B9-AC6A-7B69FF84E17F}"/>
    <cellStyle name="BaseAttribute 3 4 5 3 3 2" xfId="36861" xr:uid="{6587D92E-A2DF-44D0-9C04-8AF68FDA5473}"/>
    <cellStyle name="BaseAttribute 3 4 5 3 4" xfId="28731" xr:uid="{2D7BE433-DB71-489B-A47E-1D6DF6679F9E}"/>
    <cellStyle name="BaseAttribute 3 4 5 3 4 2" xfId="38974" xr:uid="{D0156C55-5AAC-4D1C-8A3B-9E17B480BBA6}"/>
    <cellStyle name="BaseAttribute 3 4 5 3 5" xfId="30974" xr:uid="{53468ACE-1E69-476F-BC03-5740069E2576}"/>
    <cellStyle name="BaseAttribute 3 4 5 4" xfId="22933" xr:uid="{5A243876-DC27-416E-9EB8-8BB888E45050}"/>
    <cellStyle name="BaseAttribute 3 4 5 4 2" xfId="33213" xr:uid="{BC5FFD21-AD63-4BED-BDAC-FB208D7ECDEB}"/>
    <cellStyle name="BaseAttribute 3 4 5 5" xfId="22102" xr:uid="{D1E98A17-A8D3-4084-93E6-AED9F519B44B}"/>
    <cellStyle name="BaseAttribute 3 4 5 5 2" xfId="32382" xr:uid="{39E6773A-5F11-4313-A4B5-B5DA450C0022}"/>
    <cellStyle name="BaseAttribute 3 4 5 6" xfId="22561" xr:uid="{222D2545-195C-4E8E-A687-4CFCA9450D3F}"/>
    <cellStyle name="BaseAttribute 3 4 5 6 2" xfId="32841" xr:uid="{F024B745-7B12-4D24-A8A6-C8EA0B81EC68}"/>
    <cellStyle name="BaseAttribute 3 4 5 7" xfId="30534" xr:uid="{404DBDBD-BC66-4BDA-9CBD-B788C35989CE}"/>
    <cellStyle name="BaseAttribute 3 4 6" xfId="16239" xr:uid="{66A1C643-6321-48DB-AF97-60663B405D36}"/>
    <cellStyle name="BaseAttribute 3 4 6 2" xfId="20677" xr:uid="{29BE9BA3-406C-4260-BD49-8946364076FB}"/>
    <cellStyle name="BaseAttribute 3 4 6 2 2" xfId="24890" xr:uid="{2C32D292-35D6-44E6-BDC3-9478C6D2CCE6}"/>
    <cellStyle name="BaseAttribute 3 4 6 2 2 2" xfId="35170" xr:uid="{6BA608E9-24E9-4A01-8674-0879ACE7BF95}"/>
    <cellStyle name="BaseAttribute 3 4 6 2 3" xfId="27101" xr:uid="{844572B8-D839-4741-8C30-CB56D766E632}"/>
    <cellStyle name="BaseAttribute 3 4 6 2 3 2" xfId="37380" xr:uid="{E8F0871A-AFA1-476A-BA36-6FACA1B42F6C}"/>
    <cellStyle name="BaseAttribute 3 4 6 2 4" xfId="29250" xr:uid="{35B30C5B-7A99-4114-A3A3-E81ED4DD60CF}"/>
    <cellStyle name="BaseAttribute 3 4 6 2 4 2" xfId="39425" xr:uid="{864EA40D-0823-4032-814D-97C881F29D6F}"/>
    <cellStyle name="BaseAttribute 3 4 6 2 5" xfId="31425" xr:uid="{3DC17033-D7FE-453E-AD65-50A6B9D95B55}"/>
    <cellStyle name="BaseAttribute 3 4 6 3" xfId="20157" xr:uid="{C43BC7EE-50E2-4950-97CD-9566470536CF}"/>
    <cellStyle name="BaseAttribute 3 4 6 3 2" xfId="24370" xr:uid="{F85ECE1E-417C-4CD8-9A58-B0A030A00CA4}"/>
    <cellStyle name="BaseAttribute 3 4 6 3 2 2" xfId="34650" xr:uid="{BED9ADDE-C173-4469-8BAD-9386D7E637EA}"/>
    <cellStyle name="BaseAttribute 3 4 6 3 3" xfId="26581" xr:uid="{94F5F5F0-1B30-4099-A339-C6FD0357C8D2}"/>
    <cellStyle name="BaseAttribute 3 4 6 3 3 2" xfId="36860" xr:uid="{CE5448BF-1607-45DB-9A79-8B32B89CE8CF}"/>
    <cellStyle name="BaseAttribute 3 4 6 3 4" xfId="28730" xr:uid="{ED423324-E087-4C7B-B647-CE595FA3E312}"/>
    <cellStyle name="BaseAttribute 3 4 6 3 4 2" xfId="38973" xr:uid="{0200C994-F55E-4D7E-99F8-FB72EE80FC60}"/>
    <cellStyle name="BaseAttribute 3 4 6 3 5" xfId="30973" xr:uid="{0870F0BE-81F2-4662-AD26-9CB78B39ADBA}"/>
    <cellStyle name="BaseAttribute 3 4 6 4" xfId="22934" xr:uid="{BF0EB6D9-EEF2-4904-B981-3C8339296C32}"/>
    <cellStyle name="BaseAttribute 3 4 6 4 2" xfId="33214" xr:uid="{D7293A8C-326A-42E8-9DF8-FBEB2A752FBB}"/>
    <cellStyle name="BaseAttribute 3 4 6 5" xfId="22101" xr:uid="{877B01E4-A596-4741-BDC8-2FCED6A6C89F}"/>
    <cellStyle name="BaseAttribute 3 4 6 5 2" xfId="32381" xr:uid="{4C2FBFE8-4546-45BA-8998-972DCB550413}"/>
    <cellStyle name="BaseAttribute 3 4 6 6" xfId="23484" xr:uid="{57A5CE9F-4FC3-4B6C-AED3-84B09849541B}"/>
    <cellStyle name="BaseAttribute 3 4 6 6 2" xfId="33764" xr:uid="{D6A210C4-9808-4014-95D4-0604A58E17BE}"/>
    <cellStyle name="BaseAttribute 3 4 6 7" xfId="30535" xr:uid="{FF25F167-1921-4DE6-BFD1-DE1A9E14569C}"/>
    <cellStyle name="BaseAttribute 3 4 7" xfId="16240" xr:uid="{6AE98064-918B-495A-B1BA-A3BE234B4AB1}"/>
    <cellStyle name="BaseAttribute 3 4 7 2" xfId="20678" xr:uid="{C4A7E772-730D-4FBE-906B-7F302EBC049E}"/>
    <cellStyle name="BaseAttribute 3 4 7 2 2" xfId="24891" xr:uid="{98C6780C-CFC1-4304-B1BE-BBF5BCE100B4}"/>
    <cellStyle name="BaseAttribute 3 4 7 2 2 2" xfId="35171" xr:uid="{DB3B39CC-67D3-4E30-9544-C6DBF134EAF2}"/>
    <cellStyle name="BaseAttribute 3 4 7 2 3" xfId="27102" xr:uid="{88851656-03CF-4764-A16A-4C9DDE968DBE}"/>
    <cellStyle name="BaseAttribute 3 4 7 2 3 2" xfId="37381" xr:uid="{6A14818D-F462-4A9B-B207-66914AA54048}"/>
    <cellStyle name="BaseAttribute 3 4 7 2 4" xfId="29251" xr:uid="{78AEDCAE-EEB0-411A-A11D-214391F5B24B}"/>
    <cellStyle name="BaseAttribute 3 4 7 2 4 2" xfId="39426" xr:uid="{F0E4196D-8D34-4283-B5BC-7E3D64686E40}"/>
    <cellStyle name="BaseAttribute 3 4 7 2 5" xfId="31426" xr:uid="{31F8FB4C-C173-4C12-B14E-4932CFC4EB2B}"/>
    <cellStyle name="BaseAttribute 3 4 7 3" xfId="20156" xr:uid="{955887AD-0241-42F6-A377-9AFCC291A56C}"/>
    <cellStyle name="BaseAttribute 3 4 7 3 2" xfId="24369" xr:uid="{AFCD3D20-7C06-46C3-B5B5-EFD41CC3E56E}"/>
    <cellStyle name="BaseAttribute 3 4 7 3 2 2" xfId="34649" xr:uid="{8428EDF2-D00E-49E9-BE72-51D926643CC2}"/>
    <cellStyle name="BaseAttribute 3 4 7 3 3" xfId="26580" xr:uid="{1FE38152-6918-42F6-BDD9-254F3ED5AD85}"/>
    <cellStyle name="BaseAttribute 3 4 7 3 3 2" xfId="36859" xr:uid="{F3A4E7DD-D341-48F2-B7CF-0A7B541DF114}"/>
    <cellStyle name="BaseAttribute 3 4 7 3 4" xfId="28729" xr:uid="{22C10D46-EFA2-4CFE-94C8-744717A9B115}"/>
    <cellStyle name="BaseAttribute 3 4 7 3 4 2" xfId="38972" xr:uid="{BB9E14B5-8EE4-4293-AC24-A7BC15FE1D8D}"/>
    <cellStyle name="BaseAttribute 3 4 7 3 5" xfId="30972" xr:uid="{EF2FE8FD-29B2-4FDD-A40E-6DF45F762628}"/>
    <cellStyle name="BaseAttribute 3 4 7 4" xfId="22935" xr:uid="{C5E69A92-C0AA-4E1A-BBF6-7F6F5DF5A20F}"/>
    <cellStyle name="BaseAttribute 3 4 7 4 2" xfId="33215" xr:uid="{1033D95E-0977-40D0-A63C-D2A5C800D155}"/>
    <cellStyle name="BaseAttribute 3 4 7 5" xfId="22100" xr:uid="{1719E24F-BD9F-44D5-82B1-C79114C8CEF7}"/>
    <cellStyle name="BaseAttribute 3 4 7 5 2" xfId="32380" xr:uid="{1CD11806-39CD-4E8F-A702-E800AE433288}"/>
    <cellStyle name="BaseAttribute 3 4 7 6" xfId="23485" xr:uid="{B02D6037-1413-43E9-9CDE-2619BD9B7CC6}"/>
    <cellStyle name="BaseAttribute 3 4 7 6 2" xfId="33765" xr:uid="{9EED7C17-2D35-4086-8FE1-858A53D4ED24}"/>
    <cellStyle name="BaseAttribute 3 4 7 7" xfId="30536" xr:uid="{CE17BD65-ACAE-4F76-8426-3877BBE474A2}"/>
    <cellStyle name="BaseAttribute 3 4 8" xfId="20021" xr:uid="{13CE9F87-F2ED-4C45-B88E-922A8E34A235}"/>
    <cellStyle name="BaseAttribute 3 4 8 2" xfId="24234" xr:uid="{9F624EB8-580F-46EC-9B4D-23887C9B4D27}"/>
    <cellStyle name="BaseAttribute 3 4 8 2 2" xfId="34514" xr:uid="{8C01937C-CBF0-464B-80C2-8A482069D540}"/>
    <cellStyle name="BaseAttribute 3 4 8 3" xfId="26445" xr:uid="{1DCF922A-67EA-4763-BA76-10E566A9B9E3}"/>
    <cellStyle name="BaseAttribute 3 4 8 3 2" xfId="36724" xr:uid="{35CD6AD7-030A-499E-9CBB-969AEF43336B}"/>
    <cellStyle name="BaseAttribute 3 4 8 4" xfId="28594" xr:uid="{01F2335B-A0F4-446C-A1F3-9E51CCBD48C9}"/>
    <cellStyle name="BaseAttribute 3 4 8 4 2" xfId="38869" xr:uid="{8D55AF77-14BE-4FE4-AC97-56AB18C509FA}"/>
    <cellStyle name="BaseAttribute 3 4 8 5" xfId="30869" xr:uid="{2058989E-90BF-4AD1-90D3-7574CCE75F7B}"/>
    <cellStyle name="BaseAttribute 3 4 9" xfId="21053" xr:uid="{B207F681-7060-45EF-9616-505F072C38CE}"/>
    <cellStyle name="BaseAttribute 3 4 9 2" xfId="25266" xr:uid="{4389B3A1-0AE0-4932-928F-FEC50366CBEB}"/>
    <cellStyle name="BaseAttribute 3 4 9 2 2" xfId="35546" xr:uid="{3BC7B256-3BE6-481D-A71B-D1E1222B1A1B}"/>
    <cellStyle name="BaseAttribute 3 4 9 3" xfId="27477" xr:uid="{1994B0C6-8576-428E-A785-DEB45FEE4B61}"/>
    <cellStyle name="BaseAttribute 3 4 9 3 2" xfId="37756" xr:uid="{3E5CEB9A-1016-40D7-AFE9-51034C306666}"/>
    <cellStyle name="BaseAttribute 3 4 9 4" xfId="29626" xr:uid="{50C976A2-F12E-46F1-A4BC-009A4997E7B4}"/>
    <cellStyle name="BaseAttribute 3 4 9 4 2" xfId="39585" xr:uid="{97845AF6-6956-466B-B1F1-D020EF473BA4}"/>
    <cellStyle name="BaseAttribute 3 4 9 5" xfId="31585" xr:uid="{3589B26D-3557-489A-A94A-9967CC6D55A3}"/>
    <cellStyle name="BaseAttribute 3 5" xfId="577" xr:uid="{BDE9CBCB-2732-4F4F-99DD-D82B98849ABF}"/>
    <cellStyle name="BaseAttribute 3 5 10" xfId="23694" xr:uid="{A3CA7FCD-7791-4DA8-BF74-2A7E501B87F8}"/>
    <cellStyle name="BaseAttribute 3 5 10 2" xfId="33974" xr:uid="{B0D33616-F200-4389-B229-6FD0CB3A1B38}"/>
    <cellStyle name="BaseAttribute 3 5 11" xfId="22385" xr:uid="{986DAE6A-BAC1-4D46-A4B8-F762D9B81B67}"/>
    <cellStyle name="BaseAttribute 3 5 11 2" xfId="32665" xr:uid="{0B5E40CF-2182-4200-A533-0019CCA10866}"/>
    <cellStyle name="BaseAttribute 3 5 12" xfId="30302" xr:uid="{2EEFFB3D-F38A-4E80-8C18-025F67AC0E1B}"/>
    <cellStyle name="BaseAttribute 3 5 2" xfId="578" xr:uid="{68C9DEC1-2E2C-41D8-BBF2-CF6CD90829CF}"/>
    <cellStyle name="BaseAttribute 3 5 2 10" xfId="22386" xr:uid="{534319DD-C4DD-4835-A5E5-567A0DC12E17}"/>
    <cellStyle name="BaseAttribute 3 5 2 10 2" xfId="32666" xr:uid="{36DEE6E0-9660-474D-AD17-BCA74E2F9827}"/>
    <cellStyle name="BaseAttribute 3 5 2 11" xfId="30303" xr:uid="{45AB2D52-6E26-4A97-A1CE-1EAB6F2AD78B}"/>
    <cellStyle name="BaseAttribute 3 5 2 2" xfId="16241" xr:uid="{989428A6-B69B-4ED8-8BD6-82A6E296A380}"/>
    <cellStyle name="BaseAttribute 3 5 2 2 2" xfId="20679" xr:uid="{5683BBF1-24D1-441B-907E-69DE8EAC5DB9}"/>
    <cellStyle name="BaseAttribute 3 5 2 2 2 2" xfId="24892" xr:uid="{7732C5D4-F1B1-4B1B-8FC3-D168452BEFA3}"/>
    <cellStyle name="BaseAttribute 3 5 2 2 2 2 2" xfId="35172" xr:uid="{DB36C18D-1F75-4432-B175-7A91BD622C82}"/>
    <cellStyle name="BaseAttribute 3 5 2 2 2 3" xfId="27103" xr:uid="{8B8D1B89-F7F0-4634-A7F9-B5619E79A72B}"/>
    <cellStyle name="BaseAttribute 3 5 2 2 2 3 2" xfId="37382" xr:uid="{7EE7699A-0F1D-4CFB-842C-34CCE01E3DDB}"/>
    <cellStyle name="BaseAttribute 3 5 2 2 2 4" xfId="29252" xr:uid="{45B43E12-8CE7-4DF9-B1AC-7B0C17FD00D0}"/>
    <cellStyle name="BaseAttribute 3 5 2 2 2 4 2" xfId="39427" xr:uid="{B086F2FD-7C07-4EFB-B6BF-FA2C2A10AC52}"/>
    <cellStyle name="BaseAttribute 3 5 2 2 2 5" xfId="31427" xr:uid="{948A73D8-A0D4-4D9C-B87B-B2AF20E242CF}"/>
    <cellStyle name="BaseAttribute 3 5 2 2 3" xfId="20155" xr:uid="{E1CF313A-85A8-4D16-9BCB-A7070C47C1AB}"/>
    <cellStyle name="BaseAttribute 3 5 2 2 3 2" xfId="24368" xr:uid="{AB8A8C32-E4DC-43DC-8E8A-9CEBCCBFA3B1}"/>
    <cellStyle name="BaseAttribute 3 5 2 2 3 2 2" xfId="34648" xr:uid="{E0DB7885-6604-48DD-B4AF-55C675B5C5D9}"/>
    <cellStyle name="BaseAttribute 3 5 2 2 3 3" xfId="26579" xr:uid="{10C52472-90F5-4FC2-90C9-BA3BA34B2AF4}"/>
    <cellStyle name="BaseAttribute 3 5 2 2 3 3 2" xfId="36858" xr:uid="{C07674D4-BEC7-41FF-998A-6A9323591B74}"/>
    <cellStyle name="BaseAttribute 3 5 2 2 3 4" xfId="28728" xr:uid="{BEBC5AB0-B352-4425-BB6A-98F16A2164F8}"/>
    <cellStyle name="BaseAttribute 3 5 2 2 3 4 2" xfId="38971" xr:uid="{32A57DF9-D582-4BE9-917F-4E0EA98C9D8A}"/>
    <cellStyle name="BaseAttribute 3 5 2 2 3 5" xfId="30971" xr:uid="{129E438F-26CD-458D-B8D8-B64AE16A34B0}"/>
    <cellStyle name="BaseAttribute 3 5 2 2 4" xfId="22936" xr:uid="{EDD94138-3A6B-4E9C-9CFB-C80426498B69}"/>
    <cellStyle name="BaseAttribute 3 5 2 2 4 2" xfId="33216" xr:uid="{2ADBE919-59D7-4512-9C42-935689268F61}"/>
    <cellStyle name="BaseAttribute 3 5 2 2 5" xfId="22099" xr:uid="{96B1A6BF-392C-4433-B4E3-DC8C550C4386}"/>
    <cellStyle name="BaseAttribute 3 5 2 2 5 2" xfId="32379" xr:uid="{61A05E63-59F4-4919-961D-21DEBAF3D0DE}"/>
    <cellStyle name="BaseAttribute 3 5 2 2 6" xfId="23486" xr:uid="{B1F46585-F7ED-4F2F-B102-F9BD93BEC39B}"/>
    <cellStyle name="BaseAttribute 3 5 2 2 6 2" xfId="33766" xr:uid="{0AC024C3-310B-436C-B32C-FBB54111A64C}"/>
    <cellStyle name="BaseAttribute 3 5 2 2 7" xfId="30537" xr:uid="{79E086CA-F88E-4EC2-AFB6-5BD9C7097298}"/>
    <cellStyle name="BaseAttribute 3 5 2 3" xfId="16242" xr:uid="{E465C558-0531-4D2A-A1BE-37D8DF443DB6}"/>
    <cellStyle name="BaseAttribute 3 5 2 3 2" xfId="20680" xr:uid="{21B33B8B-4B5E-48A9-9617-741B74C9FE96}"/>
    <cellStyle name="BaseAttribute 3 5 2 3 2 2" xfId="24893" xr:uid="{FDA2502B-CD03-44E0-830A-018A0BED198D}"/>
    <cellStyle name="BaseAttribute 3 5 2 3 2 2 2" xfId="35173" xr:uid="{32BCF9A5-BA0C-4D60-8D4D-27E108998D2F}"/>
    <cellStyle name="BaseAttribute 3 5 2 3 2 3" xfId="27104" xr:uid="{0BCE9B1A-7348-4118-BF62-3B3BB3EF9289}"/>
    <cellStyle name="BaseAttribute 3 5 2 3 2 3 2" xfId="37383" xr:uid="{3FDE5735-8640-4BCD-A927-A46E72A67609}"/>
    <cellStyle name="BaseAttribute 3 5 2 3 2 4" xfId="29253" xr:uid="{B75945E1-75CF-4325-AF35-760958D210BE}"/>
    <cellStyle name="BaseAttribute 3 5 2 3 2 4 2" xfId="39428" xr:uid="{210A392B-2A41-45B8-86C0-A9E4CC466F71}"/>
    <cellStyle name="BaseAttribute 3 5 2 3 2 5" xfId="31428" xr:uid="{DE2B7DF5-4420-4C8D-8954-37BD029D9610}"/>
    <cellStyle name="BaseAttribute 3 5 2 3 3" xfId="20154" xr:uid="{485F0C80-6C40-4590-B35B-AEBAC688D804}"/>
    <cellStyle name="BaseAttribute 3 5 2 3 3 2" xfId="24367" xr:uid="{3EAAF690-0122-4282-A3A6-424C24215037}"/>
    <cellStyle name="BaseAttribute 3 5 2 3 3 2 2" xfId="34647" xr:uid="{99AC5E79-DC9E-4770-AEB7-D36AFEA3ABEB}"/>
    <cellStyle name="BaseAttribute 3 5 2 3 3 3" xfId="26578" xr:uid="{70858F91-6CCC-46AE-8DD8-6773472EED7B}"/>
    <cellStyle name="BaseAttribute 3 5 2 3 3 3 2" xfId="36857" xr:uid="{460E9389-51A5-45C0-8B0F-6F9AA463483E}"/>
    <cellStyle name="BaseAttribute 3 5 2 3 3 4" xfId="28727" xr:uid="{38B01772-38AC-4235-B287-E83DD514F266}"/>
    <cellStyle name="BaseAttribute 3 5 2 3 3 4 2" xfId="38970" xr:uid="{3B7D8368-AB34-4EE3-B4E5-8330194C38FE}"/>
    <cellStyle name="BaseAttribute 3 5 2 3 3 5" xfId="30970" xr:uid="{B465E925-794F-48CC-8593-BE5DE13AA190}"/>
    <cellStyle name="BaseAttribute 3 5 2 3 4" xfId="22937" xr:uid="{74A38FBD-18B2-4594-B3D7-FAFA206538A6}"/>
    <cellStyle name="BaseAttribute 3 5 2 3 4 2" xfId="33217" xr:uid="{C301F6F5-8A60-440D-B03A-331ED647A041}"/>
    <cellStyle name="BaseAttribute 3 5 2 3 5" xfId="22098" xr:uid="{A69C4579-9168-4B8A-BF7B-A2EDCA9D9A9C}"/>
    <cellStyle name="BaseAttribute 3 5 2 3 5 2" xfId="32378" xr:uid="{24D07C5C-DBA2-4B7D-AAD6-B7D6835EFCB4}"/>
    <cellStyle name="BaseAttribute 3 5 2 3 6" xfId="23487" xr:uid="{0BEF3B1E-AF26-4AF0-8E3E-7E36B7A6ED0B}"/>
    <cellStyle name="BaseAttribute 3 5 2 3 6 2" xfId="33767" xr:uid="{31769755-BFE0-40E5-BF69-D7CA80C31DF6}"/>
    <cellStyle name="BaseAttribute 3 5 2 3 7" xfId="30538" xr:uid="{269F9F7C-127F-4280-9BA9-6D8E160CD7C8}"/>
    <cellStyle name="BaseAttribute 3 5 2 4" xfId="16243" xr:uid="{319067DF-CC6E-4142-8E7B-5F0360117F74}"/>
    <cellStyle name="BaseAttribute 3 5 2 4 2" xfId="20681" xr:uid="{8C7BE019-FF11-4643-9D03-F88088ED949D}"/>
    <cellStyle name="BaseAttribute 3 5 2 4 2 2" xfId="24894" xr:uid="{BD1E8E16-7206-4F3A-9E0D-D18C4CA4CFD9}"/>
    <cellStyle name="BaseAttribute 3 5 2 4 2 2 2" xfId="35174" xr:uid="{E12F9674-7F83-4327-9C7B-4F56F4634970}"/>
    <cellStyle name="BaseAttribute 3 5 2 4 2 3" xfId="27105" xr:uid="{A38E611D-29A6-4B0F-AF9B-37A2CE1146BF}"/>
    <cellStyle name="BaseAttribute 3 5 2 4 2 3 2" xfId="37384" xr:uid="{B56C71C6-B11C-468C-93B5-1A6C3EA29732}"/>
    <cellStyle name="BaseAttribute 3 5 2 4 2 4" xfId="29254" xr:uid="{4CCEF534-05EC-4924-8CC0-EE582E742689}"/>
    <cellStyle name="BaseAttribute 3 5 2 4 2 4 2" xfId="39429" xr:uid="{82A0F245-F074-4706-A36F-74D06A0EA19A}"/>
    <cellStyle name="BaseAttribute 3 5 2 4 2 5" xfId="31429" xr:uid="{17A2A253-73D2-4153-916C-1F6AF025DA1D}"/>
    <cellStyle name="BaseAttribute 3 5 2 4 3" xfId="20153" xr:uid="{8AE013BE-8850-46E3-82D4-D2C1CC5BCA6D}"/>
    <cellStyle name="BaseAttribute 3 5 2 4 3 2" xfId="24366" xr:uid="{EB03425E-F2EC-46D9-B440-8EF02644541D}"/>
    <cellStyle name="BaseAttribute 3 5 2 4 3 2 2" xfId="34646" xr:uid="{FDEC20A0-A70E-4CE5-BD27-3909AF365150}"/>
    <cellStyle name="BaseAttribute 3 5 2 4 3 3" xfId="26577" xr:uid="{FC8B9A1D-749F-440C-8206-0A6BD8E1BEFD}"/>
    <cellStyle name="BaseAttribute 3 5 2 4 3 3 2" xfId="36856" xr:uid="{BCAD27FD-5A64-4B98-8781-2E93E1BF4D1D}"/>
    <cellStyle name="BaseAttribute 3 5 2 4 3 4" xfId="28726" xr:uid="{CE9BE6BD-1873-44A9-B3CF-2613043F9835}"/>
    <cellStyle name="BaseAttribute 3 5 2 4 3 4 2" xfId="38969" xr:uid="{01CD6EDC-0CEC-4C4B-B241-EFC83EA4EAB8}"/>
    <cellStyle name="BaseAttribute 3 5 2 4 3 5" xfId="30969" xr:uid="{EB3DE064-75C5-4A23-BA10-DE125AF3CD53}"/>
    <cellStyle name="BaseAttribute 3 5 2 4 4" xfId="22938" xr:uid="{91122DBE-54BF-4905-A213-CEC009007A68}"/>
    <cellStyle name="BaseAttribute 3 5 2 4 4 2" xfId="33218" xr:uid="{EECB11B6-8D3B-4023-9A8C-3AD73B065D9F}"/>
    <cellStyle name="BaseAttribute 3 5 2 4 5" xfId="22097" xr:uid="{BE11729D-76A0-4E6A-BD55-16DB0E4C9860}"/>
    <cellStyle name="BaseAttribute 3 5 2 4 5 2" xfId="32377" xr:uid="{1AB3EF89-1FF5-42B5-B21C-842F74E8330D}"/>
    <cellStyle name="BaseAttribute 3 5 2 4 6" xfId="23488" xr:uid="{3C8EDCFF-7CC8-4792-B6B4-CD8988BDFED2}"/>
    <cellStyle name="BaseAttribute 3 5 2 4 6 2" xfId="33768" xr:uid="{4DBA4512-B160-41A3-AB81-EF34880C767A}"/>
    <cellStyle name="BaseAttribute 3 5 2 4 7" xfId="30539" xr:uid="{2BD0B7F6-01DC-4155-A93F-FC7D1C740E6B}"/>
    <cellStyle name="BaseAttribute 3 5 2 5" xfId="16244" xr:uid="{BD438FD7-FEB2-43A2-8E48-DA3D375F90EE}"/>
    <cellStyle name="BaseAttribute 3 5 2 5 2" xfId="20682" xr:uid="{22DF7A8E-CD46-4E62-9DEE-4BC631DF04C0}"/>
    <cellStyle name="BaseAttribute 3 5 2 5 2 2" xfId="24895" xr:uid="{5C9EE9C0-8038-4EBB-B2A6-66B891F64D0B}"/>
    <cellStyle name="BaseAttribute 3 5 2 5 2 2 2" xfId="35175" xr:uid="{5C082B09-D8A3-47B9-9732-78157119B7A2}"/>
    <cellStyle name="BaseAttribute 3 5 2 5 2 3" xfId="27106" xr:uid="{A88D73DF-9FF7-41BF-B7B9-75EF607D1A0D}"/>
    <cellStyle name="BaseAttribute 3 5 2 5 2 3 2" xfId="37385" xr:uid="{4182F882-9D41-4D41-9AEB-082ABC23E275}"/>
    <cellStyle name="BaseAttribute 3 5 2 5 2 4" xfId="29255" xr:uid="{368CFF8E-A37F-4FB1-93FC-F87C6CF8BEA4}"/>
    <cellStyle name="BaseAttribute 3 5 2 5 2 4 2" xfId="39430" xr:uid="{70097AEF-DDA7-462D-9278-9DF89CFB8F29}"/>
    <cellStyle name="BaseAttribute 3 5 2 5 2 5" xfId="31430" xr:uid="{29583ED1-3997-4B29-8FFC-32AC063F4615}"/>
    <cellStyle name="BaseAttribute 3 5 2 5 3" xfId="20152" xr:uid="{1B09289C-0708-44D0-A09D-50FCC5153B24}"/>
    <cellStyle name="BaseAttribute 3 5 2 5 3 2" xfId="24365" xr:uid="{8BC9E045-EE81-4EB8-8E06-C0E2C2E31E3C}"/>
    <cellStyle name="BaseAttribute 3 5 2 5 3 2 2" xfId="34645" xr:uid="{8CA079BF-FB1F-40E1-8C05-2779FD78552D}"/>
    <cellStyle name="BaseAttribute 3 5 2 5 3 3" xfId="26576" xr:uid="{93E4E88F-FBAF-47E4-BF4A-A490F1065B07}"/>
    <cellStyle name="BaseAttribute 3 5 2 5 3 3 2" xfId="36855" xr:uid="{8B91C4F2-6D9C-4A8A-A0E9-EB319E4C078F}"/>
    <cellStyle name="BaseAttribute 3 5 2 5 3 4" xfId="28725" xr:uid="{1321AC6B-37FD-49BE-8F34-35C712E1F364}"/>
    <cellStyle name="BaseAttribute 3 5 2 5 3 4 2" xfId="38968" xr:uid="{3FA0A101-C017-4183-A947-5F03A9AD501B}"/>
    <cellStyle name="BaseAttribute 3 5 2 5 3 5" xfId="30968" xr:uid="{CFC43DD5-9D63-451E-8F94-3DB459B91835}"/>
    <cellStyle name="BaseAttribute 3 5 2 5 4" xfId="22939" xr:uid="{F987C206-9B43-42A6-A16C-AADA1ABD5C09}"/>
    <cellStyle name="BaseAttribute 3 5 2 5 4 2" xfId="33219" xr:uid="{84F3BC33-223B-441A-8BE7-E6D5F9357E22}"/>
    <cellStyle name="BaseAttribute 3 5 2 5 5" xfId="22096" xr:uid="{BA80C877-29E8-4866-80A6-4B14DE3FB8E8}"/>
    <cellStyle name="BaseAttribute 3 5 2 5 5 2" xfId="32376" xr:uid="{EAA8D44F-ADE9-4FBD-8DCA-B9A5DDD6F809}"/>
    <cellStyle name="BaseAttribute 3 5 2 5 6" xfId="23489" xr:uid="{F993FB0C-A35A-4CAC-A731-B23FD9E8877A}"/>
    <cellStyle name="BaseAttribute 3 5 2 5 6 2" xfId="33769" xr:uid="{17DDF5A5-615A-409B-9A32-1D5793097C4A}"/>
    <cellStyle name="BaseAttribute 3 5 2 5 7" xfId="30540" xr:uid="{07B04D91-BDA2-4635-B5FA-D969AD01218C}"/>
    <cellStyle name="BaseAttribute 3 5 2 6" xfId="20029" xr:uid="{1129CCE9-6611-44C7-9DC4-A5657860EBA5}"/>
    <cellStyle name="BaseAttribute 3 5 2 6 2" xfId="24242" xr:uid="{29005324-2BA0-40AB-A340-45EECC798046}"/>
    <cellStyle name="BaseAttribute 3 5 2 6 2 2" xfId="34522" xr:uid="{2A6DA173-8BCA-4F5F-A465-2D636F2BC247}"/>
    <cellStyle name="BaseAttribute 3 5 2 6 3" xfId="26453" xr:uid="{E2F34FFE-F062-4E5A-8F5F-7609D28868CE}"/>
    <cellStyle name="BaseAttribute 3 5 2 6 3 2" xfId="36732" xr:uid="{6DD4615F-C2B5-4CC2-920B-10BFD7D00A16}"/>
    <cellStyle name="BaseAttribute 3 5 2 6 4" xfId="28602" xr:uid="{77904BF7-0C1A-424D-9F2A-406B970B837C}"/>
    <cellStyle name="BaseAttribute 3 5 2 6 4 2" xfId="38877" xr:uid="{3389D201-BCD7-4D55-834D-0FBF4EC2233B}"/>
    <cellStyle name="BaseAttribute 3 5 2 6 5" xfId="30877" xr:uid="{FC861BA8-7F41-46A0-83ED-21054CA250A8}"/>
    <cellStyle name="BaseAttribute 3 5 2 7" xfId="21047" xr:uid="{FBE7ECEA-047B-495F-8005-3478AB323077}"/>
    <cellStyle name="BaseAttribute 3 5 2 7 2" xfId="25260" xr:uid="{DAAD12FD-FB5D-4A19-9B6A-B9176E54600F}"/>
    <cellStyle name="BaseAttribute 3 5 2 7 2 2" xfId="35540" xr:uid="{D619881B-A002-4A11-B5B0-865F07A78E15}"/>
    <cellStyle name="BaseAttribute 3 5 2 7 3" xfId="27471" xr:uid="{2F90F9CD-C597-4778-AFCF-9915AF1E2083}"/>
    <cellStyle name="BaseAttribute 3 5 2 7 3 2" xfId="37750" xr:uid="{CBB50E14-0376-4407-BD7D-66C41621D3BE}"/>
    <cellStyle name="BaseAttribute 3 5 2 7 4" xfId="29620" xr:uid="{814F7F6C-8239-4ED3-AA29-C91A63CEDB7C}"/>
    <cellStyle name="BaseAttribute 3 5 2 7 4 2" xfId="39579" xr:uid="{F3C753DD-ACB1-421F-8DE1-7390046B454E}"/>
    <cellStyle name="BaseAttribute 3 5 2 7 5" xfId="31579" xr:uid="{FB43370A-5FF5-43A9-804F-173C67C50142}"/>
    <cellStyle name="BaseAttribute 3 5 2 8" xfId="21778" xr:uid="{27798C4D-BCD7-4F16-8F92-6525A10B9B96}"/>
    <cellStyle name="BaseAttribute 3 5 2 8 2" xfId="32058" xr:uid="{6F9BD808-6568-49E2-9CE3-C855580FAB2D}"/>
    <cellStyle name="BaseAttribute 3 5 2 9" xfId="23693" xr:uid="{A7D44397-90E6-4064-9AAA-D14CB3A0BC74}"/>
    <cellStyle name="BaseAttribute 3 5 2 9 2" xfId="33973" xr:uid="{CC55A462-89C8-47AD-9FDA-37DDB5C1CB43}"/>
    <cellStyle name="BaseAttribute 3 5 3" xfId="16245" xr:uid="{6164CE39-8CD8-415A-9923-163716811B19}"/>
    <cellStyle name="BaseAttribute 3 5 3 2" xfId="20683" xr:uid="{015D3CEA-F9B6-49EB-9DE8-28BE3EBCB028}"/>
    <cellStyle name="BaseAttribute 3 5 3 2 2" xfId="24896" xr:uid="{D12036E4-CE98-4360-A7AC-2466D83E2F61}"/>
    <cellStyle name="BaseAttribute 3 5 3 2 2 2" xfId="35176" xr:uid="{EC5AED88-4E50-4A18-A860-9F3B9DEA186D}"/>
    <cellStyle name="BaseAttribute 3 5 3 2 3" xfId="27107" xr:uid="{A9E7B15E-41EE-4FE0-8902-F4D48EE24A38}"/>
    <cellStyle name="BaseAttribute 3 5 3 2 3 2" xfId="37386" xr:uid="{535AA93E-26EF-4950-B54C-5309EFAE3B3D}"/>
    <cellStyle name="BaseAttribute 3 5 3 2 4" xfId="29256" xr:uid="{CEDE8990-4B0D-4E79-AB41-F077DDD18830}"/>
    <cellStyle name="BaseAttribute 3 5 3 2 4 2" xfId="39431" xr:uid="{92FF5CDA-6117-4ECF-BEFA-AEF5601EABB4}"/>
    <cellStyle name="BaseAttribute 3 5 3 2 5" xfId="31431" xr:uid="{2398EF47-00D7-40D7-A7DD-C98CF0DFD353}"/>
    <cellStyle name="BaseAttribute 3 5 3 3" xfId="20151" xr:uid="{159EA9F2-1C05-4415-8CC4-5795A0064117}"/>
    <cellStyle name="BaseAttribute 3 5 3 3 2" xfId="24364" xr:uid="{9A8016AE-B5CB-4A30-AE6B-B1B4437C34A5}"/>
    <cellStyle name="BaseAttribute 3 5 3 3 2 2" xfId="34644" xr:uid="{B183558F-22B0-4B0B-94DA-ED144D5F2E11}"/>
    <cellStyle name="BaseAttribute 3 5 3 3 3" xfId="26575" xr:uid="{F6653F34-4DE6-4C56-96FC-07800D8FC844}"/>
    <cellStyle name="BaseAttribute 3 5 3 3 3 2" xfId="36854" xr:uid="{EC7B1799-D7DA-4132-878E-3A78BCCD9EA6}"/>
    <cellStyle name="BaseAttribute 3 5 3 3 4" xfId="28724" xr:uid="{8B32D584-7DF7-401A-B7A5-D217B172DF03}"/>
    <cellStyle name="BaseAttribute 3 5 3 3 4 2" xfId="38967" xr:uid="{7DCE7E90-FCB0-4C92-8873-FBEA3F91D1E9}"/>
    <cellStyle name="BaseAttribute 3 5 3 3 5" xfId="30967" xr:uid="{41CAD218-9FDB-4AA8-A2A1-45114B582243}"/>
    <cellStyle name="BaseAttribute 3 5 3 4" xfId="22940" xr:uid="{F8D90344-7B5A-45A8-8A69-5A795DF70E9E}"/>
    <cellStyle name="BaseAttribute 3 5 3 4 2" xfId="33220" xr:uid="{D51AB132-F4C4-41AA-9D11-358D4788432D}"/>
    <cellStyle name="BaseAttribute 3 5 3 5" xfId="22095" xr:uid="{06B6C91D-6852-4AE5-8190-326B1224325C}"/>
    <cellStyle name="BaseAttribute 3 5 3 5 2" xfId="32375" xr:uid="{1DBDBF96-D709-4B72-A295-C2B89A27FE83}"/>
    <cellStyle name="BaseAttribute 3 5 3 6" xfId="22562" xr:uid="{77A73CC4-445E-46B6-AFB1-EA9C1268B5E9}"/>
    <cellStyle name="BaseAttribute 3 5 3 6 2" xfId="32842" xr:uid="{1315C91C-61D0-499B-94E9-7676D292C2A9}"/>
    <cellStyle name="BaseAttribute 3 5 3 7" xfId="30541" xr:uid="{D83848DF-C18B-40DB-93C7-73032E3D5E17}"/>
    <cellStyle name="BaseAttribute 3 5 4" xfId="16246" xr:uid="{B1D23FE7-5462-444B-A3F8-9DCFCB1152C3}"/>
    <cellStyle name="BaseAttribute 3 5 4 2" xfId="20684" xr:uid="{1BABA9A2-E1FF-4CBF-AE9A-A572BF87A846}"/>
    <cellStyle name="BaseAttribute 3 5 4 2 2" xfId="24897" xr:uid="{3A889C6C-9537-4DFE-B4D1-4C6535E83FD9}"/>
    <cellStyle name="BaseAttribute 3 5 4 2 2 2" xfId="35177" xr:uid="{E04E1D2E-2AF7-4DD8-B332-4F4692D65144}"/>
    <cellStyle name="BaseAttribute 3 5 4 2 3" xfId="27108" xr:uid="{9916F12B-B907-47E6-965E-B8D4B6EFD9C6}"/>
    <cellStyle name="BaseAttribute 3 5 4 2 3 2" xfId="37387" xr:uid="{A8B2DD1C-7558-4518-9794-38A40B53FE06}"/>
    <cellStyle name="BaseAttribute 3 5 4 2 4" xfId="29257" xr:uid="{0A2FAEF1-AECE-4BAE-A93A-30C28C0B32DE}"/>
    <cellStyle name="BaseAttribute 3 5 4 2 4 2" xfId="39432" xr:uid="{F943429B-1EEC-4A84-B706-12170C6BC28D}"/>
    <cellStyle name="BaseAttribute 3 5 4 2 5" xfId="31432" xr:uid="{11921370-51A7-491C-8D82-0966BEA18A10}"/>
    <cellStyle name="BaseAttribute 3 5 4 3" xfId="20150" xr:uid="{33360F60-E715-4107-B70A-36E1F13BBB8B}"/>
    <cellStyle name="BaseAttribute 3 5 4 3 2" xfId="24363" xr:uid="{077CE0C9-C273-4CD8-B97B-785A6CF05F8C}"/>
    <cellStyle name="BaseAttribute 3 5 4 3 2 2" xfId="34643" xr:uid="{AAAFE7D4-C656-463A-9625-2856CAC6BEFE}"/>
    <cellStyle name="BaseAttribute 3 5 4 3 3" xfId="26574" xr:uid="{90EA8734-326C-40AB-BEF1-833D9DC79EA8}"/>
    <cellStyle name="BaseAttribute 3 5 4 3 3 2" xfId="36853" xr:uid="{34AB56CA-29B3-466B-9A20-3DB64219D963}"/>
    <cellStyle name="BaseAttribute 3 5 4 3 4" xfId="28723" xr:uid="{54789517-51FA-40B6-918F-D8FA8B2641ED}"/>
    <cellStyle name="BaseAttribute 3 5 4 3 4 2" xfId="38966" xr:uid="{81FF9C96-39F1-43DC-9457-802021D497AF}"/>
    <cellStyle name="BaseAttribute 3 5 4 3 5" xfId="30966" xr:uid="{881CE696-C5F5-4B48-8FE0-FC0EDBD2C0DC}"/>
    <cellStyle name="BaseAttribute 3 5 4 4" xfId="22941" xr:uid="{616389EB-E128-44D9-A32F-026986D04967}"/>
    <cellStyle name="BaseAttribute 3 5 4 4 2" xfId="33221" xr:uid="{2A1DCF10-24BE-4BA1-B165-E25E12D93CBD}"/>
    <cellStyle name="BaseAttribute 3 5 4 5" xfId="22094" xr:uid="{65A0AC88-04C2-4772-A2BC-EB99FA13A20E}"/>
    <cellStyle name="BaseAttribute 3 5 4 5 2" xfId="32374" xr:uid="{8FC5E642-2B07-4453-BDAF-882928130FD2}"/>
    <cellStyle name="BaseAttribute 3 5 4 6" xfId="22563" xr:uid="{B87A8119-EB06-44E4-9C7D-B40DC10D20C1}"/>
    <cellStyle name="BaseAttribute 3 5 4 6 2" xfId="32843" xr:uid="{A7ECBB37-B2D1-4FDE-9D99-23B6D35F8305}"/>
    <cellStyle name="BaseAttribute 3 5 4 7" xfId="30542" xr:uid="{64203CD2-C777-442D-997E-95FE00158807}"/>
    <cellStyle name="BaseAttribute 3 5 5" xfId="16247" xr:uid="{85456532-1F19-4744-B95E-7F9CC0F2260B}"/>
    <cellStyle name="BaseAttribute 3 5 5 2" xfId="20685" xr:uid="{AED5138E-B1CC-4BB6-91CA-FF2D6FF0990A}"/>
    <cellStyle name="BaseAttribute 3 5 5 2 2" xfId="24898" xr:uid="{696C6743-F00D-4E98-8CF7-3BE2671CB78F}"/>
    <cellStyle name="BaseAttribute 3 5 5 2 2 2" xfId="35178" xr:uid="{8077B2D6-0922-49B0-877A-0DC730D05FB8}"/>
    <cellStyle name="BaseAttribute 3 5 5 2 3" xfId="27109" xr:uid="{6315A369-2D9A-490D-AEF1-70244159D180}"/>
    <cellStyle name="BaseAttribute 3 5 5 2 3 2" xfId="37388" xr:uid="{F6F65AD4-CE91-48EF-ABC3-BB69D6B3DAEF}"/>
    <cellStyle name="BaseAttribute 3 5 5 2 4" xfId="29258" xr:uid="{E52260F5-B5AC-4EEE-A004-4625343999A4}"/>
    <cellStyle name="BaseAttribute 3 5 5 2 4 2" xfId="39433" xr:uid="{3083B71A-A282-4744-83AA-150A3550B377}"/>
    <cellStyle name="BaseAttribute 3 5 5 2 5" xfId="31433" xr:uid="{962F48D4-D283-4B55-B236-7C3E6DDB326F}"/>
    <cellStyle name="BaseAttribute 3 5 5 3" xfId="20149" xr:uid="{ACC22C3A-2B25-4E15-96C9-EC1A436B0E13}"/>
    <cellStyle name="BaseAttribute 3 5 5 3 2" xfId="24362" xr:uid="{EC53141D-579D-4860-91BC-7F160B5A3296}"/>
    <cellStyle name="BaseAttribute 3 5 5 3 2 2" xfId="34642" xr:uid="{E29FDD28-2D3A-4472-BF78-C77DA94844B6}"/>
    <cellStyle name="BaseAttribute 3 5 5 3 3" xfId="26573" xr:uid="{1AD78241-F8A1-4950-843B-74202A402F6E}"/>
    <cellStyle name="BaseAttribute 3 5 5 3 3 2" xfId="36852" xr:uid="{CE46A121-1254-40B8-8893-2F0C3BF38992}"/>
    <cellStyle name="BaseAttribute 3 5 5 3 4" xfId="28722" xr:uid="{75D1627C-AB23-47AA-83FA-587A6E4AA425}"/>
    <cellStyle name="BaseAttribute 3 5 5 3 4 2" xfId="38965" xr:uid="{D082D940-6229-41BE-A578-5F2C18558631}"/>
    <cellStyle name="BaseAttribute 3 5 5 3 5" xfId="30965" xr:uid="{6BB40C2F-0265-4CC8-830A-56CE7904B8D2}"/>
    <cellStyle name="BaseAttribute 3 5 5 4" xfId="22942" xr:uid="{77F93502-9DD9-4814-92DF-CA6C33381096}"/>
    <cellStyle name="BaseAttribute 3 5 5 4 2" xfId="33222" xr:uid="{DB9ABF7F-52F4-461A-AA1B-BDE1552765AB}"/>
    <cellStyle name="BaseAttribute 3 5 5 5" xfId="22093" xr:uid="{DCF3BFE3-ECEE-42C1-BEA8-9F71BCDA0C1F}"/>
    <cellStyle name="BaseAttribute 3 5 5 5 2" xfId="32373" xr:uid="{4AA3C723-AD28-47B4-9453-C81867F10AE8}"/>
    <cellStyle name="BaseAttribute 3 5 5 6" xfId="22564" xr:uid="{82CB85E5-E597-4EF8-871F-F4B9404E8B43}"/>
    <cellStyle name="BaseAttribute 3 5 5 6 2" xfId="32844" xr:uid="{71D6EEB1-7720-4010-867E-973223461761}"/>
    <cellStyle name="BaseAttribute 3 5 5 7" xfId="30543" xr:uid="{156AE401-3802-41F4-8E58-BCDF5328FE5D}"/>
    <cellStyle name="BaseAttribute 3 5 6" xfId="16248" xr:uid="{275EA0C7-6935-4374-90A8-9758DDCA0664}"/>
    <cellStyle name="BaseAttribute 3 5 6 2" xfId="20686" xr:uid="{CC05F59C-508E-4429-B7AA-6708BFDDE652}"/>
    <cellStyle name="BaseAttribute 3 5 6 2 2" xfId="24899" xr:uid="{31AF6AB9-CAFA-466D-B1D6-AB3C794E020B}"/>
    <cellStyle name="BaseAttribute 3 5 6 2 2 2" xfId="35179" xr:uid="{D1228ED5-D5C4-443E-9D8B-FA0D57B36B16}"/>
    <cellStyle name="BaseAttribute 3 5 6 2 3" xfId="27110" xr:uid="{AFB2450F-6D21-44FC-8BAA-2D3AD4D6990F}"/>
    <cellStyle name="BaseAttribute 3 5 6 2 3 2" xfId="37389" xr:uid="{638A5796-584A-4258-BB01-7149C042237A}"/>
    <cellStyle name="BaseAttribute 3 5 6 2 4" xfId="29259" xr:uid="{726D41A6-F4B3-403B-919C-B86FD160233A}"/>
    <cellStyle name="BaseAttribute 3 5 6 2 4 2" xfId="39434" xr:uid="{ED75F09C-F83E-46C8-8F14-9405768F175E}"/>
    <cellStyle name="BaseAttribute 3 5 6 2 5" xfId="31434" xr:uid="{7F5D9DD3-8212-426B-9199-88893854403E}"/>
    <cellStyle name="BaseAttribute 3 5 6 3" xfId="20148" xr:uid="{0958B85B-9F3C-4023-BF8C-D61CF1DF8889}"/>
    <cellStyle name="BaseAttribute 3 5 6 3 2" xfId="24361" xr:uid="{161FED4B-53E9-4B8E-8360-1C8207E0F65F}"/>
    <cellStyle name="BaseAttribute 3 5 6 3 2 2" xfId="34641" xr:uid="{3F331D6E-F154-404F-96AB-D97143B503D9}"/>
    <cellStyle name="BaseAttribute 3 5 6 3 3" xfId="26572" xr:uid="{448CC93A-F33E-4779-B7AE-C7E53ABC7033}"/>
    <cellStyle name="BaseAttribute 3 5 6 3 3 2" xfId="36851" xr:uid="{89A46B41-D4BC-4F17-A71D-72853829E950}"/>
    <cellStyle name="BaseAttribute 3 5 6 3 4" xfId="28721" xr:uid="{6E118D03-1218-4F70-A197-7CA6FB062E1B}"/>
    <cellStyle name="BaseAttribute 3 5 6 3 4 2" xfId="38964" xr:uid="{0CAADBB6-517E-447E-A0AE-044C5DE64F52}"/>
    <cellStyle name="BaseAttribute 3 5 6 3 5" xfId="30964" xr:uid="{5734C250-79DD-4AC6-941B-D588BCAE5702}"/>
    <cellStyle name="BaseAttribute 3 5 6 4" xfId="22943" xr:uid="{868596A2-AD79-42DD-BCF9-6385CDDB6C17}"/>
    <cellStyle name="BaseAttribute 3 5 6 4 2" xfId="33223" xr:uid="{9280957A-5D17-4202-88B6-5C6DEBEDFD54}"/>
    <cellStyle name="BaseAttribute 3 5 6 5" xfId="22092" xr:uid="{E3947772-F314-4EB3-AB41-5D2A31B13A83}"/>
    <cellStyle name="BaseAttribute 3 5 6 5 2" xfId="32372" xr:uid="{E453AB34-5962-4361-B16E-14C8207BEBAF}"/>
    <cellStyle name="BaseAttribute 3 5 6 6" xfId="23490" xr:uid="{2FB3ED91-87B6-4CED-B1C3-9CE0F0B77B6F}"/>
    <cellStyle name="BaseAttribute 3 5 6 6 2" xfId="33770" xr:uid="{2B49ABDC-14D7-46C3-8F84-5BE3F3D77BD9}"/>
    <cellStyle name="BaseAttribute 3 5 6 7" xfId="30544" xr:uid="{620FD33E-68B3-4163-B1AF-AC92E8FE6757}"/>
    <cellStyle name="BaseAttribute 3 5 7" xfId="20028" xr:uid="{0DE3F7B9-347B-4533-9EB5-F9C010F7A77C}"/>
    <cellStyle name="BaseAttribute 3 5 7 2" xfId="24241" xr:uid="{210CB500-49ED-4A5B-9A79-538C47FA7699}"/>
    <cellStyle name="BaseAttribute 3 5 7 2 2" xfId="34521" xr:uid="{6B0B3EB7-6935-4247-83B6-B7DBB2DD31FD}"/>
    <cellStyle name="BaseAttribute 3 5 7 3" xfId="26452" xr:uid="{1B2C4246-12F0-47AC-B7AD-8E8C7BD6ED1E}"/>
    <cellStyle name="BaseAttribute 3 5 7 3 2" xfId="36731" xr:uid="{9DB5A834-68AF-4A0E-A766-73F6D9375207}"/>
    <cellStyle name="BaseAttribute 3 5 7 4" xfId="28601" xr:uid="{002FE778-CF8F-4A1E-B765-4FAA226C665C}"/>
    <cellStyle name="BaseAttribute 3 5 7 4 2" xfId="38876" xr:uid="{912988B5-BD3D-428C-A305-1CDD72FA8103}"/>
    <cellStyle name="BaseAttribute 3 5 7 5" xfId="30876" xr:uid="{42034DDC-50D8-41AD-AA21-DFD4186D7B76}"/>
    <cellStyle name="BaseAttribute 3 5 8" xfId="20409" xr:uid="{7D09E85B-EE7B-4076-81F1-D20B3F3CF118}"/>
    <cellStyle name="BaseAttribute 3 5 8 2" xfId="24622" xr:uid="{426038C1-95D5-4486-BC22-CD9590386590}"/>
    <cellStyle name="BaseAttribute 3 5 8 2 2" xfId="34902" xr:uid="{25CE3D91-297D-4B25-9790-1C62D8344665}"/>
    <cellStyle name="BaseAttribute 3 5 8 3" xfId="26833" xr:uid="{63651BCA-720F-44F1-BF9F-879B53B65CEA}"/>
    <cellStyle name="BaseAttribute 3 5 8 3 2" xfId="37112" xr:uid="{59E9537F-A811-46FF-BF60-94F0C90F23EF}"/>
    <cellStyle name="BaseAttribute 3 5 8 4" xfId="28982" xr:uid="{F96D6A4E-5CC1-41D8-985E-BAAAA2C14EC7}"/>
    <cellStyle name="BaseAttribute 3 5 8 4 2" xfId="39208" xr:uid="{C33B48C2-6A35-4349-A4F0-1F5FCB763068}"/>
    <cellStyle name="BaseAttribute 3 5 8 5" xfId="31208" xr:uid="{AD6D9108-140C-45A4-A695-1716E2EE7C08}"/>
    <cellStyle name="BaseAttribute 3 5 9" xfId="21777" xr:uid="{9AAEB404-2BB5-4AB7-8740-CEF943960BBD}"/>
    <cellStyle name="BaseAttribute 3 5 9 2" xfId="32057" xr:uid="{A521717B-BE55-4041-AA9D-7462A3993EEA}"/>
    <cellStyle name="BaseAttribute 3 6" xfId="579" xr:uid="{F50FA4E0-C0E9-46C7-8C81-A573BF2E469E}"/>
    <cellStyle name="BaseAttribute 3 6 10" xfId="23692" xr:uid="{E78AEE5B-E286-48BD-AA23-6C127CAAF718}"/>
    <cellStyle name="BaseAttribute 3 6 10 2" xfId="33972" xr:uid="{5CD5019B-E050-48BD-9F51-3CE611D497CE}"/>
    <cellStyle name="BaseAttribute 3 6 11" xfId="25931" xr:uid="{759FA254-45A2-49A7-AB68-DAFAB11E724C}"/>
    <cellStyle name="BaseAttribute 3 6 11 2" xfId="36210" xr:uid="{487965DE-8CE4-4923-A825-4A2E9F218FE4}"/>
    <cellStyle name="BaseAttribute 3 6 12" xfId="30304" xr:uid="{88FD7056-7ED4-4624-888A-C52FE2FB1E95}"/>
    <cellStyle name="BaseAttribute 3 6 2" xfId="580" xr:uid="{C074E8D3-F889-4017-84C6-5C7E933C56EB}"/>
    <cellStyle name="BaseAttribute 3 6 2 10" xfId="25930" xr:uid="{EE9FA2F2-8D56-4E09-B37C-527EFFE29F36}"/>
    <cellStyle name="BaseAttribute 3 6 2 10 2" xfId="36209" xr:uid="{31B79BDC-F6C5-4866-B9F0-28C9C8CF8399}"/>
    <cellStyle name="BaseAttribute 3 6 2 11" xfId="30305" xr:uid="{6CD52091-42D5-4F3B-A092-65B821E3D619}"/>
    <cellStyle name="BaseAttribute 3 6 2 2" xfId="16249" xr:uid="{54CCBA8F-15AE-49F6-AD8A-6F6AB70B08D1}"/>
    <cellStyle name="BaseAttribute 3 6 2 2 2" xfId="20687" xr:uid="{8705E46E-08BE-470C-9833-CADF267BDB5F}"/>
    <cellStyle name="BaseAttribute 3 6 2 2 2 2" xfId="24900" xr:uid="{2ADC74F3-1877-46BD-A993-C69C161278D5}"/>
    <cellStyle name="BaseAttribute 3 6 2 2 2 2 2" xfId="35180" xr:uid="{46704D2C-4C51-43A8-9ED4-2284CD4EAB8A}"/>
    <cellStyle name="BaseAttribute 3 6 2 2 2 3" xfId="27111" xr:uid="{C40CF6E5-90DF-4A32-877A-43EDF7AD630A}"/>
    <cellStyle name="BaseAttribute 3 6 2 2 2 3 2" xfId="37390" xr:uid="{7EFFD40B-0494-4129-A9DF-2642BC58536C}"/>
    <cellStyle name="BaseAttribute 3 6 2 2 2 4" xfId="29260" xr:uid="{81A6D70B-F714-4437-A0AA-3F70EBC51C4D}"/>
    <cellStyle name="BaseAttribute 3 6 2 2 2 4 2" xfId="39435" xr:uid="{1FD9B867-C7AD-4261-AD32-DA3A47C6FD65}"/>
    <cellStyle name="BaseAttribute 3 6 2 2 2 5" xfId="31435" xr:uid="{DB363355-9350-4707-AE07-7AE55F45E563}"/>
    <cellStyle name="BaseAttribute 3 6 2 2 3" xfId="20147" xr:uid="{2115EF7D-F26A-47AF-A611-8F619E206547}"/>
    <cellStyle name="BaseAttribute 3 6 2 2 3 2" xfId="24360" xr:uid="{11D5EF11-9637-4708-B160-C4BDE5C29616}"/>
    <cellStyle name="BaseAttribute 3 6 2 2 3 2 2" xfId="34640" xr:uid="{137BCB09-1D90-4185-B173-3408D1DC9432}"/>
    <cellStyle name="BaseAttribute 3 6 2 2 3 3" xfId="26571" xr:uid="{BEBB438E-C4BC-42A8-848C-DE0101A1CDB3}"/>
    <cellStyle name="BaseAttribute 3 6 2 2 3 3 2" xfId="36850" xr:uid="{B366538C-6A14-4586-9F79-0CEE9BCE4079}"/>
    <cellStyle name="BaseAttribute 3 6 2 2 3 4" xfId="28720" xr:uid="{29568E2C-8A61-43BE-A97C-8D43B945F4F3}"/>
    <cellStyle name="BaseAttribute 3 6 2 2 3 4 2" xfId="38963" xr:uid="{E6C31BEA-FF80-4D3F-B1A0-B43F27048F5F}"/>
    <cellStyle name="BaseAttribute 3 6 2 2 3 5" xfId="30963" xr:uid="{9005432A-1DCB-400C-B779-118C2C2FB8A0}"/>
    <cellStyle name="BaseAttribute 3 6 2 2 4" xfId="22944" xr:uid="{8CD55DF6-9D6F-4FCF-B330-239AE88E036C}"/>
    <cellStyle name="BaseAttribute 3 6 2 2 4 2" xfId="33224" xr:uid="{FBE478EB-AD0C-409C-8E80-E585E4B63FA3}"/>
    <cellStyle name="BaseAttribute 3 6 2 2 5" xfId="22091" xr:uid="{4C63C8A0-C177-4CE6-838D-B51B6978F761}"/>
    <cellStyle name="BaseAttribute 3 6 2 2 5 2" xfId="32371" xr:uid="{64855B75-8C80-4CF9-93D5-31A65ADE71E9}"/>
    <cellStyle name="BaseAttribute 3 6 2 2 6" xfId="23491" xr:uid="{BDA2C920-83D7-4BE9-8C63-C817D08AA3D2}"/>
    <cellStyle name="BaseAttribute 3 6 2 2 6 2" xfId="33771" xr:uid="{DBC6FBCE-638D-4FCC-97F9-756C7CBF0196}"/>
    <cellStyle name="BaseAttribute 3 6 2 2 7" xfId="30545" xr:uid="{581AF17A-D792-447B-921D-34DB970FA416}"/>
    <cellStyle name="BaseAttribute 3 6 2 3" xfId="16250" xr:uid="{378592DE-EC97-4E24-8DF5-45346914C669}"/>
    <cellStyle name="BaseAttribute 3 6 2 3 2" xfId="20688" xr:uid="{C1F76A94-9E29-4003-A2C6-C3DF34871976}"/>
    <cellStyle name="BaseAttribute 3 6 2 3 2 2" xfId="24901" xr:uid="{583D3A6D-A741-4997-8FA7-C5AC3B681209}"/>
    <cellStyle name="BaseAttribute 3 6 2 3 2 2 2" xfId="35181" xr:uid="{BECA2EF8-E201-49C6-82CF-2C02E51EC8EA}"/>
    <cellStyle name="BaseAttribute 3 6 2 3 2 3" xfId="27112" xr:uid="{48BC67A4-95CE-427D-82B9-DD3809E00715}"/>
    <cellStyle name="BaseAttribute 3 6 2 3 2 3 2" xfId="37391" xr:uid="{04EB0C54-04B6-48EA-B8A1-5671667E8EEB}"/>
    <cellStyle name="BaseAttribute 3 6 2 3 2 4" xfId="29261" xr:uid="{4B3FDEED-A407-467F-87E9-E7D6F9DDB419}"/>
    <cellStyle name="BaseAttribute 3 6 2 3 2 4 2" xfId="39436" xr:uid="{944DA489-ECB0-47A5-ACBF-5E0AB07F9DAD}"/>
    <cellStyle name="BaseAttribute 3 6 2 3 2 5" xfId="31436" xr:uid="{32A96874-E56C-4E8A-80B8-B385BE5EE22D}"/>
    <cellStyle name="BaseAttribute 3 6 2 3 3" xfId="20146" xr:uid="{94A8C72C-B49D-4A3D-A938-D2F2E51B355E}"/>
    <cellStyle name="BaseAttribute 3 6 2 3 3 2" xfId="24359" xr:uid="{6D1D7729-51C4-470F-B934-FAB4DA4F14F5}"/>
    <cellStyle name="BaseAttribute 3 6 2 3 3 2 2" xfId="34639" xr:uid="{75C13D37-4651-4F68-9B20-0A4E2F668F5B}"/>
    <cellStyle name="BaseAttribute 3 6 2 3 3 3" xfId="26570" xr:uid="{4771F82B-68BD-4DC3-8C2D-200577A59769}"/>
    <cellStyle name="BaseAttribute 3 6 2 3 3 3 2" xfId="36849" xr:uid="{25F19709-2CC6-43D8-9E04-7D36726BA5E9}"/>
    <cellStyle name="BaseAttribute 3 6 2 3 3 4" xfId="28719" xr:uid="{FAE529D8-78DB-4673-955F-C37DBA99A3C9}"/>
    <cellStyle name="BaseAttribute 3 6 2 3 3 4 2" xfId="38962" xr:uid="{964C70CE-B024-476B-82BE-80E8571D2B0E}"/>
    <cellStyle name="BaseAttribute 3 6 2 3 3 5" xfId="30962" xr:uid="{2CC6A6A5-763D-42DF-9AF1-8FD1466263B6}"/>
    <cellStyle name="BaseAttribute 3 6 2 3 4" xfId="22945" xr:uid="{59DEC3CA-9017-49AB-87C0-05ED35368EC2}"/>
    <cellStyle name="BaseAttribute 3 6 2 3 4 2" xfId="33225" xr:uid="{73E646EB-FB5E-4FD7-AA44-B4C833FC4FF2}"/>
    <cellStyle name="BaseAttribute 3 6 2 3 5" xfId="22090" xr:uid="{2735D43A-875F-4311-B00D-8AA8094CDF8C}"/>
    <cellStyle name="BaseAttribute 3 6 2 3 5 2" xfId="32370" xr:uid="{C92126F1-1946-43C9-9C4A-E78F6504AFE6}"/>
    <cellStyle name="BaseAttribute 3 6 2 3 6" xfId="23492" xr:uid="{42798B04-AB61-4F30-84A8-3F6CD2C94BCD}"/>
    <cellStyle name="BaseAttribute 3 6 2 3 6 2" xfId="33772" xr:uid="{9B89BA7F-A5AC-4CA1-9FA9-25647FCC3BBF}"/>
    <cellStyle name="BaseAttribute 3 6 2 3 7" xfId="30546" xr:uid="{5CE8FD31-4F9D-4073-87C3-5F38C8E55D4E}"/>
    <cellStyle name="BaseAttribute 3 6 2 4" xfId="16251" xr:uid="{9F427D51-C444-4D4E-B9F6-C93C1594E6BE}"/>
    <cellStyle name="BaseAttribute 3 6 2 4 2" xfId="20689" xr:uid="{2C9C8FD9-361E-47B6-94E9-FECBC8E813D2}"/>
    <cellStyle name="BaseAttribute 3 6 2 4 2 2" xfId="24902" xr:uid="{79649AE3-06E3-4BC5-A541-177E92BC39CB}"/>
    <cellStyle name="BaseAttribute 3 6 2 4 2 2 2" xfId="35182" xr:uid="{F6768E8F-A427-4C73-887B-CC41FA9CF9E3}"/>
    <cellStyle name="BaseAttribute 3 6 2 4 2 3" xfId="27113" xr:uid="{9B383166-BBDE-4493-BC73-1CCBD7F314C7}"/>
    <cellStyle name="BaseAttribute 3 6 2 4 2 3 2" xfId="37392" xr:uid="{311B9B22-C104-438E-AF80-560B7A295A43}"/>
    <cellStyle name="BaseAttribute 3 6 2 4 2 4" xfId="29262" xr:uid="{6964F253-FD6F-4902-933B-E32F13A90957}"/>
    <cellStyle name="BaseAttribute 3 6 2 4 2 4 2" xfId="39437" xr:uid="{C5E51466-6490-4F31-AE09-0D55BC96CE43}"/>
    <cellStyle name="BaseAttribute 3 6 2 4 2 5" xfId="31437" xr:uid="{8812E184-9C1A-4FC9-9DF1-2BEB0C0C3A60}"/>
    <cellStyle name="BaseAttribute 3 6 2 4 3" xfId="20145" xr:uid="{CCC59254-CF8D-44AA-BA05-E0C15E8357C8}"/>
    <cellStyle name="BaseAttribute 3 6 2 4 3 2" xfId="24358" xr:uid="{D4002E92-FB2F-41B0-B8B1-261F22A11C76}"/>
    <cellStyle name="BaseAttribute 3 6 2 4 3 2 2" xfId="34638" xr:uid="{8A5B9EF6-F5BA-4517-808F-45271876039F}"/>
    <cellStyle name="BaseAttribute 3 6 2 4 3 3" xfId="26569" xr:uid="{B4733234-DDF8-4067-BBF0-D5BAD1686326}"/>
    <cellStyle name="BaseAttribute 3 6 2 4 3 3 2" xfId="36848" xr:uid="{36B32EF0-2E20-429C-893C-60CE85F1B726}"/>
    <cellStyle name="BaseAttribute 3 6 2 4 3 4" xfId="28718" xr:uid="{CB90668F-572F-4463-82E8-BE218D0DBBB6}"/>
    <cellStyle name="BaseAttribute 3 6 2 4 3 4 2" xfId="38961" xr:uid="{08EAE35B-9F8F-41A6-9B74-EB471F5F85D2}"/>
    <cellStyle name="BaseAttribute 3 6 2 4 3 5" xfId="30961" xr:uid="{C71CEB14-EF21-4D09-9FA4-37542F835851}"/>
    <cellStyle name="BaseAttribute 3 6 2 4 4" xfId="22946" xr:uid="{C7FA183F-6E20-4DF7-8838-86E6E42AD02E}"/>
    <cellStyle name="BaseAttribute 3 6 2 4 4 2" xfId="33226" xr:uid="{3FDDDF67-5210-49B0-9D34-E2D01E4519F3}"/>
    <cellStyle name="BaseAttribute 3 6 2 4 5" xfId="22089" xr:uid="{DCA832FB-C928-4145-A3E9-B8980C7A98B3}"/>
    <cellStyle name="BaseAttribute 3 6 2 4 5 2" xfId="32369" xr:uid="{3E5B8875-96FC-45D4-BFB9-ED81678A9930}"/>
    <cellStyle name="BaseAttribute 3 6 2 4 6" xfId="23493" xr:uid="{C43DF350-148F-419F-9660-F5E594D27436}"/>
    <cellStyle name="BaseAttribute 3 6 2 4 6 2" xfId="33773" xr:uid="{F1202A32-1209-4367-9862-6E7C38B8F90E}"/>
    <cellStyle name="BaseAttribute 3 6 2 4 7" xfId="30547" xr:uid="{F57F6E19-F07F-4937-94B3-763B3427087D}"/>
    <cellStyle name="BaseAttribute 3 6 2 5" xfId="16252" xr:uid="{4943A0F0-13E3-4E9E-A525-B0DDF2E601F4}"/>
    <cellStyle name="BaseAttribute 3 6 2 5 2" xfId="20690" xr:uid="{BA23EF00-8052-445E-9FAF-11E5A8070B68}"/>
    <cellStyle name="BaseAttribute 3 6 2 5 2 2" xfId="24903" xr:uid="{C3A1654B-3C7B-420E-94D9-D23BA56701A5}"/>
    <cellStyle name="BaseAttribute 3 6 2 5 2 2 2" xfId="35183" xr:uid="{E2E6407C-05B0-42FA-AE38-32F86F21222A}"/>
    <cellStyle name="BaseAttribute 3 6 2 5 2 3" xfId="27114" xr:uid="{DD5D67FD-F30E-4C57-965E-BEFFF625C22D}"/>
    <cellStyle name="BaseAttribute 3 6 2 5 2 3 2" xfId="37393" xr:uid="{78247BF8-A4C6-4F3B-9D53-63A8331CA4A5}"/>
    <cellStyle name="BaseAttribute 3 6 2 5 2 4" xfId="29263" xr:uid="{75D1552F-65C0-4CCC-B61E-A8B476CD68FE}"/>
    <cellStyle name="BaseAttribute 3 6 2 5 2 4 2" xfId="39438" xr:uid="{3D3F0A45-3A74-40F4-994C-9D824690A6FC}"/>
    <cellStyle name="BaseAttribute 3 6 2 5 2 5" xfId="31438" xr:uid="{87AC19EF-EA60-4CF8-9585-26A6E9D22B7C}"/>
    <cellStyle name="BaseAttribute 3 6 2 5 3" xfId="20144" xr:uid="{A5439EE7-E867-4E44-BFBF-CF4FF5C1D633}"/>
    <cellStyle name="BaseAttribute 3 6 2 5 3 2" xfId="24357" xr:uid="{325C8CBF-B427-49ED-A156-4BFDD3B314CE}"/>
    <cellStyle name="BaseAttribute 3 6 2 5 3 2 2" xfId="34637" xr:uid="{DB73FBDD-CC94-473D-8779-86C1E825A022}"/>
    <cellStyle name="BaseAttribute 3 6 2 5 3 3" xfId="26568" xr:uid="{22C29481-CC29-4A4E-95EA-DED89A2E354F}"/>
    <cellStyle name="BaseAttribute 3 6 2 5 3 3 2" xfId="36847" xr:uid="{E82F7A1E-86C8-45D7-95D6-49A71DF66E90}"/>
    <cellStyle name="BaseAttribute 3 6 2 5 3 4" xfId="28717" xr:uid="{228A642D-BCCF-4317-A52F-36AA71AAE86D}"/>
    <cellStyle name="BaseAttribute 3 6 2 5 3 4 2" xfId="38960" xr:uid="{35228D16-AA47-45F4-BEB5-E4A12EFE5679}"/>
    <cellStyle name="BaseAttribute 3 6 2 5 3 5" xfId="30960" xr:uid="{8B435B0E-5029-44CC-A92B-1D0AC52D4CF6}"/>
    <cellStyle name="BaseAttribute 3 6 2 5 4" xfId="22947" xr:uid="{57864398-68AB-4CED-A6E8-57BA4671C2D6}"/>
    <cellStyle name="BaseAttribute 3 6 2 5 4 2" xfId="33227" xr:uid="{A316FF48-7B0E-4DEF-A7AE-580A6B5BD864}"/>
    <cellStyle name="BaseAttribute 3 6 2 5 5" xfId="22088" xr:uid="{8AA42138-57AB-4F48-9248-E31F8CBC29DB}"/>
    <cellStyle name="BaseAttribute 3 6 2 5 5 2" xfId="32368" xr:uid="{2FC0D1FA-F712-499B-AD6F-C87EFDBD8140}"/>
    <cellStyle name="BaseAttribute 3 6 2 5 6" xfId="23494" xr:uid="{D90318AD-A961-4C94-ADAD-2967BF6A116F}"/>
    <cellStyle name="BaseAttribute 3 6 2 5 6 2" xfId="33774" xr:uid="{8DBA07E7-48A8-4DEC-9363-2BF9E58C5855}"/>
    <cellStyle name="BaseAttribute 3 6 2 5 7" xfId="30548" xr:uid="{731D5B97-B691-41A9-A4EC-2F9104130252}"/>
    <cellStyle name="BaseAttribute 3 6 2 6" xfId="20031" xr:uid="{EE491ADC-EC44-4C0A-A9A1-9611F929997F}"/>
    <cellStyle name="BaseAttribute 3 6 2 6 2" xfId="24244" xr:uid="{639995E9-FAFE-4217-A8F6-805E0E7C0172}"/>
    <cellStyle name="BaseAttribute 3 6 2 6 2 2" xfId="34524" xr:uid="{A5DE8BF6-F75E-44B6-B91C-73E2362E8952}"/>
    <cellStyle name="BaseAttribute 3 6 2 6 3" xfId="26455" xr:uid="{FA679E97-A4CC-44EA-BE3D-61FA570E1C71}"/>
    <cellStyle name="BaseAttribute 3 6 2 6 3 2" xfId="36734" xr:uid="{2FF3A7B9-FF6B-4304-9FAE-837F037B8E12}"/>
    <cellStyle name="BaseAttribute 3 6 2 6 4" xfId="28604" xr:uid="{827B17E9-5D25-4E86-BF3E-334273CC5255}"/>
    <cellStyle name="BaseAttribute 3 6 2 6 4 2" xfId="38879" xr:uid="{ACB74EB9-BE78-489C-B794-90FAECBEB489}"/>
    <cellStyle name="BaseAttribute 3 6 2 6 5" xfId="30879" xr:uid="{6F08F133-E24D-426A-832B-576935774BC4}"/>
    <cellStyle name="BaseAttribute 3 6 2 7" xfId="21045" xr:uid="{B2155F96-348A-4019-AD92-8EAB1ACECCAD}"/>
    <cellStyle name="BaseAttribute 3 6 2 7 2" xfId="25258" xr:uid="{A81A4111-D2CF-4EF9-B39D-BB470816ADBF}"/>
    <cellStyle name="BaseAttribute 3 6 2 7 2 2" xfId="35538" xr:uid="{09E54160-8B56-47CC-A64C-E094DDD0C25F}"/>
    <cellStyle name="BaseAttribute 3 6 2 7 3" xfId="27469" xr:uid="{5089EBDF-6452-4EFC-AD3D-BE010DEBF273}"/>
    <cellStyle name="BaseAttribute 3 6 2 7 3 2" xfId="37748" xr:uid="{FDC5F026-0ADF-409F-A6BD-873AD8961E52}"/>
    <cellStyle name="BaseAttribute 3 6 2 7 4" xfId="29618" xr:uid="{3F37B2FD-FF23-42A8-AF5C-82A39A8A6C89}"/>
    <cellStyle name="BaseAttribute 3 6 2 7 4 2" xfId="39577" xr:uid="{99DBCDBE-80C9-4F8D-8C95-8EA4443C1F5F}"/>
    <cellStyle name="BaseAttribute 3 6 2 7 5" xfId="31577" xr:uid="{9E6FD5E7-F4DF-469F-8379-A5CA3CB30561}"/>
    <cellStyle name="BaseAttribute 3 6 2 8" xfId="21780" xr:uid="{36EC3909-F69D-42F7-BA99-6ADD8E425346}"/>
    <cellStyle name="BaseAttribute 3 6 2 8 2" xfId="32060" xr:uid="{E4F9492C-98C9-48FD-8752-E35674521B85}"/>
    <cellStyle name="BaseAttribute 3 6 2 9" xfId="22635" xr:uid="{EA06C4E0-597F-4EAE-97C6-E6BA81F1F7DB}"/>
    <cellStyle name="BaseAttribute 3 6 2 9 2" xfId="32915" xr:uid="{0EBF1AB4-15FF-4FE2-AD61-AB83B712C61C}"/>
    <cellStyle name="BaseAttribute 3 6 3" xfId="16253" xr:uid="{167DE2BB-CC05-4783-A355-221D98F5DAAE}"/>
    <cellStyle name="BaseAttribute 3 6 3 2" xfId="20691" xr:uid="{E3A8C8F5-2031-49F6-A5BC-9C1C538F5F1A}"/>
    <cellStyle name="BaseAttribute 3 6 3 2 2" xfId="24904" xr:uid="{6062C168-7C0F-4FAD-82E1-B38DA9A79CF6}"/>
    <cellStyle name="BaseAttribute 3 6 3 2 2 2" xfId="35184" xr:uid="{C3FB52E5-2F62-4834-9763-D58AC988A21C}"/>
    <cellStyle name="BaseAttribute 3 6 3 2 3" xfId="27115" xr:uid="{9E6F1692-F2CF-4421-BD42-24DF9B620BAD}"/>
    <cellStyle name="BaseAttribute 3 6 3 2 3 2" xfId="37394" xr:uid="{842BA721-8931-44DF-AD68-D4CCA861BB9F}"/>
    <cellStyle name="BaseAttribute 3 6 3 2 4" xfId="29264" xr:uid="{D19C372D-60D1-435E-8DC4-9811DF1638F6}"/>
    <cellStyle name="BaseAttribute 3 6 3 2 4 2" xfId="39439" xr:uid="{862A12C7-129B-4353-8C75-FC60CAD8B6A2}"/>
    <cellStyle name="BaseAttribute 3 6 3 2 5" xfId="31439" xr:uid="{513FA431-218F-4A5A-AABE-401B04A7E378}"/>
    <cellStyle name="BaseAttribute 3 6 3 3" xfId="20143" xr:uid="{3CED85F7-5BDA-418F-8525-18717D298B18}"/>
    <cellStyle name="BaseAttribute 3 6 3 3 2" xfId="24356" xr:uid="{5D0BF1C0-02C8-49EB-8D23-A790B040B24A}"/>
    <cellStyle name="BaseAttribute 3 6 3 3 2 2" xfId="34636" xr:uid="{00F44B51-EE02-484A-9953-CBE9A3A62B45}"/>
    <cellStyle name="BaseAttribute 3 6 3 3 3" xfId="26567" xr:uid="{BE5C3C36-76D6-48BD-B27E-2E265A519AFA}"/>
    <cellStyle name="BaseAttribute 3 6 3 3 3 2" xfId="36846" xr:uid="{B1D22D48-D342-4B49-B19B-D25C8B9E850E}"/>
    <cellStyle name="BaseAttribute 3 6 3 3 4" xfId="28716" xr:uid="{537D98B2-7538-41DF-9480-9A883E2391D9}"/>
    <cellStyle name="BaseAttribute 3 6 3 3 4 2" xfId="38959" xr:uid="{110339D3-82D0-4098-A7F9-021A8B7CA726}"/>
    <cellStyle name="BaseAttribute 3 6 3 3 5" xfId="30959" xr:uid="{58C9A0C7-210F-4FAD-B9F7-92B0B15A820D}"/>
    <cellStyle name="BaseAttribute 3 6 3 4" xfId="22948" xr:uid="{584DDFCE-89DE-4804-B887-947640F3CAA2}"/>
    <cellStyle name="BaseAttribute 3 6 3 4 2" xfId="33228" xr:uid="{53FC3582-5037-44C7-86E9-B0477489B991}"/>
    <cellStyle name="BaseAttribute 3 6 3 5" xfId="22087" xr:uid="{1082609C-FFE1-4E22-824C-3F594321F64F}"/>
    <cellStyle name="BaseAttribute 3 6 3 5 2" xfId="32367" xr:uid="{DC7EA9E8-D8F4-4711-8687-78F55ED50901}"/>
    <cellStyle name="BaseAttribute 3 6 3 6" xfId="23495" xr:uid="{8F64659A-1129-4E14-89C2-D56E75256B98}"/>
    <cellStyle name="BaseAttribute 3 6 3 6 2" xfId="33775" xr:uid="{8B0D73DF-8D48-4556-A607-5826C042F303}"/>
    <cellStyle name="BaseAttribute 3 6 3 7" xfId="30549" xr:uid="{F50AA4BA-5C66-4C8E-AC7B-B4E37F230C14}"/>
    <cellStyle name="BaseAttribute 3 6 4" xfId="16254" xr:uid="{D1079EAE-F64D-4FC5-B116-C15B050DFC6E}"/>
    <cellStyle name="BaseAttribute 3 6 4 2" xfId="20692" xr:uid="{72C9F7F0-D2B8-4236-A64B-E03BF1056F04}"/>
    <cellStyle name="BaseAttribute 3 6 4 2 2" xfId="24905" xr:uid="{61DCC180-9668-466B-BB92-3B8432366AD5}"/>
    <cellStyle name="BaseAttribute 3 6 4 2 2 2" xfId="35185" xr:uid="{4EF1209A-1A39-4745-8B07-85F1ED2FC258}"/>
    <cellStyle name="BaseAttribute 3 6 4 2 3" xfId="27116" xr:uid="{E2653E9B-43C4-48E2-8B68-2BA01F7AF127}"/>
    <cellStyle name="BaseAttribute 3 6 4 2 3 2" xfId="37395" xr:uid="{A4636892-3B41-4001-A7D2-3B2A85FEF96C}"/>
    <cellStyle name="BaseAttribute 3 6 4 2 4" xfId="29265" xr:uid="{1CDD9421-E21F-48E0-9D8C-89F9B524A641}"/>
    <cellStyle name="BaseAttribute 3 6 4 2 4 2" xfId="39440" xr:uid="{5D89E84F-8E3A-4D96-9320-89252B4F813B}"/>
    <cellStyle name="BaseAttribute 3 6 4 2 5" xfId="31440" xr:uid="{B0F7001E-7D76-4B52-A3EF-77D93EF4D7C9}"/>
    <cellStyle name="BaseAttribute 3 6 4 3" xfId="20142" xr:uid="{71D97E30-D4E0-4212-B354-61DDE06BC8C7}"/>
    <cellStyle name="BaseAttribute 3 6 4 3 2" xfId="24355" xr:uid="{B829FFFF-3E9C-4EE9-8BDC-D59058000DA2}"/>
    <cellStyle name="BaseAttribute 3 6 4 3 2 2" xfId="34635" xr:uid="{7D844E15-8396-4A11-879C-86560B6D26F2}"/>
    <cellStyle name="BaseAttribute 3 6 4 3 3" xfId="26566" xr:uid="{13542D40-892C-495A-901E-4BC2F638A6CD}"/>
    <cellStyle name="BaseAttribute 3 6 4 3 3 2" xfId="36845" xr:uid="{FEAC8E26-F443-41C4-B642-AF53EE4E6C39}"/>
    <cellStyle name="BaseAttribute 3 6 4 3 4" xfId="28715" xr:uid="{7D44D9C8-C1AF-4DCF-B5D2-1FFCF3A23576}"/>
    <cellStyle name="BaseAttribute 3 6 4 3 4 2" xfId="38958" xr:uid="{12FF6580-69AD-46D8-991D-25576E73C421}"/>
    <cellStyle name="BaseAttribute 3 6 4 3 5" xfId="30958" xr:uid="{094892CE-EB51-4F19-9038-9684FAB2BDC2}"/>
    <cellStyle name="BaseAttribute 3 6 4 4" xfId="22949" xr:uid="{72D83A32-B657-4BE0-A9A6-EE4A9585C4CC}"/>
    <cellStyle name="BaseAttribute 3 6 4 4 2" xfId="33229" xr:uid="{E6024840-D124-4A5A-B304-C9B1E18B0AD7}"/>
    <cellStyle name="BaseAttribute 3 6 4 5" xfId="22086" xr:uid="{990D1513-20A8-4D64-9159-819F04BD69CB}"/>
    <cellStyle name="BaseAttribute 3 6 4 5 2" xfId="32366" xr:uid="{3044C57D-CD77-42F4-9372-8AB3473C3F18}"/>
    <cellStyle name="BaseAttribute 3 6 4 6" xfId="22565" xr:uid="{C0512055-483F-48D4-B3D1-E0D5B9CAD7AA}"/>
    <cellStyle name="BaseAttribute 3 6 4 6 2" xfId="32845" xr:uid="{65490BEE-B406-4BE1-BEC2-82284BDCA92F}"/>
    <cellStyle name="BaseAttribute 3 6 4 7" xfId="30550" xr:uid="{6FDF4E86-30D1-4F7C-849C-4A625E9A5838}"/>
    <cellStyle name="BaseAttribute 3 6 5" xfId="16255" xr:uid="{A592CCBC-60D2-4583-8D0F-B37778FF6E72}"/>
    <cellStyle name="BaseAttribute 3 6 5 2" xfId="20693" xr:uid="{58AC1FF1-FA2A-42CA-A9DC-4492247CE2CE}"/>
    <cellStyle name="BaseAttribute 3 6 5 2 2" xfId="24906" xr:uid="{E3859C37-86DD-485C-8916-0307660BCDB8}"/>
    <cellStyle name="BaseAttribute 3 6 5 2 2 2" xfId="35186" xr:uid="{76C309BB-8FC5-45CB-B726-B27F46A478DD}"/>
    <cellStyle name="BaseAttribute 3 6 5 2 3" xfId="27117" xr:uid="{C7BE0438-B10F-42BA-9DBD-A544C83F7ED5}"/>
    <cellStyle name="BaseAttribute 3 6 5 2 3 2" xfId="37396" xr:uid="{17AFBB72-B8C5-431D-8084-3DA51494368C}"/>
    <cellStyle name="BaseAttribute 3 6 5 2 4" xfId="29266" xr:uid="{8E62C843-63FF-431C-9AED-CC9CE5DA73BA}"/>
    <cellStyle name="BaseAttribute 3 6 5 2 4 2" xfId="39441" xr:uid="{61325AB6-4A1F-4C55-AE0E-61257BAE9FD7}"/>
    <cellStyle name="BaseAttribute 3 6 5 2 5" xfId="31441" xr:uid="{C4916A75-2599-46D1-B98E-9B230EC2937B}"/>
    <cellStyle name="BaseAttribute 3 6 5 3" xfId="20141" xr:uid="{15B9166A-0EDA-423C-8DE5-65B846CDF37A}"/>
    <cellStyle name="BaseAttribute 3 6 5 3 2" xfId="24354" xr:uid="{01E08964-F4E2-4D5B-B945-693C7CD80F3B}"/>
    <cellStyle name="BaseAttribute 3 6 5 3 2 2" xfId="34634" xr:uid="{D9045438-8D48-4A61-996E-09795E91AF6E}"/>
    <cellStyle name="BaseAttribute 3 6 5 3 3" xfId="26565" xr:uid="{FDD7FD0E-A1CD-4ED7-BAAA-103C317F2E77}"/>
    <cellStyle name="BaseAttribute 3 6 5 3 3 2" xfId="36844" xr:uid="{6F7DCF79-46AB-4DC3-AF4B-81172A61823A}"/>
    <cellStyle name="BaseAttribute 3 6 5 3 4" xfId="28714" xr:uid="{0BC8B49F-30EE-49E7-B0A1-C979EEB62BA1}"/>
    <cellStyle name="BaseAttribute 3 6 5 3 4 2" xfId="38957" xr:uid="{EEEB1BD9-E700-49C8-96AE-7CB2D6CE38F4}"/>
    <cellStyle name="BaseAttribute 3 6 5 3 5" xfId="30957" xr:uid="{46F67EEC-DB9A-4396-86ED-A0C92F5F8657}"/>
    <cellStyle name="BaseAttribute 3 6 5 4" xfId="22950" xr:uid="{061C4DCB-B8DF-4FB9-B21D-7015CBC60091}"/>
    <cellStyle name="BaseAttribute 3 6 5 4 2" xfId="33230" xr:uid="{8FA88510-2721-4F67-8A13-148A0B6AC7BD}"/>
    <cellStyle name="BaseAttribute 3 6 5 5" xfId="22085" xr:uid="{FD3273ED-074D-4202-8005-92DB403EF90E}"/>
    <cellStyle name="BaseAttribute 3 6 5 5 2" xfId="32365" xr:uid="{7A38DF37-C093-449B-8FF8-6A9EE6537972}"/>
    <cellStyle name="BaseAttribute 3 6 5 6" xfId="23496" xr:uid="{E2F81E98-EA1F-4C9D-AC8A-9E617BECEE43}"/>
    <cellStyle name="BaseAttribute 3 6 5 6 2" xfId="33776" xr:uid="{0D760E9D-622F-4B52-A71A-4137ABADAD78}"/>
    <cellStyle name="BaseAttribute 3 6 5 7" xfId="30551" xr:uid="{F7BA0B58-1F40-4033-BEF5-86FBA2A0DB6B}"/>
    <cellStyle name="BaseAttribute 3 6 6" xfId="16256" xr:uid="{E2654666-9E65-48FB-AC26-E63454EC64BC}"/>
    <cellStyle name="BaseAttribute 3 6 6 2" xfId="20694" xr:uid="{B3574C3D-8BBE-478F-8EBA-81D7135CD7E2}"/>
    <cellStyle name="BaseAttribute 3 6 6 2 2" xfId="24907" xr:uid="{F219BDED-53FD-454B-9341-6E31E96CD3D0}"/>
    <cellStyle name="BaseAttribute 3 6 6 2 2 2" xfId="35187" xr:uid="{4B49B957-B481-416C-AB92-65FC4712B33F}"/>
    <cellStyle name="BaseAttribute 3 6 6 2 3" xfId="27118" xr:uid="{035871D7-3697-43E6-9A9B-27C96067E7D8}"/>
    <cellStyle name="BaseAttribute 3 6 6 2 3 2" xfId="37397" xr:uid="{F57EE34B-7289-4E25-85F4-EAD69896623E}"/>
    <cellStyle name="BaseAttribute 3 6 6 2 4" xfId="29267" xr:uid="{7E48DDEF-FC8A-47EF-9F4D-52D58444649B}"/>
    <cellStyle name="BaseAttribute 3 6 6 2 4 2" xfId="39442" xr:uid="{FEA7317B-4D0C-4C1E-A590-077626F511AA}"/>
    <cellStyle name="BaseAttribute 3 6 6 2 5" xfId="31442" xr:uid="{A00D0581-0A3B-42D3-B2CE-A52001346DCC}"/>
    <cellStyle name="BaseAttribute 3 6 6 3" xfId="20140" xr:uid="{6FB7FE7F-6309-4163-B771-E3EBFF3BD621}"/>
    <cellStyle name="BaseAttribute 3 6 6 3 2" xfId="24353" xr:uid="{E013E649-F087-412F-A8C1-6D1CB99203F1}"/>
    <cellStyle name="BaseAttribute 3 6 6 3 2 2" xfId="34633" xr:uid="{442C071A-862C-4CA9-A60C-42A852E422EA}"/>
    <cellStyle name="BaseAttribute 3 6 6 3 3" xfId="26564" xr:uid="{DBADC4C2-7E77-4430-BBED-B97F35F36C40}"/>
    <cellStyle name="BaseAttribute 3 6 6 3 3 2" xfId="36843" xr:uid="{01956BB8-F483-45FB-BE58-679A1E633F71}"/>
    <cellStyle name="BaseAttribute 3 6 6 3 4" xfId="28713" xr:uid="{D09B12B4-520D-41D0-9760-8D3D0BE716F0}"/>
    <cellStyle name="BaseAttribute 3 6 6 3 4 2" xfId="38956" xr:uid="{F1E76449-24B5-4309-8DFC-964515C1991D}"/>
    <cellStyle name="BaseAttribute 3 6 6 3 5" xfId="30956" xr:uid="{8993C03F-8A04-4CB6-9B16-B5A43F4FD70A}"/>
    <cellStyle name="BaseAttribute 3 6 6 4" xfId="22951" xr:uid="{09DE9000-80FD-4070-8A13-F125871E5EA2}"/>
    <cellStyle name="BaseAttribute 3 6 6 4 2" xfId="33231" xr:uid="{94CA20FB-9C58-4170-BE34-9D9CC342F970}"/>
    <cellStyle name="BaseAttribute 3 6 6 5" xfId="22084" xr:uid="{F7002F94-3CEF-4C66-9634-EB18E42D5EAA}"/>
    <cellStyle name="BaseAttribute 3 6 6 5 2" xfId="32364" xr:uid="{B9F31970-4A09-46C1-8303-19601AEC031B}"/>
    <cellStyle name="BaseAttribute 3 6 6 6" xfId="23497" xr:uid="{B5AF1DD1-5245-4D3F-8A1C-080B058766F3}"/>
    <cellStyle name="BaseAttribute 3 6 6 6 2" xfId="33777" xr:uid="{548D4693-C8D2-4CDC-B905-C72093D268C9}"/>
    <cellStyle name="BaseAttribute 3 6 6 7" xfId="30552" xr:uid="{79AD83E0-248C-4DB6-9411-31E86245557E}"/>
    <cellStyle name="BaseAttribute 3 6 7" xfId="20030" xr:uid="{7CDCB0CA-AC4B-4636-BFF5-59F0CE9019E9}"/>
    <cellStyle name="BaseAttribute 3 6 7 2" xfId="24243" xr:uid="{E547B374-72E6-40BD-9257-21995A712566}"/>
    <cellStyle name="BaseAttribute 3 6 7 2 2" xfId="34523" xr:uid="{82430643-7A84-4D8C-B5F9-5B9AD2C7AB02}"/>
    <cellStyle name="BaseAttribute 3 6 7 3" xfId="26454" xr:uid="{E11691DC-1D42-4E40-BED0-667ED866A2F0}"/>
    <cellStyle name="BaseAttribute 3 6 7 3 2" xfId="36733" xr:uid="{089BB783-0E17-4EF5-8F3F-42F1EA7067CF}"/>
    <cellStyle name="BaseAttribute 3 6 7 4" xfId="28603" xr:uid="{F7111F36-4617-4F1D-9E7B-8C9278772183}"/>
    <cellStyle name="BaseAttribute 3 6 7 4 2" xfId="38878" xr:uid="{DD1C1DA0-4D48-4573-96FB-43F77FEEC30A}"/>
    <cellStyle name="BaseAttribute 3 6 7 5" xfId="30878" xr:uid="{73814055-1AD5-40FF-B59A-9DA140AA4349}"/>
    <cellStyle name="BaseAttribute 3 6 8" xfId="21046" xr:uid="{0C3F347D-A111-4132-B13C-01047C2C478C}"/>
    <cellStyle name="BaseAttribute 3 6 8 2" xfId="25259" xr:uid="{4A431F80-19A0-4EC0-A367-B3469C7E4CAF}"/>
    <cellStyle name="BaseAttribute 3 6 8 2 2" xfId="35539" xr:uid="{ECFEBBC7-CE80-4865-B631-3FB62B5680B3}"/>
    <cellStyle name="BaseAttribute 3 6 8 3" xfId="27470" xr:uid="{E92F2DBC-1F63-47FA-83CC-7FC6DDB4074D}"/>
    <cellStyle name="BaseAttribute 3 6 8 3 2" xfId="37749" xr:uid="{0D00E9FA-80B9-402E-BC38-63E4C328988D}"/>
    <cellStyle name="BaseAttribute 3 6 8 4" xfId="29619" xr:uid="{C819DCA9-93C4-4B54-B6A8-E654F3F45DAA}"/>
    <cellStyle name="BaseAttribute 3 6 8 4 2" xfId="39578" xr:uid="{55478FBB-D594-4E3A-BFC6-65A11E6608A4}"/>
    <cellStyle name="BaseAttribute 3 6 8 5" xfId="31578" xr:uid="{9958004F-0B9A-450F-8C31-26F7E6AA1F58}"/>
    <cellStyle name="BaseAttribute 3 6 9" xfId="21779" xr:uid="{6A07ADB6-72AC-438D-A14F-462385DE0C61}"/>
    <cellStyle name="BaseAttribute 3 6 9 2" xfId="32059" xr:uid="{AB743BF2-89A7-4E95-BBC3-6E2D08439B50}"/>
    <cellStyle name="BaseAttribute 3 7" xfId="581" xr:uid="{7110749C-2770-4FDC-9E17-662BFD5FA635}"/>
    <cellStyle name="BaseAttribute 3 7 10" xfId="22634" xr:uid="{B99A1FB9-85EA-48CD-B1E1-9B8AD64F40D2}"/>
    <cellStyle name="BaseAttribute 3 7 10 2" xfId="32914" xr:uid="{637132A0-901A-4806-B861-9D1C82831D3F}"/>
    <cellStyle name="BaseAttribute 3 7 11" xfId="25929" xr:uid="{631F5BA7-F728-4B7A-828A-5DA9F909CCFE}"/>
    <cellStyle name="BaseAttribute 3 7 11 2" xfId="36208" xr:uid="{65EEAB18-A6C9-44C1-AD46-5B2A6DE9723B}"/>
    <cellStyle name="BaseAttribute 3 7 12" xfId="30306" xr:uid="{DE1DB847-2FB1-4D58-9AC3-F912F70372D9}"/>
    <cellStyle name="BaseAttribute 3 7 2" xfId="582" xr:uid="{16700293-FA31-43F2-B35C-7BD5D9CDFDBA}"/>
    <cellStyle name="BaseAttribute 3 7 2 10" xfId="25928" xr:uid="{83CB40CA-6DD5-4823-8C9C-B5CFA7F11D3B}"/>
    <cellStyle name="BaseAttribute 3 7 2 10 2" xfId="36207" xr:uid="{891A135A-68AD-4360-84D6-4566BD1065A6}"/>
    <cellStyle name="BaseAttribute 3 7 2 11" xfId="30307" xr:uid="{481DF511-3955-4A56-B06F-AC44B17CE99E}"/>
    <cellStyle name="BaseAttribute 3 7 2 2" xfId="16257" xr:uid="{949B9DE8-A47D-4DFF-A59A-F6E60A0EC5EA}"/>
    <cellStyle name="BaseAttribute 3 7 2 2 2" xfId="20695" xr:uid="{B64DE8BB-3D23-461A-921D-4D040556BA88}"/>
    <cellStyle name="BaseAttribute 3 7 2 2 2 2" xfId="24908" xr:uid="{4CE739D9-EF99-48A4-BF88-87312823EF01}"/>
    <cellStyle name="BaseAttribute 3 7 2 2 2 2 2" xfId="35188" xr:uid="{FEBD7DAE-ED33-4825-A6C1-56A7AF88BFB1}"/>
    <cellStyle name="BaseAttribute 3 7 2 2 2 3" xfId="27119" xr:uid="{59E36E4B-3C18-4074-B910-32AFDB27B8AE}"/>
    <cellStyle name="BaseAttribute 3 7 2 2 2 3 2" xfId="37398" xr:uid="{23FBC8C9-43F9-4F93-A693-49FD3AE14976}"/>
    <cellStyle name="BaseAttribute 3 7 2 2 2 4" xfId="29268" xr:uid="{46605852-462A-4976-B808-37602410A722}"/>
    <cellStyle name="BaseAttribute 3 7 2 2 2 4 2" xfId="39443" xr:uid="{F2275800-5B21-4E05-A040-5F8BD0369550}"/>
    <cellStyle name="BaseAttribute 3 7 2 2 2 5" xfId="31443" xr:uid="{4984C642-6A65-405C-89A2-A563E9263BD3}"/>
    <cellStyle name="BaseAttribute 3 7 2 2 3" xfId="20139" xr:uid="{EAC750C3-8FD0-43D7-ACE4-88012FA1F566}"/>
    <cellStyle name="BaseAttribute 3 7 2 2 3 2" xfId="24352" xr:uid="{1E12333A-A389-4D8B-BCC1-C7B3BBC80BF9}"/>
    <cellStyle name="BaseAttribute 3 7 2 2 3 2 2" xfId="34632" xr:uid="{C78F5694-15E2-4E73-91C1-912A4ECF5FE2}"/>
    <cellStyle name="BaseAttribute 3 7 2 2 3 3" xfId="26563" xr:uid="{1A16B8C9-F651-4E71-B7FA-0C5F152FB019}"/>
    <cellStyle name="BaseAttribute 3 7 2 2 3 3 2" xfId="36842" xr:uid="{A10F258C-C700-4C61-9F47-4F43184F7FA3}"/>
    <cellStyle name="BaseAttribute 3 7 2 2 3 4" xfId="28712" xr:uid="{10233A11-4BE3-49EF-BF14-688C235D4FB1}"/>
    <cellStyle name="BaseAttribute 3 7 2 2 3 4 2" xfId="38955" xr:uid="{E2A8C9C8-401A-4999-BCC7-50E704A3443C}"/>
    <cellStyle name="BaseAttribute 3 7 2 2 3 5" xfId="30955" xr:uid="{3015B29E-FF8A-4B4A-BDB4-A20195775DF8}"/>
    <cellStyle name="BaseAttribute 3 7 2 2 4" xfId="22952" xr:uid="{170B7B93-2191-47FF-ACCD-9C53A17EB14C}"/>
    <cellStyle name="BaseAttribute 3 7 2 2 4 2" xfId="33232" xr:uid="{AE770B9B-06E8-4A28-A771-681C6F48CF5B}"/>
    <cellStyle name="BaseAttribute 3 7 2 2 5" xfId="22083" xr:uid="{3C69BFBD-9696-47BC-9A61-80C86D53DD16}"/>
    <cellStyle name="BaseAttribute 3 7 2 2 5 2" xfId="32363" xr:uid="{70053943-8431-4F3F-91D6-7B350957F19C}"/>
    <cellStyle name="BaseAttribute 3 7 2 2 6" xfId="23498" xr:uid="{28253764-1A74-42C3-AB82-FCF34C1BF93A}"/>
    <cellStyle name="BaseAttribute 3 7 2 2 6 2" xfId="33778" xr:uid="{000E79E8-5B61-4AD8-A6D3-A7A6E61EA92F}"/>
    <cellStyle name="BaseAttribute 3 7 2 2 7" xfId="30553" xr:uid="{34D8DC59-CD60-44F3-B89B-C275A2187CC9}"/>
    <cellStyle name="BaseAttribute 3 7 2 3" xfId="16258" xr:uid="{5AE9FE49-7C87-4A3D-8F81-D2E389B50E8C}"/>
    <cellStyle name="BaseAttribute 3 7 2 3 2" xfId="20696" xr:uid="{B40ECA5E-DD0E-47C7-A444-3B78A519EB6A}"/>
    <cellStyle name="BaseAttribute 3 7 2 3 2 2" xfId="24909" xr:uid="{A5F027E0-D1FD-4421-B8F4-980185E1B568}"/>
    <cellStyle name="BaseAttribute 3 7 2 3 2 2 2" xfId="35189" xr:uid="{9D329ADE-739D-450C-8233-9DBD63EE7F6A}"/>
    <cellStyle name="BaseAttribute 3 7 2 3 2 3" xfId="27120" xr:uid="{96B561C0-C140-49D3-B1F2-19A535802CF3}"/>
    <cellStyle name="BaseAttribute 3 7 2 3 2 3 2" xfId="37399" xr:uid="{E369E137-E0B1-4A62-BB26-0FCBCCA0AF58}"/>
    <cellStyle name="BaseAttribute 3 7 2 3 2 4" xfId="29269" xr:uid="{BC92775F-E41D-4D98-AA8E-0AD975465B3D}"/>
    <cellStyle name="BaseAttribute 3 7 2 3 2 4 2" xfId="39444" xr:uid="{2C12C80A-E987-4C44-8014-0B973C6CE899}"/>
    <cellStyle name="BaseAttribute 3 7 2 3 2 5" xfId="31444" xr:uid="{66F8A82A-292A-464F-8DC1-E684B28C6C6C}"/>
    <cellStyle name="BaseAttribute 3 7 2 3 3" xfId="20138" xr:uid="{5ABC5C1C-DA8D-4441-87E1-AC96C6D9605B}"/>
    <cellStyle name="BaseAttribute 3 7 2 3 3 2" xfId="24351" xr:uid="{E293FACE-8018-426B-8690-FFAA07A73430}"/>
    <cellStyle name="BaseAttribute 3 7 2 3 3 2 2" xfId="34631" xr:uid="{E9A979CB-C23A-4580-95D1-94991499E955}"/>
    <cellStyle name="BaseAttribute 3 7 2 3 3 3" xfId="26562" xr:uid="{A7AFD38B-14D6-4AD9-B622-161805FCA020}"/>
    <cellStyle name="BaseAttribute 3 7 2 3 3 3 2" xfId="36841" xr:uid="{122297E0-DEBA-4D48-85C4-192CF2B5F90C}"/>
    <cellStyle name="BaseAttribute 3 7 2 3 3 4" xfId="28711" xr:uid="{7E70989B-D76F-48B0-99A9-0ADB96AE63FC}"/>
    <cellStyle name="BaseAttribute 3 7 2 3 3 4 2" xfId="38954" xr:uid="{8134C721-8568-4975-8D17-37864E96E53A}"/>
    <cellStyle name="BaseAttribute 3 7 2 3 3 5" xfId="30954" xr:uid="{6C53F10E-9754-4805-B5C3-E8DC6EACFF2B}"/>
    <cellStyle name="BaseAttribute 3 7 2 3 4" xfId="22953" xr:uid="{CB6B1A3E-CF8B-44D8-987F-E68F0BCE3841}"/>
    <cellStyle name="BaseAttribute 3 7 2 3 4 2" xfId="33233" xr:uid="{586ECD6B-288E-4FDF-BA7F-063718917CEA}"/>
    <cellStyle name="BaseAttribute 3 7 2 3 5" xfId="22082" xr:uid="{F486F79F-E317-40A5-85A6-26E9692DE644}"/>
    <cellStyle name="BaseAttribute 3 7 2 3 5 2" xfId="32362" xr:uid="{CDC939B0-4EC3-4C20-B82B-D0CCD94D1E43}"/>
    <cellStyle name="BaseAttribute 3 7 2 3 6" xfId="23499" xr:uid="{21E472EA-812C-4FBA-856D-158F0C8AEEA1}"/>
    <cellStyle name="BaseAttribute 3 7 2 3 6 2" xfId="33779" xr:uid="{19241CF1-62B7-4A99-A9FB-A08A28C14A34}"/>
    <cellStyle name="BaseAttribute 3 7 2 3 7" xfId="30554" xr:uid="{0E351A32-3C87-4180-B8BD-1B47FDC150F6}"/>
    <cellStyle name="BaseAttribute 3 7 2 4" xfId="16259" xr:uid="{1A79D4EB-AA7F-4461-8906-3C0118D4EC87}"/>
    <cellStyle name="BaseAttribute 3 7 2 4 2" xfId="20697" xr:uid="{5266B484-37E8-4240-A355-B493E8484909}"/>
    <cellStyle name="BaseAttribute 3 7 2 4 2 2" xfId="24910" xr:uid="{CDE6B5F1-1A5D-4302-8D71-E0065961669C}"/>
    <cellStyle name="BaseAttribute 3 7 2 4 2 2 2" xfId="35190" xr:uid="{F943807C-BD8A-41EB-B52D-2BDF81FC042A}"/>
    <cellStyle name="BaseAttribute 3 7 2 4 2 3" xfId="27121" xr:uid="{9DBF4692-6477-49C5-839D-273D85DF4AC7}"/>
    <cellStyle name="BaseAttribute 3 7 2 4 2 3 2" xfId="37400" xr:uid="{180A0628-6E9F-4A18-B3B0-A142FF862553}"/>
    <cellStyle name="BaseAttribute 3 7 2 4 2 4" xfId="29270" xr:uid="{DB74EE3A-AA60-48EC-9D7F-C16E5AB30992}"/>
    <cellStyle name="BaseAttribute 3 7 2 4 2 4 2" xfId="39445" xr:uid="{18D54595-1015-45AA-AE78-AB4E530D8243}"/>
    <cellStyle name="BaseAttribute 3 7 2 4 2 5" xfId="31445" xr:uid="{8A7D5B4C-6722-4B07-B1C0-90030CBDA16E}"/>
    <cellStyle name="BaseAttribute 3 7 2 4 3" xfId="20137" xr:uid="{08B5B20E-7765-435F-82D7-C4ECDE9F5F49}"/>
    <cellStyle name="BaseAttribute 3 7 2 4 3 2" xfId="24350" xr:uid="{00FCCCD4-74E0-437D-BF3F-19D1AE0CC7AD}"/>
    <cellStyle name="BaseAttribute 3 7 2 4 3 2 2" xfId="34630" xr:uid="{D77C0CED-6FDA-4923-8416-B65EB6762C33}"/>
    <cellStyle name="BaseAttribute 3 7 2 4 3 3" xfId="26561" xr:uid="{6CD56BBA-C66B-4403-9AD8-3D33C02BAFCB}"/>
    <cellStyle name="BaseAttribute 3 7 2 4 3 3 2" xfId="36840" xr:uid="{A5C763C5-471F-457C-9A59-B1F4B955D6D7}"/>
    <cellStyle name="BaseAttribute 3 7 2 4 3 4" xfId="28710" xr:uid="{5E0F0E61-26C5-4DA7-949A-447C7E2AAAE3}"/>
    <cellStyle name="BaseAttribute 3 7 2 4 3 4 2" xfId="38953" xr:uid="{B77E4D6D-27D5-4B78-9E13-8E4CB6BBB01F}"/>
    <cellStyle name="BaseAttribute 3 7 2 4 3 5" xfId="30953" xr:uid="{10CC0A58-E6B6-46BA-B05C-3734427E7DF6}"/>
    <cellStyle name="BaseAttribute 3 7 2 4 4" xfId="22954" xr:uid="{D95A170A-6164-4387-8B4B-09DB17953FF7}"/>
    <cellStyle name="BaseAttribute 3 7 2 4 4 2" xfId="33234" xr:uid="{2D298CC0-5AC1-4214-83B4-ABDFF3F38E08}"/>
    <cellStyle name="BaseAttribute 3 7 2 4 5" xfId="22081" xr:uid="{6CD64D04-961C-4DA1-ACC0-121435BCBE7A}"/>
    <cellStyle name="BaseAttribute 3 7 2 4 5 2" xfId="32361" xr:uid="{7345622A-035B-42D8-9A13-78DA60E153FF}"/>
    <cellStyle name="BaseAttribute 3 7 2 4 6" xfId="23500" xr:uid="{61EFC212-7A1C-4B98-9F15-5B0352C8E0B7}"/>
    <cellStyle name="BaseAttribute 3 7 2 4 6 2" xfId="33780" xr:uid="{D111A3F2-3156-4CFF-BC89-1028FF724C35}"/>
    <cellStyle name="BaseAttribute 3 7 2 4 7" xfId="30555" xr:uid="{C2735A3E-8076-4531-B812-859EF0A949F8}"/>
    <cellStyle name="BaseAttribute 3 7 2 5" xfId="16260" xr:uid="{E2769464-36CF-46F2-9BD9-6A793D342132}"/>
    <cellStyle name="BaseAttribute 3 7 2 5 2" xfId="20698" xr:uid="{D9039727-26D6-48D0-BFE1-9E19627234E2}"/>
    <cellStyle name="BaseAttribute 3 7 2 5 2 2" xfId="24911" xr:uid="{600E1A75-0FD3-457D-8A8D-84326A6EF55A}"/>
    <cellStyle name="BaseAttribute 3 7 2 5 2 2 2" xfId="35191" xr:uid="{42731072-486B-4A54-9B61-7D1535515930}"/>
    <cellStyle name="BaseAttribute 3 7 2 5 2 3" xfId="27122" xr:uid="{1AFCBBAD-822A-426B-B918-E72F812267AB}"/>
    <cellStyle name="BaseAttribute 3 7 2 5 2 3 2" xfId="37401" xr:uid="{11C42B72-2B2E-4347-BD82-8E2DD8EF5386}"/>
    <cellStyle name="BaseAttribute 3 7 2 5 2 4" xfId="29271" xr:uid="{B498E332-9E23-4B6F-BBE4-29EB87023550}"/>
    <cellStyle name="BaseAttribute 3 7 2 5 2 4 2" xfId="39446" xr:uid="{4B9F580D-C2C9-4724-8E9C-4C932886D390}"/>
    <cellStyle name="BaseAttribute 3 7 2 5 2 5" xfId="31446" xr:uid="{3FB889F5-553A-4E84-BE7F-E0238BDACD21}"/>
    <cellStyle name="BaseAttribute 3 7 2 5 3" xfId="20136" xr:uid="{91DBDF56-8724-49E7-97F1-E90C3CDE2D04}"/>
    <cellStyle name="BaseAttribute 3 7 2 5 3 2" xfId="24349" xr:uid="{7F851048-6490-4469-BC02-097A06E3A825}"/>
    <cellStyle name="BaseAttribute 3 7 2 5 3 2 2" xfId="34629" xr:uid="{21D3CC0A-C25D-4734-A3C6-7DE90380D096}"/>
    <cellStyle name="BaseAttribute 3 7 2 5 3 3" xfId="26560" xr:uid="{2F217C2A-D7DB-4528-B0E5-3200E5BCCE47}"/>
    <cellStyle name="BaseAttribute 3 7 2 5 3 3 2" xfId="36839" xr:uid="{75C39CF3-6A13-4833-ACB7-A5D7D7E34C70}"/>
    <cellStyle name="BaseAttribute 3 7 2 5 3 4" xfId="28709" xr:uid="{264C6238-A6E2-4E7B-B608-E685144F79AF}"/>
    <cellStyle name="BaseAttribute 3 7 2 5 3 4 2" xfId="38952" xr:uid="{4441E7CD-8A77-478F-9633-70141DABB652}"/>
    <cellStyle name="BaseAttribute 3 7 2 5 3 5" xfId="30952" xr:uid="{BC6C777D-DAC5-4682-A6D9-CDA221D46D91}"/>
    <cellStyle name="BaseAttribute 3 7 2 5 4" xfId="22955" xr:uid="{C170AD7C-6425-4403-9389-41C29EFD5A3D}"/>
    <cellStyle name="BaseAttribute 3 7 2 5 4 2" xfId="33235" xr:uid="{713F7EF6-8CB3-4E78-8CEB-304C3D24F0CF}"/>
    <cellStyle name="BaseAttribute 3 7 2 5 5" xfId="22080" xr:uid="{72993425-E053-49FB-A447-8BBB033F671B}"/>
    <cellStyle name="BaseAttribute 3 7 2 5 5 2" xfId="32360" xr:uid="{15F4E818-D9E9-49D7-8B0A-221787C31ADD}"/>
    <cellStyle name="BaseAttribute 3 7 2 5 6" xfId="23501" xr:uid="{A9728E64-D2DC-4A7D-AA1F-65722A6DC825}"/>
    <cellStyle name="BaseAttribute 3 7 2 5 6 2" xfId="33781" xr:uid="{E9672E1A-D49C-4F74-AF63-68356F198DF1}"/>
    <cellStyle name="BaseAttribute 3 7 2 5 7" xfId="30556" xr:uid="{4D6E9F79-FFC9-49B8-8899-AAA30926C087}"/>
    <cellStyle name="BaseAttribute 3 7 2 6" xfId="20033" xr:uid="{CA52DBA3-F751-4248-83F9-288B99E183B6}"/>
    <cellStyle name="BaseAttribute 3 7 2 6 2" xfId="24246" xr:uid="{24B0FC7D-8860-4C77-ACB7-4B24D9CB297C}"/>
    <cellStyle name="BaseAttribute 3 7 2 6 2 2" xfId="34526" xr:uid="{83D8604A-311A-4685-BC16-70767929C34A}"/>
    <cellStyle name="BaseAttribute 3 7 2 6 3" xfId="26457" xr:uid="{FD983A4C-34EF-4832-B8E5-49EE8DD2C008}"/>
    <cellStyle name="BaseAttribute 3 7 2 6 3 2" xfId="36736" xr:uid="{664E876F-EE4E-4AEF-AE5A-A81C096FE4CD}"/>
    <cellStyle name="BaseAttribute 3 7 2 6 4" xfId="28606" xr:uid="{420CC51F-592E-49BB-BA80-E566840E4758}"/>
    <cellStyle name="BaseAttribute 3 7 2 6 4 2" xfId="38881" xr:uid="{2FFED4BF-5B5B-4784-82EB-1705B8900D82}"/>
    <cellStyle name="BaseAttribute 3 7 2 6 5" xfId="30881" xr:uid="{C7094954-2201-4A03-887C-772067465DBC}"/>
    <cellStyle name="BaseAttribute 3 7 2 7" xfId="21043" xr:uid="{3D8D1305-9E61-4A21-829E-21B25C1E850D}"/>
    <cellStyle name="BaseAttribute 3 7 2 7 2" xfId="25256" xr:uid="{CEB9AA2D-A170-4435-AD88-78A8F3E538C0}"/>
    <cellStyle name="BaseAttribute 3 7 2 7 2 2" xfId="35536" xr:uid="{70D4FB78-04ED-41B6-BDC2-DD72D65DF745}"/>
    <cellStyle name="BaseAttribute 3 7 2 7 3" xfId="27467" xr:uid="{A2235B53-B06E-4F0D-A7A1-5ACD48CEEC84}"/>
    <cellStyle name="BaseAttribute 3 7 2 7 3 2" xfId="37746" xr:uid="{1286F016-4584-4932-89EF-1B39753679C4}"/>
    <cellStyle name="BaseAttribute 3 7 2 7 4" xfId="29616" xr:uid="{A4696E08-9CA7-48C8-AC9B-4490F4EC0C17}"/>
    <cellStyle name="BaseAttribute 3 7 2 7 4 2" xfId="39575" xr:uid="{94418890-A81F-4A11-A29F-D40A619974CA}"/>
    <cellStyle name="BaseAttribute 3 7 2 7 5" xfId="31575" xr:uid="{4BBDC5A6-E155-4151-AE4B-9183F5DE22C2}"/>
    <cellStyle name="BaseAttribute 3 7 2 8" xfId="21782" xr:uid="{4E4183EC-FDC3-4616-B776-5E86562B68A9}"/>
    <cellStyle name="BaseAttribute 3 7 2 8 2" xfId="32062" xr:uid="{07330C41-0D2C-4785-8CE4-0E427089F4F3}"/>
    <cellStyle name="BaseAttribute 3 7 2 9" xfId="23691" xr:uid="{851DC6BF-EE4E-4B75-BCFB-5FB8BBB9A3A0}"/>
    <cellStyle name="BaseAttribute 3 7 2 9 2" xfId="33971" xr:uid="{62C4D560-78F5-4E5E-8FC1-6F8C7F46183D}"/>
    <cellStyle name="BaseAttribute 3 7 3" xfId="16261" xr:uid="{B67CBDB9-395A-40FE-ABB6-EB26C6232341}"/>
    <cellStyle name="BaseAttribute 3 7 3 2" xfId="20699" xr:uid="{723C54E3-D97F-4BB4-9D89-E8515FB7DEF4}"/>
    <cellStyle name="BaseAttribute 3 7 3 2 2" xfId="24912" xr:uid="{9CCFFA51-87DC-4743-AF89-4E3DD45E508A}"/>
    <cellStyle name="BaseAttribute 3 7 3 2 2 2" xfId="35192" xr:uid="{56F4E3C8-1A52-4A09-8093-61138AF44F0E}"/>
    <cellStyle name="BaseAttribute 3 7 3 2 3" xfId="27123" xr:uid="{782484D3-43D3-4045-8EA0-94EAD90822AE}"/>
    <cellStyle name="BaseAttribute 3 7 3 2 3 2" xfId="37402" xr:uid="{1C7DD1FA-DA69-4AA0-B47E-EA2DCA906AC9}"/>
    <cellStyle name="BaseAttribute 3 7 3 2 4" xfId="29272" xr:uid="{561210DE-BE9F-48AA-9BCE-D831483F474A}"/>
    <cellStyle name="BaseAttribute 3 7 3 2 4 2" xfId="39447" xr:uid="{A503C467-EE5D-4521-80EC-7E3D82E21196}"/>
    <cellStyle name="BaseAttribute 3 7 3 2 5" xfId="31447" xr:uid="{10FB36BD-1EF0-44BB-8A4F-F1EEBF271E56}"/>
    <cellStyle name="BaseAttribute 3 7 3 3" xfId="20135" xr:uid="{72B26EE6-9BAB-43B8-946B-F5CF133656B7}"/>
    <cellStyle name="BaseAttribute 3 7 3 3 2" xfId="24348" xr:uid="{6AA3B704-77D4-490B-BC39-C59B91272EEB}"/>
    <cellStyle name="BaseAttribute 3 7 3 3 2 2" xfId="34628" xr:uid="{A1F25850-7C75-4592-BE98-A0DAEDD20F0E}"/>
    <cellStyle name="BaseAttribute 3 7 3 3 3" xfId="26559" xr:uid="{D8763957-5BE8-4646-9528-EE8DBFF81E3A}"/>
    <cellStyle name="BaseAttribute 3 7 3 3 3 2" xfId="36838" xr:uid="{FB9E77E0-0A6F-46A9-9660-B3A9C0913586}"/>
    <cellStyle name="BaseAttribute 3 7 3 3 4" xfId="28708" xr:uid="{B039194F-6689-4F8F-858D-13B54860D5AE}"/>
    <cellStyle name="BaseAttribute 3 7 3 3 4 2" xfId="38951" xr:uid="{648CB8E8-57B3-4480-8CB1-165BEABAB494}"/>
    <cellStyle name="BaseAttribute 3 7 3 3 5" xfId="30951" xr:uid="{2BFCE743-D2DE-4BA9-9220-38C3C1FE5313}"/>
    <cellStyle name="BaseAttribute 3 7 3 4" xfId="22956" xr:uid="{A5035506-7FDE-49E5-A931-E948C9E3BC5E}"/>
    <cellStyle name="BaseAttribute 3 7 3 4 2" xfId="33236" xr:uid="{66024F0E-AA68-4193-8BD5-D0152CF4B285}"/>
    <cellStyle name="BaseAttribute 3 7 3 5" xfId="22079" xr:uid="{2C64B99A-66F4-463E-B0C0-8744F6B4009A}"/>
    <cellStyle name="BaseAttribute 3 7 3 5 2" xfId="32359" xr:uid="{72CBD2DA-B25D-4329-A4E1-B19BC24C9F79}"/>
    <cellStyle name="BaseAttribute 3 7 3 6" xfId="22566" xr:uid="{522AD2F3-ED9E-4FFC-B43B-369CCDF309C5}"/>
    <cellStyle name="BaseAttribute 3 7 3 6 2" xfId="32846" xr:uid="{196E2B46-F160-4381-A8CF-BAEB8A7EE6AC}"/>
    <cellStyle name="BaseAttribute 3 7 3 7" xfId="30557" xr:uid="{00136B4C-B131-4BB8-B3E0-A12732371124}"/>
    <cellStyle name="BaseAttribute 3 7 4" xfId="16262" xr:uid="{067C2FF4-3127-4BAA-9820-4C00B08CE176}"/>
    <cellStyle name="BaseAttribute 3 7 4 2" xfId="20700" xr:uid="{F242FBC1-1980-43C3-AB26-C9A9A372C18F}"/>
    <cellStyle name="BaseAttribute 3 7 4 2 2" xfId="24913" xr:uid="{75209513-F9DE-48B3-9A41-8A98425BAF83}"/>
    <cellStyle name="BaseAttribute 3 7 4 2 2 2" xfId="35193" xr:uid="{8ED3CCC8-5BFF-467C-98E3-D9416C8BF899}"/>
    <cellStyle name="BaseAttribute 3 7 4 2 3" xfId="27124" xr:uid="{64582C03-DA9E-4156-87C1-616E851C515F}"/>
    <cellStyle name="BaseAttribute 3 7 4 2 3 2" xfId="37403" xr:uid="{A26EFFAB-006A-455D-A2FF-4C83A449EA20}"/>
    <cellStyle name="BaseAttribute 3 7 4 2 4" xfId="29273" xr:uid="{E480E9D2-0B20-46E0-BAC8-2F2591293106}"/>
    <cellStyle name="BaseAttribute 3 7 4 2 4 2" xfId="39448" xr:uid="{DF235D84-AC08-40E8-9502-00430DCE1D4A}"/>
    <cellStyle name="BaseAttribute 3 7 4 2 5" xfId="31448" xr:uid="{45A63D3B-92DD-4DDE-8DFC-71F34A074EE7}"/>
    <cellStyle name="BaseAttribute 3 7 4 3" xfId="20134" xr:uid="{79E475F6-76D1-4100-BBA7-4051B7DF14C6}"/>
    <cellStyle name="BaseAttribute 3 7 4 3 2" xfId="24347" xr:uid="{80EDEF94-E349-4518-A88E-AF8E602C8CD8}"/>
    <cellStyle name="BaseAttribute 3 7 4 3 2 2" xfId="34627" xr:uid="{5B84C25A-E53B-4FC5-93A7-205B234857BD}"/>
    <cellStyle name="BaseAttribute 3 7 4 3 3" xfId="26558" xr:uid="{296895E7-8381-4584-A9A9-CBA6B7B7F569}"/>
    <cellStyle name="BaseAttribute 3 7 4 3 3 2" xfId="36837" xr:uid="{19402556-51D3-4326-9283-B617D83EFCD6}"/>
    <cellStyle name="BaseAttribute 3 7 4 3 4" xfId="28707" xr:uid="{3590F0A4-68A0-4E04-A753-6AF93ED4AAE6}"/>
    <cellStyle name="BaseAttribute 3 7 4 3 4 2" xfId="38950" xr:uid="{24CD724C-36F0-46EB-B972-FE48F432A0EB}"/>
    <cellStyle name="BaseAttribute 3 7 4 3 5" xfId="30950" xr:uid="{195C4822-C869-4DE7-9D69-65428BD872B7}"/>
    <cellStyle name="BaseAttribute 3 7 4 4" xfId="22957" xr:uid="{68B3DA28-32BC-405C-9990-0B0610FD71BB}"/>
    <cellStyle name="BaseAttribute 3 7 4 4 2" xfId="33237" xr:uid="{FE4F1A55-66B1-4F0E-B201-3BB10A812C6C}"/>
    <cellStyle name="BaseAttribute 3 7 4 5" xfId="22078" xr:uid="{475F5486-D828-4E93-80FF-D45F6B88B893}"/>
    <cellStyle name="BaseAttribute 3 7 4 5 2" xfId="32358" xr:uid="{06D5F5F5-1BA7-458D-BE8A-18F621EABD91}"/>
    <cellStyle name="BaseAttribute 3 7 4 6" xfId="22567" xr:uid="{B62BD922-1371-4A8F-9ED5-5E4AEABE8161}"/>
    <cellStyle name="BaseAttribute 3 7 4 6 2" xfId="32847" xr:uid="{8D0582AD-0539-4A78-88A3-9DC656E82536}"/>
    <cellStyle name="BaseAttribute 3 7 4 7" xfId="30558" xr:uid="{2B8FF286-9D2A-4C7C-BF80-F8B3A9FD02FE}"/>
    <cellStyle name="BaseAttribute 3 7 5" xfId="16263" xr:uid="{D119F58C-F4DA-49CD-AC4A-3327361ACDE8}"/>
    <cellStyle name="BaseAttribute 3 7 5 2" xfId="20701" xr:uid="{BEAF97DB-70F3-4B2B-8E30-6400801E66C3}"/>
    <cellStyle name="BaseAttribute 3 7 5 2 2" xfId="24914" xr:uid="{92DA113A-517F-49FB-AC43-0F97C7C36D3D}"/>
    <cellStyle name="BaseAttribute 3 7 5 2 2 2" xfId="35194" xr:uid="{D9B9CAB6-6361-46D5-9B41-4EC5B74F2B81}"/>
    <cellStyle name="BaseAttribute 3 7 5 2 3" xfId="27125" xr:uid="{8728C6B8-9120-442B-8FCA-C80ADFBEF61C}"/>
    <cellStyle name="BaseAttribute 3 7 5 2 3 2" xfId="37404" xr:uid="{164F0AA4-969D-49C9-96EF-D07AD75D6874}"/>
    <cellStyle name="BaseAttribute 3 7 5 2 4" xfId="29274" xr:uid="{0E429962-B4C9-4C5C-A65C-60FECC5FEC3C}"/>
    <cellStyle name="BaseAttribute 3 7 5 2 4 2" xfId="39449" xr:uid="{1D03158E-CC17-49E7-A2D4-1A10EFDAA4F8}"/>
    <cellStyle name="BaseAttribute 3 7 5 2 5" xfId="31449" xr:uid="{AF1D14DE-D351-4448-B8D5-D4CD0609F253}"/>
    <cellStyle name="BaseAttribute 3 7 5 3" xfId="20133" xr:uid="{FE3A7BFF-5668-473C-B442-87114FC4C195}"/>
    <cellStyle name="BaseAttribute 3 7 5 3 2" xfId="24346" xr:uid="{D612A5F3-AEA2-4F82-8019-6CE918756024}"/>
    <cellStyle name="BaseAttribute 3 7 5 3 2 2" xfId="34626" xr:uid="{C9ED5BBD-1B73-4637-83B8-052D2FD17CF3}"/>
    <cellStyle name="BaseAttribute 3 7 5 3 3" xfId="26557" xr:uid="{A7EDC4FB-C6EE-434C-8559-AE7E25133E8C}"/>
    <cellStyle name="BaseAttribute 3 7 5 3 3 2" xfId="36836" xr:uid="{97320110-FBCD-4D6F-A3A2-5616A93A6617}"/>
    <cellStyle name="BaseAttribute 3 7 5 3 4" xfId="28706" xr:uid="{7603391E-3166-4B07-B1B6-75DFBBCB0F8F}"/>
    <cellStyle name="BaseAttribute 3 7 5 3 4 2" xfId="38949" xr:uid="{8A02197A-CFB0-488D-9D3C-A4B5F0D828BB}"/>
    <cellStyle name="BaseAttribute 3 7 5 3 5" xfId="30949" xr:uid="{6D483FB2-397A-4968-A1C2-2BC239FBFAFE}"/>
    <cellStyle name="BaseAttribute 3 7 5 4" xfId="22958" xr:uid="{9FBADAAA-A796-40A1-B3F9-AD064A0358F1}"/>
    <cellStyle name="BaseAttribute 3 7 5 4 2" xfId="33238" xr:uid="{4AFD9EAE-5A0B-47DE-B18A-1CFB35B6D532}"/>
    <cellStyle name="BaseAttribute 3 7 5 5" xfId="22077" xr:uid="{A7370AD6-ABF5-4BA5-A853-E9C18BCCF1B0}"/>
    <cellStyle name="BaseAttribute 3 7 5 5 2" xfId="32357" xr:uid="{0FAE544C-16A0-49DD-9BE0-B0BA63EA7D97}"/>
    <cellStyle name="BaseAttribute 3 7 5 6" xfId="23502" xr:uid="{2D12EE9E-F3B2-44FB-9321-7CDD2F52CB11}"/>
    <cellStyle name="BaseAttribute 3 7 5 6 2" xfId="33782" xr:uid="{AAD4145E-6C13-4B3F-964C-3BF89F333A09}"/>
    <cellStyle name="BaseAttribute 3 7 5 7" xfId="30559" xr:uid="{851DE19C-2966-4C1F-B531-05A06BF9EA21}"/>
    <cellStyle name="BaseAttribute 3 7 6" xfId="16264" xr:uid="{BB9004AA-AE92-4E88-9FC8-36ADC99080A5}"/>
    <cellStyle name="BaseAttribute 3 7 6 2" xfId="20702" xr:uid="{D8B314B6-4A65-40FB-8EC3-DAC0DDD1D038}"/>
    <cellStyle name="BaseAttribute 3 7 6 2 2" xfId="24915" xr:uid="{E48DE2A0-A917-4D0C-98FD-737EE0B9B49D}"/>
    <cellStyle name="BaseAttribute 3 7 6 2 2 2" xfId="35195" xr:uid="{087405B6-D1D8-4BC0-8AAE-1FA98FD75B3E}"/>
    <cellStyle name="BaseAttribute 3 7 6 2 3" xfId="27126" xr:uid="{C1730962-B778-4787-818B-44950B983227}"/>
    <cellStyle name="BaseAttribute 3 7 6 2 3 2" xfId="37405" xr:uid="{4F6C8080-4DE4-4AB8-9E31-0BADCBC445C4}"/>
    <cellStyle name="BaseAttribute 3 7 6 2 4" xfId="29275" xr:uid="{1636B591-EDEF-4210-8B89-D9943458D337}"/>
    <cellStyle name="BaseAttribute 3 7 6 2 4 2" xfId="39450" xr:uid="{8101E7CB-4F7B-49EC-97A5-5834F24A6D3A}"/>
    <cellStyle name="BaseAttribute 3 7 6 2 5" xfId="31450" xr:uid="{E25D8E7B-3319-4A72-9727-06996D2C1159}"/>
    <cellStyle name="BaseAttribute 3 7 6 3" xfId="20132" xr:uid="{4941289D-802A-4CB7-B74F-EA165ABA58B0}"/>
    <cellStyle name="BaseAttribute 3 7 6 3 2" xfId="24345" xr:uid="{CADC9090-4807-4168-A48D-DEE3816DB897}"/>
    <cellStyle name="BaseAttribute 3 7 6 3 2 2" xfId="34625" xr:uid="{3FF891EE-401C-479D-ACAB-ED4530413177}"/>
    <cellStyle name="BaseAttribute 3 7 6 3 3" xfId="26556" xr:uid="{554A3ECD-BC33-430F-8A8F-6882BB950984}"/>
    <cellStyle name="BaseAttribute 3 7 6 3 3 2" xfId="36835" xr:uid="{8A2C10DA-1B6E-4936-9D13-61ECCE01BEC3}"/>
    <cellStyle name="BaseAttribute 3 7 6 3 4" xfId="28705" xr:uid="{ECBF2EEE-6FB5-47BE-B4B9-38E1C10035F4}"/>
    <cellStyle name="BaseAttribute 3 7 6 3 4 2" xfId="38948" xr:uid="{245AA44E-534C-4AE8-9FBF-D293FCD55C94}"/>
    <cellStyle name="BaseAttribute 3 7 6 3 5" xfId="30948" xr:uid="{4D496A0E-C2F5-4F70-BEB9-1A6486B04193}"/>
    <cellStyle name="BaseAttribute 3 7 6 4" xfId="22959" xr:uid="{7CEC1E55-8CE0-491C-A376-CBD2139702A8}"/>
    <cellStyle name="BaseAttribute 3 7 6 4 2" xfId="33239" xr:uid="{394D6046-B3EE-4525-B8D4-6AADD5FADDCC}"/>
    <cellStyle name="BaseAttribute 3 7 6 5" xfId="22076" xr:uid="{01872A33-2A0F-4F0C-A547-B05BAF502BFC}"/>
    <cellStyle name="BaseAttribute 3 7 6 5 2" xfId="32356" xr:uid="{4512DC86-CD9F-49B3-8B6E-162ABEEBBCBE}"/>
    <cellStyle name="BaseAttribute 3 7 6 6" xfId="23503" xr:uid="{B826F3B3-B7E0-4CA0-AF3A-5C51435883DD}"/>
    <cellStyle name="BaseAttribute 3 7 6 6 2" xfId="33783" xr:uid="{EF0D86D0-C457-40B5-B420-132EC7C38A15}"/>
    <cellStyle name="BaseAttribute 3 7 6 7" xfId="30560" xr:uid="{07C82287-6FFC-47CD-91BF-DEA6AE90942F}"/>
    <cellStyle name="BaseAttribute 3 7 7" xfId="20032" xr:uid="{CF69AABD-AFD1-4DC5-8630-CAC4172A4D24}"/>
    <cellStyle name="BaseAttribute 3 7 7 2" xfId="24245" xr:uid="{B65AA35A-239D-48A7-91D2-88401A4C1F4E}"/>
    <cellStyle name="BaseAttribute 3 7 7 2 2" xfId="34525" xr:uid="{6061B34E-3E1D-4E86-9FD0-88E57BCCD8BD}"/>
    <cellStyle name="BaseAttribute 3 7 7 3" xfId="26456" xr:uid="{DFBFB77A-6A2F-4DFE-B068-17ABFB228834}"/>
    <cellStyle name="BaseAttribute 3 7 7 3 2" xfId="36735" xr:uid="{A0C1A9A3-F922-4BD8-BCBB-D21F0812E0F8}"/>
    <cellStyle name="BaseAttribute 3 7 7 4" xfId="28605" xr:uid="{1AD0028D-2B03-47AD-862F-663DBCDEA8CB}"/>
    <cellStyle name="BaseAttribute 3 7 7 4 2" xfId="38880" xr:uid="{9BE91528-D077-4A7A-BC42-437D353C8546}"/>
    <cellStyle name="BaseAttribute 3 7 7 5" xfId="30880" xr:uid="{F0974FD8-9759-4F1F-82E7-F2F6C9E64AC6}"/>
    <cellStyle name="BaseAttribute 3 7 8" xfId="21044" xr:uid="{89ED5C5A-FA49-42A9-827A-B6FFAC133868}"/>
    <cellStyle name="BaseAttribute 3 7 8 2" xfId="25257" xr:uid="{3499D4EB-7318-4337-AB61-4B893845F06D}"/>
    <cellStyle name="BaseAttribute 3 7 8 2 2" xfId="35537" xr:uid="{31CED772-79F0-4B8D-931B-7FF52D30E869}"/>
    <cellStyle name="BaseAttribute 3 7 8 3" xfId="27468" xr:uid="{75C4DB69-FB27-4FA7-BCE5-08B852694FC1}"/>
    <cellStyle name="BaseAttribute 3 7 8 3 2" xfId="37747" xr:uid="{8D275239-C012-42EE-8444-3121CF2363BC}"/>
    <cellStyle name="BaseAttribute 3 7 8 4" xfId="29617" xr:uid="{2ACC7CC7-72F8-44C3-B55C-375017E7E85E}"/>
    <cellStyle name="BaseAttribute 3 7 8 4 2" xfId="39576" xr:uid="{0A1B0AC7-D9B6-4138-8FB8-0D8C5756C340}"/>
    <cellStyle name="BaseAttribute 3 7 8 5" xfId="31576" xr:uid="{B84A91CE-6246-4248-BC5E-DD3A8ACCC13E}"/>
    <cellStyle name="BaseAttribute 3 7 9" xfId="21781" xr:uid="{AAE0254A-AC3E-4533-8D7F-22E377DBE020}"/>
    <cellStyle name="BaseAttribute 3 7 9 2" xfId="32061" xr:uid="{03592542-B7EA-4658-9F6C-22D59959770F}"/>
    <cellStyle name="BaseAttribute 3 8" xfId="583" xr:uid="{F442A09A-E29C-46DD-A4CB-15CA8DB22905}"/>
    <cellStyle name="BaseAttribute 3 8 10" xfId="23690" xr:uid="{41C213A9-4B9B-44C1-9DE6-6E0B3E653730}"/>
    <cellStyle name="BaseAttribute 3 8 10 2" xfId="33970" xr:uid="{DE3B134B-9158-4A9F-A4FC-5993E2637D64}"/>
    <cellStyle name="BaseAttribute 3 8 11" xfId="25927" xr:uid="{46A77B45-CF1A-4088-B114-CE5983978A0F}"/>
    <cellStyle name="BaseAttribute 3 8 11 2" xfId="36206" xr:uid="{CC268CA4-1BF2-44F8-8DF8-AC2715D59A46}"/>
    <cellStyle name="BaseAttribute 3 8 12" xfId="30308" xr:uid="{EDAEDD2E-B32A-42FE-9149-20215BD04E56}"/>
    <cellStyle name="BaseAttribute 3 8 2" xfId="584" xr:uid="{81F7BAED-4301-4B06-8729-E1D75B77E795}"/>
    <cellStyle name="BaseAttribute 3 8 2 10" xfId="25926" xr:uid="{9C500450-E5CD-4185-BC66-9FE5D05F5912}"/>
    <cellStyle name="BaseAttribute 3 8 2 10 2" xfId="36205" xr:uid="{C13EE729-8AF7-40CA-BAC7-8C13F337B8C2}"/>
    <cellStyle name="BaseAttribute 3 8 2 11" xfId="30309" xr:uid="{55E0BEBE-B547-4C6E-9FB1-DEFD6C8A0F16}"/>
    <cellStyle name="BaseAttribute 3 8 2 2" xfId="16265" xr:uid="{CB68895B-546F-4AE7-A437-B89B60715076}"/>
    <cellStyle name="BaseAttribute 3 8 2 2 2" xfId="20703" xr:uid="{ABC2601B-E00C-4A1E-BCF7-85140836D39C}"/>
    <cellStyle name="BaseAttribute 3 8 2 2 2 2" xfId="24916" xr:uid="{21C4297C-7D16-4607-8DF4-B2728805B431}"/>
    <cellStyle name="BaseAttribute 3 8 2 2 2 2 2" xfId="35196" xr:uid="{F3F3F0B8-6004-431A-92D1-CF069925A314}"/>
    <cellStyle name="BaseAttribute 3 8 2 2 2 3" xfId="27127" xr:uid="{38F392D6-10E8-4192-B4C3-A38E24DB0BDD}"/>
    <cellStyle name="BaseAttribute 3 8 2 2 2 3 2" xfId="37406" xr:uid="{F5FD89E8-E854-42C9-95B8-FA62DA643B67}"/>
    <cellStyle name="BaseAttribute 3 8 2 2 2 4" xfId="29276" xr:uid="{742A3DB9-6FB3-4612-A329-7F8BF32B02B9}"/>
    <cellStyle name="BaseAttribute 3 8 2 2 2 4 2" xfId="39451" xr:uid="{1D46F8D5-B6B5-417C-9AC2-B23444FD50F2}"/>
    <cellStyle name="BaseAttribute 3 8 2 2 2 5" xfId="31451" xr:uid="{C04BB06A-7099-481A-962D-597AE21C500C}"/>
    <cellStyle name="BaseAttribute 3 8 2 2 3" xfId="20131" xr:uid="{E86A64E0-2DE0-4CFC-AD95-3A47007EC703}"/>
    <cellStyle name="BaseAttribute 3 8 2 2 3 2" xfId="24344" xr:uid="{89A70CBD-6465-484F-8A4C-FBCE29DA80B9}"/>
    <cellStyle name="BaseAttribute 3 8 2 2 3 2 2" xfId="34624" xr:uid="{211E1014-8677-4768-BA84-41E12E9AC92F}"/>
    <cellStyle name="BaseAttribute 3 8 2 2 3 3" xfId="26555" xr:uid="{24C0611C-5076-43B7-AAB7-BC3E18D0E923}"/>
    <cellStyle name="BaseAttribute 3 8 2 2 3 3 2" xfId="36834" xr:uid="{41447EC3-BABB-4B10-83B6-C2C3CA4FC9AB}"/>
    <cellStyle name="BaseAttribute 3 8 2 2 3 4" xfId="28704" xr:uid="{7BB8213A-D7D8-4662-B9BA-68CC456E3B8A}"/>
    <cellStyle name="BaseAttribute 3 8 2 2 3 4 2" xfId="38947" xr:uid="{3AD8AA8D-2116-4EA8-8415-F3F9F8C5C4EC}"/>
    <cellStyle name="BaseAttribute 3 8 2 2 3 5" xfId="30947" xr:uid="{4B18F677-6CC5-432F-814E-1675589385A4}"/>
    <cellStyle name="BaseAttribute 3 8 2 2 4" xfId="22960" xr:uid="{3640343A-0003-45AC-A1C0-958B0720AC7B}"/>
    <cellStyle name="BaseAttribute 3 8 2 2 4 2" xfId="33240" xr:uid="{0F183651-B6B0-40F3-AE15-E40C43FD62F2}"/>
    <cellStyle name="BaseAttribute 3 8 2 2 5" xfId="22075" xr:uid="{2B4CF6E3-043A-4FC5-9E62-CF094DA27843}"/>
    <cellStyle name="BaseAttribute 3 8 2 2 5 2" xfId="32355" xr:uid="{B7F1F544-C37E-48B9-9926-E69E383765CB}"/>
    <cellStyle name="BaseAttribute 3 8 2 2 6" xfId="23504" xr:uid="{67AB1FB2-D982-4E52-A461-D031F351BD3B}"/>
    <cellStyle name="BaseAttribute 3 8 2 2 6 2" xfId="33784" xr:uid="{2DBF656B-21C1-4D65-8AB5-8F4F70084B30}"/>
    <cellStyle name="BaseAttribute 3 8 2 2 7" xfId="30561" xr:uid="{A00BAFBA-F5DB-447A-B2F7-54ACD5855499}"/>
    <cellStyle name="BaseAttribute 3 8 2 3" xfId="16266" xr:uid="{0F4BAA52-30CE-420D-B7A0-CFCFDF6D5E86}"/>
    <cellStyle name="BaseAttribute 3 8 2 3 2" xfId="20704" xr:uid="{EBB4AFC3-9499-4DD3-861D-808C4AC9A3B0}"/>
    <cellStyle name="BaseAttribute 3 8 2 3 2 2" xfId="24917" xr:uid="{B339B1D5-5AA2-4A08-8AB2-3A850040D26A}"/>
    <cellStyle name="BaseAttribute 3 8 2 3 2 2 2" xfId="35197" xr:uid="{B888D8AA-B0F5-4077-9B89-626C2BF808D6}"/>
    <cellStyle name="BaseAttribute 3 8 2 3 2 3" xfId="27128" xr:uid="{1B7815C1-510C-4989-85AE-E2F43B4D06D5}"/>
    <cellStyle name="BaseAttribute 3 8 2 3 2 3 2" xfId="37407" xr:uid="{1B724BBB-7720-42FD-B60D-2AC973F64C79}"/>
    <cellStyle name="BaseAttribute 3 8 2 3 2 4" xfId="29277" xr:uid="{EC9C3E77-8F97-4D09-96E2-7BB164B504A1}"/>
    <cellStyle name="BaseAttribute 3 8 2 3 2 4 2" xfId="39452" xr:uid="{D79B7FBA-5E8C-45D0-B082-A919A23F7D09}"/>
    <cellStyle name="BaseAttribute 3 8 2 3 2 5" xfId="31452" xr:uid="{A2485789-0B7E-4629-8D98-0C8ED885E018}"/>
    <cellStyle name="BaseAttribute 3 8 2 3 3" xfId="20130" xr:uid="{9F207838-8054-413B-A0CF-F7119E96D7F5}"/>
    <cellStyle name="BaseAttribute 3 8 2 3 3 2" xfId="24343" xr:uid="{998A0D9C-2E49-457B-A92F-9D23258BA31B}"/>
    <cellStyle name="BaseAttribute 3 8 2 3 3 2 2" xfId="34623" xr:uid="{EC5262F8-AA37-4765-B1BE-1442206C95FF}"/>
    <cellStyle name="BaseAttribute 3 8 2 3 3 3" xfId="26554" xr:uid="{3735AE59-FD71-45F6-88A7-B40A0B2B0C6B}"/>
    <cellStyle name="BaseAttribute 3 8 2 3 3 3 2" xfId="36833" xr:uid="{7161063A-06F5-4C79-BCB9-61FCD526333E}"/>
    <cellStyle name="BaseAttribute 3 8 2 3 3 4" xfId="28703" xr:uid="{4012DE00-3589-41EB-98BD-FF0B0BA64AB5}"/>
    <cellStyle name="BaseAttribute 3 8 2 3 3 4 2" xfId="38946" xr:uid="{137D9256-70A3-4DF5-904C-A55FDFE9FBC9}"/>
    <cellStyle name="BaseAttribute 3 8 2 3 3 5" xfId="30946" xr:uid="{7FD17BD0-7936-48C7-9785-402C3D2367D5}"/>
    <cellStyle name="BaseAttribute 3 8 2 3 4" xfId="22961" xr:uid="{FAF9C95F-0D5C-447B-9219-89CE5F173676}"/>
    <cellStyle name="BaseAttribute 3 8 2 3 4 2" xfId="33241" xr:uid="{BAEFFF93-7AEC-4EA0-AB4A-0C38F746720B}"/>
    <cellStyle name="BaseAttribute 3 8 2 3 5" xfId="22074" xr:uid="{819E7430-FF79-4B41-A74A-9168851E0B47}"/>
    <cellStyle name="BaseAttribute 3 8 2 3 5 2" xfId="32354" xr:uid="{E57239E8-C8CD-46D2-AB0C-CF4376EA5491}"/>
    <cellStyle name="BaseAttribute 3 8 2 3 6" xfId="23505" xr:uid="{569F273B-87DC-4C18-904F-070DA86183DE}"/>
    <cellStyle name="BaseAttribute 3 8 2 3 6 2" xfId="33785" xr:uid="{07159042-8ADB-42A4-BBB7-1546B0FF2991}"/>
    <cellStyle name="BaseAttribute 3 8 2 3 7" xfId="30562" xr:uid="{2B20C023-546A-4782-9DC8-E968D283ED30}"/>
    <cellStyle name="BaseAttribute 3 8 2 4" xfId="16267" xr:uid="{8144F154-BAB7-4233-A7A7-D4BA330A9808}"/>
    <cellStyle name="BaseAttribute 3 8 2 4 2" xfId="20705" xr:uid="{861ED961-AC14-4E44-8968-3DC5C76DBCED}"/>
    <cellStyle name="BaseAttribute 3 8 2 4 2 2" xfId="24918" xr:uid="{556637EE-FFC4-49D0-A86E-2A39792055E7}"/>
    <cellStyle name="BaseAttribute 3 8 2 4 2 2 2" xfId="35198" xr:uid="{DC63A6A2-CDA3-4B1F-9FF0-A9C56CD2F0AB}"/>
    <cellStyle name="BaseAttribute 3 8 2 4 2 3" xfId="27129" xr:uid="{85C48121-E56D-4BD5-8EB5-DC394B7BBD7E}"/>
    <cellStyle name="BaseAttribute 3 8 2 4 2 3 2" xfId="37408" xr:uid="{AD13CD97-B151-48D0-A804-27B2D6B3D698}"/>
    <cellStyle name="BaseAttribute 3 8 2 4 2 4" xfId="29278" xr:uid="{0ADB9407-420D-4F15-9249-988E47EF28E1}"/>
    <cellStyle name="BaseAttribute 3 8 2 4 2 4 2" xfId="39453" xr:uid="{B9D6051A-00F2-42DE-B340-83B4FDC91628}"/>
    <cellStyle name="BaseAttribute 3 8 2 4 2 5" xfId="31453" xr:uid="{37D74775-2469-4CF2-83AB-03EF35DC5C9F}"/>
    <cellStyle name="BaseAttribute 3 8 2 4 3" xfId="20129" xr:uid="{63E20771-C694-466E-84B0-AB14737EE0B3}"/>
    <cellStyle name="BaseAttribute 3 8 2 4 3 2" xfId="24342" xr:uid="{F4E096D6-CFDE-4E96-8335-0E6A574A251C}"/>
    <cellStyle name="BaseAttribute 3 8 2 4 3 2 2" xfId="34622" xr:uid="{94734E5E-8019-4327-A03D-B50DACFA56A5}"/>
    <cellStyle name="BaseAttribute 3 8 2 4 3 3" xfId="26553" xr:uid="{2398D3FB-3D1A-49E3-B7E7-F5899C18D7EF}"/>
    <cellStyle name="BaseAttribute 3 8 2 4 3 3 2" xfId="36832" xr:uid="{2CAEF71F-C67E-45A8-BD9B-2DE47D3AA18C}"/>
    <cellStyle name="BaseAttribute 3 8 2 4 3 4" xfId="28702" xr:uid="{B209524F-6D5D-4278-A634-5CBCE537F325}"/>
    <cellStyle name="BaseAttribute 3 8 2 4 3 4 2" xfId="38945" xr:uid="{5E44E5D9-74E5-4ABA-8E35-049ED867EA75}"/>
    <cellStyle name="BaseAttribute 3 8 2 4 3 5" xfId="30945" xr:uid="{71084D65-7CFF-4187-B940-69B3006DD8B2}"/>
    <cellStyle name="BaseAttribute 3 8 2 4 4" xfId="22962" xr:uid="{2383055E-C657-4994-B996-30B125B72965}"/>
    <cellStyle name="BaseAttribute 3 8 2 4 4 2" xfId="33242" xr:uid="{4FBB2D50-ECFA-4080-AD92-3BA71ADF20A2}"/>
    <cellStyle name="BaseAttribute 3 8 2 4 5" xfId="22073" xr:uid="{5C52D757-7E78-4B7E-B3DC-F5EFFEA72521}"/>
    <cellStyle name="BaseAttribute 3 8 2 4 5 2" xfId="32353" xr:uid="{FA5BEE05-37DF-4333-B8A8-DB2DF220581E}"/>
    <cellStyle name="BaseAttribute 3 8 2 4 6" xfId="23506" xr:uid="{8D20F5E3-99E1-43F8-8759-1072AEC62120}"/>
    <cellStyle name="BaseAttribute 3 8 2 4 6 2" xfId="33786" xr:uid="{CE83CA5D-FBFA-4180-8687-8504E30BB94A}"/>
    <cellStyle name="BaseAttribute 3 8 2 4 7" xfId="30563" xr:uid="{EC06F779-A5F2-439B-88B7-0E2447A43639}"/>
    <cellStyle name="BaseAttribute 3 8 2 5" xfId="16268" xr:uid="{9399BB03-C70E-4E48-B5CB-10B3B9959E55}"/>
    <cellStyle name="BaseAttribute 3 8 2 5 2" xfId="20706" xr:uid="{524151F3-0CAD-43DC-B1DA-68DD3EC49701}"/>
    <cellStyle name="BaseAttribute 3 8 2 5 2 2" xfId="24919" xr:uid="{3BE4B160-B1D4-48CB-B9A5-5B430040C80C}"/>
    <cellStyle name="BaseAttribute 3 8 2 5 2 2 2" xfId="35199" xr:uid="{1A89D1D8-A7A3-4844-9B7F-F378BB197779}"/>
    <cellStyle name="BaseAttribute 3 8 2 5 2 3" xfId="27130" xr:uid="{D5ABFC7A-E3B8-4435-BE1E-50CE6E7A2754}"/>
    <cellStyle name="BaseAttribute 3 8 2 5 2 3 2" xfId="37409" xr:uid="{8F307A76-2F76-49AF-A744-834443BB8D79}"/>
    <cellStyle name="BaseAttribute 3 8 2 5 2 4" xfId="29279" xr:uid="{0047A1FF-9C8A-4646-B90B-29AFE20E6BCE}"/>
    <cellStyle name="BaseAttribute 3 8 2 5 2 4 2" xfId="39454" xr:uid="{C9B66DC6-9FDB-42A6-B24F-772E99FEE297}"/>
    <cellStyle name="BaseAttribute 3 8 2 5 2 5" xfId="31454" xr:uid="{998395A0-DAFC-44C6-90EE-0F9939ACEB9B}"/>
    <cellStyle name="BaseAttribute 3 8 2 5 3" xfId="20128" xr:uid="{1D9416E8-47BF-4278-A647-DDED16FDB8AF}"/>
    <cellStyle name="BaseAttribute 3 8 2 5 3 2" xfId="24341" xr:uid="{A1379C86-56D9-4A21-A71E-080474A50663}"/>
    <cellStyle name="BaseAttribute 3 8 2 5 3 2 2" xfId="34621" xr:uid="{07B90EB3-2D3B-493C-BE60-E59FB3E7A4AC}"/>
    <cellStyle name="BaseAttribute 3 8 2 5 3 3" xfId="26552" xr:uid="{6C1C2B2B-D6DC-4155-A5BE-03B4C865CC29}"/>
    <cellStyle name="BaseAttribute 3 8 2 5 3 3 2" xfId="36831" xr:uid="{1C380D6D-A131-4240-9C65-E97E153832A6}"/>
    <cellStyle name="BaseAttribute 3 8 2 5 3 4" xfId="28701" xr:uid="{34FD361D-BF1D-4E50-9C85-E2CA6F3EA04D}"/>
    <cellStyle name="BaseAttribute 3 8 2 5 3 4 2" xfId="38944" xr:uid="{9A41E147-FA07-4BC8-8958-AD9D2BA5C924}"/>
    <cellStyle name="BaseAttribute 3 8 2 5 3 5" xfId="30944" xr:uid="{210F4E52-5D9B-4BC1-AD48-52C9028010A2}"/>
    <cellStyle name="BaseAttribute 3 8 2 5 4" xfId="22963" xr:uid="{122B69B7-6A6D-463E-8BAF-B63C9E0F3483}"/>
    <cellStyle name="BaseAttribute 3 8 2 5 4 2" xfId="33243" xr:uid="{7D5E5E02-0916-411C-ACC6-F23D570CBC87}"/>
    <cellStyle name="BaseAttribute 3 8 2 5 5" xfId="22072" xr:uid="{491E8AC1-6427-4ADF-A876-16237A972BA1}"/>
    <cellStyle name="BaseAttribute 3 8 2 5 5 2" xfId="32352" xr:uid="{8D586DBB-9DF4-4144-AB76-16A3BC8D7FB9}"/>
    <cellStyle name="BaseAttribute 3 8 2 5 6" xfId="23507" xr:uid="{3FAD3817-5D0B-423C-AF1D-FE3E979F7B2E}"/>
    <cellStyle name="BaseAttribute 3 8 2 5 6 2" xfId="33787" xr:uid="{FFCA69D5-A1C7-4CC3-B61C-097A0ABF4610}"/>
    <cellStyle name="BaseAttribute 3 8 2 5 7" xfId="30564" xr:uid="{6FF48314-63F8-4F89-9339-B78DF9AA7CD1}"/>
    <cellStyle name="BaseAttribute 3 8 2 6" xfId="20035" xr:uid="{A199D2D3-E05D-4616-AC86-E9C3377B034D}"/>
    <cellStyle name="BaseAttribute 3 8 2 6 2" xfId="24248" xr:uid="{5A08EB23-D3AB-490B-957F-E96EBA036259}"/>
    <cellStyle name="BaseAttribute 3 8 2 6 2 2" xfId="34528" xr:uid="{603547B9-2B10-444D-BF11-F71202119BF0}"/>
    <cellStyle name="BaseAttribute 3 8 2 6 3" xfId="26459" xr:uid="{A7FD6961-5C0A-46B3-9CB0-D57269CF9399}"/>
    <cellStyle name="BaseAttribute 3 8 2 6 3 2" xfId="36738" xr:uid="{775CE44B-5E5F-4334-8708-420BB594A408}"/>
    <cellStyle name="BaseAttribute 3 8 2 6 4" xfId="28608" xr:uid="{6B5CECF9-57C6-4804-A188-DDE6FA19A25B}"/>
    <cellStyle name="BaseAttribute 3 8 2 6 4 2" xfId="38883" xr:uid="{78AEB284-2392-429C-87BC-6D0B9C497B97}"/>
    <cellStyle name="BaseAttribute 3 8 2 6 5" xfId="30883" xr:uid="{5953793F-C3D9-4ECD-880B-0CEEF0FEBB72}"/>
    <cellStyle name="BaseAttribute 3 8 2 7" xfId="20408" xr:uid="{4FA6CA39-62BD-44B6-A8EA-3D9BA323A520}"/>
    <cellStyle name="BaseAttribute 3 8 2 7 2" xfId="24621" xr:uid="{6D48BBBA-BD7F-465E-A918-5BF7E5F5B426}"/>
    <cellStyle name="BaseAttribute 3 8 2 7 2 2" xfId="34901" xr:uid="{0F195F16-B964-4273-823F-4185C13E5EE8}"/>
    <cellStyle name="BaseAttribute 3 8 2 7 3" xfId="26832" xr:uid="{53F5B7C2-35C2-424C-96A6-76D3976B6E1F}"/>
    <cellStyle name="BaseAttribute 3 8 2 7 3 2" xfId="37111" xr:uid="{E2AB6970-D145-44C5-8CF7-A5270BD61AB6}"/>
    <cellStyle name="BaseAttribute 3 8 2 7 4" xfId="28981" xr:uid="{8104FA30-05F9-48ED-960E-4222A5F2CBCC}"/>
    <cellStyle name="BaseAttribute 3 8 2 7 4 2" xfId="39207" xr:uid="{B286D6A3-E900-4EC4-BFAF-ACB2B8C64C8F}"/>
    <cellStyle name="BaseAttribute 3 8 2 7 5" xfId="31207" xr:uid="{E2C6B3AB-75A5-47FE-A573-DA00AA93266D}"/>
    <cellStyle name="BaseAttribute 3 8 2 8" xfId="21784" xr:uid="{B6A94DAE-7446-410F-870E-1CECBBDFA12F}"/>
    <cellStyle name="BaseAttribute 3 8 2 8 2" xfId="32064" xr:uid="{9B36EBBE-DF71-4C63-89BE-CA5EDDF425B6}"/>
    <cellStyle name="BaseAttribute 3 8 2 9" xfId="23689" xr:uid="{EB69F23A-D134-488F-B03E-619AE76CCCB3}"/>
    <cellStyle name="BaseAttribute 3 8 2 9 2" xfId="33969" xr:uid="{9E9FD42C-F3B8-4A90-B3C8-8E3CFD99B68C}"/>
    <cellStyle name="BaseAttribute 3 8 3" xfId="16269" xr:uid="{D2245064-3CC7-405E-BFA2-E6EE80231F95}"/>
    <cellStyle name="BaseAttribute 3 8 3 2" xfId="20707" xr:uid="{EBE15F58-E50A-4B46-88A9-DBDA9F81C59F}"/>
    <cellStyle name="BaseAttribute 3 8 3 2 2" xfId="24920" xr:uid="{AD831A16-EE35-4C8F-9E48-0E9CB47207AF}"/>
    <cellStyle name="BaseAttribute 3 8 3 2 2 2" xfId="35200" xr:uid="{25350B84-5FE5-435C-9FE9-7DFBE8DE92A5}"/>
    <cellStyle name="BaseAttribute 3 8 3 2 3" xfId="27131" xr:uid="{EC65E8F2-0824-4C69-8D33-C9030C50980C}"/>
    <cellStyle name="BaseAttribute 3 8 3 2 3 2" xfId="37410" xr:uid="{7EBF4022-24C7-46F5-9AB7-3F37F9DC09C5}"/>
    <cellStyle name="BaseAttribute 3 8 3 2 4" xfId="29280" xr:uid="{1F98193F-AEF8-42D6-8457-A2AF4923AC64}"/>
    <cellStyle name="BaseAttribute 3 8 3 2 4 2" xfId="39455" xr:uid="{DEC52EA2-037C-4795-A72A-8FD4877436B8}"/>
    <cellStyle name="BaseAttribute 3 8 3 2 5" xfId="31455" xr:uid="{B54727AF-E1BC-4DF2-B6EB-C7141CF19BFC}"/>
    <cellStyle name="BaseAttribute 3 8 3 3" xfId="20127" xr:uid="{7AA7B0EA-067F-4FF3-84F7-9994D9AF2014}"/>
    <cellStyle name="BaseAttribute 3 8 3 3 2" xfId="24340" xr:uid="{24E452D9-1667-4A79-8368-641BC1C0D45D}"/>
    <cellStyle name="BaseAttribute 3 8 3 3 2 2" xfId="34620" xr:uid="{75D57A11-7842-48B3-8CB0-CDEFC25D5B52}"/>
    <cellStyle name="BaseAttribute 3 8 3 3 3" xfId="26551" xr:uid="{89F6A927-32AE-46CB-B71C-C5491F78B653}"/>
    <cellStyle name="BaseAttribute 3 8 3 3 3 2" xfId="36830" xr:uid="{E5F4DF1B-D2E8-4D08-9B2A-9736013CF135}"/>
    <cellStyle name="BaseAttribute 3 8 3 3 4" xfId="28700" xr:uid="{55A2CF06-FAE0-4F88-BB17-2A3DE60067F9}"/>
    <cellStyle name="BaseAttribute 3 8 3 3 4 2" xfId="38943" xr:uid="{AE5323F2-46C5-45F5-9483-A3CD3F1ADE70}"/>
    <cellStyle name="BaseAttribute 3 8 3 3 5" xfId="30943" xr:uid="{E754D44C-47EF-41CF-A2E6-CB3666AC76DC}"/>
    <cellStyle name="BaseAttribute 3 8 3 4" xfId="22964" xr:uid="{746DA6DB-A4BC-4AC0-BD84-1E020F844939}"/>
    <cellStyle name="BaseAttribute 3 8 3 4 2" xfId="33244" xr:uid="{4D8FE209-0318-4D2E-9890-BAACF8FD4198}"/>
    <cellStyle name="BaseAttribute 3 8 3 5" xfId="22071" xr:uid="{B824D47D-BAA1-48E0-B5A3-8B2DBA072893}"/>
    <cellStyle name="BaseAttribute 3 8 3 5 2" xfId="32351" xr:uid="{F05F9194-A6A3-4195-B517-38CB5DD6554D}"/>
    <cellStyle name="BaseAttribute 3 8 3 6" xfId="22568" xr:uid="{4A97000B-9E77-45C6-8826-1EE5E9CE189A}"/>
    <cellStyle name="BaseAttribute 3 8 3 6 2" xfId="32848" xr:uid="{BF40F719-BCAB-4BD1-881B-5FD7C498313E}"/>
    <cellStyle name="BaseAttribute 3 8 3 7" xfId="30565" xr:uid="{9AC70ADC-6F25-4561-90FB-A353E9697D5F}"/>
    <cellStyle name="BaseAttribute 3 8 4" xfId="16270" xr:uid="{3EFD595D-2ABC-4041-A9BD-A80581C64930}"/>
    <cellStyle name="BaseAttribute 3 8 4 2" xfId="20708" xr:uid="{E51BC531-B99F-4E97-9758-B16C44BD803A}"/>
    <cellStyle name="BaseAttribute 3 8 4 2 2" xfId="24921" xr:uid="{DE3289B0-2E55-4546-AEA5-AE584276AD0F}"/>
    <cellStyle name="BaseAttribute 3 8 4 2 2 2" xfId="35201" xr:uid="{74BB7E66-B7C1-4992-B905-A4D9312F74AF}"/>
    <cellStyle name="BaseAttribute 3 8 4 2 3" xfId="27132" xr:uid="{24782A0D-6AE0-4816-B35B-3CA8F60A619E}"/>
    <cellStyle name="BaseAttribute 3 8 4 2 3 2" xfId="37411" xr:uid="{ADA13952-A47B-47B6-9BD2-A091A86CE7CF}"/>
    <cellStyle name="BaseAttribute 3 8 4 2 4" xfId="29281" xr:uid="{14014BAD-AB88-440F-97F7-6431AEF0CD50}"/>
    <cellStyle name="BaseAttribute 3 8 4 2 4 2" xfId="39456" xr:uid="{9CB1A576-4F55-4B14-8A2A-0EAF5CEC90FE}"/>
    <cellStyle name="BaseAttribute 3 8 4 2 5" xfId="31456" xr:uid="{5790B8C9-50B3-4A24-90E6-2248DD49CC95}"/>
    <cellStyle name="BaseAttribute 3 8 4 3" xfId="20126" xr:uid="{C1B2249E-61C4-4E68-9280-234AA7AF1858}"/>
    <cellStyle name="BaseAttribute 3 8 4 3 2" xfId="24339" xr:uid="{3F8D7FE7-2D82-4702-B603-069F841F70AE}"/>
    <cellStyle name="BaseAttribute 3 8 4 3 2 2" xfId="34619" xr:uid="{E8FC852D-202E-4200-AA40-9EEFECB67E4A}"/>
    <cellStyle name="BaseAttribute 3 8 4 3 3" xfId="26550" xr:uid="{8C6B2DEA-4E35-41D4-B774-7C285F1D815A}"/>
    <cellStyle name="BaseAttribute 3 8 4 3 3 2" xfId="36829" xr:uid="{3DEAAD36-4113-4DA8-82CE-046C7FD4111F}"/>
    <cellStyle name="BaseAttribute 3 8 4 3 4" xfId="28699" xr:uid="{F3DBDF91-D95D-4B71-AE50-6994FD33EEDE}"/>
    <cellStyle name="BaseAttribute 3 8 4 3 4 2" xfId="38942" xr:uid="{7CD93D80-C9A8-45E0-91E2-EB2F35B7F4DD}"/>
    <cellStyle name="BaseAttribute 3 8 4 3 5" xfId="30942" xr:uid="{138F4C10-6B4C-4AC4-A2A4-F294624FD6C6}"/>
    <cellStyle name="BaseAttribute 3 8 4 4" xfId="22965" xr:uid="{A09D47FB-1472-45FE-B7FE-2C336E7CA327}"/>
    <cellStyle name="BaseAttribute 3 8 4 4 2" xfId="33245" xr:uid="{7C944153-1156-4599-9509-831305DE8099}"/>
    <cellStyle name="BaseAttribute 3 8 4 5" xfId="22070" xr:uid="{A6E28C24-08DE-4074-9C60-21B318925179}"/>
    <cellStyle name="BaseAttribute 3 8 4 5 2" xfId="32350" xr:uid="{242A6D0D-7541-494A-A652-D270F1D00164}"/>
    <cellStyle name="BaseAttribute 3 8 4 6" xfId="23508" xr:uid="{03ABCD33-E958-47B4-AC87-219B88115052}"/>
    <cellStyle name="BaseAttribute 3 8 4 6 2" xfId="33788" xr:uid="{61B30CCC-0A39-4B19-96D6-C56506CA9D8E}"/>
    <cellStyle name="BaseAttribute 3 8 4 7" xfId="30566" xr:uid="{8A2328A3-2292-4A65-AA82-EA902E07D777}"/>
    <cellStyle name="BaseAttribute 3 8 5" xfId="16271" xr:uid="{A4398FD1-F385-4BC8-859B-FF8FBB1301A8}"/>
    <cellStyle name="BaseAttribute 3 8 5 2" xfId="20709" xr:uid="{CA1F0EA3-1E61-4EAF-BCFE-79D1E071717A}"/>
    <cellStyle name="BaseAttribute 3 8 5 2 2" xfId="24922" xr:uid="{3DB5665E-A565-4CF0-B867-201F38DC2920}"/>
    <cellStyle name="BaseAttribute 3 8 5 2 2 2" xfId="35202" xr:uid="{56EA6E39-5360-447B-9D83-E26CCC88A93D}"/>
    <cellStyle name="BaseAttribute 3 8 5 2 3" xfId="27133" xr:uid="{6747A784-11F7-4D96-91BE-D1AAE33707FE}"/>
    <cellStyle name="BaseAttribute 3 8 5 2 3 2" xfId="37412" xr:uid="{97890A5E-E0C8-4AD9-A3A5-B7573BF0CE6C}"/>
    <cellStyle name="BaseAttribute 3 8 5 2 4" xfId="29282" xr:uid="{4CA54C28-B448-4476-A666-8B8FE558FF5A}"/>
    <cellStyle name="BaseAttribute 3 8 5 2 4 2" xfId="39457" xr:uid="{011C376F-C6FF-483B-ABC4-29E2254E83B7}"/>
    <cellStyle name="BaseAttribute 3 8 5 2 5" xfId="31457" xr:uid="{7124F49A-55D8-4EAF-BF97-F7EAA1383BE3}"/>
    <cellStyle name="BaseAttribute 3 8 5 3" xfId="20125" xr:uid="{F3311B4D-C8E3-4746-99A1-1C44B48519C1}"/>
    <cellStyle name="BaseAttribute 3 8 5 3 2" xfId="24338" xr:uid="{ED94632A-BD10-4BCC-9C8B-11234BF4FF92}"/>
    <cellStyle name="BaseAttribute 3 8 5 3 2 2" xfId="34618" xr:uid="{86E07603-E40B-4F9E-8B36-524015637D2B}"/>
    <cellStyle name="BaseAttribute 3 8 5 3 3" xfId="26549" xr:uid="{6FA77D06-4D67-4E68-ACD1-778D1E010FEE}"/>
    <cellStyle name="BaseAttribute 3 8 5 3 3 2" xfId="36828" xr:uid="{74CE0E04-E3F1-4CBF-A67E-C0C662586D44}"/>
    <cellStyle name="BaseAttribute 3 8 5 3 4" xfId="28698" xr:uid="{FA7EC1D1-BB26-41B4-9B01-93FAC7CD55ED}"/>
    <cellStyle name="BaseAttribute 3 8 5 3 4 2" xfId="38941" xr:uid="{7ECE3576-6B30-4DE5-826B-7CCA678F1674}"/>
    <cellStyle name="BaseAttribute 3 8 5 3 5" xfId="30941" xr:uid="{59CA9CF7-C880-45E3-BFAE-87933BDA92AA}"/>
    <cellStyle name="BaseAttribute 3 8 5 4" xfId="22966" xr:uid="{817238B2-AA52-4257-BA1D-7E1C85799AA1}"/>
    <cellStyle name="BaseAttribute 3 8 5 4 2" xfId="33246" xr:uid="{5772B0F4-E1B8-4B93-B76D-EB9806960ABC}"/>
    <cellStyle name="BaseAttribute 3 8 5 5" xfId="22069" xr:uid="{4367B4D5-BCD3-4922-8AF0-8BEA85182927}"/>
    <cellStyle name="BaseAttribute 3 8 5 5 2" xfId="32349" xr:uid="{0691CA0B-0642-4FF7-8C81-069B64B7DAE8}"/>
    <cellStyle name="BaseAttribute 3 8 5 6" xfId="23509" xr:uid="{AF2E5305-7B04-4614-8548-65E2A5946D2E}"/>
    <cellStyle name="BaseAttribute 3 8 5 6 2" xfId="33789" xr:uid="{0E5794B4-298C-49C7-BAA2-8A0E2258A561}"/>
    <cellStyle name="BaseAttribute 3 8 5 7" xfId="30567" xr:uid="{21522A1B-22C2-4B5B-B53A-0E1E15B4D534}"/>
    <cellStyle name="BaseAttribute 3 8 6" xfId="16272" xr:uid="{FE5E8902-63AE-47E0-8041-73A1CB4CC37F}"/>
    <cellStyle name="BaseAttribute 3 8 6 2" xfId="20710" xr:uid="{EB02599D-1657-471F-91E8-B8164630D8C5}"/>
    <cellStyle name="BaseAttribute 3 8 6 2 2" xfId="24923" xr:uid="{826F9A85-505E-4D7D-8FFB-E583720A24B1}"/>
    <cellStyle name="BaseAttribute 3 8 6 2 2 2" xfId="35203" xr:uid="{1EF54258-8F4C-4EA6-803A-64A44AA1EE2D}"/>
    <cellStyle name="BaseAttribute 3 8 6 2 3" xfId="27134" xr:uid="{3E49C14E-952F-43EE-998B-607A2B61C251}"/>
    <cellStyle name="BaseAttribute 3 8 6 2 3 2" xfId="37413" xr:uid="{9160CD9E-8D15-4C06-B2DB-EFB54B565E4E}"/>
    <cellStyle name="BaseAttribute 3 8 6 2 4" xfId="29283" xr:uid="{1765242B-BABA-4618-A2EE-3A121E0BE9C8}"/>
    <cellStyle name="BaseAttribute 3 8 6 2 4 2" xfId="39458" xr:uid="{33AC628D-63BB-42FF-A3B4-9B7E4997DBA4}"/>
    <cellStyle name="BaseAttribute 3 8 6 2 5" xfId="31458" xr:uid="{B5FCF260-8A26-4141-B815-BFC22E420923}"/>
    <cellStyle name="BaseAttribute 3 8 6 3" xfId="20124" xr:uid="{DB20CF04-2A56-46E4-80E6-B93477E89C01}"/>
    <cellStyle name="BaseAttribute 3 8 6 3 2" xfId="24337" xr:uid="{D9EF4B53-E307-40AE-BE60-E0F66728AFB7}"/>
    <cellStyle name="BaseAttribute 3 8 6 3 2 2" xfId="34617" xr:uid="{E2BE8400-1589-477F-AF4E-7E142B8F50EC}"/>
    <cellStyle name="BaseAttribute 3 8 6 3 3" xfId="26548" xr:uid="{0C2B2F5B-E12B-4FB4-8B57-4A72FFBB78F8}"/>
    <cellStyle name="BaseAttribute 3 8 6 3 3 2" xfId="36827" xr:uid="{A8FDD66F-DE34-4EAE-8170-3AE4231D8204}"/>
    <cellStyle name="BaseAttribute 3 8 6 3 4" xfId="28697" xr:uid="{222E642E-8AE3-49A5-81F6-AED6E56D0F1A}"/>
    <cellStyle name="BaseAttribute 3 8 6 3 4 2" xfId="38940" xr:uid="{AC7AA2C7-DCC1-4ADA-890F-246F4581A2E0}"/>
    <cellStyle name="BaseAttribute 3 8 6 3 5" xfId="30940" xr:uid="{96EA1CC4-623C-4036-A115-1F0A1CD9AFCA}"/>
    <cellStyle name="BaseAttribute 3 8 6 4" xfId="22967" xr:uid="{36B43D3C-9D96-42C0-9FC9-5B335AD89FB0}"/>
    <cellStyle name="BaseAttribute 3 8 6 4 2" xfId="33247" xr:uid="{5442FC5D-DC8E-49F9-9849-96AEE5C0147C}"/>
    <cellStyle name="BaseAttribute 3 8 6 5" xfId="22068" xr:uid="{3C733DC6-FB6D-4D6A-974D-D320FCC7237C}"/>
    <cellStyle name="BaseAttribute 3 8 6 5 2" xfId="32348" xr:uid="{406CCFAA-00C2-4926-823D-5873F537C58E}"/>
    <cellStyle name="BaseAttribute 3 8 6 6" xfId="23510" xr:uid="{2DD9A451-4BA3-4E66-B891-9843B4EEFBDE}"/>
    <cellStyle name="BaseAttribute 3 8 6 6 2" xfId="33790" xr:uid="{1373140B-22ED-4924-8AB5-DE61D4813C19}"/>
    <cellStyle name="BaseAttribute 3 8 6 7" xfId="30568" xr:uid="{5D1C860A-6971-47EB-BD53-DB72D87A777F}"/>
    <cellStyle name="BaseAttribute 3 8 7" xfId="20034" xr:uid="{554AF971-1EFC-4006-8E01-E56F863E3DE0}"/>
    <cellStyle name="BaseAttribute 3 8 7 2" xfId="24247" xr:uid="{323AE046-EC24-4255-A50B-848630CD2B81}"/>
    <cellStyle name="BaseAttribute 3 8 7 2 2" xfId="34527" xr:uid="{98494A74-68EF-4817-9D7B-066074C51429}"/>
    <cellStyle name="BaseAttribute 3 8 7 3" xfId="26458" xr:uid="{15425E07-8889-4860-A636-FB4ACBB9274C}"/>
    <cellStyle name="BaseAttribute 3 8 7 3 2" xfId="36737" xr:uid="{1EA87DD7-FD43-4B0A-85EA-BED5E504649A}"/>
    <cellStyle name="BaseAttribute 3 8 7 4" xfId="28607" xr:uid="{12EA0972-199D-4D45-B235-2C56C3CC3274}"/>
    <cellStyle name="BaseAttribute 3 8 7 4 2" xfId="38882" xr:uid="{9CE404A9-BA65-4DC4-BE57-F5495E5F2176}"/>
    <cellStyle name="BaseAttribute 3 8 7 5" xfId="30882" xr:uid="{D6064C17-AFB3-42CE-B0BE-2FDBFCFF299F}"/>
    <cellStyle name="BaseAttribute 3 8 8" xfId="21042" xr:uid="{51889553-605D-47B0-AE46-6DE0E5CD8A56}"/>
    <cellStyle name="BaseAttribute 3 8 8 2" xfId="25255" xr:uid="{FCDC3A92-8FAC-4CE3-8C3A-08873F1BF67C}"/>
    <cellStyle name="BaseAttribute 3 8 8 2 2" xfId="35535" xr:uid="{FA180E9C-59A9-40CA-A2F1-06FB3BA0A57B}"/>
    <cellStyle name="BaseAttribute 3 8 8 3" xfId="27466" xr:uid="{2E397315-A7AC-4490-AF78-CBC918A4252E}"/>
    <cellStyle name="BaseAttribute 3 8 8 3 2" xfId="37745" xr:uid="{0E4339F1-8B41-4074-97D7-31DF6EF6C1F8}"/>
    <cellStyle name="BaseAttribute 3 8 8 4" xfId="29615" xr:uid="{DFC34415-1BBA-49F8-8CAE-2E78BC7C9FAB}"/>
    <cellStyle name="BaseAttribute 3 8 8 4 2" xfId="39574" xr:uid="{5EAD190F-3D47-4B46-9110-82AFAF06A0EE}"/>
    <cellStyle name="BaseAttribute 3 8 8 5" xfId="31574" xr:uid="{6F09C8AD-D76C-4EE7-B81F-8EAD82CB8446}"/>
    <cellStyle name="BaseAttribute 3 8 9" xfId="21783" xr:uid="{00AAB267-154E-4900-B795-41AC831BCF70}"/>
    <cellStyle name="BaseAttribute 3 8 9 2" xfId="32063" xr:uid="{B3CF3AF4-6619-4181-80CA-69C24216389C}"/>
    <cellStyle name="BaseAttribute 3 9" xfId="585" xr:uid="{9EDCC95F-C35B-4468-9907-576BE7EA0B42}"/>
    <cellStyle name="BaseAttribute 3 9 10" xfId="21785" xr:uid="{48E3CB1C-C6A9-4A17-B2DA-8586505A6A95}"/>
    <cellStyle name="BaseAttribute 3 9 10 2" xfId="32065" xr:uid="{6F556454-874A-4EF5-829B-CAC236516123}"/>
    <cellStyle name="BaseAttribute 3 9 11" xfId="23688" xr:uid="{4D73CE79-448C-4BA0-A7CF-8A98EE3CD5D3}"/>
    <cellStyle name="BaseAttribute 3 9 11 2" xfId="33968" xr:uid="{1DE81C96-8737-4542-8329-D84E7E3869B5}"/>
    <cellStyle name="BaseAttribute 3 9 12" xfId="22387" xr:uid="{5B5D2D13-5D21-4480-9047-86B437F0968C}"/>
    <cellStyle name="BaseAttribute 3 9 12 2" xfId="32667" xr:uid="{567E9EE1-3C23-411C-A294-44236A08D2F9}"/>
    <cellStyle name="BaseAttribute 3 9 13" xfId="30310" xr:uid="{EABBD995-A0CE-4DE4-8CB1-836E5DD9CAE7}"/>
    <cellStyle name="BaseAttribute 3 9 2" xfId="586" xr:uid="{0593DB33-5DFC-4F0C-B232-C25F804EDD98}"/>
    <cellStyle name="BaseAttribute 3 9 2 10" xfId="23687" xr:uid="{A9997AF0-72D5-4A20-A253-C0B14FD451B0}"/>
    <cellStyle name="BaseAttribute 3 9 2 10 2" xfId="33967" xr:uid="{E64819F7-020E-4424-B25C-334981AA5E73}"/>
    <cellStyle name="BaseAttribute 3 9 2 11" xfId="22388" xr:uid="{E3C4B4C1-9B75-4CB5-A0E0-DCC77149187B}"/>
    <cellStyle name="BaseAttribute 3 9 2 11 2" xfId="32668" xr:uid="{9637AAAE-59AE-47CE-8CE4-820B0B95EFD3}"/>
    <cellStyle name="BaseAttribute 3 9 2 12" xfId="30311" xr:uid="{8033C591-F5F0-48E2-B56E-47D4E36E3820}"/>
    <cellStyle name="BaseAttribute 3 9 2 2" xfId="587" xr:uid="{604F96B4-A62A-4B9A-8F92-AE2E343333F9}"/>
    <cellStyle name="BaseAttribute 3 9 2 2 10" xfId="23686" xr:uid="{C7A27F9D-D936-4CF7-BB60-C76783974CBB}"/>
    <cellStyle name="BaseAttribute 3 9 2 2 10 2" xfId="33966" xr:uid="{33B0A925-838F-49D4-B2F3-699A8859F24F}"/>
    <cellStyle name="BaseAttribute 3 9 2 2 11" xfId="25925" xr:uid="{DC17EBF2-C694-408F-BD92-E68D1178F92C}"/>
    <cellStyle name="BaseAttribute 3 9 2 2 11 2" xfId="36204" xr:uid="{8CFE890F-1E07-4FF4-A712-5B4A4354BBAF}"/>
    <cellStyle name="BaseAttribute 3 9 2 2 12" xfId="30312" xr:uid="{E50CE9A6-C005-4B6A-837C-FD47A5A5959C}"/>
    <cellStyle name="BaseAttribute 3 9 2 2 2" xfId="588" xr:uid="{E0865BB5-83DC-4D38-87C0-BAB2B7D96EE7}"/>
    <cellStyle name="BaseAttribute 3 9 2 2 2 10" xfId="25924" xr:uid="{E9E8DFF9-4F23-4924-B283-21E7940A5A95}"/>
    <cellStyle name="BaseAttribute 3 9 2 2 2 10 2" xfId="36203" xr:uid="{7615D0F1-73F1-4963-88A4-038ABCEC4727}"/>
    <cellStyle name="BaseAttribute 3 9 2 2 2 11" xfId="30313" xr:uid="{0E47B724-C797-4989-946F-12FEC479E2F2}"/>
    <cellStyle name="BaseAttribute 3 9 2 2 2 2" xfId="16273" xr:uid="{8B63EFFC-6CFF-4358-8E8D-DA1953970F55}"/>
    <cellStyle name="BaseAttribute 3 9 2 2 2 2 2" xfId="20711" xr:uid="{DAB42BC6-879A-4391-AEBF-EF7883C02C68}"/>
    <cellStyle name="BaseAttribute 3 9 2 2 2 2 2 2" xfId="24924" xr:uid="{C1EBFBBC-54E7-4DE6-AB0E-237A43FF7667}"/>
    <cellStyle name="BaseAttribute 3 9 2 2 2 2 2 2 2" xfId="35204" xr:uid="{6ACEADCF-0070-4788-A812-2FE73E3F4682}"/>
    <cellStyle name="BaseAttribute 3 9 2 2 2 2 2 3" xfId="27135" xr:uid="{BFD13C7F-2C64-4249-90C2-A095C4A30EEE}"/>
    <cellStyle name="BaseAttribute 3 9 2 2 2 2 2 3 2" xfId="37414" xr:uid="{9DC97C0D-8974-49FA-B276-9224084FE6E8}"/>
    <cellStyle name="BaseAttribute 3 9 2 2 2 2 2 4" xfId="29284" xr:uid="{1C68D3A5-08F6-4798-B206-EACB4CCC6CB3}"/>
    <cellStyle name="BaseAttribute 3 9 2 2 2 2 2 4 2" xfId="39459" xr:uid="{F4BA9324-9A8F-49A0-9327-0E9164EC0500}"/>
    <cellStyle name="BaseAttribute 3 9 2 2 2 2 2 5" xfId="31459" xr:uid="{D7CE1FB7-7415-439C-AB99-66BBB50D8EAE}"/>
    <cellStyle name="BaseAttribute 3 9 2 2 2 2 3" xfId="20123" xr:uid="{0E06B73A-F9B0-4813-B55C-73AA8220DFA4}"/>
    <cellStyle name="BaseAttribute 3 9 2 2 2 2 3 2" xfId="24336" xr:uid="{8CDEB688-2886-4080-8EDE-B78A63006695}"/>
    <cellStyle name="BaseAttribute 3 9 2 2 2 2 3 2 2" xfId="34616" xr:uid="{80EF6762-771F-4159-8FFE-86266E1CCBB4}"/>
    <cellStyle name="BaseAttribute 3 9 2 2 2 2 3 3" xfId="26547" xr:uid="{EC897758-7380-4E94-A4E9-034398B53C5C}"/>
    <cellStyle name="BaseAttribute 3 9 2 2 2 2 3 3 2" xfId="36826" xr:uid="{3EF00052-57A6-4C0B-ADDF-370A2F11A723}"/>
    <cellStyle name="BaseAttribute 3 9 2 2 2 2 3 4" xfId="28696" xr:uid="{C1514DF1-0C65-4896-8F93-4CF08C83B543}"/>
    <cellStyle name="BaseAttribute 3 9 2 2 2 2 3 4 2" xfId="38939" xr:uid="{71EB89F9-8C95-41A2-AA55-238428846F7A}"/>
    <cellStyle name="BaseAttribute 3 9 2 2 2 2 3 5" xfId="30939" xr:uid="{6F4B1823-44D0-41B0-B09A-323048AA5027}"/>
    <cellStyle name="BaseAttribute 3 9 2 2 2 2 4" xfId="22968" xr:uid="{2DB2FF99-2DEF-44A7-9E54-F2467AC7A83E}"/>
    <cellStyle name="BaseAttribute 3 9 2 2 2 2 4 2" xfId="33248" xr:uid="{178CFAD1-3DDA-4725-886B-1E9FE533CE5C}"/>
    <cellStyle name="BaseAttribute 3 9 2 2 2 2 5" xfId="22067" xr:uid="{4A61C0BE-2E28-459A-BD44-863837DE84F0}"/>
    <cellStyle name="BaseAttribute 3 9 2 2 2 2 5 2" xfId="32347" xr:uid="{F85E1140-1282-4224-9360-B3EDB82978CC}"/>
    <cellStyle name="BaseAttribute 3 9 2 2 2 2 6" xfId="23511" xr:uid="{D2CC69E1-5779-4748-AB03-5718BED85687}"/>
    <cellStyle name="BaseAttribute 3 9 2 2 2 2 6 2" xfId="33791" xr:uid="{40A142A4-9FEF-44FF-8B6E-75EDF50731C2}"/>
    <cellStyle name="BaseAttribute 3 9 2 2 2 2 7" xfId="30569" xr:uid="{140A9E5A-B4C0-4E96-93C0-28E4BFBA5A5F}"/>
    <cellStyle name="BaseAttribute 3 9 2 2 2 3" xfId="16274" xr:uid="{3B081704-A6C0-4143-9851-7F944018F2B5}"/>
    <cellStyle name="BaseAttribute 3 9 2 2 2 3 2" xfId="20712" xr:uid="{2B6E2936-1999-4FC5-BE82-062973FEE496}"/>
    <cellStyle name="BaseAttribute 3 9 2 2 2 3 2 2" xfId="24925" xr:uid="{C0515D50-5322-4792-B9E6-7B9013FD05E5}"/>
    <cellStyle name="BaseAttribute 3 9 2 2 2 3 2 2 2" xfId="35205" xr:uid="{58239422-5E53-4644-BD7B-514240873F24}"/>
    <cellStyle name="BaseAttribute 3 9 2 2 2 3 2 3" xfId="27136" xr:uid="{DAEF8AFE-147F-498B-AFB7-0B8AFD8A8591}"/>
    <cellStyle name="BaseAttribute 3 9 2 2 2 3 2 3 2" xfId="37415" xr:uid="{11AC3D2B-DDCF-4EA7-A026-2069411CBB8C}"/>
    <cellStyle name="BaseAttribute 3 9 2 2 2 3 2 4" xfId="29285" xr:uid="{E56410CA-26B1-47B6-AC48-44DC9630D9B6}"/>
    <cellStyle name="BaseAttribute 3 9 2 2 2 3 2 4 2" xfId="39460" xr:uid="{5E33F2A4-4DCA-4EAD-98B3-351959DBBC32}"/>
    <cellStyle name="BaseAttribute 3 9 2 2 2 3 2 5" xfId="31460" xr:uid="{9ED950ED-831E-4556-9780-A4684133649C}"/>
    <cellStyle name="BaseAttribute 3 9 2 2 2 3 3" xfId="20122" xr:uid="{FE8192EF-A5B7-4BD4-A1E3-72E850A66A51}"/>
    <cellStyle name="BaseAttribute 3 9 2 2 2 3 3 2" xfId="24335" xr:uid="{808E2A48-634E-4B19-BB4D-EAD1F60DCADA}"/>
    <cellStyle name="BaseAttribute 3 9 2 2 2 3 3 2 2" xfId="34615" xr:uid="{C4603A54-6705-4216-8252-508DD0D56143}"/>
    <cellStyle name="BaseAttribute 3 9 2 2 2 3 3 3" xfId="26546" xr:uid="{324888A6-8B2A-47BD-AC7A-7D1CF5822717}"/>
    <cellStyle name="BaseAttribute 3 9 2 2 2 3 3 3 2" xfId="36825" xr:uid="{808404B7-5364-4081-934B-C8A554C531AA}"/>
    <cellStyle name="BaseAttribute 3 9 2 2 2 3 3 4" xfId="28695" xr:uid="{50FFA984-630A-4B05-A4E7-91F4239EB552}"/>
    <cellStyle name="BaseAttribute 3 9 2 2 2 3 3 4 2" xfId="38938" xr:uid="{6E795EDA-EFFE-4D98-B393-A1E0C74853A2}"/>
    <cellStyle name="BaseAttribute 3 9 2 2 2 3 3 5" xfId="30938" xr:uid="{907ED092-0DB0-4A88-A171-753866394523}"/>
    <cellStyle name="BaseAttribute 3 9 2 2 2 3 4" xfId="22969" xr:uid="{BF58FEDE-8F07-4293-8277-A508755AC0B4}"/>
    <cellStyle name="BaseAttribute 3 9 2 2 2 3 4 2" xfId="33249" xr:uid="{5A909955-45B3-4155-A808-9411C733DAD7}"/>
    <cellStyle name="BaseAttribute 3 9 2 2 2 3 5" xfId="22066" xr:uid="{01F94ED1-FA7F-4170-BEE1-3DE70B4EED39}"/>
    <cellStyle name="BaseAttribute 3 9 2 2 2 3 5 2" xfId="32346" xr:uid="{1CB6BA35-C843-4AF6-AC50-B61635D9A7EF}"/>
    <cellStyle name="BaseAttribute 3 9 2 2 2 3 6" xfId="23512" xr:uid="{06003BCB-D62B-4055-9F3E-5BE0B1AC11A4}"/>
    <cellStyle name="BaseAttribute 3 9 2 2 2 3 6 2" xfId="33792" xr:uid="{FD0ACBD2-BF1C-4432-A29D-869B48775952}"/>
    <cellStyle name="BaseAttribute 3 9 2 2 2 3 7" xfId="30570" xr:uid="{79CE69BF-52F1-4EC6-8D55-66738D301011}"/>
    <cellStyle name="BaseAttribute 3 9 2 2 2 4" xfId="16275" xr:uid="{27391188-C60B-43B9-9E9D-A8CF4FA076B9}"/>
    <cellStyle name="BaseAttribute 3 9 2 2 2 4 2" xfId="20713" xr:uid="{7FC2CD31-3DF3-499E-B6C4-337BD52FBCDA}"/>
    <cellStyle name="BaseAttribute 3 9 2 2 2 4 2 2" xfId="24926" xr:uid="{69B0C2E4-3D98-4F34-BAFC-454C14E0BC87}"/>
    <cellStyle name="BaseAttribute 3 9 2 2 2 4 2 2 2" xfId="35206" xr:uid="{74213E33-1388-47CD-B37E-6680FC012122}"/>
    <cellStyle name="BaseAttribute 3 9 2 2 2 4 2 3" xfId="27137" xr:uid="{595C7806-3F98-4885-AC71-14DFB3002893}"/>
    <cellStyle name="BaseAttribute 3 9 2 2 2 4 2 3 2" xfId="37416" xr:uid="{4435CA00-3885-4C4B-A507-7A269348222B}"/>
    <cellStyle name="BaseAttribute 3 9 2 2 2 4 2 4" xfId="29286" xr:uid="{8A479932-D725-4224-AC33-7ACAFE97ECFE}"/>
    <cellStyle name="BaseAttribute 3 9 2 2 2 4 2 4 2" xfId="39461" xr:uid="{FD80D09A-8EF1-4869-9053-A54C4AEB3F62}"/>
    <cellStyle name="BaseAttribute 3 9 2 2 2 4 2 5" xfId="31461" xr:uid="{0032956F-516D-470C-9B7C-35FB1BCE52DE}"/>
    <cellStyle name="BaseAttribute 3 9 2 2 2 4 3" xfId="20121" xr:uid="{3C59DF17-D39E-422C-AF13-FE0F0B3608FA}"/>
    <cellStyle name="BaseAttribute 3 9 2 2 2 4 3 2" xfId="24334" xr:uid="{E376C062-8DE5-4818-8441-A3B10FBA7B50}"/>
    <cellStyle name="BaseAttribute 3 9 2 2 2 4 3 2 2" xfId="34614" xr:uid="{C33CFEB7-BAD1-4F3A-A8C4-A657175C04C8}"/>
    <cellStyle name="BaseAttribute 3 9 2 2 2 4 3 3" xfId="26545" xr:uid="{81ACFA14-D872-46AA-BF99-90934182BCDF}"/>
    <cellStyle name="BaseAttribute 3 9 2 2 2 4 3 3 2" xfId="36824" xr:uid="{91F33D7F-7DDA-42F2-8DF3-FCE7FDB934D9}"/>
    <cellStyle name="BaseAttribute 3 9 2 2 2 4 3 4" xfId="28694" xr:uid="{553B5350-89FA-4711-9099-7B71477BDE18}"/>
    <cellStyle name="BaseAttribute 3 9 2 2 2 4 3 4 2" xfId="38937" xr:uid="{4CA8D88F-0327-4EF9-B767-01A0D00FF85D}"/>
    <cellStyle name="BaseAttribute 3 9 2 2 2 4 3 5" xfId="30937" xr:uid="{9E7E52A4-6475-4A14-8443-DD1879173ACA}"/>
    <cellStyle name="BaseAttribute 3 9 2 2 2 4 4" xfId="22970" xr:uid="{9C234799-28C0-48FF-ACE9-C62618D82EDB}"/>
    <cellStyle name="BaseAttribute 3 9 2 2 2 4 4 2" xfId="33250" xr:uid="{EC0923C8-3A2B-4DCB-802B-C9F3FB427F7F}"/>
    <cellStyle name="BaseAttribute 3 9 2 2 2 4 5" xfId="22065" xr:uid="{9ACE59D5-D92E-4F1F-B8AF-996D6CC3AEB2}"/>
    <cellStyle name="BaseAttribute 3 9 2 2 2 4 5 2" xfId="32345" xr:uid="{791E228A-7C57-467F-89A4-3BC4500865EB}"/>
    <cellStyle name="BaseAttribute 3 9 2 2 2 4 6" xfId="23513" xr:uid="{173E8BB6-B596-499A-9083-3905C40573B7}"/>
    <cellStyle name="BaseAttribute 3 9 2 2 2 4 6 2" xfId="33793" xr:uid="{2B477E14-DEE5-4634-B404-3DE13F71D85E}"/>
    <cellStyle name="BaseAttribute 3 9 2 2 2 4 7" xfId="30571" xr:uid="{DD55089E-EF73-4769-ACE3-3CF8391CF143}"/>
    <cellStyle name="BaseAttribute 3 9 2 2 2 5" xfId="16276" xr:uid="{81104560-39B1-4205-A232-3A97D77E55A2}"/>
    <cellStyle name="BaseAttribute 3 9 2 2 2 5 2" xfId="20714" xr:uid="{A9DEC596-20F2-4641-AAE9-53F5854E9783}"/>
    <cellStyle name="BaseAttribute 3 9 2 2 2 5 2 2" xfId="24927" xr:uid="{23F6B603-48A3-4AFD-94C1-1DF78686818C}"/>
    <cellStyle name="BaseAttribute 3 9 2 2 2 5 2 2 2" xfId="35207" xr:uid="{ACF3F2E1-0431-4D2C-8451-6592F0822409}"/>
    <cellStyle name="BaseAttribute 3 9 2 2 2 5 2 3" xfId="27138" xr:uid="{89D22D39-D502-4B9D-A939-98FECD38B5D7}"/>
    <cellStyle name="BaseAttribute 3 9 2 2 2 5 2 3 2" xfId="37417" xr:uid="{260F986F-D79B-4756-A5A9-32FFEE85831E}"/>
    <cellStyle name="BaseAttribute 3 9 2 2 2 5 2 4" xfId="29287" xr:uid="{2EB4EE58-F4F8-496C-9001-162C370EDD08}"/>
    <cellStyle name="BaseAttribute 3 9 2 2 2 5 2 4 2" xfId="39462" xr:uid="{85D4FD53-5AB7-438E-B357-0E5D8E04FA97}"/>
    <cellStyle name="BaseAttribute 3 9 2 2 2 5 2 5" xfId="31462" xr:uid="{04E745A2-0F61-4E24-8076-FF937033AE4A}"/>
    <cellStyle name="BaseAttribute 3 9 2 2 2 5 3" xfId="20120" xr:uid="{17BA243E-110A-4AA6-ABB4-3EA14B44920A}"/>
    <cellStyle name="BaseAttribute 3 9 2 2 2 5 3 2" xfId="24333" xr:uid="{CAB96B26-8EC3-4237-AA60-6D06CFFE9541}"/>
    <cellStyle name="BaseAttribute 3 9 2 2 2 5 3 2 2" xfId="34613" xr:uid="{7E378932-BA25-44C5-AEF0-D60EC5952FD4}"/>
    <cellStyle name="BaseAttribute 3 9 2 2 2 5 3 3" xfId="26544" xr:uid="{39DB832A-175D-4D19-8329-6BC7571E9E18}"/>
    <cellStyle name="BaseAttribute 3 9 2 2 2 5 3 3 2" xfId="36823" xr:uid="{EEB24FA5-B07A-4AAC-ABC3-A102D3DB2F74}"/>
    <cellStyle name="BaseAttribute 3 9 2 2 2 5 3 4" xfId="28693" xr:uid="{29FFF5DA-976C-4FF6-96E4-0D077BCF7A93}"/>
    <cellStyle name="BaseAttribute 3 9 2 2 2 5 3 4 2" xfId="38936" xr:uid="{BCA411CC-2A08-4C47-BE7F-6C77DF63757B}"/>
    <cellStyle name="BaseAttribute 3 9 2 2 2 5 3 5" xfId="30936" xr:uid="{74E2FA19-DD6D-4207-B7DF-50CE3AA14896}"/>
    <cellStyle name="BaseAttribute 3 9 2 2 2 5 4" xfId="22971" xr:uid="{94F79660-DF1C-4E1E-BE42-42720EB19517}"/>
    <cellStyle name="BaseAttribute 3 9 2 2 2 5 4 2" xfId="33251" xr:uid="{8C88AA40-8113-4DD1-84FD-1DC9F812BA88}"/>
    <cellStyle name="BaseAttribute 3 9 2 2 2 5 5" xfId="22064" xr:uid="{F4D9DE7F-14E0-4DAE-9D4F-5B01D63256B8}"/>
    <cellStyle name="BaseAttribute 3 9 2 2 2 5 5 2" xfId="32344" xr:uid="{73D81131-F154-468E-B0AC-2C948C3AF187}"/>
    <cellStyle name="BaseAttribute 3 9 2 2 2 5 6" xfId="22569" xr:uid="{DED0113D-5D2C-4B3D-8A80-6939672E7DEC}"/>
    <cellStyle name="BaseAttribute 3 9 2 2 2 5 6 2" xfId="32849" xr:uid="{79900819-7E91-42B7-AF9A-8767523A9179}"/>
    <cellStyle name="BaseAttribute 3 9 2 2 2 5 7" xfId="30572" xr:uid="{76583663-FE70-4B45-89B9-36DF0884EF88}"/>
    <cellStyle name="BaseAttribute 3 9 2 2 2 6" xfId="20039" xr:uid="{449D6BF2-D45A-49E8-AAD7-B2E75DB1418A}"/>
    <cellStyle name="BaseAttribute 3 9 2 2 2 6 2" xfId="24252" xr:uid="{92F78768-8FFD-4645-A846-16D91EA9603C}"/>
    <cellStyle name="BaseAttribute 3 9 2 2 2 6 2 2" xfId="34532" xr:uid="{8188E0E4-DF3C-4FA5-B3BD-485DBEC501FB}"/>
    <cellStyle name="BaseAttribute 3 9 2 2 2 6 3" xfId="26463" xr:uid="{2FFC3C60-CE6B-4CFB-B7FC-C8E3BC60E277}"/>
    <cellStyle name="BaseAttribute 3 9 2 2 2 6 3 2" xfId="36742" xr:uid="{2DCE65E6-A81D-4AD1-A8FB-29AD62DF507E}"/>
    <cellStyle name="BaseAttribute 3 9 2 2 2 6 4" xfId="28612" xr:uid="{DCBC5FB9-61D5-4818-AC05-303B0CB37135}"/>
    <cellStyle name="BaseAttribute 3 9 2 2 2 6 4 2" xfId="38887" xr:uid="{A134CD9F-F041-4875-8568-F923CDA436DC}"/>
    <cellStyle name="BaseAttribute 3 9 2 2 2 6 5" xfId="30887" xr:uid="{24205451-2E6F-4993-AC15-3E7C272F3D9A}"/>
    <cellStyle name="BaseAttribute 3 9 2 2 2 7" xfId="21039" xr:uid="{5EA493C9-516F-4845-942E-6DC09D2673D1}"/>
    <cellStyle name="BaseAttribute 3 9 2 2 2 7 2" xfId="25252" xr:uid="{5D66F0FB-3C9C-46A9-8AC6-AF0EB4E4C4CA}"/>
    <cellStyle name="BaseAttribute 3 9 2 2 2 7 2 2" xfId="35532" xr:uid="{296E1410-4593-4F86-9E07-C838470E93D8}"/>
    <cellStyle name="BaseAttribute 3 9 2 2 2 7 3" xfId="27463" xr:uid="{F0C0BE64-8DBA-4358-867B-FB6C392A3A62}"/>
    <cellStyle name="BaseAttribute 3 9 2 2 2 7 3 2" xfId="37742" xr:uid="{94CF1941-5AB5-4D7C-9C0D-01F2E9025F2D}"/>
    <cellStyle name="BaseAttribute 3 9 2 2 2 7 4" xfId="29612" xr:uid="{B621A5D8-CE01-4460-A1E6-C22066064C6B}"/>
    <cellStyle name="BaseAttribute 3 9 2 2 2 7 4 2" xfId="39571" xr:uid="{AB7CD1E3-F23D-4AB8-B88C-90B0CEBD4C4F}"/>
    <cellStyle name="BaseAttribute 3 9 2 2 2 7 5" xfId="31571" xr:uid="{F86A23C6-6335-4A81-8241-CE3137728CB4}"/>
    <cellStyle name="BaseAttribute 3 9 2 2 2 8" xfId="21788" xr:uid="{F50F8769-060F-440D-9907-64F7CD418225}"/>
    <cellStyle name="BaseAttribute 3 9 2 2 2 8 2" xfId="32068" xr:uid="{4B84E757-587C-49BD-B1C2-DAD5728FC5B8}"/>
    <cellStyle name="BaseAttribute 3 9 2 2 2 9" xfId="22633" xr:uid="{32F61064-AC8B-4456-8D75-34994FB47703}"/>
    <cellStyle name="BaseAttribute 3 9 2 2 2 9 2" xfId="32913" xr:uid="{972FD463-DD59-4647-B617-06AF8976F5A4}"/>
    <cellStyle name="BaseAttribute 3 9 2 2 3" xfId="16277" xr:uid="{A9415B0A-2840-4748-8379-1C47B58C2E39}"/>
    <cellStyle name="BaseAttribute 3 9 2 2 3 2" xfId="20715" xr:uid="{8D14ABE1-CED9-4EEE-8C57-446B9B59B160}"/>
    <cellStyle name="BaseAttribute 3 9 2 2 3 2 2" xfId="24928" xr:uid="{3E492D25-EF72-4CF9-9BF3-213819683565}"/>
    <cellStyle name="BaseAttribute 3 9 2 2 3 2 2 2" xfId="35208" xr:uid="{E364C15D-443D-4BFD-86AD-5C8521F4387B}"/>
    <cellStyle name="BaseAttribute 3 9 2 2 3 2 3" xfId="27139" xr:uid="{34E9E303-574A-4F3B-84D6-2E310F4BEFE9}"/>
    <cellStyle name="BaseAttribute 3 9 2 2 3 2 3 2" xfId="37418" xr:uid="{032D1B3D-8AC9-47CF-9FF9-7CE62A45149F}"/>
    <cellStyle name="BaseAttribute 3 9 2 2 3 2 4" xfId="29288" xr:uid="{D7D8C004-B23D-403F-89B4-FCBC01A72DF0}"/>
    <cellStyle name="BaseAttribute 3 9 2 2 3 2 4 2" xfId="39463" xr:uid="{25E67238-243E-46AB-AAE5-E8040CEDB9A6}"/>
    <cellStyle name="BaseAttribute 3 9 2 2 3 2 5" xfId="31463" xr:uid="{97C6E3F8-D6BC-4A90-B8DD-ED9A8F598CE1}"/>
    <cellStyle name="BaseAttribute 3 9 2 2 3 3" xfId="20119" xr:uid="{27C76F7E-2B74-4BE3-B83A-D0E6794410E3}"/>
    <cellStyle name="BaseAttribute 3 9 2 2 3 3 2" xfId="24332" xr:uid="{6D28BC08-AA9D-4E7D-B3B3-94F1F2A97FA5}"/>
    <cellStyle name="BaseAttribute 3 9 2 2 3 3 2 2" xfId="34612" xr:uid="{B301FBD5-F4E8-4C6F-9C60-A677138DC068}"/>
    <cellStyle name="BaseAttribute 3 9 2 2 3 3 3" xfId="26543" xr:uid="{93EC120D-E41B-402F-A9B7-D668FCA96910}"/>
    <cellStyle name="BaseAttribute 3 9 2 2 3 3 3 2" xfId="36822" xr:uid="{29C3553D-D122-4C67-A2E9-E964A48E31C4}"/>
    <cellStyle name="BaseAttribute 3 9 2 2 3 3 4" xfId="28692" xr:uid="{D4AE1D58-3A7C-4C66-8766-0E82C96D88E6}"/>
    <cellStyle name="BaseAttribute 3 9 2 2 3 3 4 2" xfId="38935" xr:uid="{AC9AF652-A60D-47BA-BF6E-9F5A0BD9C109}"/>
    <cellStyle name="BaseAttribute 3 9 2 2 3 3 5" xfId="30935" xr:uid="{64A91F8C-FC32-4FBE-A738-F04E108B1DBC}"/>
    <cellStyle name="BaseAttribute 3 9 2 2 3 4" xfId="22972" xr:uid="{C96A9F78-152C-4B47-BC45-58F0D1A6D406}"/>
    <cellStyle name="BaseAttribute 3 9 2 2 3 4 2" xfId="33252" xr:uid="{5CC39ED0-E919-4427-BF36-B8100CCE9817}"/>
    <cellStyle name="BaseAttribute 3 9 2 2 3 5" xfId="22063" xr:uid="{FAA13D43-C7BF-4B9E-A52E-1497B86458B1}"/>
    <cellStyle name="BaseAttribute 3 9 2 2 3 5 2" xfId="32343" xr:uid="{57B9FB76-D6B7-411B-87D6-6B4DC086E6B0}"/>
    <cellStyle name="BaseAttribute 3 9 2 2 3 6" xfId="22570" xr:uid="{BE774D61-3DC1-4C2E-913D-F035913B88BF}"/>
    <cellStyle name="BaseAttribute 3 9 2 2 3 6 2" xfId="32850" xr:uid="{AFDEEDB2-4AE3-4376-8C26-31827EDE6BA6}"/>
    <cellStyle name="BaseAttribute 3 9 2 2 3 7" xfId="30573" xr:uid="{9FB354C3-4879-4201-9630-741031BDA3BE}"/>
    <cellStyle name="BaseAttribute 3 9 2 2 4" xfId="16278" xr:uid="{EED0D92D-FA3D-4CE2-90F0-23D3BDE03811}"/>
    <cellStyle name="BaseAttribute 3 9 2 2 4 2" xfId="20716" xr:uid="{029A4BD1-E5D3-4BD8-8425-C07BD69B7992}"/>
    <cellStyle name="BaseAttribute 3 9 2 2 4 2 2" xfId="24929" xr:uid="{A1071641-8D44-43EC-B765-2AF04B37442A}"/>
    <cellStyle name="BaseAttribute 3 9 2 2 4 2 2 2" xfId="35209" xr:uid="{9B9664EF-C15A-4729-A6C5-154CAC08B9B4}"/>
    <cellStyle name="BaseAttribute 3 9 2 2 4 2 3" xfId="27140" xr:uid="{A12F88DD-9CC5-41BB-ABF3-4A9112D28752}"/>
    <cellStyle name="BaseAttribute 3 9 2 2 4 2 3 2" xfId="37419" xr:uid="{F1D2CE64-B510-49D6-9A23-098744E533F0}"/>
    <cellStyle name="BaseAttribute 3 9 2 2 4 2 4" xfId="29289" xr:uid="{12DBC543-FC69-4547-95FC-D214D329C02B}"/>
    <cellStyle name="BaseAttribute 3 9 2 2 4 2 4 2" xfId="39464" xr:uid="{50C9C4CE-5090-424F-9E05-FB73FB743F18}"/>
    <cellStyle name="BaseAttribute 3 9 2 2 4 2 5" xfId="31464" xr:uid="{23797041-9750-44D7-B514-138AB995F036}"/>
    <cellStyle name="BaseAttribute 3 9 2 2 4 3" xfId="20118" xr:uid="{392A3DC3-B208-41E6-8D19-395110390234}"/>
    <cellStyle name="BaseAttribute 3 9 2 2 4 3 2" xfId="24331" xr:uid="{24722216-6015-46F5-AD4B-492A53A3BA21}"/>
    <cellStyle name="BaseAttribute 3 9 2 2 4 3 2 2" xfId="34611" xr:uid="{20680385-5672-4874-9309-4680ADA3FB17}"/>
    <cellStyle name="BaseAttribute 3 9 2 2 4 3 3" xfId="26542" xr:uid="{81F7ED11-9098-431D-8157-7E25A4768EC1}"/>
    <cellStyle name="BaseAttribute 3 9 2 2 4 3 3 2" xfId="36821" xr:uid="{F28A1CBF-8EA2-4B6B-B5C7-C7E95824116C}"/>
    <cellStyle name="BaseAttribute 3 9 2 2 4 3 4" xfId="28691" xr:uid="{E2809DC7-34F4-4285-BA2F-645498C7D4E8}"/>
    <cellStyle name="BaseAttribute 3 9 2 2 4 3 4 2" xfId="38934" xr:uid="{4EDE4DDB-AC44-4B3A-BE58-039D390874EE}"/>
    <cellStyle name="BaseAttribute 3 9 2 2 4 3 5" xfId="30934" xr:uid="{EFBB4157-CC79-43A6-A6EE-E6C39C6D0528}"/>
    <cellStyle name="BaseAttribute 3 9 2 2 4 4" xfId="22973" xr:uid="{640EB145-A327-4BC3-AB74-8E3AC83BF59C}"/>
    <cellStyle name="BaseAttribute 3 9 2 2 4 4 2" xfId="33253" xr:uid="{180F4E40-B8B4-4928-AEE4-FF3D4814AA27}"/>
    <cellStyle name="BaseAttribute 3 9 2 2 4 5" xfId="22062" xr:uid="{D6C407EA-133A-4D49-8669-1869A4172E8A}"/>
    <cellStyle name="BaseAttribute 3 9 2 2 4 5 2" xfId="32342" xr:uid="{318AB619-A50E-4B56-BCB8-F8CBCD1AEA20}"/>
    <cellStyle name="BaseAttribute 3 9 2 2 4 6" xfId="22571" xr:uid="{E294BF3B-6F55-4EFC-9588-D94C40BD7B62}"/>
    <cellStyle name="BaseAttribute 3 9 2 2 4 6 2" xfId="32851" xr:uid="{33616912-6786-41D0-9755-81AD2477750A}"/>
    <cellStyle name="BaseAttribute 3 9 2 2 4 7" xfId="30574" xr:uid="{AE48A13A-3866-4632-B821-8BAE9B5FEB87}"/>
    <cellStyle name="BaseAttribute 3 9 2 2 5" xfId="16279" xr:uid="{D562D580-503E-4E4D-9E18-7703B52C0641}"/>
    <cellStyle name="BaseAttribute 3 9 2 2 5 2" xfId="20717" xr:uid="{7E943FBF-9C3C-4969-A301-B98E34456386}"/>
    <cellStyle name="BaseAttribute 3 9 2 2 5 2 2" xfId="24930" xr:uid="{C2CE53F9-BA40-4534-B902-280DB405AF19}"/>
    <cellStyle name="BaseAttribute 3 9 2 2 5 2 2 2" xfId="35210" xr:uid="{1B37ED43-C00D-45D3-91B8-2D1C030493F6}"/>
    <cellStyle name="BaseAttribute 3 9 2 2 5 2 3" xfId="27141" xr:uid="{AFF5AABA-523B-4830-84E5-5F0A762A41AE}"/>
    <cellStyle name="BaseAttribute 3 9 2 2 5 2 3 2" xfId="37420" xr:uid="{541883E5-4569-418B-A117-229FF6AE5460}"/>
    <cellStyle name="BaseAttribute 3 9 2 2 5 2 4" xfId="29290" xr:uid="{9D973B4A-5482-4FA5-998C-CF35BC68E9DD}"/>
    <cellStyle name="BaseAttribute 3 9 2 2 5 2 4 2" xfId="39465" xr:uid="{7E560D3C-603B-4DB3-B0B4-981992670694}"/>
    <cellStyle name="BaseAttribute 3 9 2 2 5 2 5" xfId="31465" xr:uid="{F93F538A-A054-4D50-82F1-D52F4A4577C2}"/>
    <cellStyle name="BaseAttribute 3 9 2 2 5 3" xfId="20117" xr:uid="{3A2E1919-86AA-439B-9A2C-A0C3DE58A265}"/>
    <cellStyle name="BaseAttribute 3 9 2 2 5 3 2" xfId="24330" xr:uid="{815E8A4E-7521-4D3A-B7D6-5F0294DFDDD3}"/>
    <cellStyle name="BaseAttribute 3 9 2 2 5 3 2 2" xfId="34610" xr:uid="{1A3F7FB1-FD07-4E66-BA5A-0D3E75445BE6}"/>
    <cellStyle name="BaseAttribute 3 9 2 2 5 3 3" xfId="26541" xr:uid="{0B12D525-DCE4-4CD5-BC17-5C3428A12A97}"/>
    <cellStyle name="BaseAttribute 3 9 2 2 5 3 3 2" xfId="36820" xr:uid="{D52C4B48-E37C-40BD-96B7-4A9F9C7D8462}"/>
    <cellStyle name="BaseAttribute 3 9 2 2 5 3 4" xfId="28690" xr:uid="{95121B7B-A877-4030-ADBF-F3C1C78B262F}"/>
    <cellStyle name="BaseAttribute 3 9 2 2 5 3 4 2" xfId="38933" xr:uid="{9FB5FC6E-7CD8-4B54-97A1-F65A9D9C5D6F}"/>
    <cellStyle name="BaseAttribute 3 9 2 2 5 3 5" xfId="30933" xr:uid="{6FC27074-888D-485D-BB51-37C688AB8B6C}"/>
    <cellStyle name="BaseAttribute 3 9 2 2 5 4" xfId="22974" xr:uid="{75CC698E-4A6C-4256-8A1C-AC0DEBDA9472}"/>
    <cellStyle name="BaseAttribute 3 9 2 2 5 4 2" xfId="33254" xr:uid="{6E23A726-B60A-42FC-8DA8-2A2034C317B2}"/>
    <cellStyle name="BaseAttribute 3 9 2 2 5 5" xfId="22061" xr:uid="{0CD57FE0-2879-46D8-8A08-7C1AB81D3264}"/>
    <cellStyle name="BaseAttribute 3 9 2 2 5 5 2" xfId="32341" xr:uid="{2A55AA22-2095-4B7C-90E5-900C26A547CB}"/>
    <cellStyle name="BaseAttribute 3 9 2 2 5 6" xfId="22572" xr:uid="{7C29057B-ADA1-4EBF-B504-9A1BB3FD75C7}"/>
    <cellStyle name="BaseAttribute 3 9 2 2 5 6 2" xfId="32852" xr:uid="{83718B91-D5FC-4D2E-B832-C41CD87C0C11}"/>
    <cellStyle name="BaseAttribute 3 9 2 2 5 7" xfId="30575" xr:uid="{1D54CB03-1453-40B2-BDBC-8A1BAF098CAF}"/>
    <cellStyle name="BaseAttribute 3 9 2 2 6" xfId="16280" xr:uid="{117FACF0-B44D-450A-9372-9D86F2AF3B32}"/>
    <cellStyle name="BaseAttribute 3 9 2 2 6 2" xfId="20718" xr:uid="{DE02BC33-E228-4AE9-8CB6-C54AC11321D3}"/>
    <cellStyle name="BaseAttribute 3 9 2 2 6 2 2" xfId="24931" xr:uid="{947902A6-DF48-4C8F-83DC-F3311B116A31}"/>
    <cellStyle name="BaseAttribute 3 9 2 2 6 2 2 2" xfId="35211" xr:uid="{3BA9C5BC-33D9-48E0-B7EF-0BBD7022F686}"/>
    <cellStyle name="BaseAttribute 3 9 2 2 6 2 3" xfId="27142" xr:uid="{083203CD-9E56-462E-92FF-4417DEEBDAF4}"/>
    <cellStyle name="BaseAttribute 3 9 2 2 6 2 3 2" xfId="37421" xr:uid="{920471D8-1243-4DFE-8DC3-7845163258D5}"/>
    <cellStyle name="BaseAttribute 3 9 2 2 6 2 4" xfId="29291" xr:uid="{F584B25D-A7B9-4C27-8CE0-8C9C4F4A866D}"/>
    <cellStyle name="BaseAttribute 3 9 2 2 6 2 4 2" xfId="39466" xr:uid="{C0CD664C-38BC-4499-A4AD-7D0C4C3AC14F}"/>
    <cellStyle name="BaseAttribute 3 9 2 2 6 2 5" xfId="31466" xr:uid="{3AF1B062-024A-4323-B6A9-AC21F4B0A551}"/>
    <cellStyle name="BaseAttribute 3 9 2 2 6 3" xfId="20116" xr:uid="{B00A0C3F-28D2-4DBC-839B-E3B9B7BC9E2C}"/>
    <cellStyle name="BaseAttribute 3 9 2 2 6 3 2" xfId="24329" xr:uid="{2913F1FC-2A38-4864-A223-491C27145B59}"/>
    <cellStyle name="BaseAttribute 3 9 2 2 6 3 2 2" xfId="34609" xr:uid="{F8FBD71B-E864-4576-8497-38CF67709D4B}"/>
    <cellStyle name="BaseAttribute 3 9 2 2 6 3 3" xfId="26540" xr:uid="{C18D1036-9FB9-42C7-83A8-12D7DBDFC20A}"/>
    <cellStyle name="BaseAttribute 3 9 2 2 6 3 3 2" xfId="36819" xr:uid="{481C28A4-E149-4FEE-A7A6-6D3BB39CDDF6}"/>
    <cellStyle name="BaseAttribute 3 9 2 2 6 3 4" xfId="28689" xr:uid="{79089BD2-0B5D-4164-AA9C-24B38DF199CB}"/>
    <cellStyle name="BaseAttribute 3 9 2 2 6 3 4 2" xfId="38932" xr:uid="{35B326D7-60CF-43FA-9717-6CC70117E08D}"/>
    <cellStyle name="BaseAttribute 3 9 2 2 6 3 5" xfId="30932" xr:uid="{C98A45B4-9ADD-4C8F-8775-D62165339917}"/>
    <cellStyle name="BaseAttribute 3 9 2 2 6 4" xfId="22975" xr:uid="{BD99536B-301D-4218-A5FE-2724ECB08DB0}"/>
    <cellStyle name="BaseAttribute 3 9 2 2 6 4 2" xfId="33255" xr:uid="{30D2C4F4-D27A-4E31-BAA5-738869EA9797}"/>
    <cellStyle name="BaseAttribute 3 9 2 2 6 5" xfId="22060" xr:uid="{3ABC09FA-DDF8-421C-918B-4DA288C95CB4}"/>
    <cellStyle name="BaseAttribute 3 9 2 2 6 5 2" xfId="32340" xr:uid="{B66D2467-6F2F-45CC-935A-3BE1B9ACBCA9}"/>
    <cellStyle name="BaseAttribute 3 9 2 2 6 6" xfId="23514" xr:uid="{E22993E4-E13D-452B-BCA5-56C94A76657D}"/>
    <cellStyle name="BaseAttribute 3 9 2 2 6 6 2" xfId="33794" xr:uid="{5D5A7F68-41C6-4105-BB7D-6E72B0DDF3F0}"/>
    <cellStyle name="BaseAttribute 3 9 2 2 6 7" xfId="30576" xr:uid="{9B6E7723-CC1C-48DC-B9A0-A477E23DE634}"/>
    <cellStyle name="BaseAttribute 3 9 2 2 7" xfId="20038" xr:uid="{9EB21AB6-2151-441C-9559-5C3610ABF328}"/>
    <cellStyle name="BaseAttribute 3 9 2 2 7 2" xfId="24251" xr:uid="{0F725F5C-4FC8-40A4-937F-7690C86E3EAE}"/>
    <cellStyle name="BaseAttribute 3 9 2 2 7 2 2" xfId="34531" xr:uid="{79519646-9219-477F-985B-04DAB6F1DE29}"/>
    <cellStyle name="BaseAttribute 3 9 2 2 7 3" xfId="26462" xr:uid="{6D5881C0-4E0A-4078-830E-2C0D390ADCDA}"/>
    <cellStyle name="BaseAttribute 3 9 2 2 7 3 2" xfId="36741" xr:uid="{6C01789B-5E08-4AF0-8039-7A49CB2BB4C3}"/>
    <cellStyle name="BaseAttribute 3 9 2 2 7 4" xfId="28611" xr:uid="{03F2A746-02EC-4EAD-B9B5-AB360EC8DF38}"/>
    <cellStyle name="BaseAttribute 3 9 2 2 7 4 2" xfId="38886" xr:uid="{43D9ED88-D592-4B7A-B226-A15AD3E201E8}"/>
    <cellStyle name="BaseAttribute 3 9 2 2 7 5" xfId="30886" xr:uid="{6068E83D-1D29-4EB8-BE1C-6F3EE26AAB1E}"/>
    <cellStyle name="BaseAttribute 3 9 2 2 8" xfId="21040" xr:uid="{B0465222-A160-4A4B-B784-8FEE7ED0358C}"/>
    <cellStyle name="BaseAttribute 3 9 2 2 8 2" xfId="25253" xr:uid="{2A2F5427-87D3-431B-B317-D30962D0E415}"/>
    <cellStyle name="BaseAttribute 3 9 2 2 8 2 2" xfId="35533" xr:uid="{C9ABA070-9C6F-4739-B42F-AD33B99BF100}"/>
    <cellStyle name="BaseAttribute 3 9 2 2 8 3" xfId="27464" xr:uid="{C5CA5FEC-690B-41C6-8738-FA2A6E64CB2C}"/>
    <cellStyle name="BaseAttribute 3 9 2 2 8 3 2" xfId="37743" xr:uid="{9757F0BC-C598-4627-8A2B-4AF1C732C69D}"/>
    <cellStyle name="BaseAttribute 3 9 2 2 8 4" xfId="29613" xr:uid="{CF913548-116B-4C44-A13B-25FEF87D4114}"/>
    <cellStyle name="BaseAttribute 3 9 2 2 8 4 2" xfId="39572" xr:uid="{591A7379-CD0A-47FD-9CC3-8B1F1F95F0F6}"/>
    <cellStyle name="BaseAttribute 3 9 2 2 8 5" xfId="31572" xr:uid="{488074E3-2CB2-4574-9095-E1B08E4871DB}"/>
    <cellStyle name="BaseAttribute 3 9 2 2 9" xfId="21787" xr:uid="{D0919634-EB37-4EF2-987F-9AFA9632A5F5}"/>
    <cellStyle name="BaseAttribute 3 9 2 2 9 2" xfId="32067" xr:uid="{D598381E-2E25-401D-A1AF-82BEA007F689}"/>
    <cellStyle name="BaseAttribute 3 9 2 3" xfId="589" xr:uid="{2290AA23-E743-4F77-A472-D513DB072547}"/>
    <cellStyle name="BaseAttribute 3 9 2 3 10" xfId="25923" xr:uid="{BB7782FF-41DC-4DA0-954F-6CB110846DEF}"/>
    <cellStyle name="BaseAttribute 3 9 2 3 10 2" xfId="36202" xr:uid="{235F0E8F-4670-491C-A6C1-5219A2A9F836}"/>
    <cellStyle name="BaseAttribute 3 9 2 3 11" xfId="30314" xr:uid="{DE99220E-4F4F-49B8-AE64-2FAC3D26B2B7}"/>
    <cellStyle name="BaseAttribute 3 9 2 3 2" xfId="16281" xr:uid="{B77B0349-1296-4399-BADD-CFE90B28DC2C}"/>
    <cellStyle name="BaseAttribute 3 9 2 3 2 2" xfId="20719" xr:uid="{93258982-633D-4454-8296-A3117DC488F4}"/>
    <cellStyle name="BaseAttribute 3 9 2 3 2 2 2" xfId="24932" xr:uid="{C93981B4-9EE2-4048-8B07-E1B4C3FFFF54}"/>
    <cellStyle name="BaseAttribute 3 9 2 3 2 2 2 2" xfId="35212" xr:uid="{B79C9677-D144-410E-B984-E6DA2F6DED23}"/>
    <cellStyle name="BaseAttribute 3 9 2 3 2 2 3" xfId="27143" xr:uid="{CFDFB1B0-5722-4794-856C-46D91B645352}"/>
    <cellStyle name="BaseAttribute 3 9 2 3 2 2 3 2" xfId="37422" xr:uid="{FCFE39E7-C0D1-4D9E-92C4-E14D12D1DC7D}"/>
    <cellStyle name="BaseAttribute 3 9 2 3 2 2 4" xfId="29292" xr:uid="{44B9E042-F178-4C63-9863-3CAD413E1470}"/>
    <cellStyle name="BaseAttribute 3 9 2 3 2 2 4 2" xfId="39467" xr:uid="{5EEE7B2B-816C-4668-BE0F-1F1C589488B5}"/>
    <cellStyle name="BaseAttribute 3 9 2 3 2 2 5" xfId="31467" xr:uid="{90D2B9D0-06B1-4C11-9B63-2FC569035893}"/>
    <cellStyle name="BaseAttribute 3 9 2 3 2 3" xfId="20115" xr:uid="{30E37BF6-16D7-4803-9B15-A04B3107D1C7}"/>
    <cellStyle name="BaseAttribute 3 9 2 3 2 3 2" xfId="24328" xr:uid="{CB4108DB-984C-4930-A46A-BF9CF033AE41}"/>
    <cellStyle name="BaseAttribute 3 9 2 3 2 3 2 2" xfId="34608" xr:uid="{D3F42678-2763-439C-9009-657FD770F33B}"/>
    <cellStyle name="BaseAttribute 3 9 2 3 2 3 3" xfId="26539" xr:uid="{0BF1D89B-3FD7-48A8-9EE5-C4B1B08F3E74}"/>
    <cellStyle name="BaseAttribute 3 9 2 3 2 3 3 2" xfId="36818" xr:uid="{0B5E89B2-529F-4B0F-860C-7BC9DBD47CE8}"/>
    <cellStyle name="BaseAttribute 3 9 2 3 2 3 4" xfId="28688" xr:uid="{7834AB8B-87EF-4D73-ACFA-29B2F0CF0360}"/>
    <cellStyle name="BaseAttribute 3 9 2 3 2 3 4 2" xfId="38931" xr:uid="{AE44E7F9-3276-4523-88DC-0CEB1CE61434}"/>
    <cellStyle name="BaseAttribute 3 9 2 3 2 3 5" xfId="30931" xr:uid="{58C108A9-186C-47B2-B540-73209C9C528A}"/>
    <cellStyle name="BaseAttribute 3 9 2 3 2 4" xfId="22976" xr:uid="{1A37E853-6C92-4630-9575-1859892F0BD5}"/>
    <cellStyle name="BaseAttribute 3 9 2 3 2 4 2" xfId="33256" xr:uid="{71D78D09-16D1-4E24-81F4-EF8284F498CF}"/>
    <cellStyle name="BaseAttribute 3 9 2 3 2 5" xfId="22059" xr:uid="{C60401C5-E1B8-46D6-8025-88DD87C7A5A5}"/>
    <cellStyle name="BaseAttribute 3 9 2 3 2 5 2" xfId="32339" xr:uid="{E6A4A038-7B9D-4A9B-A07A-346191BAF956}"/>
    <cellStyle name="BaseAttribute 3 9 2 3 2 6" xfId="23515" xr:uid="{1B69810F-F08C-44ED-8E6F-81A70ED09059}"/>
    <cellStyle name="BaseAttribute 3 9 2 3 2 6 2" xfId="33795" xr:uid="{7BCD3C22-5A75-44F7-AD47-8CF7FD45FD19}"/>
    <cellStyle name="BaseAttribute 3 9 2 3 2 7" xfId="30577" xr:uid="{EE096563-61A0-4C92-B6B8-237C64EC4F7D}"/>
    <cellStyle name="BaseAttribute 3 9 2 3 3" xfId="16282" xr:uid="{78486400-6A38-4705-A497-DB856835EF26}"/>
    <cellStyle name="BaseAttribute 3 9 2 3 3 2" xfId="20720" xr:uid="{E249AF12-ECA6-4F5D-90B9-AEBD7A3E0AFF}"/>
    <cellStyle name="BaseAttribute 3 9 2 3 3 2 2" xfId="24933" xr:uid="{2B03E74E-791C-48AD-8E15-7F43A4168392}"/>
    <cellStyle name="BaseAttribute 3 9 2 3 3 2 2 2" xfId="35213" xr:uid="{F078FD7D-4D5F-4402-A951-8583825A4DD2}"/>
    <cellStyle name="BaseAttribute 3 9 2 3 3 2 3" xfId="27144" xr:uid="{4EC4185F-969B-4D59-B563-7057F2DCB365}"/>
    <cellStyle name="BaseAttribute 3 9 2 3 3 2 3 2" xfId="37423" xr:uid="{8DBDE4CC-77E6-4B66-B590-1DF73AC97618}"/>
    <cellStyle name="BaseAttribute 3 9 2 3 3 2 4" xfId="29293" xr:uid="{F9DB3BDE-ED71-4BCC-8DFC-A65A8A293E52}"/>
    <cellStyle name="BaseAttribute 3 9 2 3 3 2 4 2" xfId="39468" xr:uid="{19EE4895-7D81-448F-9C61-E027E58D4240}"/>
    <cellStyle name="BaseAttribute 3 9 2 3 3 2 5" xfId="31468" xr:uid="{55AB3134-2381-4926-A850-95DF4C805F1A}"/>
    <cellStyle name="BaseAttribute 3 9 2 3 3 3" xfId="20114" xr:uid="{4834C9FF-6E5D-4819-BA6D-31101799C336}"/>
    <cellStyle name="BaseAttribute 3 9 2 3 3 3 2" xfId="24327" xr:uid="{BF18CCF8-078E-49D0-A2A0-CC59264830DE}"/>
    <cellStyle name="BaseAttribute 3 9 2 3 3 3 2 2" xfId="34607" xr:uid="{D2EF9ADC-EDC2-433C-BBC8-2501D4B931AC}"/>
    <cellStyle name="BaseAttribute 3 9 2 3 3 3 3" xfId="26538" xr:uid="{F8D5A2FB-BD4F-4697-9266-6FC9DFAAFDD1}"/>
    <cellStyle name="BaseAttribute 3 9 2 3 3 3 3 2" xfId="36817" xr:uid="{32F369DF-4118-4739-B503-0A9024DAC0B8}"/>
    <cellStyle name="BaseAttribute 3 9 2 3 3 3 4" xfId="28687" xr:uid="{BA8C7B8C-B8D0-42E7-92C2-C027CC5AAA5C}"/>
    <cellStyle name="BaseAttribute 3 9 2 3 3 3 4 2" xfId="38930" xr:uid="{B25B6602-8E21-465D-99EF-C8D73F88C113}"/>
    <cellStyle name="BaseAttribute 3 9 2 3 3 3 5" xfId="30930" xr:uid="{E021D014-C80C-42EA-AD50-30CA87020E2C}"/>
    <cellStyle name="BaseAttribute 3 9 2 3 3 4" xfId="22977" xr:uid="{49571E35-7CDE-4483-BD96-A61C14BD7ACA}"/>
    <cellStyle name="BaseAttribute 3 9 2 3 3 4 2" xfId="33257" xr:uid="{6F5E5A0A-DB61-4976-B285-0B15C9EB48D5}"/>
    <cellStyle name="BaseAttribute 3 9 2 3 3 5" xfId="22058" xr:uid="{762BA0D1-63C3-43D4-9228-ED670F7179ED}"/>
    <cellStyle name="BaseAttribute 3 9 2 3 3 5 2" xfId="32338" xr:uid="{8C8B034D-0825-446B-8869-57E012F159A1}"/>
    <cellStyle name="BaseAttribute 3 9 2 3 3 6" xfId="23516" xr:uid="{624958CE-90D1-4F60-AF28-3416C320C81B}"/>
    <cellStyle name="BaseAttribute 3 9 2 3 3 6 2" xfId="33796" xr:uid="{546C9068-866B-4924-BF55-B80B288D619F}"/>
    <cellStyle name="BaseAttribute 3 9 2 3 3 7" xfId="30578" xr:uid="{8903549A-7E5F-44D5-8022-71619D187179}"/>
    <cellStyle name="BaseAttribute 3 9 2 3 4" xfId="16283" xr:uid="{D25077EC-20ED-412D-86B7-31BD7C5D7C92}"/>
    <cellStyle name="BaseAttribute 3 9 2 3 4 2" xfId="20721" xr:uid="{5DD8A949-7573-49F5-8D97-173EA1B48245}"/>
    <cellStyle name="BaseAttribute 3 9 2 3 4 2 2" xfId="24934" xr:uid="{51ED02D1-48CA-4927-A31E-21DE8A306094}"/>
    <cellStyle name="BaseAttribute 3 9 2 3 4 2 2 2" xfId="35214" xr:uid="{9FFA3CD5-B02D-4E57-BA7E-469361052F04}"/>
    <cellStyle name="BaseAttribute 3 9 2 3 4 2 3" xfId="27145" xr:uid="{DAE50335-7177-4771-A942-ABAAA3A1B4E6}"/>
    <cellStyle name="BaseAttribute 3 9 2 3 4 2 3 2" xfId="37424" xr:uid="{A46FEB9E-1D7E-4FBB-9278-5FB156A587D3}"/>
    <cellStyle name="BaseAttribute 3 9 2 3 4 2 4" xfId="29294" xr:uid="{D3F51EE3-F98D-4B1D-87EF-D8030766CD2B}"/>
    <cellStyle name="BaseAttribute 3 9 2 3 4 2 4 2" xfId="39469" xr:uid="{F746C114-1258-4C23-8FF3-0795082B5662}"/>
    <cellStyle name="BaseAttribute 3 9 2 3 4 2 5" xfId="31469" xr:uid="{334BD713-1C98-4120-8C1C-E3962E0A27D0}"/>
    <cellStyle name="BaseAttribute 3 9 2 3 4 3" xfId="20113" xr:uid="{C490F612-70C7-4844-835C-61E1C5EED926}"/>
    <cellStyle name="BaseAttribute 3 9 2 3 4 3 2" xfId="24326" xr:uid="{1F5BC64B-B893-44C9-B241-23100D7220D6}"/>
    <cellStyle name="BaseAttribute 3 9 2 3 4 3 2 2" xfId="34606" xr:uid="{D3BD9E0F-4BC7-4457-B958-71B43CAD1A80}"/>
    <cellStyle name="BaseAttribute 3 9 2 3 4 3 3" xfId="26537" xr:uid="{44E2443B-12E0-4123-B079-F2CA510268AF}"/>
    <cellStyle name="BaseAttribute 3 9 2 3 4 3 3 2" xfId="36816" xr:uid="{64761BCA-B62F-4309-9C66-F6C74F0F1912}"/>
    <cellStyle name="BaseAttribute 3 9 2 3 4 3 4" xfId="28686" xr:uid="{D71B38F8-0E5F-498D-8219-0BD25C3383A9}"/>
    <cellStyle name="BaseAttribute 3 9 2 3 4 3 4 2" xfId="38929" xr:uid="{F865A3F0-8970-4175-B74D-994A328AB437}"/>
    <cellStyle name="BaseAttribute 3 9 2 3 4 3 5" xfId="30929" xr:uid="{B20C2806-4645-45AD-B76F-B78E3566CC13}"/>
    <cellStyle name="BaseAttribute 3 9 2 3 4 4" xfId="22978" xr:uid="{92C74A4D-4511-4D7F-807F-F0B1D75CB566}"/>
    <cellStyle name="BaseAttribute 3 9 2 3 4 4 2" xfId="33258" xr:uid="{4588F4DC-B718-476F-BC38-1E275F593642}"/>
    <cellStyle name="BaseAttribute 3 9 2 3 4 5" xfId="22057" xr:uid="{7B64AF53-3873-4BAD-ADA2-42525CEA47AA}"/>
    <cellStyle name="BaseAttribute 3 9 2 3 4 5 2" xfId="32337" xr:uid="{9E229EEC-4ED1-430E-836B-A24ED78FF2BF}"/>
    <cellStyle name="BaseAttribute 3 9 2 3 4 6" xfId="23517" xr:uid="{151678B4-F01B-4F07-86A3-80383188A2D2}"/>
    <cellStyle name="BaseAttribute 3 9 2 3 4 6 2" xfId="33797" xr:uid="{EFBD57A7-C048-418B-8F67-D5162A7AA310}"/>
    <cellStyle name="BaseAttribute 3 9 2 3 4 7" xfId="30579" xr:uid="{BA499782-CFBB-434D-916E-85D6E1BCD431}"/>
    <cellStyle name="BaseAttribute 3 9 2 3 5" xfId="16284" xr:uid="{7CEA5E06-528E-4271-8367-F8C5EDF4AD86}"/>
    <cellStyle name="BaseAttribute 3 9 2 3 5 2" xfId="20722" xr:uid="{7860CD0F-1065-43D9-9E5B-FF4DA0505A7B}"/>
    <cellStyle name="BaseAttribute 3 9 2 3 5 2 2" xfId="24935" xr:uid="{010292DE-8CE9-48FA-ABE2-0621788C9187}"/>
    <cellStyle name="BaseAttribute 3 9 2 3 5 2 2 2" xfId="35215" xr:uid="{CB51A1E6-5C06-40F6-8D49-7EC8C3C26B30}"/>
    <cellStyle name="BaseAttribute 3 9 2 3 5 2 3" xfId="27146" xr:uid="{D4292BD0-CF0A-4D27-881A-4DBAF7372372}"/>
    <cellStyle name="BaseAttribute 3 9 2 3 5 2 3 2" xfId="37425" xr:uid="{3EE2ACDA-FAA4-44D5-A156-128F336BAA55}"/>
    <cellStyle name="BaseAttribute 3 9 2 3 5 2 4" xfId="29295" xr:uid="{2F66CEF2-A938-420B-964C-792779011B79}"/>
    <cellStyle name="BaseAttribute 3 9 2 3 5 2 4 2" xfId="39470" xr:uid="{C51A7746-4C44-483C-922B-D051DFB6F36C}"/>
    <cellStyle name="BaseAttribute 3 9 2 3 5 2 5" xfId="31470" xr:uid="{AD64C2E5-F930-4112-8D2E-8E7EBA206AC9}"/>
    <cellStyle name="BaseAttribute 3 9 2 3 5 3" xfId="20112" xr:uid="{C8E48551-DA58-4CC2-A03D-A5A34AF29340}"/>
    <cellStyle name="BaseAttribute 3 9 2 3 5 3 2" xfId="24325" xr:uid="{9E7E9DBB-33A7-475C-9244-E2FB5DCDF3DD}"/>
    <cellStyle name="BaseAttribute 3 9 2 3 5 3 2 2" xfId="34605" xr:uid="{BA1EB4A9-8102-403C-A2FF-4E0333EFC73F}"/>
    <cellStyle name="BaseAttribute 3 9 2 3 5 3 3" xfId="26536" xr:uid="{02193C23-E2F5-46B6-B111-CBA461B66149}"/>
    <cellStyle name="BaseAttribute 3 9 2 3 5 3 3 2" xfId="36815" xr:uid="{ABECB572-7222-473B-A6BA-0C1A09E619C1}"/>
    <cellStyle name="BaseAttribute 3 9 2 3 5 3 4" xfId="28685" xr:uid="{AF7F6869-B3E1-4AF4-ABDE-3307F4A2DE77}"/>
    <cellStyle name="BaseAttribute 3 9 2 3 5 3 4 2" xfId="38928" xr:uid="{7163DEE6-0795-4195-A651-EA10491F7EBC}"/>
    <cellStyle name="BaseAttribute 3 9 2 3 5 3 5" xfId="30928" xr:uid="{05603BC9-36BD-4DA3-A81D-97E69B5D528D}"/>
    <cellStyle name="BaseAttribute 3 9 2 3 5 4" xfId="22979" xr:uid="{00AD9B7D-2370-4406-A442-5DAAD4B42448}"/>
    <cellStyle name="BaseAttribute 3 9 2 3 5 4 2" xfId="33259" xr:uid="{8A244ED0-94E7-409B-82C4-FBA2328C3AAA}"/>
    <cellStyle name="BaseAttribute 3 9 2 3 5 5" xfId="22056" xr:uid="{8750FBD0-A43E-46FF-864B-06A297CC71E1}"/>
    <cellStyle name="BaseAttribute 3 9 2 3 5 5 2" xfId="32336" xr:uid="{A92D80DF-9836-4109-99FD-D5501BF75708}"/>
    <cellStyle name="BaseAttribute 3 9 2 3 5 6" xfId="23518" xr:uid="{B72BA3AB-A1F9-43C1-82A7-0F244EA4FE95}"/>
    <cellStyle name="BaseAttribute 3 9 2 3 5 6 2" xfId="33798" xr:uid="{2665B882-8D9F-4E84-BFC5-6A6E4324588E}"/>
    <cellStyle name="BaseAttribute 3 9 2 3 5 7" xfId="30580" xr:uid="{F4513236-7DBC-4D4D-B83C-B0DE4DC7EDF8}"/>
    <cellStyle name="BaseAttribute 3 9 2 3 6" xfId="20040" xr:uid="{3EAAAF99-8093-4BAB-B65A-76A09FB3C197}"/>
    <cellStyle name="BaseAttribute 3 9 2 3 6 2" xfId="24253" xr:uid="{FF24D56C-8BE9-4ECF-B139-0AE105EAED79}"/>
    <cellStyle name="BaseAttribute 3 9 2 3 6 2 2" xfId="34533" xr:uid="{5EABE674-D2D1-4686-BEBB-9847EAB77885}"/>
    <cellStyle name="BaseAttribute 3 9 2 3 6 3" xfId="26464" xr:uid="{F1775DFF-152A-49BF-BF37-82A8693ED33A}"/>
    <cellStyle name="BaseAttribute 3 9 2 3 6 3 2" xfId="36743" xr:uid="{DEB4E158-B3E6-4F30-AEDD-013CCCCD2AF4}"/>
    <cellStyle name="BaseAttribute 3 9 2 3 6 4" xfId="28613" xr:uid="{5A46ED40-64CA-4959-826B-16ED4A8C9DE8}"/>
    <cellStyle name="BaseAttribute 3 9 2 3 6 4 2" xfId="38888" xr:uid="{06D5928A-A6A0-4D39-BD93-2855DF809AB2}"/>
    <cellStyle name="BaseAttribute 3 9 2 3 6 5" xfId="30888" xr:uid="{E248540D-3E00-4B2C-A650-A5FD8A84342A}"/>
    <cellStyle name="BaseAttribute 3 9 2 3 7" xfId="21038" xr:uid="{D12C53C6-B7EF-44E5-B89C-DA3E11E2C50F}"/>
    <cellStyle name="BaseAttribute 3 9 2 3 7 2" xfId="25251" xr:uid="{74F9D05E-15F0-49E6-BC53-DA6192BE0C2B}"/>
    <cellStyle name="BaseAttribute 3 9 2 3 7 2 2" xfId="35531" xr:uid="{27AD8A58-906B-4287-82F8-F06081D9C276}"/>
    <cellStyle name="BaseAttribute 3 9 2 3 7 3" xfId="27462" xr:uid="{6E50EBCE-E7D9-4ACE-8BCD-B8249CFB7EF2}"/>
    <cellStyle name="BaseAttribute 3 9 2 3 7 3 2" xfId="37741" xr:uid="{2C4154D7-7E93-42CD-B490-9EB8AF49027B}"/>
    <cellStyle name="BaseAttribute 3 9 2 3 7 4" xfId="29611" xr:uid="{BF2F3E8B-A921-4EC2-B958-73BDE1813E57}"/>
    <cellStyle name="BaseAttribute 3 9 2 3 7 4 2" xfId="39570" xr:uid="{5981AA64-DC47-45C8-9A6D-6B8B84880AF3}"/>
    <cellStyle name="BaseAttribute 3 9 2 3 7 5" xfId="31570" xr:uid="{6F098631-E2A5-43D9-91E5-947D6813AA86}"/>
    <cellStyle name="BaseAttribute 3 9 2 3 8" xfId="21789" xr:uid="{945F2859-9F09-4164-85CB-CDD489B151DA}"/>
    <cellStyle name="BaseAttribute 3 9 2 3 8 2" xfId="32069" xr:uid="{5ED20D12-5EAF-49B0-A943-723EE8B32A2D}"/>
    <cellStyle name="BaseAttribute 3 9 2 3 9" xfId="22632" xr:uid="{8CD63DB2-A42A-40CD-974C-834B42B72C4F}"/>
    <cellStyle name="BaseAttribute 3 9 2 3 9 2" xfId="32912" xr:uid="{4BCDFB3C-58C0-4CE1-98F1-8251ADC0FBE0}"/>
    <cellStyle name="BaseAttribute 3 9 2 4" xfId="16285" xr:uid="{88B48D4C-C59C-43C5-A22C-110764179401}"/>
    <cellStyle name="BaseAttribute 3 9 2 4 2" xfId="20723" xr:uid="{434FDF3B-7733-4F45-873A-229393F41927}"/>
    <cellStyle name="BaseAttribute 3 9 2 4 2 2" xfId="24936" xr:uid="{BD9C7CB0-962E-4055-B379-3C89897B6B52}"/>
    <cellStyle name="BaseAttribute 3 9 2 4 2 2 2" xfId="35216" xr:uid="{2639F8E4-A2EF-4E00-9CFF-BCE4D57C9DC3}"/>
    <cellStyle name="BaseAttribute 3 9 2 4 2 3" xfId="27147" xr:uid="{5F6D5C42-747F-4DE9-A70D-ECEC9A204C19}"/>
    <cellStyle name="BaseAttribute 3 9 2 4 2 3 2" xfId="37426" xr:uid="{42005598-0A89-471A-AB91-DE3E6031CB83}"/>
    <cellStyle name="BaseAttribute 3 9 2 4 2 4" xfId="29296" xr:uid="{B106E297-159C-4937-92A1-4AC2628DEF1F}"/>
    <cellStyle name="BaseAttribute 3 9 2 4 2 4 2" xfId="39471" xr:uid="{42E95CA6-ACF7-40B4-9A6A-D91CDC3490B4}"/>
    <cellStyle name="BaseAttribute 3 9 2 4 2 5" xfId="31471" xr:uid="{7BD7817F-0F8F-48C3-AECE-E31CF39AD1C5}"/>
    <cellStyle name="BaseAttribute 3 9 2 4 3" xfId="20111" xr:uid="{EF6FAB8C-95CD-40C7-A3A3-89BE62B5D290}"/>
    <cellStyle name="BaseAttribute 3 9 2 4 3 2" xfId="24324" xr:uid="{9F0CF2A7-9515-4F47-8E28-2C6AE102938C}"/>
    <cellStyle name="BaseAttribute 3 9 2 4 3 2 2" xfId="34604" xr:uid="{BBAC2E81-FB94-460D-A99A-43158A076F16}"/>
    <cellStyle name="BaseAttribute 3 9 2 4 3 3" xfId="26535" xr:uid="{2290EA4E-1E02-477A-8203-80D417320058}"/>
    <cellStyle name="BaseAttribute 3 9 2 4 3 3 2" xfId="36814" xr:uid="{D028204D-1986-4CD5-8193-BF5632F2CB95}"/>
    <cellStyle name="BaseAttribute 3 9 2 4 3 4" xfId="28684" xr:uid="{E4C83940-773E-4D97-B29B-E62F59A76DFE}"/>
    <cellStyle name="BaseAttribute 3 9 2 4 3 4 2" xfId="38927" xr:uid="{4C710FCE-7552-497C-9F91-0852A08AE409}"/>
    <cellStyle name="BaseAttribute 3 9 2 4 3 5" xfId="30927" xr:uid="{E8CECC9D-A18D-4D38-B766-DAC9B263B0E8}"/>
    <cellStyle name="BaseAttribute 3 9 2 4 4" xfId="22980" xr:uid="{7DFE82C7-1181-4A5A-8164-F2960E28CAE9}"/>
    <cellStyle name="BaseAttribute 3 9 2 4 4 2" xfId="33260" xr:uid="{E458BED1-B93B-4EB3-AFE2-F8647D3EA22E}"/>
    <cellStyle name="BaseAttribute 3 9 2 4 5" xfId="22055" xr:uid="{C657A0CC-0272-4ED3-8AB4-E9E07370AB43}"/>
    <cellStyle name="BaseAttribute 3 9 2 4 5 2" xfId="32335" xr:uid="{528EDF7F-BB40-4678-847F-1CD03D36662E}"/>
    <cellStyle name="BaseAttribute 3 9 2 4 6" xfId="23519" xr:uid="{74753E7D-F945-427A-B20A-7E587C11E8A4}"/>
    <cellStyle name="BaseAttribute 3 9 2 4 6 2" xfId="33799" xr:uid="{D93A0BB2-A48E-487B-B0E2-2DB4563DC388}"/>
    <cellStyle name="BaseAttribute 3 9 2 4 7" xfId="30581" xr:uid="{036E525F-FD85-43D6-8EF4-62642E781786}"/>
    <cellStyle name="BaseAttribute 3 9 2 5" xfId="16286" xr:uid="{158D3CB8-7C64-49B5-B131-361E44F8DEA2}"/>
    <cellStyle name="BaseAttribute 3 9 2 5 2" xfId="20724" xr:uid="{2A74EAB7-59DE-4985-838B-1553450F79E0}"/>
    <cellStyle name="BaseAttribute 3 9 2 5 2 2" xfId="24937" xr:uid="{C6B17E29-0D72-42B8-BD22-74DFBB299B7E}"/>
    <cellStyle name="BaseAttribute 3 9 2 5 2 2 2" xfId="35217" xr:uid="{13003F51-DEC4-4DB7-A005-6ADEB3CC545F}"/>
    <cellStyle name="BaseAttribute 3 9 2 5 2 3" xfId="27148" xr:uid="{34A7C151-737A-460D-AB5B-54A1AF452E61}"/>
    <cellStyle name="BaseAttribute 3 9 2 5 2 3 2" xfId="37427" xr:uid="{95E30DD7-EE73-4361-9262-0C13C83B84DA}"/>
    <cellStyle name="BaseAttribute 3 9 2 5 2 4" xfId="29297" xr:uid="{05A5B8C6-D6C7-4721-817C-320BF022E26D}"/>
    <cellStyle name="BaseAttribute 3 9 2 5 2 4 2" xfId="39472" xr:uid="{422DE416-EEA2-4186-AF37-7C8354FBFDE1}"/>
    <cellStyle name="BaseAttribute 3 9 2 5 2 5" xfId="31472" xr:uid="{1BC9F9CA-E18A-494B-938C-AB07F93B74E5}"/>
    <cellStyle name="BaseAttribute 3 9 2 5 3" xfId="20110" xr:uid="{20D3CDEC-966D-48CA-922E-B9B39F926333}"/>
    <cellStyle name="BaseAttribute 3 9 2 5 3 2" xfId="24323" xr:uid="{A90E0AD8-234C-4745-A36B-0F947DFBECF7}"/>
    <cellStyle name="BaseAttribute 3 9 2 5 3 2 2" xfId="34603" xr:uid="{2196CB40-AC32-47C3-BE1E-CC2CF26906CC}"/>
    <cellStyle name="BaseAttribute 3 9 2 5 3 3" xfId="26534" xr:uid="{BC59E64A-2A54-4D31-8D84-38A569A75FD2}"/>
    <cellStyle name="BaseAttribute 3 9 2 5 3 3 2" xfId="36813" xr:uid="{64382217-7C88-4AD2-9E9B-5DBED2E10149}"/>
    <cellStyle name="BaseAttribute 3 9 2 5 3 4" xfId="28683" xr:uid="{93C59DF2-8C3F-4F8C-A7F8-CFEC421BBD13}"/>
    <cellStyle name="BaseAttribute 3 9 2 5 3 4 2" xfId="38926" xr:uid="{6E0E6E32-DD66-485E-B1CB-9BC72B522899}"/>
    <cellStyle name="BaseAttribute 3 9 2 5 3 5" xfId="30926" xr:uid="{97D75133-7E5E-48D4-AA51-25E255A4689F}"/>
    <cellStyle name="BaseAttribute 3 9 2 5 4" xfId="22981" xr:uid="{854664DE-C7A6-4BE2-8695-66CE8DDD3F8B}"/>
    <cellStyle name="BaseAttribute 3 9 2 5 4 2" xfId="33261" xr:uid="{01382AE0-D5DD-409E-9299-2D3A6FD78D5E}"/>
    <cellStyle name="BaseAttribute 3 9 2 5 5" xfId="22054" xr:uid="{6824BCBB-659C-4C9A-9EA8-B41001687546}"/>
    <cellStyle name="BaseAttribute 3 9 2 5 5 2" xfId="32334" xr:uid="{646C6145-E3E4-41FC-B44A-20B2D71A2DB8}"/>
    <cellStyle name="BaseAttribute 3 9 2 5 6" xfId="22573" xr:uid="{DB512A4D-AB84-43D1-AD5C-0446D026B262}"/>
    <cellStyle name="BaseAttribute 3 9 2 5 6 2" xfId="32853" xr:uid="{2DCE96BB-546E-416A-AF5B-7CBB4C0D5DF5}"/>
    <cellStyle name="BaseAttribute 3 9 2 5 7" xfId="30582" xr:uid="{282B2762-FDC4-408D-BEDE-4F7C389EB272}"/>
    <cellStyle name="BaseAttribute 3 9 2 6" xfId="16287" xr:uid="{C78C9262-1EDB-483E-ACA4-2BBBBCDB0132}"/>
    <cellStyle name="BaseAttribute 3 9 2 6 2" xfId="20725" xr:uid="{27AE084E-1B7A-45EF-AB71-2536E1501F91}"/>
    <cellStyle name="BaseAttribute 3 9 2 6 2 2" xfId="24938" xr:uid="{75376FF2-FE8B-4F29-A42B-157C607D6220}"/>
    <cellStyle name="BaseAttribute 3 9 2 6 2 2 2" xfId="35218" xr:uid="{6ABDF0F5-BD9E-44DA-8872-F0E99482A72A}"/>
    <cellStyle name="BaseAttribute 3 9 2 6 2 3" xfId="27149" xr:uid="{FF557018-3CA3-4B70-A799-210D0337816B}"/>
    <cellStyle name="BaseAttribute 3 9 2 6 2 3 2" xfId="37428" xr:uid="{F58B4FD1-D8BC-4E40-AA1A-02BDC8A28CB7}"/>
    <cellStyle name="BaseAttribute 3 9 2 6 2 4" xfId="29298" xr:uid="{F0E60B13-BBA2-4F8E-A17A-883040689EA5}"/>
    <cellStyle name="BaseAttribute 3 9 2 6 2 4 2" xfId="39473" xr:uid="{2217E6EE-4F7E-4A85-AC14-314FABC12C8E}"/>
    <cellStyle name="BaseAttribute 3 9 2 6 2 5" xfId="31473" xr:uid="{C7200B16-3EFC-4182-B202-16AAA7E6F5D9}"/>
    <cellStyle name="BaseAttribute 3 9 2 6 3" xfId="20109" xr:uid="{6FA57F2E-3E76-49CE-AD07-5FC000B8BA5B}"/>
    <cellStyle name="BaseAttribute 3 9 2 6 3 2" xfId="24322" xr:uid="{83F65A7B-BEEC-4611-A2A1-95A967865297}"/>
    <cellStyle name="BaseAttribute 3 9 2 6 3 2 2" xfId="34602" xr:uid="{D2AC3988-3344-42CA-9DF3-FA5EE5D1FF17}"/>
    <cellStyle name="BaseAttribute 3 9 2 6 3 3" xfId="26533" xr:uid="{CFC10BC5-967A-49F2-8FCE-FD5761E5D1E4}"/>
    <cellStyle name="BaseAttribute 3 9 2 6 3 3 2" xfId="36812" xr:uid="{C26F5B24-C1ED-46E0-BE7A-121E69640BE6}"/>
    <cellStyle name="BaseAttribute 3 9 2 6 3 4" xfId="28682" xr:uid="{B90CEAE3-A5E8-4555-A8B4-3E148BE9C5D5}"/>
    <cellStyle name="BaseAttribute 3 9 2 6 3 4 2" xfId="38925" xr:uid="{4FBD3563-62EC-40F6-A8BA-5F0EC438B4C1}"/>
    <cellStyle name="BaseAttribute 3 9 2 6 3 5" xfId="30925" xr:uid="{5CB3D24D-9E75-4C6B-B13D-B08D6D7D8AD0}"/>
    <cellStyle name="BaseAttribute 3 9 2 6 4" xfId="22982" xr:uid="{D522EC70-A3B1-43D5-97CB-B99397047F6C}"/>
    <cellStyle name="BaseAttribute 3 9 2 6 4 2" xfId="33262" xr:uid="{FCC6387E-9F4A-4A95-8C8C-0244C1B97D35}"/>
    <cellStyle name="BaseAttribute 3 9 2 6 5" xfId="22053" xr:uid="{322F6D83-26DD-4A85-8A19-8777A1104016}"/>
    <cellStyle name="BaseAttribute 3 9 2 6 5 2" xfId="32333" xr:uid="{895A1F4D-ECB6-42AD-8E22-162C592D024B}"/>
    <cellStyle name="BaseAttribute 3 9 2 6 6" xfId="23520" xr:uid="{7704C5D7-8EDB-4EF6-B8A8-98524387678B}"/>
    <cellStyle name="BaseAttribute 3 9 2 6 6 2" xfId="33800" xr:uid="{7B57633E-B7C2-4840-884C-30D81AC41FDB}"/>
    <cellStyle name="BaseAttribute 3 9 2 6 7" xfId="30583" xr:uid="{08DFB05B-FF95-4FB7-B997-6E31BEE99038}"/>
    <cellStyle name="BaseAttribute 3 9 2 7" xfId="20037" xr:uid="{27F17108-73D6-4956-99D5-13DCBEA297A0}"/>
    <cellStyle name="BaseAttribute 3 9 2 7 2" xfId="24250" xr:uid="{C10F10A3-921E-45D0-95D6-C60EE5542325}"/>
    <cellStyle name="BaseAttribute 3 9 2 7 2 2" xfId="34530" xr:uid="{FFD6EAB3-81EC-4660-A864-B0BE15CDDBAE}"/>
    <cellStyle name="BaseAttribute 3 9 2 7 3" xfId="26461" xr:uid="{E9DA775F-2225-426C-9DA7-A7A8150717E0}"/>
    <cellStyle name="BaseAttribute 3 9 2 7 3 2" xfId="36740" xr:uid="{C2B42E16-7E5C-41C3-BF25-C6009875930B}"/>
    <cellStyle name="BaseAttribute 3 9 2 7 4" xfId="28610" xr:uid="{6D91F902-FB26-4D89-8F0D-176C90C9B19D}"/>
    <cellStyle name="BaseAttribute 3 9 2 7 4 2" xfId="38885" xr:uid="{2A7468A7-CC10-45FE-BFB0-C61F8EE38853}"/>
    <cellStyle name="BaseAttribute 3 9 2 7 5" xfId="30885" xr:uid="{6A9E910D-D383-4779-B2F7-7028F93325C1}"/>
    <cellStyle name="BaseAttribute 3 9 2 8" xfId="21041" xr:uid="{E98AA4E6-10E3-4EB4-B373-8F7DA3829AEF}"/>
    <cellStyle name="BaseAttribute 3 9 2 8 2" xfId="25254" xr:uid="{1B9B0B55-74BA-49E5-B447-184FD22D1C69}"/>
    <cellStyle name="BaseAttribute 3 9 2 8 2 2" xfId="35534" xr:uid="{1672437A-1556-4026-B7D9-02699E0E1E74}"/>
    <cellStyle name="BaseAttribute 3 9 2 8 3" xfId="27465" xr:uid="{2745A509-1DBB-49E9-96BC-2DD109405044}"/>
    <cellStyle name="BaseAttribute 3 9 2 8 3 2" xfId="37744" xr:uid="{BFFA29BB-FCA5-4BE1-B5AC-47565FDC8113}"/>
    <cellStyle name="BaseAttribute 3 9 2 8 4" xfId="29614" xr:uid="{65FACAAB-ED0C-4491-8AD9-41C8717B9E16}"/>
    <cellStyle name="BaseAttribute 3 9 2 8 4 2" xfId="39573" xr:uid="{1366A9BC-6FA5-4EE9-96E9-F5270DD1B9ED}"/>
    <cellStyle name="BaseAttribute 3 9 2 8 5" xfId="31573" xr:uid="{20DA933E-09D3-4D19-A316-E73346174843}"/>
    <cellStyle name="BaseAttribute 3 9 2 9" xfId="21786" xr:uid="{CCF6C3D9-2045-4A75-AFD0-E9443E403E20}"/>
    <cellStyle name="BaseAttribute 3 9 2 9 2" xfId="32066" xr:uid="{3DC2F189-BA83-4123-A586-EFD9C9274418}"/>
    <cellStyle name="BaseAttribute 3 9 3" xfId="590" xr:uid="{5F0F8B85-7A08-4139-8174-906324C2DFF7}"/>
    <cellStyle name="BaseAttribute 3 9 3 10" xfId="25922" xr:uid="{B0286014-746A-4EA3-BC26-F9B784486FEB}"/>
    <cellStyle name="BaseAttribute 3 9 3 10 2" xfId="36201" xr:uid="{E1C182F8-D4AB-49B8-A1E2-B32EC25C7C2E}"/>
    <cellStyle name="BaseAttribute 3 9 3 11" xfId="30315" xr:uid="{33E71344-37F5-4C32-817C-FA022E4BA393}"/>
    <cellStyle name="BaseAttribute 3 9 3 2" xfId="591" xr:uid="{F82B6138-A307-4A30-A7F9-81C3FC3C3BC6}"/>
    <cellStyle name="BaseAttribute 3 9 3 2 10" xfId="25921" xr:uid="{3AE963B8-DC37-4BC3-B3C2-2F3DE79ECB77}"/>
    <cellStyle name="BaseAttribute 3 9 3 2 10 2" xfId="36200" xr:uid="{97C8907D-E553-40E3-9675-932F22BB8306}"/>
    <cellStyle name="BaseAttribute 3 9 3 2 11" xfId="30316" xr:uid="{8B01EB6A-9EAD-46D3-8DAB-59E1CEEFAB58}"/>
    <cellStyle name="BaseAttribute 3 9 3 2 2" xfId="16288" xr:uid="{66112729-A68F-48E6-9DA4-1517DE937471}"/>
    <cellStyle name="BaseAttribute 3 9 3 2 2 2" xfId="20726" xr:uid="{8E1410B6-8E58-41B2-A7B3-80F80B36E2AD}"/>
    <cellStyle name="BaseAttribute 3 9 3 2 2 2 2" xfId="24939" xr:uid="{92E9F2AD-6A7F-4DF7-9DD2-ABFE3896220D}"/>
    <cellStyle name="BaseAttribute 3 9 3 2 2 2 2 2" xfId="35219" xr:uid="{F694C692-799B-4AA4-89D3-A3ADA3E6EAE2}"/>
    <cellStyle name="BaseAttribute 3 9 3 2 2 2 3" xfId="27150" xr:uid="{57D1A8B2-357A-4034-B37F-81A1637628AC}"/>
    <cellStyle name="BaseAttribute 3 9 3 2 2 2 3 2" xfId="37429" xr:uid="{AA8BEC19-65E0-44F3-AC3F-2B44E906439E}"/>
    <cellStyle name="BaseAttribute 3 9 3 2 2 2 4" xfId="29299" xr:uid="{649FD619-810A-4862-8279-774E745BC9BE}"/>
    <cellStyle name="BaseAttribute 3 9 3 2 2 2 4 2" xfId="39474" xr:uid="{146889CA-8CAC-400A-82CF-F0A09B34102B}"/>
    <cellStyle name="BaseAttribute 3 9 3 2 2 2 5" xfId="31474" xr:uid="{108290B0-4A19-475F-8E20-20B5FA122C16}"/>
    <cellStyle name="BaseAttribute 3 9 3 2 2 3" xfId="20108" xr:uid="{08F8EF70-85D4-4C16-B502-3798CE853C73}"/>
    <cellStyle name="BaseAttribute 3 9 3 2 2 3 2" xfId="24321" xr:uid="{6E37CA10-9B69-4C58-8AB8-7D332FE3B779}"/>
    <cellStyle name="BaseAttribute 3 9 3 2 2 3 2 2" xfId="34601" xr:uid="{1FBDEEEC-05A2-41A8-8431-C7B675536EA7}"/>
    <cellStyle name="BaseAttribute 3 9 3 2 2 3 3" xfId="26532" xr:uid="{2BA58AD9-1497-4771-ACBF-750B67A3E9E7}"/>
    <cellStyle name="BaseAttribute 3 9 3 2 2 3 3 2" xfId="36811" xr:uid="{653001F1-63B4-477F-B8B9-B57925DA54C4}"/>
    <cellStyle name="BaseAttribute 3 9 3 2 2 3 4" xfId="28681" xr:uid="{0B00B8E3-32EF-4C31-8D29-07C8C3377BE8}"/>
    <cellStyle name="BaseAttribute 3 9 3 2 2 3 4 2" xfId="38924" xr:uid="{E8DC7563-FE50-4AF4-8B9F-EBF32E367369}"/>
    <cellStyle name="BaseAttribute 3 9 3 2 2 3 5" xfId="30924" xr:uid="{F871BF42-84B9-4BB0-8CE9-F3530DC7D178}"/>
    <cellStyle name="BaseAttribute 3 9 3 2 2 4" xfId="22983" xr:uid="{E40C9B41-EA26-4649-9E37-92651953ACEC}"/>
    <cellStyle name="BaseAttribute 3 9 3 2 2 4 2" xfId="33263" xr:uid="{B5FCE1BC-1A6A-4E89-AACD-BBD969891221}"/>
    <cellStyle name="BaseAttribute 3 9 3 2 2 5" xfId="22052" xr:uid="{9D9F38A2-62D7-41F6-AD29-1D786EA4FD0B}"/>
    <cellStyle name="BaseAttribute 3 9 3 2 2 5 2" xfId="32332" xr:uid="{13AB87CF-F4F0-4069-A0DA-8FA419EFF7D3}"/>
    <cellStyle name="BaseAttribute 3 9 3 2 2 6" xfId="23521" xr:uid="{17265355-FF45-4A93-8F3D-18DDB7EA3937}"/>
    <cellStyle name="BaseAttribute 3 9 3 2 2 6 2" xfId="33801" xr:uid="{F0254A4E-0ADF-43F0-8A74-5C085C99DA86}"/>
    <cellStyle name="BaseAttribute 3 9 3 2 2 7" xfId="30584" xr:uid="{36AD4B83-DD11-4D64-A26A-92B324E7D937}"/>
    <cellStyle name="BaseAttribute 3 9 3 2 3" xfId="16289" xr:uid="{9158C92A-16B5-4BAB-B2F1-FB6EF20156E9}"/>
    <cellStyle name="BaseAttribute 3 9 3 2 3 2" xfId="20727" xr:uid="{60CDED6E-4927-43DB-95FF-DBD498EF8962}"/>
    <cellStyle name="BaseAttribute 3 9 3 2 3 2 2" xfId="24940" xr:uid="{681B21C9-305B-4BA4-8F83-CD197DECFB9E}"/>
    <cellStyle name="BaseAttribute 3 9 3 2 3 2 2 2" xfId="35220" xr:uid="{BA2EDDB1-79D7-4900-B3E7-BC6F1436AA5C}"/>
    <cellStyle name="BaseAttribute 3 9 3 2 3 2 3" xfId="27151" xr:uid="{6A19D1E8-D9A8-421C-8193-A0FCCCDB934F}"/>
    <cellStyle name="BaseAttribute 3 9 3 2 3 2 3 2" xfId="37430" xr:uid="{D859208B-A90F-4FB5-BEBD-7179F9D1A295}"/>
    <cellStyle name="BaseAttribute 3 9 3 2 3 2 4" xfId="29300" xr:uid="{FE629690-97F8-4FDC-9B8A-70B1FC10DC4D}"/>
    <cellStyle name="BaseAttribute 3 9 3 2 3 2 4 2" xfId="39475" xr:uid="{D9FC6AFD-C4AA-4C60-8787-C9661B7F99F1}"/>
    <cellStyle name="BaseAttribute 3 9 3 2 3 2 5" xfId="31475" xr:uid="{F34AE1CB-D2D4-4D21-9EA9-B77B201AE783}"/>
    <cellStyle name="BaseAttribute 3 9 3 2 3 3" xfId="20107" xr:uid="{4515603B-B162-40AE-894F-32C43666DD6F}"/>
    <cellStyle name="BaseAttribute 3 9 3 2 3 3 2" xfId="24320" xr:uid="{7090D96A-849F-411D-8810-9769ADB51484}"/>
    <cellStyle name="BaseAttribute 3 9 3 2 3 3 2 2" xfId="34600" xr:uid="{BF2353A0-94D4-40EB-A378-7A77A6CC09E3}"/>
    <cellStyle name="BaseAttribute 3 9 3 2 3 3 3" xfId="26531" xr:uid="{ADC1A1B6-194C-406C-A369-D11B506DD01B}"/>
    <cellStyle name="BaseAttribute 3 9 3 2 3 3 3 2" xfId="36810" xr:uid="{7923104E-D685-453D-BD2C-73C661761521}"/>
    <cellStyle name="BaseAttribute 3 9 3 2 3 3 4" xfId="28680" xr:uid="{2B042DFC-0557-4BB2-A076-9662C2F1FC70}"/>
    <cellStyle name="BaseAttribute 3 9 3 2 3 3 4 2" xfId="38923" xr:uid="{47B95150-948A-4C6B-83C6-58A273BB0072}"/>
    <cellStyle name="BaseAttribute 3 9 3 2 3 3 5" xfId="30923" xr:uid="{49FFB29B-F62F-4EED-8B83-46E65E5E1F69}"/>
    <cellStyle name="BaseAttribute 3 9 3 2 3 4" xfId="22984" xr:uid="{0C19973F-E22C-44C0-B40E-C74A2AD0D26B}"/>
    <cellStyle name="BaseAttribute 3 9 3 2 3 4 2" xfId="33264" xr:uid="{84BABA76-9A42-495F-9D48-26F87E63451E}"/>
    <cellStyle name="BaseAttribute 3 9 3 2 3 5" xfId="22051" xr:uid="{886E9F2D-FAA3-4F4A-8593-C530256F73BA}"/>
    <cellStyle name="BaseAttribute 3 9 3 2 3 5 2" xfId="32331" xr:uid="{79C7600F-0DD4-430F-B904-3AC5B9B7C816}"/>
    <cellStyle name="BaseAttribute 3 9 3 2 3 6" xfId="23522" xr:uid="{57E86B9D-044A-4F7B-AA08-2B5E6EA6AFC1}"/>
    <cellStyle name="BaseAttribute 3 9 3 2 3 6 2" xfId="33802" xr:uid="{2F487BE9-51C5-4C19-8E99-FF4F3C54A339}"/>
    <cellStyle name="BaseAttribute 3 9 3 2 3 7" xfId="30585" xr:uid="{177EAFE0-48BB-4C35-BECC-62ED07722DFD}"/>
    <cellStyle name="BaseAttribute 3 9 3 2 4" xfId="16290" xr:uid="{39CA2F56-4BFF-446F-8A4D-2DA0136921EB}"/>
    <cellStyle name="BaseAttribute 3 9 3 2 4 2" xfId="20728" xr:uid="{70FD67EF-EBD9-4E79-BCB6-31BC36E2957B}"/>
    <cellStyle name="BaseAttribute 3 9 3 2 4 2 2" xfId="24941" xr:uid="{498C7EBA-6B7E-4B45-879D-56F898F5F830}"/>
    <cellStyle name="BaseAttribute 3 9 3 2 4 2 2 2" xfId="35221" xr:uid="{FB51133A-C8BC-4F50-91B4-EBC046F2E3A4}"/>
    <cellStyle name="BaseAttribute 3 9 3 2 4 2 3" xfId="27152" xr:uid="{1D0D2E71-B563-4C12-A775-24ECEF50F2B2}"/>
    <cellStyle name="BaseAttribute 3 9 3 2 4 2 3 2" xfId="37431" xr:uid="{6776D72B-E685-44F3-9D31-AB7E9EE6890E}"/>
    <cellStyle name="BaseAttribute 3 9 3 2 4 2 4" xfId="29301" xr:uid="{A6F83E58-2449-45CA-9161-C5CB5A59DE00}"/>
    <cellStyle name="BaseAttribute 3 9 3 2 4 2 4 2" xfId="39476" xr:uid="{3385E3EE-CF60-405D-A149-CA5547EF416F}"/>
    <cellStyle name="BaseAttribute 3 9 3 2 4 2 5" xfId="31476" xr:uid="{A776BCBC-1D69-471E-87D1-BA1817384C5E}"/>
    <cellStyle name="BaseAttribute 3 9 3 2 4 3" xfId="20106" xr:uid="{6AB78E61-7C50-4AEF-9E97-7D4F10EF5CAC}"/>
    <cellStyle name="BaseAttribute 3 9 3 2 4 3 2" xfId="24319" xr:uid="{D9924F08-5E69-422A-9610-56C96C13D3E6}"/>
    <cellStyle name="BaseAttribute 3 9 3 2 4 3 2 2" xfId="34599" xr:uid="{D6F74F1F-73BE-42B2-B80A-3487A6EA1B2D}"/>
    <cellStyle name="BaseAttribute 3 9 3 2 4 3 3" xfId="26530" xr:uid="{D6985A87-E7AC-4379-8883-5A431A0E8C6B}"/>
    <cellStyle name="BaseAttribute 3 9 3 2 4 3 3 2" xfId="36809" xr:uid="{C3DB2DB1-EB23-43D2-B599-5022A760D563}"/>
    <cellStyle name="BaseAttribute 3 9 3 2 4 3 4" xfId="28679" xr:uid="{AD91ABF5-7D3A-437A-A150-BB470CD470E6}"/>
    <cellStyle name="BaseAttribute 3 9 3 2 4 3 4 2" xfId="38922" xr:uid="{BD29E086-E1BB-4DB8-B49B-83DADEC014CF}"/>
    <cellStyle name="BaseAttribute 3 9 3 2 4 3 5" xfId="30922" xr:uid="{96CA9445-77BD-45CF-BA94-9FD1B31270B6}"/>
    <cellStyle name="BaseAttribute 3 9 3 2 4 4" xfId="22985" xr:uid="{C57DFD1B-F201-456B-B9BA-6085ABB8568B}"/>
    <cellStyle name="BaseAttribute 3 9 3 2 4 4 2" xfId="33265" xr:uid="{1DB3E3E9-7F46-48C3-AA7D-D0E6A01E9FFD}"/>
    <cellStyle name="BaseAttribute 3 9 3 2 4 5" xfId="22050" xr:uid="{D52E63ED-BDFB-4556-85A2-C4725DCE0511}"/>
    <cellStyle name="BaseAttribute 3 9 3 2 4 5 2" xfId="32330" xr:uid="{573D69D2-ECFD-4B28-8F0A-2C0A5BFFB687}"/>
    <cellStyle name="BaseAttribute 3 9 3 2 4 6" xfId="23523" xr:uid="{51EC0632-095A-4030-B248-DFBFE315C6C2}"/>
    <cellStyle name="BaseAttribute 3 9 3 2 4 6 2" xfId="33803" xr:uid="{B8AB7D92-90EC-4815-B6D2-FC78E2DBF092}"/>
    <cellStyle name="BaseAttribute 3 9 3 2 4 7" xfId="30586" xr:uid="{31668AD8-26A7-4511-B244-B8C4CA813E6C}"/>
    <cellStyle name="BaseAttribute 3 9 3 2 5" xfId="16291" xr:uid="{A2EDB85A-FE16-4EF7-A5E1-D0D829718897}"/>
    <cellStyle name="BaseAttribute 3 9 3 2 5 2" xfId="20729" xr:uid="{5D69B287-12A8-4EF9-AA50-0A70182507EE}"/>
    <cellStyle name="BaseAttribute 3 9 3 2 5 2 2" xfId="24942" xr:uid="{72BF70F5-56BC-45E3-BCD2-7C1A2B74DDF1}"/>
    <cellStyle name="BaseAttribute 3 9 3 2 5 2 2 2" xfId="35222" xr:uid="{F25EE281-FB07-4E11-9BEA-23291B457063}"/>
    <cellStyle name="BaseAttribute 3 9 3 2 5 2 3" xfId="27153" xr:uid="{1DA23BF3-0EF5-4667-98CB-452725E64445}"/>
    <cellStyle name="BaseAttribute 3 9 3 2 5 2 3 2" xfId="37432" xr:uid="{8A70B5E2-5C01-4D1F-8752-87F458F5B5D3}"/>
    <cellStyle name="BaseAttribute 3 9 3 2 5 2 4" xfId="29302" xr:uid="{8591D1FF-82F1-4A42-8CE5-E70482510EF4}"/>
    <cellStyle name="BaseAttribute 3 9 3 2 5 2 4 2" xfId="39477" xr:uid="{CC84DA32-AC9F-405A-8E19-FF127EE606BD}"/>
    <cellStyle name="BaseAttribute 3 9 3 2 5 2 5" xfId="31477" xr:uid="{FDEFBE18-6CA7-4085-A41D-A650FA1E6515}"/>
    <cellStyle name="BaseAttribute 3 9 3 2 5 3" xfId="20105" xr:uid="{51977818-7A87-44AD-84EB-973A6EB55E1C}"/>
    <cellStyle name="BaseAttribute 3 9 3 2 5 3 2" xfId="24318" xr:uid="{54D2C1E0-81A9-45F9-83B5-480FBF0FEE40}"/>
    <cellStyle name="BaseAttribute 3 9 3 2 5 3 2 2" xfId="34598" xr:uid="{306A6A0E-6692-4886-9E2F-E2991EF920DC}"/>
    <cellStyle name="BaseAttribute 3 9 3 2 5 3 3" xfId="26529" xr:uid="{49EF172E-7C4C-460A-9755-088B2CB83D9F}"/>
    <cellStyle name="BaseAttribute 3 9 3 2 5 3 3 2" xfId="36808" xr:uid="{7BCA8619-8C10-472E-AA06-B3F40665B5F1}"/>
    <cellStyle name="BaseAttribute 3 9 3 2 5 3 4" xfId="28678" xr:uid="{676EFF1E-BBF7-4D79-A454-7F3CE543E8C9}"/>
    <cellStyle name="BaseAttribute 3 9 3 2 5 3 4 2" xfId="38921" xr:uid="{82ACE60D-E0AA-47F0-AD32-5FE9972D1920}"/>
    <cellStyle name="BaseAttribute 3 9 3 2 5 3 5" xfId="30921" xr:uid="{A12072DF-084F-41B5-A801-C57A5F72EB7E}"/>
    <cellStyle name="BaseAttribute 3 9 3 2 5 4" xfId="22986" xr:uid="{82B28B6E-CB4D-42CF-8014-02C9634AF518}"/>
    <cellStyle name="BaseAttribute 3 9 3 2 5 4 2" xfId="33266" xr:uid="{3504E06E-EA76-4A3D-9196-029AFEA3922A}"/>
    <cellStyle name="BaseAttribute 3 9 3 2 5 5" xfId="22049" xr:uid="{2A777D45-D515-452A-B7E9-1BA8B60DE0BD}"/>
    <cellStyle name="BaseAttribute 3 9 3 2 5 5 2" xfId="32329" xr:uid="{D3EC30A3-09A1-4324-A241-834D964AA2AE}"/>
    <cellStyle name="BaseAttribute 3 9 3 2 5 6" xfId="23524" xr:uid="{BF1806E5-A82C-4288-9843-44EA57054684}"/>
    <cellStyle name="BaseAttribute 3 9 3 2 5 6 2" xfId="33804" xr:uid="{C49F197F-CADB-4FF5-9EF1-AB5AC772855E}"/>
    <cellStyle name="BaseAttribute 3 9 3 2 5 7" xfId="30587" xr:uid="{D3CFED24-1F92-487C-B4F0-D8CE4BC8F991}"/>
    <cellStyle name="BaseAttribute 3 9 3 2 6" xfId="20042" xr:uid="{A347762D-1B9B-41F5-8CAE-7FF1FFABA7B0}"/>
    <cellStyle name="BaseAttribute 3 9 3 2 6 2" xfId="24255" xr:uid="{083722EA-E537-45A7-B975-A7080B2C1ACE}"/>
    <cellStyle name="BaseAttribute 3 9 3 2 6 2 2" xfId="34535" xr:uid="{A2AA7D8D-0673-4EE5-A905-6DC7D341086A}"/>
    <cellStyle name="BaseAttribute 3 9 3 2 6 3" xfId="26466" xr:uid="{31992F5F-F624-4E79-856C-6D45AE7AE98E}"/>
    <cellStyle name="BaseAttribute 3 9 3 2 6 3 2" xfId="36745" xr:uid="{0F276157-BF56-48A4-BA17-50C781BC5F68}"/>
    <cellStyle name="BaseAttribute 3 9 3 2 6 4" xfId="28615" xr:uid="{7D9A6991-D3B0-4695-8159-68C4A0FAC8C5}"/>
    <cellStyle name="BaseAttribute 3 9 3 2 6 4 2" xfId="38890" xr:uid="{2FF8DFD3-163D-4521-87D5-008A5C7A6CC8}"/>
    <cellStyle name="BaseAttribute 3 9 3 2 6 5" xfId="30890" xr:uid="{ACF2BD42-2854-4DFF-B565-9884EC417034}"/>
    <cellStyle name="BaseAttribute 3 9 3 2 7" xfId="21036" xr:uid="{4148F453-8377-4136-ACBC-CC8F859F42B5}"/>
    <cellStyle name="BaseAttribute 3 9 3 2 7 2" xfId="25249" xr:uid="{AF1E4DC6-2247-49F2-9788-EBA61FDC04F6}"/>
    <cellStyle name="BaseAttribute 3 9 3 2 7 2 2" xfId="35529" xr:uid="{BC4089B7-5F05-4775-A2A3-C56DF3788930}"/>
    <cellStyle name="BaseAttribute 3 9 3 2 7 3" xfId="27460" xr:uid="{E2D84661-A893-4F57-A293-7051E5D86690}"/>
    <cellStyle name="BaseAttribute 3 9 3 2 7 3 2" xfId="37739" xr:uid="{DBFCF964-3DC7-434F-8DED-076D23FE2D8B}"/>
    <cellStyle name="BaseAttribute 3 9 3 2 7 4" xfId="29609" xr:uid="{DF739AEA-8D1A-4FBB-8395-27FA2CD9B624}"/>
    <cellStyle name="BaseAttribute 3 9 3 2 7 4 2" xfId="39568" xr:uid="{E933A0C5-C2EE-4F82-A341-05EC1AD3F009}"/>
    <cellStyle name="BaseAttribute 3 9 3 2 7 5" xfId="31568" xr:uid="{E02CEF18-51F9-472C-BE2E-66075FA6B121}"/>
    <cellStyle name="BaseAttribute 3 9 3 2 8" xfId="21791" xr:uid="{34F4BA35-63FA-4617-A6F2-D59845E2DEF0}"/>
    <cellStyle name="BaseAttribute 3 9 3 2 8 2" xfId="32071" xr:uid="{03B48EA6-1CA7-448B-974F-74D6C010964C}"/>
    <cellStyle name="BaseAttribute 3 9 3 2 9" xfId="23684" xr:uid="{FE7B9284-2EC5-4B23-B669-B415B662E4BA}"/>
    <cellStyle name="BaseAttribute 3 9 3 2 9 2" xfId="33964" xr:uid="{C289221F-68A5-43CC-BF93-B3AB679375EB}"/>
    <cellStyle name="BaseAttribute 3 9 3 3" xfId="16292" xr:uid="{75C9C8DC-0D02-426F-A6CA-5763916E42D7}"/>
    <cellStyle name="BaseAttribute 3 9 3 3 2" xfId="20730" xr:uid="{38489977-D029-467F-B665-D1ED7279D43D}"/>
    <cellStyle name="BaseAttribute 3 9 3 3 2 2" xfId="24943" xr:uid="{0E80D80F-AB62-4803-878C-9CD86E636357}"/>
    <cellStyle name="BaseAttribute 3 9 3 3 2 2 2" xfId="35223" xr:uid="{1E10920E-60EA-4FCB-A538-51F4680CD0A3}"/>
    <cellStyle name="BaseAttribute 3 9 3 3 2 3" xfId="27154" xr:uid="{710E4D7C-4F74-4B0F-8483-98E61F24A5BE}"/>
    <cellStyle name="BaseAttribute 3 9 3 3 2 3 2" xfId="37433" xr:uid="{234856BD-D163-4478-8689-3D08F4EEAF90}"/>
    <cellStyle name="BaseAttribute 3 9 3 3 2 4" xfId="29303" xr:uid="{E0522BE7-501F-40C7-B820-75B5B97657C5}"/>
    <cellStyle name="BaseAttribute 3 9 3 3 2 4 2" xfId="39478" xr:uid="{8DF8359D-8899-4604-98A7-C9AFCD911703}"/>
    <cellStyle name="BaseAttribute 3 9 3 3 2 5" xfId="31478" xr:uid="{3A006D4D-A033-44CD-962C-FFD9B1D22727}"/>
    <cellStyle name="BaseAttribute 3 9 3 3 3" xfId="20104" xr:uid="{7653EFA2-2C86-4AEC-8E55-87E83B69BFE0}"/>
    <cellStyle name="BaseAttribute 3 9 3 3 3 2" xfId="24317" xr:uid="{BC5C5E4A-D0A8-4C2A-99EC-A69C2AB33F2E}"/>
    <cellStyle name="BaseAttribute 3 9 3 3 3 2 2" xfId="34597" xr:uid="{991A1D67-5358-476B-AED5-9DD2F29A2C14}"/>
    <cellStyle name="BaseAttribute 3 9 3 3 3 3" xfId="26528" xr:uid="{AF9DD59E-0430-4220-8798-B7443D3DD541}"/>
    <cellStyle name="BaseAttribute 3 9 3 3 3 3 2" xfId="36807" xr:uid="{975144D3-6D8C-401E-9988-B034D27527CB}"/>
    <cellStyle name="BaseAttribute 3 9 3 3 3 4" xfId="28677" xr:uid="{4DF905DD-97F0-4707-9A28-E3CC6D74B1CB}"/>
    <cellStyle name="BaseAttribute 3 9 3 3 3 4 2" xfId="38920" xr:uid="{F3909383-692A-49D8-8AC1-82015D8FE842}"/>
    <cellStyle name="BaseAttribute 3 9 3 3 3 5" xfId="30920" xr:uid="{DFA8DAC4-4C3C-43C7-8ED6-805A1E3A81CD}"/>
    <cellStyle name="BaseAttribute 3 9 3 3 4" xfId="22987" xr:uid="{D8BAB011-4550-4EFC-9DDE-AE75E2E3D2C4}"/>
    <cellStyle name="BaseAttribute 3 9 3 3 4 2" xfId="33267" xr:uid="{5C93A294-9815-424C-942D-68A11A246F00}"/>
    <cellStyle name="BaseAttribute 3 9 3 3 5" xfId="22048" xr:uid="{AF7E32F6-DAA1-488D-9164-A660EDE446A4}"/>
    <cellStyle name="BaseAttribute 3 9 3 3 5 2" xfId="32328" xr:uid="{BA3DAED8-4718-4517-970D-2DA409191007}"/>
    <cellStyle name="BaseAttribute 3 9 3 3 6" xfId="23525" xr:uid="{8E359054-55AC-4D0C-B73F-C1BEE0C4AE6A}"/>
    <cellStyle name="BaseAttribute 3 9 3 3 6 2" xfId="33805" xr:uid="{850C5EAB-53CE-400F-BBA7-76B93A10769F}"/>
    <cellStyle name="BaseAttribute 3 9 3 3 7" xfId="30588" xr:uid="{B712EC94-EB5D-46BF-AB8D-173747B5A640}"/>
    <cellStyle name="BaseAttribute 3 9 3 4" xfId="16293" xr:uid="{BA671160-37D1-4F5A-AC4F-5CCF3011E959}"/>
    <cellStyle name="BaseAttribute 3 9 3 4 2" xfId="20731" xr:uid="{3BA21149-2B74-455C-B9B2-947955C45476}"/>
    <cellStyle name="BaseAttribute 3 9 3 4 2 2" xfId="24944" xr:uid="{BE7A7939-06A5-4456-BA3A-14C05DC0CCC0}"/>
    <cellStyle name="BaseAttribute 3 9 3 4 2 2 2" xfId="35224" xr:uid="{D9437CB1-D16C-4523-A329-76E30CE8C405}"/>
    <cellStyle name="BaseAttribute 3 9 3 4 2 3" xfId="27155" xr:uid="{34555AC4-C9DC-4A9B-AB89-350EDCE04CC5}"/>
    <cellStyle name="BaseAttribute 3 9 3 4 2 3 2" xfId="37434" xr:uid="{6BA61164-DB50-4385-9972-E99386986FE9}"/>
    <cellStyle name="BaseAttribute 3 9 3 4 2 4" xfId="29304" xr:uid="{F360A5FA-A508-43DC-9583-1E8A05A277A6}"/>
    <cellStyle name="BaseAttribute 3 9 3 4 2 4 2" xfId="39479" xr:uid="{90531222-0651-4A75-85F0-733896B88A3A}"/>
    <cellStyle name="BaseAttribute 3 9 3 4 2 5" xfId="31479" xr:uid="{4CB36165-9B56-4507-B32A-92870970BDDB}"/>
    <cellStyle name="BaseAttribute 3 9 3 4 3" xfId="20103" xr:uid="{E6C9F440-5249-4920-9671-C5CD680557AA}"/>
    <cellStyle name="BaseAttribute 3 9 3 4 3 2" xfId="24316" xr:uid="{2470D09B-8354-49B9-8943-BF8DA5706E3A}"/>
    <cellStyle name="BaseAttribute 3 9 3 4 3 2 2" xfId="34596" xr:uid="{95A0F33F-40EB-4282-8BFB-E7977B3BE7B9}"/>
    <cellStyle name="BaseAttribute 3 9 3 4 3 3" xfId="26527" xr:uid="{CE4F9202-E682-4392-A543-531A8AF0ECB6}"/>
    <cellStyle name="BaseAttribute 3 9 3 4 3 3 2" xfId="36806" xr:uid="{023DEFD6-5E49-429F-962F-27959DC6C2AE}"/>
    <cellStyle name="BaseAttribute 3 9 3 4 3 4" xfId="28676" xr:uid="{9EACDB1B-4345-44B4-8CF4-8BA84D19F2CC}"/>
    <cellStyle name="BaseAttribute 3 9 3 4 3 4 2" xfId="38919" xr:uid="{DCCAE275-030D-4654-81E7-AB9556CE3B00}"/>
    <cellStyle name="BaseAttribute 3 9 3 4 3 5" xfId="30919" xr:uid="{7921EC44-960C-43CD-B658-A3C11446B523}"/>
    <cellStyle name="BaseAttribute 3 9 3 4 4" xfId="22988" xr:uid="{2CCD1F0B-57F9-4679-95C6-D8023458980C}"/>
    <cellStyle name="BaseAttribute 3 9 3 4 4 2" xfId="33268" xr:uid="{34F0A8CD-71AE-4FD2-ACC0-392AA815D278}"/>
    <cellStyle name="BaseAttribute 3 9 3 4 5" xfId="22047" xr:uid="{826F374D-E8D1-4D11-84DB-28C7330CA945}"/>
    <cellStyle name="BaseAttribute 3 9 3 4 5 2" xfId="32327" xr:uid="{DCF5E04B-908D-40D9-BD74-E1D2931BDAC0}"/>
    <cellStyle name="BaseAttribute 3 9 3 4 6" xfId="22574" xr:uid="{270164EB-5CE2-4BF9-8843-A2F3C056224B}"/>
    <cellStyle name="BaseAttribute 3 9 3 4 6 2" xfId="32854" xr:uid="{8335245D-076C-431B-8243-D9B286518E06}"/>
    <cellStyle name="BaseAttribute 3 9 3 4 7" xfId="30589" xr:uid="{738E1C12-37B3-40F6-BA1D-C98B2658B0BE}"/>
    <cellStyle name="BaseAttribute 3 9 3 5" xfId="16294" xr:uid="{FC407A74-6F9D-474D-8765-C68536F6335B}"/>
    <cellStyle name="BaseAttribute 3 9 3 5 2" xfId="20732" xr:uid="{93E08A75-FC2C-438B-BB60-D6704D996933}"/>
    <cellStyle name="BaseAttribute 3 9 3 5 2 2" xfId="24945" xr:uid="{DDCBF9E1-D03D-432D-BD51-5F2109F4555F}"/>
    <cellStyle name="BaseAttribute 3 9 3 5 2 2 2" xfId="35225" xr:uid="{EC3AB7E9-3011-4662-AD09-BC9E1E4B468C}"/>
    <cellStyle name="BaseAttribute 3 9 3 5 2 3" xfId="27156" xr:uid="{7D2345A7-80C7-45BF-A8C8-012A8D25197C}"/>
    <cellStyle name="BaseAttribute 3 9 3 5 2 3 2" xfId="37435" xr:uid="{D197D2C1-BEA4-4D94-B81E-C7F59DEECB8F}"/>
    <cellStyle name="BaseAttribute 3 9 3 5 2 4" xfId="29305" xr:uid="{E3A7C2F5-AE3B-4DA3-ACA1-2DB1420A1383}"/>
    <cellStyle name="BaseAttribute 3 9 3 5 2 4 2" xfId="39480" xr:uid="{0DC7A3BD-204D-45C8-8276-C0E3F9F25792}"/>
    <cellStyle name="BaseAttribute 3 9 3 5 2 5" xfId="31480" xr:uid="{FBBEEA58-FF98-444C-9A1E-34C5EE09BDAC}"/>
    <cellStyle name="BaseAttribute 3 9 3 5 3" xfId="20102" xr:uid="{22260B2B-69EA-4709-B1EB-7BC4EEF4E0B3}"/>
    <cellStyle name="BaseAttribute 3 9 3 5 3 2" xfId="24315" xr:uid="{F3C58821-47D8-4360-8DA7-0F670A68F894}"/>
    <cellStyle name="BaseAttribute 3 9 3 5 3 2 2" xfId="34595" xr:uid="{BEE1588B-EDF5-466E-8DAB-0766C996C07D}"/>
    <cellStyle name="BaseAttribute 3 9 3 5 3 3" xfId="26526" xr:uid="{02B0D1BE-711C-4FCF-83A4-7B5E69B59E0E}"/>
    <cellStyle name="BaseAttribute 3 9 3 5 3 3 2" xfId="36805" xr:uid="{F14E43A2-D796-45EA-8EA5-6E110028CBFB}"/>
    <cellStyle name="BaseAttribute 3 9 3 5 3 4" xfId="28675" xr:uid="{ABEEB5E7-F91D-4A47-BCF4-83C13A0A818B}"/>
    <cellStyle name="BaseAttribute 3 9 3 5 3 4 2" xfId="38918" xr:uid="{32FB8E7C-EC4C-4D4B-A494-07261EF4AA17}"/>
    <cellStyle name="BaseAttribute 3 9 3 5 3 5" xfId="30918" xr:uid="{9B0B52DE-B50D-4568-B68B-507DC7A1F0DA}"/>
    <cellStyle name="BaseAttribute 3 9 3 5 4" xfId="22989" xr:uid="{3337FBBE-43C9-4825-B385-23693488D69F}"/>
    <cellStyle name="BaseAttribute 3 9 3 5 4 2" xfId="33269" xr:uid="{6653413E-AA0A-4952-87FE-BE21C20828D8}"/>
    <cellStyle name="BaseAttribute 3 9 3 5 5" xfId="22046" xr:uid="{C8B3E65C-7478-44EC-B0B0-F54934918692}"/>
    <cellStyle name="BaseAttribute 3 9 3 5 5 2" xfId="32326" xr:uid="{A5F983AA-F3B7-4896-9FD6-8B9A41D7A9B8}"/>
    <cellStyle name="BaseAttribute 3 9 3 5 6" xfId="22575" xr:uid="{D57F03D1-BB11-485C-A7E0-54281F655689}"/>
    <cellStyle name="BaseAttribute 3 9 3 5 6 2" xfId="32855" xr:uid="{83975678-29A2-4F2C-81EC-4DFC1AD9657D}"/>
    <cellStyle name="BaseAttribute 3 9 3 5 7" xfId="30590" xr:uid="{03956461-E6BC-4C03-B602-510852DB88A8}"/>
    <cellStyle name="BaseAttribute 3 9 3 6" xfId="20041" xr:uid="{C89655CD-51D4-4A79-9AC4-5B18BD8748F7}"/>
    <cellStyle name="BaseAttribute 3 9 3 6 2" xfId="24254" xr:uid="{5EC8B450-A127-4989-B9AC-7AC0F80114C3}"/>
    <cellStyle name="BaseAttribute 3 9 3 6 2 2" xfId="34534" xr:uid="{CB1CEF31-F918-4EBD-90BB-42407AFB14EF}"/>
    <cellStyle name="BaseAttribute 3 9 3 6 3" xfId="26465" xr:uid="{AD2D486E-78F7-4D56-B3A0-586D73F72E4C}"/>
    <cellStyle name="BaseAttribute 3 9 3 6 3 2" xfId="36744" xr:uid="{90C6D162-D22F-452A-9376-7853B2147DEF}"/>
    <cellStyle name="BaseAttribute 3 9 3 6 4" xfId="28614" xr:uid="{918399FB-3852-4021-B66B-18559CB195D3}"/>
    <cellStyle name="BaseAttribute 3 9 3 6 4 2" xfId="38889" xr:uid="{D04CBED8-2FD3-4A78-9FC9-F9D76B0A028C}"/>
    <cellStyle name="BaseAttribute 3 9 3 6 5" xfId="30889" xr:uid="{5AFDDBCD-F00E-45E8-B7DB-A57BF8CC28F8}"/>
    <cellStyle name="BaseAttribute 3 9 3 7" xfId="21037" xr:uid="{53C8EE93-0145-4D56-8DBE-8228C57331D1}"/>
    <cellStyle name="BaseAttribute 3 9 3 7 2" xfId="25250" xr:uid="{28F44E80-71AA-4076-BF8F-23365BBD80CB}"/>
    <cellStyle name="BaseAttribute 3 9 3 7 2 2" xfId="35530" xr:uid="{D133787F-48A5-44F2-9070-5D0712F521D2}"/>
    <cellStyle name="BaseAttribute 3 9 3 7 3" xfId="27461" xr:uid="{3D39850A-86F7-4AEA-B1CF-F82DCC8C5F8D}"/>
    <cellStyle name="BaseAttribute 3 9 3 7 3 2" xfId="37740" xr:uid="{0B3A1543-AB5E-4C64-9001-93FF61F7AAAE}"/>
    <cellStyle name="BaseAttribute 3 9 3 7 4" xfId="29610" xr:uid="{4199EE4A-BBCF-41C4-8E1D-5212C90DD168}"/>
    <cellStyle name="BaseAttribute 3 9 3 7 4 2" xfId="39569" xr:uid="{C54B9084-1FEB-4754-98DD-AC5C266CE24A}"/>
    <cellStyle name="BaseAttribute 3 9 3 7 5" xfId="31569" xr:uid="{8C8B4071-C2E7-4978-8D26-92B3594D3213}"/>
    <cellStyle name="BaseAttribute 3 9 3 8" xfId="21790" xr:uid="{D7E9D537-13F1-41E6-B493-8CCF380C00EE}"/>
    <cellStyle name="BaseAttribute 3 9 3 8 2" xfId="32070" xr:uid="{252E75A7-28D9-49EE-99DC-0D2CAA6688B5}"/>
    <cellStyle name="BaseAttribute 3 9 3 9" xfId="23685" xr:uid="{9C712893-7E96-43DB-955D-C3890A945846}"/>
    <cellStyle name="BaseAttribute 3 9 3 9 2" xfId="33965" xr:uid="{E854C651-1B22-4ED3-86BB-5549C9BE6E22}"/>
    <cellStyle name="BaseAttribute 3 9 4" xfId="592" xr:uid="{CBEFDF6F-4C45-4179-A8BB-D7874E9A3DCC}"/>
    <cellStyle name="BaseAttribute 3 9 4 10" xfId="25920" xr:uid="{B6AD7621-43A6-4062-B916-CDEC2A13AD1A}"/>
    <cellStyle name="BaseAttribute 3 9 4 10 2" xfId="36199" xr:uid="{3954C152-77DF-4FF9-B35A-41D99BC0F1A2}"/>
    <cellStyle name="BaseAttribute 3 9 4 11" xfId="30317" xr:uid="{2FE284EC-DBA8-4983-823B-39B53546FEE1}"/>
    <cellStyle name="BaseAttribute 3 9 4 2" xfId="16295" xr:uid="{C779961A-B392-408A-AB4A-C59D4C6F0938}"/>
    <cellStyle name="BaseAttribute 3 9 4 2 2" xfId="20733" xr:uid="{EB433E37-0680-43F5-8258-F63369C43F98}"/>
    <cellStyle name="BaseAttribute 3 9 4 2 2 2" xfId="24946" xr:uid="{29E780D7-D8C1-4319-A82A-2C837840A61D}"/>
    <cellStyle name="BaseAttribute 3 9 4 2 2 2 2" xfId="35226" xr:uid="{15A3A670-2E95-4D28-B471-98EB0A5518B5}"/>
    <cellStyle name="BaseAttribute 3 9 4 2 2 3" xfId="27157" xr:uid="{EF08D2E9-EDCA-44D5-99FD-C1F59B2C11BC}"/>
    <cellStyle name="BaseAttribute 3 9 4 2 2 3 2" xfId="37436" xr:uid="{531EBBAF-B494-4D36-A42B-8EAFD2D5F7F5}"/>
    <cellStyle name="BaseAttribute 3 9 4 2 2 4" xfId="29306" xr:uid="{EB322C60-10CD-423D-A8FC-035E117E0E64}"/>
    <cellStyle name="BaseAttribute 3 9 4 2 2 4 2" xfId="39481" xr:uid="{A79FB80E-E379-4CF4-8A9D-57AE5914B562}"/>
    <cellStyle name="BaseAttribute 3 9 4 2 2 5" xfId="31481" xr:uid="{4CB1A0A9-A1DA-4916-BC24-17E7049605A9}"/>
    <cellStyle name="BaseAttribute 3 9 4 2 3" xfId="20101" xr:uid="{E7FC8F32-0B71-44F6-88E8-653AEA6703CC}"/>
    <cellStyle name="BaseAttribute 3 9 4 2 3 2" xfId="24314" xr:uid="{4C75846A-E316-48CB-B78A-759A7A1F704C}"/>
    <cellStyle name="BaseAttribute 3 9 4 2 3 2 2" xfId="34594" xr:uid="{3B6E27E5-CEE1-46C3-B1F7-7D11D6FE4021}"/>
    <cellStyle name="BaseAttribute 3 9 4 2 3 3" xfId="26525" xr:uid="{DD8F848C-CDAB-42CE-AD57-B355053ABFE7}"/>
    <cellStyle name="BaseAttribute 3 9 4 2 3 3 2" xfId="36804" xr:uid="{DAA8146D-F527-4D70-A9B3-41DD58F5D8A8}"/>
    <cellStyle name="BaseAttribute 3 9 4 2 3 4" xfId="28674" xr:uid="{C333559C-480D-44F0-BD32-12A273CB4F8A}"/>
    <cellStyle name="BaseAttribute 3 9 4 2 3 4 2" xfId="38917" xr:uid="{04725C6A-7AC2-4AF4-84E9-5ED5C42D3595}"/>
    <cellStyle name="BaseAttribute 3 9 4 2 3 5" xfId="30917" xr:uid="{13E7CB71-FCA9-4CC6-8298-0764F5977DDF}"/>
    <cellStyle name="BaseAttribute 3 9 4 2 4" xfId="22990" xr:uid="{B398F4C2-0F86-4223-9874-4825C74251B4}"/>
    <cellStyle name="BaseAttribute 3 9 4 2 4 2" xfId="33270" xr:uid="{6363558C-2336-4C5D-ACDA-D588947D5BDD}"/>
    <cellStyle name="BaseAttribute 3 9 4 2 5" xfId="22045" xr:uid="{59AE4DDB-B6A7-4C45-BE6A-09D9B382469A}"/>
    <cellStyle name="BaseAttribute 3 9 4 2 5 2" xfId="32325" xr:uid="{8DE93D80-355F-4F8B-8869-F08A68699521}"/>
    <cellStyle name="BaseAttribute 3 9 4 2 6" xfId="23526" xr:uid="{123EDEFB-910B-4027-A9C4-712E701C8ADD}"/>
    <cellStyle name="BaseAttribute 3 9 4 2 6 2" xfId="33806" xr:uid="{6F3AE7C0-998B-4D5F-9B84-DFC248348F96}"/>
    <cellStyle name="BaseAttribute 3 9 4 2 7" xfId="30591" xr:uid="{1564C3B0-4F6B-4D4A-ACBB-4C8394E7907F}"/>
    <cellStyle name="BaseAttribute 3 9 4 3" xfId="16296" xr:uid="{85D08EE6-0B5E-4F7E-908A-D0FF19348FBD}"/>
    <cellStyle name="BaseAttribute 3 9 4 3 2" xfId="20734" xr:uid="{9C61B196-0134-44E9-9890-56CDD136CBFA}"/>
    <cellStyle name="BaseAttribute 3 9 4 3 2 2" xfId="24947" xr:uid="{8DA226EF-3F0A-45EB-A874-3478EB896E13}"/>
    <cellStyle name="BaseAttribute 3 9 4 3 2 2 2" xfId="35227" xr:uid="{A83A7985-9312-4611-93AC-113DA6A21B77}"/>
    <cellStyle name="BaseAttribute 3 9 4 3 2 3" xfId="27158" xr:uid="{8FAEB499-D648-4ED0-96DB-F4B99BE32BC1}"/>
    <cellStyle name="BaseAttribute 3 9 4 3 2 3 2" xfId="37437" xr:uid="{9862D9FA-BE9F-48D0-91AB-4BCEEA0E0660}"/>
    <cellStyle name="BaseAttribute 3 9 4 3 2 4" xfId="29307" xr:uid="{A8111B80-AF8E-4226-93DE-D7B71DEF478E}"/>
    <cellStyle name="BaseAttribute 3 9 4 3 2 4 2" xfId="39482" xr:uid="{C303A1D7-744D-49FC-BDD0-3DF1713615E6}"/>
    <cellStyle name="BaseAttribute 3 9 4 3 2 5" xfId="31482" xr:uid="{C9C75D30-EB31-4D70-BE54-0BB3BA9474E2}"/>
    <cellStyle name="BaseAttribute 3 9 4 3 3" xfId="20100" xr:uid="{34802370-ECDD-443C-800B-BACCE6746972}"/>
    <cellStyle name="BaseAttribute 3 9 4 3 3 2" xfId="24313" xr:uid="{3A8855D3-2E72-42B2-8B2E-3112E89DF204}"/>
    <cellStyle name="BaseAttribute 3 9 4 3 3 2 2" xfId="34593" xr:uid="{39856F52-3F9F-4CC6-A4F0-43AD58220D37}"/>
    <cellStyle name="BaseAttribute 3 9 4 3 3 3" xfId="26524" xr:uid="{9C85D985-FFBC-4A70-87BA-D0F65525E12C}"/>
    <cellStyle name="BaseAttribute 3 9 4 3 3 3 2" xfId="36803" xr:uid="{F1F6FABC-EBF7-4B5F-97C4-B74206D3A234}"/>
    <cellStyle name="BaseAttribute 3 9 4 3 3 4" xfId="28673" xr:uid="{A8325F96-A9EE-4B70-B510-DCEC6FF06D42}"/>
    <cellStyle name="BaseAttribute 3 9 4 3 3 4 2" xfId="38916" xr:uid="{D9A98E81-F227-4A85-B360-6A6DB8A2A8AE}"/>
    <cellStyle name="BaseAttribute 3 9 4 3 3 5" xfId="30916" xr:uid="{57B6B399-4840-439C-932A-32AF46FCE0C4}"/>
    <cellStyle name="BaseAttribute 3 9 4 3 4" xfId="22991" xr:uid="{57423D1D-3E51-45DD-B007-0F4BBE194775}"/>
    <cellStyle name="BaseAttribute 3 9 4 3 4 2" xfId="33271" xr:uid="{13BB988B-D17F-4D16-94DB-1F6A842A4132}"/>
    <cellStyle name="BaseAttribute 3 9 4 3 5" xfId="22044" xr:uid="{DDC0CD55-0A21-427E-96D7-C9A454F8AD5A}"/>
    <cellStyle name="BaseAttribute 3 9 4 3 5 2" xfId="32324" xr:uid="{9061CAB4-C561-4FDE-9599-E1EA9ED072C2}"/>
    <cellStyle name="BaseAttribute 3 9 4 3 6" xfId="23527" xr:uid="{F349082B-01B8-48FF-A043-76BC6F3082C4}"/>
    <cellStyle name="BaseAttribute 3 9 4 3 6 2" xfId="33807" xr:uid="{C4928A6D-9643-4976-BEDC-434F8D098449}"/>
    <cellStyle name="BaseAttribute 3 9 4 3 7" xfId="30592" xr:uid="{E1E4CA93-47C3-4D6A-BFA7-295D2FE96339}"/>
    <cellStyle name="BaseAttribute 3 9 4 4" xfId="16297" xr:uid="{FF28BF59-CE26-4C2E-A0A3-CFC87B79313A}"/>
    <cellStyle name="BaseAttribute 3 9 4 4 2" xfId="20735" xr:uid="{2B0CF37D-A2F5-4B3B-AFDF-CEE70E5704AB}"/>
    <cellStyle name="BaseAttribute 3 9 4 4 2 2" xfId="24948" xr:uid="{104F09CF-F60B-4577-8FC4-ACA81F0BB8E4}"/>
    <cellStyle name="BaseAttribute 3 9 4 4 2 2 2" xfId="35228" xr:uid="{7D9CFD29-51A6-4C3A-B808-8AFB22AF5669}"/>
    <cellStyle name="BaseAttribute 3 9 4 4 2 3" xfId="27159" xr:uid="{0F62079B-0420-42D7-BB15-D57C1AF1636E}"/>
    <cellStyle name="BaseAttribute 3 9 4 4 2 3 2" xfId="37438" xr:uid="{9FFECAD7-0559-410D-AEFF-41B268AB36CB}"/>
    <cellStyle name="BaseAttribute 3 9 4 4 2 4" xfId="29308" xr:uid="{184BB817-BCDF-4E60-B7EB-0B19997EC0E1}"/>
    <cellStyle name="BaseAttribute 3 9 4 4 2 4 2" xfId="39483" xr:uid="{E73DF11B-EB71-4E86-B323-D3270C585426}"/>
    <cellStyle name="BaseAttribute 3 9 4 4 2 5" xfId="31483" xr:uid="{8C727470-27AB-4094-9981-9D3E15A4F058}"/>
    <cellStyle name="BaseAttribute 3 9 4 4 3" xfId="20099" xr:uid="{85BEE01B-2C29-496B-852C-7DD54A071E38}"/>
    <cellStyle name="BaseAttribute 3 9 4 4 3 2" xfId="24312" xr:uid="{5E85599E-06D7-4CA0-A153-0F061F153C37}"/>
    <cellStyle name="BaseAttribute 3 9 4 4 3 2 2" xfId="34592" xr:uid="{5DD74D4E-EC5E-4A99-8BD1-9DB5B69228A3}"/>
    <cellStyle name="BaseAttribute 3 9 4 4 3 3" xfId="26523" xr:uid="{5B3B4CFB-FE82-4D0F-9608-E94EAB708A5E}"/>
    <cellStyle name="BaseAttribute 3 9 4 4 3 3 2" xfId="36802" xr:uid="{30C5B4D6-667B-47B3-BA13-5DF96CD26255}"/>
    <cellStyle name="BaseAttribute 3 9 4 4 3 4" xfId="28672" xr:uid="{4E78191C-3FA7-4620-9783-6AEF98491126}"/>
    <cellStyle name="BaseAttribute 3 9 4 4 3 4 2" xfId="38915" xr:uid="{DF41BBDC-9A6E-4C25-9433-1024D7FE8424}"/>
    <cellStyle name="BaseAttribute 3 9 4 4 3 5" xfId="30915" xr:uid="{3349266B-4888-4442-AA2D-6D0C1BD7759D}"/>
    <cellStyle name="BaseAttribute 3 9 4 4 4" xfId="22992" xr:uid="{08051754-DDC9-46A0-AEB9-CC99CA436CC3}"/>
    <cellStyle name="BaseAttribute 3 9 4 4 4 2" xfId="33272" xr:uid="{00AB62BC-96B2-4A86-B578-79B5B4C710A2}"/>
    <cellStyle name="BaseAttribute 3 9 4 4 5" xfId="22043" xr:uid="{A96546EE-880B-45EB-834F-A0244801B4DC}"/>
    <cellStyle name="BaseAttribute 3 9 4 4 5 2" xfId="32323" xr:uid="{9ADE5279-CB8D-460E-80D5-C0E7F076F05D}"/>
    <cellStyle name="BaseAttribute 3 9 4 4 6" xfId="23528" xr:uid="{EE5839D1-D194-4283-BDF0-73008C02A8AE}"/>
    <cellStyle name="BaseAttribute 3 9 4 4 6 2" xfId="33808" xr:uid="{7FF5A458-8871-479B-8463-5AE9E0D1EA2A}"/>
    <cellStyle name="BaseAttribute 3 9 4 4 7" xfId="30593" xr:uid="{A245483F-4AFC-44CA-8C60-C05931A40B84}"/>
    <cellStyle name="BaseAttribute 3 9 4 5" xfId="16298" xr:uid="{4C19CC17-C5FF-4189-96B0-6CED01B51D99}"/>
    <cellStyle name="BaseAttribute 3 9 4 5 2" xfId="20736" xr:uid="{1A89FBCA-3D53-419D-98B3-F6E7B9CC3D97}"/>
    <cellStyle name="BaseAttribute 3 9 4 5 2 2" xfId="24949" xr:uid="{8DD3D240-A992-4379-AD8B-99E551E41C65}"/>
    <cellStyle name="BaseAttribute 3 9 4 5 2 2 2" xfId="35229" xr:uid="{67FF1761-87F4-46BD-9F30-4D9B7577958C}"/>
    <cellStyle name="BaseAttribute 3 9 4 5 2 3" xfId="27160" xr:uid="{1B939599-6A75-4CA6-AAEF-5CEC665A15FA}"/>
    <cellStyle name="BaseAttribute 3 9 4 5 2 3 2" xfId="37439" xr:uid="{07131ECD-01C2-43F7-A6C7-E829BB4E3D11}"/>
    <cellStyle name="BaseAttribute 3 9 4 5 2 4" xfId="29309" xr:uid="{7F06483A-8F04-4483-9B0F-9CB6E9AF4FEA}"/>
    <cellStyle name="BaseAttribute 3 9 4 5 2 4 2" xfId="39484" xr:uid="{2BBE8CC9-83BF-40A9-8A54-F0D9F72B4C4B}"/>
    <cellStyle name="BaseAttribute 3 9 4 5 2 5" xfId="31484" xr:uid="{7388D0AD-135B-4D0C-9EC6-1CDB5B6D9E5F}"/>
    <cellStyle name="BaseAttribute 3 9 4 5 3" xfId="20098" xr:uid="{24806C12-6D74-4D26-9187-EBCFC8AF7CF5}"/>
    <cellStyle name="BaseAttribute 3 9 4 5 3 2" xfId="24311" xr:uid="{D0D4049E-A46B-423D-8BBE-0F09763A2D3D}"/>
    <cellStyle name="BaseAttribute 3 9 4 5 3 2 2" xfId="34591" xr:uid="{221DDAA7-B2EA-411A-8917-E4B7A9EF71FB}"/>
    <cellStyle name="BaseAttribute 3 9 4 5 3 3" xfId="26522" xr:uid="{C77A317A-B651-4E7E-9E85-01B0F3DF56FF}"/>
    <cellStyle name="BaseAttribute 3 9 4 5 3 3 2" xfId="36801" xr:uid="{7E8CD6CA-5C3E-4CC5-924F-1A034067B59A}"/>
    <cellStyle name="BaseAttribute 3 9 4 5 3 4" xfId="28671" xr:uid="{89FF366A-1C8E-40C6-9FF6-F838C1D604DE}"/>
    <cellStyle name="BaseAttribute 3 9 4 5 3 4 2" xfId="38914" xr:uid="{BFDCC227-5BBA-4771-830D-BB35468E8183}"/>
    <cellStyle name="BaseAttribute 3 9 4 5 3 5" xfId="30914" xr:uid="{E08B7C23-824F-4030-B025-EA7B0554163D}"/>
    <cellStyle name="BaseAttribute 3 9 4 5 4" xfId="22993" xr:uid="{DA0B078D-2C61-4994-94D4-F3A674230265}"/>
    <cellStyle name="BaseAttribute 3 9 4 5 4 2" xfId="33273" xr:uid="{1808AEDF-3937-45DA-9091-289F1F1B2A3A}"/>
    <cellStyle name="BaseAttribute 3 9 4 5 5" xfId="22042" xr:uid="{D0D745A3-27AF-4806-BD08-BDACB2510D5D}"/>
    <cellStyle name="BaseAttribute 3 9 4 5 5 2" xfId="32322" xr:uid="{6F0B119B-AAE0-4560-8AE0-600E600F7513}"/>
    <cellStyle name="BaseAttribute 3 9 4 5 6" xfId="23529" xr:uid="{41AB01A0-C90E-4C5A-856E-6553F8516487}"/>
    <cellStyle name="BaseAttribute 3 9 4 5 6 2" xfId="33809" xr:uid="{FE7AD3E5-1FAC-4FFC-8236-309A11822127}"/>
    <cellStyle name="BaseAttribute 3 9 4 5 7" xfId="30594" xr:uid="{E3CFB0DA-0889-4505-9958-B89B1979EE95}"/>
    <cellStyle name="BaseAttribute 3 9 4 6" xfId="20043" xr:uid="{031D891D-0417-4597-9C16-71FC89782812}"/>
    <cellStyle name="BaseAttribute 3 9 4 6 2" xfId="24256" xr:uid="{164479FC-940A-4938-A0AC-7A317160A0D8}"/>
    <cellStyle name="BaseAttribute 3 9 4 6 2 2" xfId="34536" xr:uid="{1B380922-BA7A-48BE-BFD7-BDD38842A48E}"/>
    <cellStyle name="BaseAttribute 3 9 4 6 3" xfId="26467" xr:uid="{CDEA96E9-1F9F-4BAA-9414-DC224F3DA025}"/>
    <cellStyle name="BaseAttribute 3 9 4 6 3 2" xfId="36746" xr:uid="{7C199709-B30D-4848-8F04-949430C96F27}"/>
    <cellStyle name="BaseAttribute 3 9 4 6 4" xfId="28616" xr:uid="{30B7ED47-25F0-4A72-85B1-7C5D2DB7B767}"/>
    <cellStyle name="BaseAttribute 3 9 4 6 4 2" xfId="38891" xr:uid="{C5875B7A-43AE-4454-A838-7E88F48C00AD}"/>
    <cellStyle name="BaseAttribute 3 9 4 6 5" xfId="30891" xr:uid="{EA27CCA5-B808-438F-ADD8-55291DEC1649}"/>
    <cellStyle name="BaseAttribute 3 9 4 7" xfId="20406" xr:uid="{D0FE38BD-66B9-4186-9D47-6DAD5D810EAF}"/>
    <cellStyle name="BaseAttribute 3 9 4 7 2" xfId="24619" xr:uid="{F54608D6-B1E0-4DBF-94CF-0E7356C6F194}"/>
    <cellStyle name="BaseAttribute 3 9 4 7 2 2" xfId="34899" xr:uid="{5CC06617-C160-4301-9F16-2F68CD6C3396}"/>
    <cellStyle name="BaseAttribute 3 9 4 7 3" xfId="26830" xr:uid="{FF858DDD-8A64-449D-8E6B-1E9980A592F1}"/>
    <cellStyle name="BaseAttribute 3 9 4 7 3 2" xfId="37109" xr:uid="{748CC5EC-7118-46D5-B744-601D71B52BB9}"/>
    <cellStyle name="BaseAttribute 3 9 4 7 4" xfId="28979" xr:uid="{9C12236B-FA9D-4483-B035-A32AB27008A3}"/>
    <cellStyle name="BaseAttribute 3 9 4 7 4 2" xfId="39205" xr:uid="{5983561C-0F9A-4D04-91A4-8AFB1380804F}"/>
    <cellStyle name="BaseAttribute 3 9 4 7 5" xfId="31205" xr:uid="{B7528ACC-C69E-43AC-92D9-8215BE363E91}"/>
    <cellStyle name="BaseAttribute 3 9 4 8" xfId="21792" xr:uid="{BF3D3EF1-4129-417C-8B7F-E70D5B2F9B66}"/>
    <cellStyle name="BaseAttribute 3 9 4 8 2" xfId="32072" xr:uid="{5FFE0E1C-17D9-44AD-808F-A08B4D3DF84C}"/>
    <cellStyle name="BaseAttribute 3 9 4 9" xfId="23683" xr:uid="{15833C8A-1032-4EC3-B54D-35878C373CB2}"/>
    <cellStyle name="BaseAttribute 3 9 4 9 2" xfId="33963" xr:uid="{25B7F627-C0DF-4D05-B849-4D4B10076A09}"/>
    <cellStyle name="BaseAttribute 3 9 5" xfId="16299" xr:uid="{D21F6A25-3B76-4C44-9D03-4BD2F6AB6AB7}"/>
    <cellStyle name="BaseAttribute 3 9 5 2" xfId="20737" xr:uid="{B89640DF-CAA8-4D00-96A6-D75F6D20CFE8}"/>
    <cellStyle name="BaseAttribute 3 9 5 2 2" xfId="24950" xr:uid="{A6B4A509-7477-43F5-936A-71914994FE48}"/>
    <cellStyle name="BaseAttribute 3 9 5 2 2 2" xfId="35230" xr:uid="{CD96E260-FF2F-43DB-A2F2-3F71A6A0B15B}"/>
    <cellStyle name="BaseAttribute 3 9 5 2 3" xfId="27161" xr:uid="{81744D25-F7E4-49BC-8AF7-0B737B1A08FE}"/>
    <cellStyle name="BaseAttribute 3 9 5 2 3 2" xfId="37440" xr:uid="{C42440A2-0B47-489A-B640-A192BA1B89D2}"/>
    <cellStyle name="BaseAttribute 3 9 5 2 4" xfId="29310" xr:uid="{F794D589-0CB4-4D04-B8F1-33C937259C78}"/>
    <cellStyle name="BaseAttribute 3 9 5 2 4 2" xfId="39485" xr:uid="{81D2D22A-A9BC-4483-9EE5-2989B5C5BA44}"/>
    <cellStyle name="BaseAttribute 3 9 5 2 5" xfId="31485" xr:uid="{BE9FD1AD-80C3-4507-98E3-B42360B39D99}"/>
    <cellStyle name="BaseAttribute 3 9 5 3" xfId="20097" xr:uid="{77220EA7-E857-479F-AFE7-9701818E8BDB}"/>
    <cellStyle name="BaseAttribute 3 9 5 3 2" xfId="24310" xr:uid="{4AA8B6A4-C10D-4CE0-8521-0BDEB1E22089}"/>
    <cellStyle name="BaseAttribute 3 9 5 3 2 2" xfId="34590" xr:uid="{9D0A69B7-7C58-421C-A229-406FF751659B}"/>
    <cellStyle name="BaseAttribute 3 9 5 3 3" xfId="26521" xr:uid="{9B190644-9085-47AA-BDC9-7911EE14ADA5}"/>
    <cellStyle name="BaseAttribute 3 9 5 3 3 2" xfId="36800" xr:uid="{97525D09-0204-497F-A36F-3958C87607CF}"/>
    <cellStyle name="BaseAttribute 3 9 5 3 4" xfId="28670" xr:uid="{F152C2BB-7955-42DE-B617-ACED5B3AD2E1}"/>
    <cellStyle name="BaseAttribute 3 9 5 3 4 2" xfId="38913" xr:uid="{6EC6D210-4E27-4BD7-A253-2F47A2E1A127}"/>
    <cellStyle name="BaseAttribute 3 9 5 3 5" xfId="30913" xr:uid="{F9EF783E-D665-40A5-9549-41B8668E4AAC}"/>
    <cellStyle name="BaseAttribute 3 9 5 4" xfId="22994" xr:uid="{E379EBB6-3131-4D87-8A5E-F6829CD05027}"/>
    <cellStyle name="BaseAttribute 3 9 5 4 2" xfId="33274" xr:uid="{0BCF39BE-1D44-4571-B7D3-E66D150BF1FC}"/>
    <cellStyle name="BaseAttribute 3 9 5 5" xfId="22041" xr:uid="{C33B8D6E-F94B-42F5-A1C6-D5DCDE087A35}"/>
    <cellStyle name="BaseAttribute 3 9 5 5 2" xfId="32321" xr:uid="{10E2632D-E7E8-49E7-AF32-693FDA2F6BCC}"/>
    <cellStyle name="BaseAttribute 3 9 5 6" xfId="23530" xr:uid="{5239B3D3-03A2-4659-9B7B-95EB2F68BBF2}"/>
    <cellStyle name="BaseAttribute 3 9 5 6 2" xfId="33810" xr:uid="{1C1634D2-EDE5-4FD0-BB7D-04737EC02777}"/>
    <cellStyle name="BaseAttribute 3 9 5 7" xfId="30595" xr:uid="{9017C937-BB4A-4618-8119-121ECA46CAD5}"/>
    <cellStyle name="BaseAttribute 3 9 6" xfId="16300" xr:uid="{BA2F5257-7E9F-4577-BB8A-68FAA69385CF}"/>
    <cellStyle name="BaseAttribute 3 9 6 2" xfId="20738" xr:uid="{F9771EB5-334E-464A-9CAB-D75B84F1D194}"/>
    <cellStyle name="BaseAttribute 3 9 6 2 2" xfId="24951" xr:uid="{A7B9EF03-6D92-4978-AA98-D977663035A2}"/>
    <cellStyle name="BaseAttribute 3 9 6 2 2 2" xfId="35231" xr:uid="{E397D0A2-4F93-428B-96E7-FD6625CD16DA}"/>
    <cellStyle name="BaseAttribute 3 9 6 2 3" xfId="27162" xr:uid="{04B259F4-F8C9-4BBB-BB32-E05242F38E8E}"/>
    <cellStyle name="BaseAttribute 3 9 6 2 3 2" xfId="37441" xr:uid="{52B7C026-60DF-4DA9-A5E7-20FC1CB174CF}"/>
    <cellStyle name="BaseAttribute 3 9 6 2 4" xfId="29311" xr:uid="{407236D3-83C1-4593-B293-41B1189073D1}"/>
    <cellStyle name="BaseAttribute 3 9 6 2 4 2" xfId="39486" xr:uid="{72202D80-29CA-488E-9497-ABDE2CA91C07}"/>
    <cellStyle name="BaseAttribute 3 9 6 2 5" xfId="31486" xr:uid="{CE4BA575-4006-4D3E-9866-99989C65AA54}"/>
    <cellStyle name="BaseAttribute 3 9 6 3" xfId="20096" xr:uid="{CE68CFB9-2463-40CD-9960-9FC0D03C42FA}"/>
    <cellStyle name="BaseAttribute 3 9 6 3 2" xfId="24309" xr:uid="{E5D39314-E550-4B9D-939A-A848270F7D2A}"/>
    <cellStyle name="BaseAttribute 3 9 6 3 2 2" xfId="34589" xr:uid="{1879619D-A1AB-4F95-A9E2-797D95F98BA9}"/>
    <cellStyle name="BaseAttribute 3 9 6 3 3" xfId="26520" xr:uid="{A4FB973B-856D-4477-BA43-F99CAE0F3AEA}"/>
    <cellStyle name="BaseAttribute 3 9 6 3 3 2" xfId="36799" xr:uid="{CCC5F0AA-89BB-4E19-9438-08C5F17054FA}"/>
    <cellStyle name="BaseAttribute 3 9 6 3 4" xfId="28669" xr:uid="{9BE6EED6-9EE2-49DE-9083-D9818C0E40EA}"/>
    <cellStyle name="BaseAttribute 3 9 6 3 4 2" xfId="38912" xr:uid="{F68F78F0-5118-4939-BA14-3B399DBFBCA3}"/>
    <cellStyle name="BaseAttribute 3 9 6 3 5" xfId="30912" xr:uid="{19F18158-4ED2-4BBD-833F-D041E52A488D}"/>
    <cellStyle name="BaseAttribute 3 9 6 4" xfId="22995" xr:uid="{E27E4673-B544-4B44-B26D-BF6AB68DFDC1}"/>
    <cellStyle name="BaseAttribute 3 9 6 4 2" xfId="33275" xr:uid="{F1DB4A78-2782-4392-87AF-25694C42074E}"/>
    <cellStyle name="BaseAttribute 3 9 6 5" xfId="22040" xr:uid="{3DF6CC4B-7E75-415A-A20E-2B02DFDA3FDB}"/>
    <cellStyle name="BaseAttribute 3 9 6 5 2" xfId="32320" xr:uid="{9203AE72-D691-42AA-BA1D-049855752650}"/>
    <cellStyle name="BaseAttribute 3 9 6 6" xfId="23531" xr:uid="{22299F3B-C2DB-4DD5-80DA-1DB6BF125F97}"/>
    <cellStyle name="BaseAttribute 3 9 6 6 2" xfId="33811" xr:uid="{18898F92-9CB6-40BA-A2AA-9EDD22F17183}"/>
    <cellStyle name="BaseAttribute 3 9 6 7" xfId="30596" xr:uid="{8B41F9F7-3CC1-4B89-8F7B-49714344AB28}"/>
    <cellStyle name="BaseAttribute 3 9 7" xfId="16301" xr:uid="{812BC2A4-CD1E-4B5D-A44B-AA4690AA95B4}"/>
    <cellStyle name="BaseAttribute 3 9 7 2" xfId="20739" xr:uid="{73F6F35F-A511-4CCA-8CB2-C0BDECB17E49}"/>
    <cellStyle name="BaseAttribute 3 9 7 2 2" xfId="24952" xr:uid="{1CBC4ACF-7CEA-483A-A988-4B3886E4AE91}"/>
    <cellStyle name="BaseAttribute 3 9 7 2 2 2" xfId="35232" xr:uid="{13B69472-E0A8-43CE-AE56-7ED02896827F}"/>
    <cellStyle name="BaseAttribute 3 9 7 2 3" xfId="27163" xr:uid="{08EFAE1D-4DE0-46CD-9CD3-7C18B12AAE5C}"/>
    <cellStyle name="BaseAttribute 3 9 7 2 3 2" xfId="37442" xr:uid="{F0DE8794-9C01-48BE-864A-F04C71C7B0A2}"/>
    <cellStyle name="BaseAttribute 3 9 7 2 4" xfId="29312" xr:uid="{E3FE3C15-0483-49CB-B218-3E2807BC4BEF}"/>
    <cellStyle name="BaseAttribute 3 9 7 2 4 2" xfId="39487" xr:uid="{D6B631C6-B75D-491E-AB7D-D2E4F3BB2267}"/>
    <cellStyle name="BaseAttribute 3 9 7 2 5" xfId="31487" xr:uid="{7D1CB445-D99B-4990-B7DE-39839506A751}"/>
    <cellStyle name="BaseAttribute 3 9 7 3" xfId="20095" xr:uid="{6117BACB-1AAE-4019-989C-3BB701748B6B}"/>
    <cellStyle name="BaseAttribute 3 9 7 3 2" xfId="24308" xr:uid="{B41E00D4-CDF7-4D24-8CBC-AB209E8C5E4F}"/>
    <cellStyle name="BaseAttribute 3 9 7 3 2 2" xfId="34588" xr:uid="{E4A196E2-9843-40CF-B195-FCF0B2129CBC}"/>
    <cellStyle name="BaseAttribute 3 9 7 3 3" xfId="26519" xr:uid="{AE31B453-4A7A-499B-8429-A81FCD1AC41B}"/>
    <cellStyle name="BaseAttribute 3 9 7 3 3 2" xfId="36798" xr:uid="{D9FB28AA-FDC2-4FDF-A713-4AEC3740B6B8}"/>
    <cellStyle name="BaseAttribute 3 9 7 3 4" xfId="28668" xr:uid="{5EA7E9EC-32F7-49FA-AEDA-7F47AB8363BD}"/>
    <cellStyle name="BaseAttribute 3 9 7 3 4 2" xfId="38911" xr:uid="{4ECE3863-D7F2-4793-98DD-0804FF062511}"/>
    <cellStyle name="BaseAttribute 3 9 7 3 5" xfId="30911" xr:uid="{749137A0-6022-487C-BBB1-9EC4352AAE73}"/>
    <cellStyle name="BaseAttribute 3 9 7 4" xfId="22996" xr:uid="{529DDE96-F088-4C4B-8F00-BFADFD468C18}"/>
    <cellStyle name="BaseAttribute 3 9 7 4 2" xfId="33276" xr:uid="{D2FDFBAB-6432-4A62-883C-0516ECDBAFD2}"/>
    <cellStyle name="BaseAttribute 3 9 7 5" xfId="22039" xr:uid="{9BB04B54-EE4B-441D-91D8-DBA937DAF040}"/>
    <cellStyle name="BaseAttribute 3 9 7 5 2" xfId="32319" xr:uid="{5D40993F-5752-4E1E-AD2A-C4A64C97041F}"/>
    <cellStyle name="BaseAttribute 3 9 7 6" xfId="22576" xr:uid="{619EF2D6-F20E-43C5-A40A-A76968E5BBB6}"/>
    <cellStyle name="BaseAttribute 3 9 7 6 2" xfId="32856" xr:uid="{E3037CE4-6EBA-42A0-BD4B-FEEED1F13EC7}"/>
    <cellStyle name="BaseAttribute 3 9 7 7" xfId="30597" xr:uid="{5AAFE1DC-1F34-4830-9FE3-2CC4FA55D1D8}"/>
    <cellStyle name="BaseAttribute 3 9 8" xfId="20036" xr:uid="{A56C8845-8C43-42C6-B310-6C4867596057}"/>
    <cellStyle name="BaseAttribute 3 9 8 2" xfId="24249" xr:uid="{051DD82F-14AC-4A13-963A-A68603F6CCA1}"/>
    <cellStyle name="BaseAttribute 3 9 8 2 2" xfId="34529" xr:uid="{A323E4CC-1223-40AB-952B-DC764A1B6478}"/>
    <cellStyle name="BaseAttribute 3 9 8 3" xfId="26460" xr:uid="{C65A3252-8068-400F-B89F-BD12BF912613}"/>
    <cellStyle name="BaseAttribute 3 9 8 3 2" xfId="36739" xr:uid="{D288FB26-5B68-4951-BDED-AC0CCE45EF51}"/>
    <cellStyle name="BaseAttribute 3 9 8 4" xfId="28609" xr:uid="{A960AF39-31F9-4896-A623-4E867C2C8AFC}"/>
    <cellStyle name="BaseAttribute 3 9 8 4 2" xfId="38884" xr:uid="{2A0C12E5-7D61-45E3-AF90-7272D0BB2A76}"/>
    <cellStyle name="BaseAttribute 3 9 8 5" xfId="30884" xr:uid="{5B10BCAF-644A-474E-846B-E5FC1901F07E}"/>
    <cellStyle name="BaseAttribute 3 9 9" xfId="20407" xr:uid="{6C638129-DF19-4191-BD42-E046E8231637}"/>
    <cellStyle name="BaseAttribute 3 9 9 2" xfId="24620" xr:uid="{10A8DF51-7079-4EF6-94E2-AB13DFDABBC3}"/>
    <cellStyle name="BaseAttribute 3 9 9 2 2" xfId="34900" xr:uid="{E6C2022E-DC94-4517-A464-C5EBB8C3566E}"/>
    <cellStyle name="BaseAttribute 3 9 9 3" xfId="26831" xr:uid="{6AFF9D9E-167F-4024-90A6-2FC861FDE4FF}"/>
    <cellStyle name="BaseAttribute 3 9 9 3 2" xfId="37110" xr:uid="{47050D78-D7A1-498E-BEBC-67191AB824E7}"/>
    <cellStyle name="BaseAttribute 3 9 9 4" xfId="28980" xr:uid="{CF7235CE-165A-4092-A128-037BA8244D55}"/>
    <cellStyle name="BaseAttribute 3 9 9 4 2" xfId="39206" xr:uid="{ED46AA3C-B794-478A-953B-A07C052BC719}"/>
    <cellStyle name="BaseAttribute 3 9 9 5" xfId="31206" xr:uid="{3DB9F966-3CD4-4634-ADFA-64BC13ED7119}"/>
    <cellStyle name="BaseAttribute 4" xfId="593" xr:uid="{D82472DA-2D73-44DD-A3A0-BD83FC59EC7F}"/>
    <cellStyle name="BaseAttribute 4 10" xfId="22389" xr:uid="{8FE9D193-C901-4103-B1D1-8726E7F7A478}"/>
    <cellStyle name="BaseAttribute 4 10 2" xfId="32669" xr:uid="{8F027A52-E1E6-456C-89C2-E71838A6175E}"/>
    <cellStyle name="BaseAttribute 4 11" xfId="30318" xr:uid="{D4D973DB-5910-419E-9055-54B613B13371}"/>
    <cellStyle name="BaseAttribute 4 2" xfId="16302" xr:uid="{1843C052-CF42-4375-9D3B-1C6435936190}"/>
    <cellStyle name="BaseAttribute 4 2 2" xfId="20740" xr:uid="{975D9F5F-3FFA-4D71-A4DD-23EC6F598D86}"/>
    <cellStyle name="BaseAttribute 4 2 2 2" xfId="24953" xr:uid="{196C9285-A081-4526-B072-EE45FA6B5FA4}"/>
    <cellStyle name="BaseAttribute 4 2 2 2 2" xfId="35233" xr:uid="{E3B8C88C-E929-41D9-9397-573ACC4FF0CE}"/>
    <cellStyle name="BaseAttribute 4 2 2 3" xfId="27164" xr:uid="{6C4E96DA-B3F3-4A36-87CE-9388A4A38413}"/>
    <cellStyle name="BaseAttribute 4 2 2 3 2" xfId="37443" xr:uid="{A96D7AD9-0F16-4B65-AB20-F42B7A4DF944}"/>
    <cellStyle name="BaseAttribute 4 2 2 4" xfId="29313" xr:uid="{94759993-84CF-4236-801F-1F0464C48224}"/>
    <cellStyle name="BaseAttribute 4 2 2 4 2" xfId="39488" xr:uid="{A54F23B4-21FF-4F04-A9AE-511E96A4D10D}"/>
    <cellStyle name="BaseAttribute 4 2 2 5" xfId="31488" xr:uid="{17474B77-BBB9-41B7-8CAB-14F2C7B76133}"/>
    <cellStyle name="BaseAttribute 4 2 3" xfId="20094" xr:uid="{BE7E19B1-3341-4826-87F9-EF2B72067A79}"/>
    <cellStyle name="BaseAttribute 4 2 3 2" xfId="24307" xr:uid="{71819A86-B40B-4D4E-AD0D-EE47DE529539}"/>
    <cellStyle name="BaseAttribute 4 2 3 2 2" xfId="34587" xr:uid="{7071661A-2749-4D00-95C2-90A7A8FC9D68}"/>
    <cellStyle name="BaseAttribute 4 2 3 3" xfId="26518" xr:uid="{4FED8825-E947-490B-B2F3-935ED3D1CDE5}"/>
    <cellStyle name="BaseAttribute 4 2 3 3 2" xfId="36797" xr:uid="{0D7238FB-0976-443B-A5D5-E7421154FB63}"/>
    <cellStyle name="BaseAttribute 4 2 3 4" xfId="28667" xr:uid="{5914724F-3692-4A4C-9F77-C793718EDF46}"/>
    <cellStyle name="BaseAttribute 4 2 3 4 2" xfId="38910" xr:uid="{A43FDA48-DBCE-4836-9A23-8EC35AD2D986}"/>
    <cellStyle name="BaseAttribute 4 2 3 5" xfId="30910" xr:uid="{584652BF-8D84-41C1-95A0-0C6E4D05CC73}"/>
    <cellStyle name="BaseAttribute 4 2 4" xfId="22997" xr:uid="{7BEC0131-3E30-489C-A3E5-A16EC8BEE10C}"/>
    <cellStyle name="BaseAttribute 4 2 4 2" xfId="33277" xr:uid="{2D01F257-5DEA-4EB3-A444-47AAAA0492B5}"/>
    <cellStyle name="BaseAttribute 4 2 5" xfId="22038" xr:uid="{F2DE3B03-A351-4421-B04E-AF8FB1F1C0F7}"/>
    <cellStyle name="BaseAttribute 4 2 5 2" xfId="32318" xr:uid="{9542B6C7-F502-44B8-AE80-DE2FD092FF2B}"/>
    <cellStyle name="BaseAttribute 4 2 6" xfId="23532" xr:uid="{D85E5115-10E2-46E1-92EA-BAFC278B008F}"/>
    <cellStyle name="BaseAttribute 4 2 6 2" xfId="33812" xr:uid="{1D74B488-FE9B-4A2C-A5B1-C4F16993E22A}"/>
    <cellStyle name="BaseAttribute 4 2 7" xfId="30598" xr:uid="{CC2D4D17-AA7F-4F96-9991-109130AD7D70}"/>
    <cellStyle name="BaseAttribute 4 3" xfId="16303" xr:uid="{7990EC72-B4B5-47E7-9A93-846A49187172}"/>
    <cellStyle name="BaseAttribute 4 3 2" xfId="20741" xr:uid="{A15E9C2C-C84E-4067-AA2E-4652AF8B4B95}"/>
    <cellStyle name="BaseAttribute 4 3 2 2" xfId="24954" xr:uid="{20E0796A-3FFA-49D3-B4DE-AEACC1471FF0}"/>
    <cellStyle name="BaseAttribute 4 3 2 2 2" xfId="35234" xr:uid="{CF0F7900-235F-42FC-BB95-9F9293679988}"/>
    <cellStyle name="BaseAttribute 4 3 2 3" xfId="27165" xr:uid="{5D64394B-7686-409F-BFFC-F056DFD3FBEB}"/>
    <cellStyle name="BaseAttribute 4 3 2 3 2" xfId="37444" xr:uid="{E41CA763-B316-4709-9889-0CD68FCC4AA1}"/>
    <cellStyle name="BaseAttribute 4 3 2 4" xfId="29314" xr:uid="{BBAD5A56-F8E3-4F5B-80AE-9A1372568863}"/>
    <cellStyle name="BaseAttribute 4 3 2 4 2" xfId="39489" xr:uid="{DB3C847A-5D06-411B-ABD7-E9D05450C70D}"/>
    <cellStyle name="BaseAttribute 4 3 2 5" xfId="31489" xr:uid="{8971B4F9-9AB6-40AB-912A-66AF27A06A3C}"/>
    <cellStyle name="BaseAttribute 4 3 3" xfId="20093" xr:uid="{60BA8E80-2392-408B-A35C-1326D5AEB5EC}"/>
    <cellStyle name="BaseAttribute 4 3 3 2" xfId="24306" xr:uid="{47A17E5C-369F-4F90-AE3D-BD648904C4FD}"/>
    <cellStyle name="BaseAttribute 4 3 3 2 2" xfId="34586" xr:uid="{DD4C8340-6D7F-40F6-8E8D-F752858F5EFD}"/>
    <cellStyle name="BaseAttribute 4 3 3 3" xfId="26517" xr:uid="{8403E6DB-1C22-4E49-A2FF-077962F2D9C9}"/>
    <cellStyle name="BaseAttribute 4 3 3 3 2" xfId="36796" xr:uid="{63DAA4D1-5F9F-4FA2-AC4E-A828434CD50A}"/>
    <cellStyle name="BaseAttribute 4 3 3 4" xfId="28666" xr:uid="{323D7376-3D6C-4D42-A541-4EC1E3F2E061}"/>
    <cellStyle name="BaseAttribute 4 3 3 4 2" xfId="38909" xr:uid="{20EB7105-F1C7-465B-80C7-A5CCC430E613}"/>
    <cellStyle name="BaseAttribute 4 3 3 5" xfId="30909" xr:uid="{72F91888-2541-4885-BDFD-FCCF0214E491}"/>
    <cellStyle name="BaseAttribute 4 3 4" xfId="22998" xr:uid="{D2015010-012C-4AE8-9227-4A20A3CF4A81}"/>
    <cellStyle name="BaseAttribute 4 3 4 2" xfId="33278" xr:uid="{E5B4008C-F01C-4206-AA82-35C2689F1682}"/>
    <cellStyle name="BaseAttribute 4 3 5" xfId="22037" xr:uid="{8ABB5EA6-9F73-405E-89B1-63203B3BCC8B}"/>
    <cellStyle name="BaseAttribute 4 3 5 2" xfId="32317" xr:uid="{2B3B9E79-4D6E-46D2-85A8-D4DF9F716ADF}"/>
    <cellStyle name="BaseAttribute 4 3 6" xfId="23533" xr:uid="{DFC05718-8BFA-4B86-93BB-539986981C55}"/>
    <cellStyle name="BaseAttribute 4 3 6 2" xfId="33813" xr:uid="{D8C0C384-A794-4DB6-850D-00E83E67F2CA}"/>
    <cellStyle name="BaseAttribute 4 3 7" xfId="30599" xr:uid="{DB13B87B-9057-4EE6-84E8-CB61F37F3E8B}"/>
    <cellStyle name="BaseAttribute 4 4" xfId="16304" xr:uid="{368A1657-8F45-41E4-96A3-517A58579A0E}"/>
    <cellStyle name="BaseAttribute 4 4 2" xfId="20742" xr:uid="{D7DBC814-11E8-48F4-B429-5A845A4C136A}"/>
    <cellStyle name="BaseAttribute 4 4 2 2" xfId="24955" xr:uid="{E9040FCE-A8A4-4DC4-B807-C62DF1EC0438}"/>
    <cellStyle name="BaseAttribute 4 4 2 2 2" xfId="35235" xr:uid="{A48B0F6E-C487-4880-B5F7-773B765C0DA4}"/>
    <cellStyle name="BaseAttribute 4 4 2 3" xfId="27166" xr:uid="{DDCC4D7A-CF28-4856-AFDA-71685EFCFD65}"/>
    <cellStyle name="BaseAttribute 4 4 2 3 2" xfId="37445" xr:uid="{66E02988-5B45-4157-95AF-3DE876018548}"/>
    <cellStyle name="BaseAttribute 4 4 2 4" xfId="29315" xr:uid="{96411465-19A5-4EB9-B405-78E3F0847177}"/>
    <cellStyle name="BaseAttribute 4 4 2 4 2" xfId="39490" xr:uid="{31E17BD9-128F-4DB2-B543-D9CEE84B906D}"/>
    <cellStyle name="BaseAttribute 4 4 2 5" xfId="31490" xr:uid="{7A7DA299-D433-40A7-ACE5-6AC790983E1B}"/>
    <cellStyle name="BaseAttribute 4 4 3" xfId="20092" xr:uid="{32491876-0AEC-4019-93EF-13C6357F74EE}"/>
    <cellStyle name="BaseAttribute 4 4 3 2" xfId="24305" xr:uid="{5BA2CD1A-E33A-4D75-9B10-28411AA93C5F}"/>
    <cellStyle name="BaseAttribute 4 4 3 2 2" xfId="34585" xr:uid="{71587C17-3789-4C00-8B90-B9AA3C6AA147}"/>
    <cellStyle name="BaseAttribute 4 4 3 3" xfId="26516" xr:uid="{E6AF80EB-36FA-446B-9293-EC54C55A389F}"/>
    <cellStyle name="BaseAttribute 4 4 3 3 2" xfId="36795" xr:uid="{0082815F-3DA0-482F-B85F-CA4B4C15F18C}"/>
    <cellStyle name="BaseAttribute 4 4 3 4" xfId="28665" xr:uid="{0348CF63-0894-4B9D-81D3-5D3FA52FE7DF}"/>
    <cellStyle name="BaseAttribute 4 4 3 4 2" xfId="38908" xr:uid="{53877FA2-E899-4B00-9B43-02A3A881BBD8}"/>
    <cellStyle name="BaseAttribute 4 4 3 5" xfId="30908" xr:uid="{62D4B432-1F0A-4F6E-B638-B06CCA4A1B04}"/>
    <cellStyle name="BaseAttribute 4 4 4" xfId="22999" xr:uid="{77906FCC-55A3-4814-B9F8-40103077DF36}"/>
    <cellStyle name="BaseAttribute 4 4 4 2" xfId="33279" xr:uid="{9CE700B2-DF56-42CC-9D21-5F4D35956824}"/>
    <cellStyle name="BaseAttribute 4 4 5" xfId="22036" xr:uid="{A9CA00BA-AEBD-45E8-94AF-7D0F46A6FD62}"/>
    <cellStyle name="BaseAttribute 4 4 5 2" xfId="32316" xr:uid="{83E464FF-E928-4645-8708-74E6E38B4A12}"/>
    <cellStyle name="BaseAttribute 4 4 6" xfId="23534" xr:uid="{B202DB0A-42A5-4BCC-B195-CC76CAB3FF3A}"/>
    <cellStyle name="BaseAttribute 4 4 6 2" xfId="33814" xr:uid="{36C01ABE-62CD-495D-BE34-4ED7114465C3}"/>
    <cellStyle name="BaseAttribute 4 4 7" xfId="30600" xr:uid="{A83E2E32-FEA8-4EC0-9FFE-21FE72936C83}"/>
    <cellStyle name="BaseAttribute 4 5" xfId="16305" xr:uid="{A6A2A591-D1AF-45EB-B0B1-AC9E36BDFFCD}"/>
    <cellStyle name="BaseAttribute 4 5 2" xfId="20743" xr:uid="{DC35B1B0-DD74-4F5F-89BD-C2A1A6EF61B7}"/>
    <cellStyle name="BaseAttribute 4 5 2 2" xfId="24956" xr:uid="{11600339-133C-4B9A-AD85-4EF31CAA767D}"/>
    <cellStyle name="BaseAttribute 4 5 2 2 2" xfId="35236" xr:uid="{DDF623A4-02D2-4CE3-B553-565FF780A9E2}"/>
    <cellStyle name="BaseAttribute 4 5 2 3" xfId="27167" xr:uid="{47947BDD-A114-4176-B9D7-43B523523E5E}"/>
    <cellStyle name="BaseAttribute 4 5 2 3 2" xfId="37446" xr:uid="{E5ED75DD-650E-435F-A63D-E38CC0163C4D}"/>
    <cellStyle name="BaseAttribute 4 5 2 4" xfId="29316" xr:uid="{490F431F-22DC-4CB0-AC98-881B90716C17}"/>
    <cellStyle name="BaseAttribute 4 5 2 4 2" xfId="39491" xr:uid="{466B5EA7-4BC8-4E44-8B06-C2271A64C7FD}"/>
    <cellStyle name="BaseAttribute 4 5 2 5" xfId="31491" xr:uid="{5A714C11-7D37-46DD-8DA8-F40948FCAF39}"/>
    <cellStyle name="BaseAttribute 4 5 3" xfId="20091" xr:uid="{FA19236A-31C1-48AB-88C9-8EFF634D9124}"/>
    <cellStyle name="BaseAttribute 4 5 3 2" xfId="24304" xr:uid="{1F2594E7-520A-4B93-82D9-F395A45CD612}"/>
    <cellStyle name="BaseAttribute 4 5 3 2 2" xfId="34584" xr:uid="{2D9A1C06-8492-4893-8CD5-FE724626B728}"/>
    <cellStyle name="BaseAttribute 4 5 3 3" xfId="26515" xr:uid="{BAD5B931-555B-470E-919B-800D3C08BE4F}"/>
    <cellStyle name="BaseAttribute 4 5 3 3 2" xfId="36794" xr:uid="{84F3985C-0F31-473A-9533-2638371FF288}"/>
    <cellStyle name="BaseAttribute 4 5 3 4" xfId="28664" xr:uid="{DE2030F7-245E-402A-9956-B0FBD3CE68EB}"/>
    <cellStyle name="BaseAttribute 4 5 3 4 2" xfId="38907" xr:uid="{FE69D1EC-33F0-478C-8567-8029DD1656E5}"/>
    <cellStyle name="BaseAttribute 4 5 3 5" xfId="30907" xr:uid="{E4B23BF7-F395-4E66-AB15-A6A680E5AE5F}"/>
    <cellStyle name="BaseAttribute 4 5 4" xfId="23000" xr:uid="{7D313653-EED3-478B-AFAB-BD3D1CB15815}"/>
    <cellStyle name="BaseAttribute 4 5 4 2" xfId="33280" xr:uid="{F8348857-9A3E-4F21-84F7-14C30BF34CFB}"/>
    <cellStyle name="BaseAttribute 4 5 5" xfId="22035" xr:uid="{F7744335-FB14-4EB4-9532-26CBA2B6557C}"/>
    <cellStyle name="BaseAttribute 4 5 5 2" xfId="32315" xr:uid="{A4394962-8F67-4D6C-A19A-26A99EE10C8B}"/>
    <cellStyle name="BaseAttribute 4 5 6" xfId="23535" xr:uid="{46172257-715B-40BD-88F8-7376917400D1}"/>
    <cellStyle name="BaseAttribute 4 5 6 2" xfId="33815" xr:uid="{49A97EB3-7B3F-4CAA-8AF6-52DD8A2335FA}"/>
    <cellStyle name="BaseAttribute 4 5 7" xfId="30601" xr:uid="{35A3EC63-8819-418F-A1B8-80993F9FDC08}"/>
    <cellStyle name="BaseAttribute 4 6" xfId="20044" xr:uid="{916A6114-C4EF-4B31-A3ED-003A3B01F48E}"/>
    <cellStyle name="BaseAttribute 4 6 2" xfId="24257" xr:uid="{FD30D5DA-98F8-466F-98D1-77081355F2DF}"/>
    <cellStyle name="BaseAttribute 4 6 2 2" xfId="34537" xr:uid="{37282214-182E-4AF6-A3F9-CFF73D920176}"/>
    <cellStyle name="BaseAttribute 4 6 3" xfId="26468" xr:uid="{C12D1221-577D-4D14-A9D5-9D4D459D0E63}"/>
    <cellStyle name="BaseAttribute 4 6 3 2" xfId="36747" xr:uid="{66132BBE-4CAD-44B4-99CE-93C2E6E380F5}"/>
    <cellStyle name="BaseAttribute 4 6 4" xfId="28617" xr:uid="{CC0E710C-CD42-4878-93A3-61045C612740}"/>
    <cellStyle name="BaseAttribute 4 6 4 2" xfId="38892" xr:uid="{6ED64E4A-5679-4310-8308-340227080BE0}"/>
    <cellStyle name="BaseAttribute 4 6 5" xfId="30892" xr:uid="{B1A5F6C8-002E-491B-9C4C-3134DE9726A7}"/>
    <cellStyle name="BaseAttribute 4 7" xfId="20405" xr:uid="{6E11E402-7BEA-4CF7-B6C8-DCA01AD56219}"/>
    <cellStyle name="BaseAttribute 4 7 2" xfId="24618" xr:uid="{43C6B6E6-4921-4996-B55D-B391B42E0248}"/>
    <cellStyle name="BaseAttribute 4 7 2 2" xfId="34898" xr:uid="{4FEE77C2-488E-4BD6-BA1C-2AE1A9F4EEBD}"/>
    <cellStyle name="BaseAttribute 4 7 3" xfId="26829" xr:uid="{828F1047-7A86-48DA-80CC-2608C6852A79}"/>
    <cellStyle name="BaseAttribute 4 7 3 2" xfId="37108" xr:uid="{A01BE33F-8886-41EB-89AB-E1AA3D85D23E}"/>
    <cellStyle name="BaseAttribute 4 7 4" xfId="28978" xr:uid="{FBB93F04-A9CE-4ACA-80FC-31FDE136E52C}"/>
    <cellStyle name="BaseAttribute 4 7 4 2" xfId="39204" xr:uid="{36956760-A73E-451D-90AF-1B8AD0FA98CC}"/>
    <cellStyle name="BaseAttribute 4 7 5" xfId="31204" xr:uid="{0088F983-ED49-4B44-866E-0A1D7BEE8D21}"/>
    <cellStyle name="BaseAttribute 4 8" xfId="21793" xr:uid="{695C6499-2790-42F0-97B9-52BB9F49B899}"/>
    <cellStyle name="BaseAttribute 4 8 2" xfId="32073" xr:uid="{9FD8D60C-69CF-4763-AAB5-FCB006F7CC8C}"/>
    <cellStyle name="BaseAttribute 4 9" xfId="23682" xr:uid="{61B6088A-98AF-4C1A-B184-96F47DFA197E}"/>
    <cellStyle name="BaseAttribute 4 9 2" xfId="33962" xr:uid="{4558848A-25D3-4CBC-B3F1-9CC1016657AE}"/>
    <cellStyle name="BaseAttribute 5" xfId="16306" xr:uid="{2603EDB5-2F18-4E78-8A53-AAE9A57AEDAF}"/>
    <cellStyle name="BaseAttribute 5 2" xfId="20744" xr:uid="{A2A2F025-8795-4518-B7FE-B6E3DA8E973D}"/>
    <cellStyle name="BaseAttribute 5 2 2" xfId="24957" xr:uid="{C27ABD9D-BBAC-49FE-987D-238EBF0D0D85}"/>
    <cellStyle name="BaseAttribute 5 2 2 2" xfId="35237" xr:uid="{E789AA86-C6AD-4DE5-B6A9-2C7EDC374900}"/>
    <cellStyle name="BaseAttribute 5 2 3" xfId="27168" xr:uid="{8D90E394-E86F-4680-8575-CDA8AB666C3C}"/>
    <cellStyle name="BaseAttribute 5 2 3 2" xfId="37447" xr:uid="{A3F27B43-3213-4755-B275-F5484BD9B014}"/>
    <cellStyle name="BaseAttribute 5 2 4" xfId="29317" xr:uid="{91886DF3-814B-447C-BD52-C8BAB43B0E17}"/>
    <cellStyle name="BaseAttribute 5 2 4 2" xfId="39492" xr:uid="{3833CB91-098E-4829-A5FC-EC61603E0B51}"/>
    <cellStyle name="BaseAttribute 5 2 5" xfId="31492" xr:uid="{A359DAE0-9424-4E26-961C-9B7BD8518139}"/>
    <cellStyle name="BaseAttribute 5 3" xfId="20090" xr:uid="{B5CCB803-3AC0-4D7E-965B-3FA7796036A2}"/>
    <cellStyle name="BaseAttribute 5 3 2" xfId="24303" xr:uid="{C543CB85-A2AC-471F-A68F-DD45AA81EDB6}"/>
    <cellStyle name="BaseAttribute 5 3 2 2" xfId="34583" xr:uid="{6BA00BEE-883D-426C-AC4B-B5929CAB0B6F}"/>
    <cellStyle name="BaseAttribute 5 3 3" xfId="26514" xr:uid="{C1873886-76C7-413B-A552-B5405CC0497F}"/>
    <cellStyle name="BaseAttribute 5 3 3 2" xfId="36793" xr:uid="{ECC4D1E2-D3A6-4515-9D09-84078F27BD5B}"/>
    <cellStyle name="BaseAttribute 5 3 4" xfId="28663" xr:uid="{4F529DA5-DBFD-41AC-AAC7-C0C577BC36BA}"/>
    <cellStyle name="BaseAttribute 5 3 4 2" xfId="38906" xr:uid="{7D4E511D-CA57-4017-8D6C-64C12CBB8CD6}"/>
    <cellStyle name="BaseAttribute 5 3 5" xfId="30906" xr:uid="{CF3140CE-4F64-4704-A77F-7CB0D3946766}"/>
    <cellStyle name="BaseAttribute 5 4" xfId="23001" xr:uid="{81C291D7-8158-4901-B705-4C02CC4C926C}"/>
    <cellStyle name="BaseAttribute 5 4 2" xfId="33281" xr:uid="{A316C971-FE42-4D99-B88F-4F81D94D7EF5}"/>
    <cellStyle name="BaseAttribute 5 5" xfId="22034" xr:uid="{127C121E-5B70-4D63-8A1B-548B02C41DF1}"/>
    <cellStyle name="BaseAttribute 5 5 2" xfId="32314" xr:uid="{97656BA2-3E65-40C4-8BA2-A71DA87777FA}"/>
    <cellStyle name="BaseAttribute 5 6" xfId="23536" xr:uid="{F09BA35D-06B3-48B5-896C-813FB93AC105}"/>
    <cellStyle name="BaseAttribute 5 6 2" xfId="33816" xr:uid="{8E435F6C-334D-4A35-8DFB-CCE4019F47D6}"/>
    <cellStyle name="BaseAttribute 5 7" xfId="30602" xr:uid="{9073E4A3-5077-4BE5-8AA1-8C88F1FC16C9}"/>
    <cellStyle name="BaseAttribute 6" xfId="16307" xr:uid="{E4DE72FE-6208-4B26-B6CB-12E6EE30984B}"/>
    <cellStyle name="BaseAttribute 6 2" xfId="20745" xr:uid="{5045509B-DBF9-451D-9D52-D5B69B8019F2}"/>
    <cellStyle name="BaseAttribute 6 2 2" xfId="24958" xr:uid="{AD9CAA74-43F2-4EDA-A11B-D6D453F2A113}"/>
    <cellStyle name="BaseAttribute 6 2 2 2" xfId="35238" xr:uid="{8AD088FC-3818-42ED-8BBE-EEAA04353A6F}"/>
    <cellStyle name="BaseAttribute 6 2 3" xfId="27169" xr:uid="{7E35D38D-C586-4CB2-B62B-940AC7B9A007}"/>
    <cellStyle name="BaseAttribute 6 2 3 2" xfId="37448" xr:uid="{2722F9AD-E8A6-4C9F-965A-15F9F19F6442}"/>
    <cellStyle name="BaseAttribute 6 2 4" xfId="29318" xr:uid="{9899BC6B-1B1E-4855-84E9-2F9616E4BD6D}"/>
    <cellStyle name="BaseAttribute 6 2 4 2" xfId="39493" xr:uid="{56A29F65-E6AA-49B6-B36C-1FE06FEEB27C}"/>
    <cellStyle name="BaseAttribute 6 2 5" xfId="31493" xr:uid="{52586B20-F98B-4962-B9BE-0DB468E09F1F}"/>
    <cellStyle name="BaseAttribute 6 3" xfId="20089" xr:uid="{91D1286E-608B-4317-B41E-A15FCA5A11E9}"/>
    <cellStyle name="BaseAttribute 6 3 2" xfId="24302" xr:uid="{15257385-A358-4F92-814D-5B17A8485112}"/>
    <cellStyle name="BaseAttribute 6 3 2 2" xfId="34582" xr:uid="{07247F95-417D-47C7-B9CF-6D782EB8377E}"/>
    <cellStyle name="BaseAttribute 6 3 3" xfId="26513" xr:uid="{1E865647-E327-4D95-B7A3-78F3A9DDA1AD}"/>
    <cellStyle name="BaseAttribute 6 3 3 2" xfId="36792" xr:uid="{35AAC728-2426-4735-BF81-16EFFBAE9152}"/>
    <cellStyle name="BaseAttribute 6 3 4" xfId="28662" xr:uid="{34CB1E9D-A817-493A-90C0-87492C6BBD08}"/>
    <cellStyle name="BaseAttribute 6 3 4 2" xfId="38905" xr:uid="{24F40F76-3EA9-4386-8F1A-742359F2F47A}"/>
    <cellStyle name="BaseAttribute 6 3 5" xfId="30905" xr:uid="{DA1DC259-89E0-47EA-9E2C-F66882057EF0}"/>
    <cellStyle name="BaseAttribute 6 4" xfId="23002" xr:uid="{D2C98E8F-93E0-431B-BF5C-95A89E3149C4}"/>
    <cellStyle name="BaseAttribute 6 4 2" xfId="33282" xr:uid="{445A95EA-81CA-4099-A005-D397DFAA70B2}"/>
    <cellStyle name="BaseAttribute 6 5" xfId="22033" xr:uid="{22A0171B-D55E-40A3-AAB5-2974950330C8}"/>
    <cellStyle name="BaseAttribute 6 5 2" xfId="32313" xr:uid="{022524EB-F395-40ED-8868-CB70D1058D1C}"/>
    <cellStyle name="BaseAttribute 6 6" xfId="23537" xr:uid="{F902F1C2-F6F4-491A-8C0D-3F1843645B9F}"/>
    <cellStyle name="BaseAttribute 6 6 2" xfId="33817" xr:uid="{BB3714B4-41F4-467E-AD59-9F41195930F2}"/>
    <cellStyle name="BaseAttribute 6 7" xfId="30603" xr:uid="{5B12F430-8A10-493F-9E68-19C5B2837A22}"/>
    <cellStyle name="BaseAttribute 7" xfId="16308" xr:uid="{D1870556-B582-4A0B-8B38-AEF3E2EED2AD}"/>
    <cellStyle name="BaseAttribute 7 2" xfId="20746" xr:uid="{49F2DD71-1457-4918-A951-36CFAEF4B407}"/>
    <cellStyle name="BaseAttribute 7 2 2" xfId="24959" xr:uid="{6D875B0D-EB97-4A7D-9FEA-C40D4F27919D}"/>
    <cellStyle name="BaseAttribute 7 2 2 2" xfId="35239" xr:uid="{551A130A-B0FB-460A-B0BC-9BA623F7BB0D}"/>
    <cellStyle name="BaseAttribute 7 2 3" xfId="27170" xr:uid="{4756ECB0-8141-4D03-BF33-C242490EC0A8}"/>
    <cellStyle name="BaseAttribute 7 2 3 2" xfId="37449" xr:uid="{49737298-8A88-4F08-8AEF-EA6320BB16AF}"/>
    <cellStyle name="BaseAttribute 7 2 4" xfId="29319" xr:uid="{E9ED843E-BA88-4EF9-80AB-8E53598EDC95}"/>
    <cellStyle name="BaseAttribute 7 2 4 2" xfId="39494" xr:uid="{395237BD-612F-4B4A-83ED-686D1341141B}"/>
    <cellStyle name="BaseAttribute 7 2 5" xfId="31494" xr:uid="{332758F5-15C0-4A8E-ABB5-4227742156BD}"/>
    <cellStyle name="BaseAttribute 7 3" xfId="20088" xr:uid="{A2F17D5F-6BB2-4CC6-8D0F-BFE462F57C66}"/>
    <cellStyle name="BaseAttribute 7 3 2" xfId="24301" xr:uid="{7CE86C13-2C14-442A-89D1-A05174DA6BE1}"/>
    <cellStyle name="BaseAttribute 7 3 2 2" xfId="34581" xr:uid="{92D4E09C-03D5-487A-B996-AE44178A9285}"/>
    <cellStyle name="BaseAttribute 7 3 3" xfId="26512" xr:uid="{A9D2A010-B09B-4AA2-9E30-762CEF750E40}"/>
    <cellStyle name="BaseAttribute 7 3 3 2" xfId="36791" xr:uid="{16AB6782-DAD2-40E5-B364-EBF246547EC7}"/>
    <cellStyle name="BaseAttribute 7 3 4" xfId="28661" xr:uid="{F2665024-CD79-4012-8FFB-2D99CEAC8EBD}"/>
    <cellStyle name="BaseAttribute 7 3 4 2" xfId="38904" xr:uid="{816204E5-F96D-4D9C-A4EC-BEBD6BC5E99C}"/>
    <cellStyle name="BaseAttribute 7 3 5" xfId="30904" xr:uid="{1D3D3480-6E3F-45C7-B6D3-A980A587D309}"/>
    <cellStyle name="BaseAttribute 7 4" xfId="23003" xr:uid="{F0D2B1D9-2845-40B6-9D0C-601DC4DC0A03}"/>
    <cellStyle name="BaseAttribute 7 4 2" xfId="33283" xr:uid="{204542DE-1395-4A3F-820A-00E9E90DC012}"/>
    <cellStyle name="BaseAttribute 7 5" xfId="22032" xr:uid="{2C1BE02F-FE5E-48E5-9999-71F46BDEF254}"/>
    <cellStyle name="BaseAttribute 7 5 2" xfId="32312" xr:uid="{0DDD2633-4FBD-433F-A38E-24BF1E8BB440}"/>
    <cellStyle name="BaseAttribute 7 6" xfId="22577" xr:uid="{09F35F4F-7AEC-49AA-989D-D9D6D294835D}"/>
    <cellStyle name="BaseAttribute 7 6 2" xfId="32857" xr:uid="{E84F20E7-E761-4C74-941B-8690072272CD}"/>
    <cellStyle name="BaseAttribute 7 7" xfId="30604" xr:uid="{350617E1-6CDB-4FDD-A0C3-48D73429F411}"/>
    <cellStyle name="BaseAttribute 8" xfId="19986" xr:uid="{2F72B760-3B20-4D0C-9003-3C5D6FE0CAF6}"/>
    <cellStyle name="BaseAttribute 8 2" xfId="24199" xr:uid="{89A9D0C9-D443-4A1A-BAFD-84CCAA6F95D8}"/>
    <cellStyle name="BaseAttribute 8 2 2" xfId="34479" xr:uid="{65F3F1BF-D240-4A3F-8D50-89FCD7C6B374}"/>
    <cellStyle name="BaseAttribute 8 3" xfId="26410" xr:uid="{F865492F-F8B7-4308-8E97-65A8B590D84C}"/>
    <cellStyle name="BaseAttribute 8 3 2" xfId="36689" xr:uid="{AAB05D26-C2BE-4361-B3D2-04E573CBA3C7}"/>
    <cellStyle name="BaseAttribute 8 4" xfId="28559" xr:uid="{32B15003-BEEF-4220-B074-3245CFC935C0}"/>
    <cellStyle name="BaseAttribute 8 4 2" xfId="38834" xr:uid="{1E2B266B-956B-484D-983A-3F660A89A6AE}"/>
    <cellStyle name="BaseAttribute 8 5" xfId="30834" xr:uid="{90E12B8E-1A23-4CAF-8EDB-14BCCBBAD65D}"/>
    <cellStyle name="BaseAttribute 9" xfId="21733" xr:uid="{DD9189DD-CD4B-4492-8B69-B0B09B4F325D}"/>
    <cellStyle name="BaseAttribute 9 2" xfId="32013" xr:uid="{BD13C7FF-6E6E-4FA7-8657-92E9347A5F68}"/>
    <cellStyle name="Calculation 2" xfId="594" xr:uid="{5761F89B-6303-494D-BDCD-B6D463D8B20D}"/>
    <cellStyle name="Calculation 2 10" xfId="23681" xr:uid="{51FE9D88-D7FE-4304-8C84-ED290FAF27FB}"/>
    <cellStyle name="Calculation 2 10 2" xfId="33961" xr:uid="{7352BCBE-973C-4319-ADC0-74B681C53B37}"/>
    <cellStyle name="Calculation 2 11" xfId="22390" xr:uid="{A818E7F8-EFF7-4D8C-8D00-CD58580FCF18}"/>
    <cellStyle name="Calculation 2 11 2" xfId="32670" xr:uid="{6D6E2123-F430-4F2A-BC80-CDD3B6C44BE2}"/>
    <cellStyle name="Calculation 2 2" xfId="595" xr:uid="{AA968D4F-F1D9-4247-9ECF-813F1FA39BA2}"/>
    <cellStyle name="Calculation 2 2 10" xfId="25919" xr:uid="{C8FD0F1E-40EF-4424-B35E-5F7B7B7B2770}"/>
    <cellStyle name="Calculation 2 2 10 2" xfId="36198" xr:uid="{DB371ED9-5B8E-4E02-BD8F-3005C6E69FA5}"/>
    <cellStyle name="Calculation 2 2 2" xfId="596" xr:uid="{6ACF6D84-99C8-4D9E-80D5-D0BA3A036F6F}"/>
    <cellStyle name="Calculation 2 2 2 10" xfId="25918" xr:uid="{5FD27BAB-9D66-4086-9963-CA94F982F389}"/>
    <cellStyle name="Calculation 2 2 2 10 2" xfId="36197" xr:uid="{1B75A156-7E4A-45E5-A7AC-66CB494AF82C}"/>
    <cellStyle name="Calculation 2 2 2 2" xfId="16309" xr:uid="{494F0D0C-DF96-43E7-94A8-85369F7A250B}"/>
    <cellStyle name="Calculation 2 2 2 2 2" xfId="20747" xr:uid="{F2F81988-1AC9-4A3F-8009-A5A0B9B83B82}"/>
    <cellStyle name="Calculation 2 2 2 2 2 2" xfId="24960" xr:uid="{D0C8EA7C-D321-4908-A93A-846B3F58CB10}"/>
    <cellStyle name="Calculation 2 2 2 2 2 2 2" xfId="35240" xr:uid="{D590FDEC-6C20-4CCD-B018-1D248B5D7E30}"/>
    <cellStyle name="Calculation 2 2 2 2 2 3" xfId="27171" xr:uid="{0B6C6C7D-E0B7-4F1D-BA65-4185004FDF4F}"/>
    <cellStyle name="Calculation 2 2 2 2 2 3 2" xfId="37450" xr:uid="{4709A4B7-28FA-4C77-B03E-96D9196FD94F}"/>
    <cellStyle name="Calculation 2 2 2 2 2 4" xfId="29320" xr:uid="{A3E87ECC-485E-43B2-BE6A-61DA9D886E98}"/>
    <cellStyle name="Calculation 2 2 2 2 3" xfId="23004" xr:uid="{B9ADE3AF-FAE7-40C7-9D5D-029C6018F147}"/>
    <cellStyle name="Calculation 2 2 2 2 3 2" xfId="33284" xr:uid="{4AD9C71A-3039-4F0A-9159-3612BC4A3711}"/>
    <cellStyle name="Calculation 2 2 2 2 4" xfId="22031" xr:uid="{59F7C391-0249-4C5C-87EE-741B30CC1A70}"/>
    <cellStyle name="Calculation 2 2 2 2 4 2" xfId="32311" xr:uid="{B2893DC3-1AA9-4FED-B420-535D72A14796}"/>
    <cellStyle name="Calculation 2 2 2 2 5" xfId="22578" xr:uid="{660C8AB8-6408-4C82-8517-6174B94473B3}"/>
    <cellStyle name="Calculation 2 2 2 2 5 2" xfId="32858" xr:uid="{7764710C-BD45-4EA7-B1EF-2DB6DB1D6107}"/>
    <cellStyle name="Calculation 2 2 2 3" xfId="16310" xr:uid="{496E38AB-83D2-4E7F-BADF-C75CABE96A54}"/>
    <cellStyle name="Calculation 2 2 2 3 2" xfId="20748" xr:uid="{0446224D-C114-4FC9-9599-4246944B2C55}"/>
    <cellStyle name="Calculation 2 2 2 3 2 2" xfId="24961" xr:uid="{C09C1ABC-1091-4C1D-8EC2-286B9F53FB12}"/>
    <cellStyle name="Calculation 2 2 2 3 2 2 2" xfId="35241" xr:uid="{0296FEEE-B71C-478F-A616-C9E4203174EB}"/>
    <cellStyle name="Calculation 2 2 2 3 2 3" xfId="27172" xr:uid="{9AFCCDE5-0E13-4D9A-BC10-EBDE6BA64EEB}"/>
    <cellStyle name="Calculation 2 2 2 3 2 3 2" xfId="37451" xr:uid="{0322C9CD-2DB5-4923-AAC7-772E36EEF148}"/>
    <cellStyle name="Calculation 2 2 2 3 2 4" xfId="29321" xr:uid="{FF8A6AF8-9DEE-478F-8146-3ACA78D5AD08}"/>
    <cellStyle name="Calculation 2 2 2 3 3" xfId="23005" xr:uid="{C882228E-FE8D-4CBA-81F7-63D12E258593}"/>
    <cellStyle name="Calculation 2 2 2 3 3 2" xfId="33285" xr:uid="{054683F8-591D-4BDD-A398-89F854E85735}"/>
    <cellStyle name="Calculation 2 2 2 3 4" xfId="22030" xr:uid="{951BDFC4-2963-469D-B8B8-F1B6B1583DEA}"/>
    <cellStyle name="Calculation 2 2 2 3 4 2" xfId="32310" xr:uid="{B502D493-BAFF-4A05-B7BA-8D8CE9EE5041}"/>
    <cellStyle name="Calculation 2 2 2 3 5" xfId="22579" xr:uid="{6D020687-6ECC-4EBF-81D0-88B741BB9B6C}"/>
    <cellStyle name="Calculation 2 2 2 3 5 2" xfId="32859" xr:uid="{4C07A55A-0E25-4E51-A509-7695AB8463BB}"/>
    <cellStyle name="Calculation 2 2 2 4" xfId="16311" xr:uid="{0498448E-248E-4229-974D-C45B4B0DF194}"/>
    <cellStyle name="Calculation 2 2 2 4 2" xfId="20749" xr:uid="{AE173903-45BF-47D0-AD35-B34154F842FB}"/>
    <cellStyle name="Calculation 2 2 2 4 2 2" xfId="24962" xr:uid="{2744561E-BD76-479A-B806-2E2C05826C3A}"/>
    <cellStyle name="Calculation 2 2 2 4 2 2 2" xfId="35242" xr:uid="{71DE0A24-82E0-404C-92B1-5775301B1BD6}"/>
    <cellStyle name="Calculation 2 2 2 4 2 3" xfId="27173" xr:uid="{F73962E7-7DFB-4592-A135-C54F53C3961F}"/>
    <cellStyle name="Calculation 2 2 2 4 2 3 2" xfId="37452" xr:uid="{F64645F7-AC1A-4457-A686-7906F3006523}"/>
    <cellStyle name="Calculation 2 2 2 4 2 4" xfId="29322" xr:uid="{A9A3FE9D-8C66-48C8-8564-7CF838DF0642}"/>
    <cellStyle name="Calculation 2 2 2 4 3" xfId="23006" xr:uid="{70053986-4EC0-434A-BD29-C5349620065A}"/>
    <cellStyle name="Calculation 2 2 2 4 3 2" xfId="33286" xr:uid="{05A269E6-DBA7-4A33-B275-049ED069D660}"/>
    <cellStyle name="Calculation 2 2 2 4 4" xfId="22029" xr:uid="{160E9714-CF69-4AD4-951C-47B5C81A4A31}"/>
    <cellStyle name="Calculation 2 2 2 4 4 2" xfId="32309" xr:uid="{19B3A80A-4488-4B1F-B946-DB1D9DC08819}"/>
    <cellStyle name="Calculation 2 2 2 4 5" xfId="23538" xr:uid="{319CA8F7-DB56-4822-89CF-F94B8F26486C}"/>
    <cellStyle name="Calculation 2 2 2 4 5 2" xfId="33818" xr:uid="{8302A036-0E42-494D-8654-6F1B5B0365B7}"/>
    <cellStyle name="Calculation 2 2 2 5" xfId="16312" xr:uid="{E8E123F2-B594-46CD-A6AF-4B2B0105E468}"/>
    <cellStyle name="Calculation 2 2 2 5 2" xfId="20750" xr:uid="{007F8B09-85E6-45D5-8A6D-5BC91847B5A7}"/>
    <cellStyle name="Calculation 2 2 2 5 2 2" xfId="24963" xr:uid="{B8C6DF67-16D6-47EA-AF03-558DAD110794}"/>
    <cellStyle name="Calculation 2 2 2 5 2 2 2" xfId="35243" xr:uid="{9DAF0BD0-A47A-4B65-B7C5-AAD57C05888B}"/>
    <cellStyle name="Calculation 2 2 2 5 2 3" xfId="27174" xr:uid="{BADEC5AB-EB20-4656-8484-5D8B3F3A7DD3}"/>
    <cellStyle name="Calculation 2 2 2 5 2 3 2" xfId="37453" xr:uid="{DA576061-5C48-4CE3-A358-875AA5347C31}"/>
    <cellStyle name="Calculation 2 2 2 5 2 4" xfId="29323" xr:uid="{A0CCB00B-7693-4577-A518-5F39D4186706}"/>
    <cellStyle name="Calculation 2 2 2 5 3" xfId="23007" xr:uid="{434A6412-DD4E-48D0-92ED-67037EE6D916}"/>
    <cellStyle name="Calculation 2 2 2 5 3 2" xfId="33287" xr:uid="{29EB3744-80BC-4FA3-A337-B04790629C0B}"/>
    <cellStyle name="Calculation 2 2 2 5 4" xfId="22028" xr:uid="{21877775-4DDF-44FE-9610-FA2273D7515A}"/>
    <cellStyle name="Calculation 2 2 2 5 4 2" xfId="32308" xr:uid="{C6938F6B-FF67-4C88-BAF3-14E74040B45B}"/>
    <cellStyle name="Calculation 2 2 2 5 5" xfId="23539" xr:uid="{500C910C-731A-41C4-9DFE-12DFCEBF96AF}"/>
    <cellStyle name="Calculation 2 2 2 5 5 2" xfId="33819" xr:uid="{C94821C2-E963-4742-AC0D-2C2A005D2680}"/>
    <cellStyle name="Calculation 2 2 2 6" xfId="16313" xr:uid="{D1E52DE5-72D9-4979-A682-11B4465E5E3C}"/>
    <cellStyle name="Calculation 2 2 2 6 2" xfId="20751" xr:uid="{A021BDAC-2AB9-48DB-8332-13152F3BDD73}"/>
    <cellStyle name="Calculation 2 2 2 6 2 2" xfId="24964" xr:uid="{61A19ABE-BF5A-435D-98E3-2163E222B260}"/>
    <cellStyle name="Calculation 2 2 2 6 2 2 2" xfId="35244" xr:uid="{F838C25F-4CF0-401F-9581-A1DE5095D7DF}"/>
    <cellStyle name="Calculation 2 2 2 6 2 3" xfId="27175" xr:uid="{ACB8B17F-47A2-4968-B815-9CD37A668336}"/>
    <cellStyle name="Calculation 2 2 2 6 2 3 2" xfId="37454" xr:uid="{3BDB4513-4C7A-44A9-AD8F-C203110715B8}"/>
    <cellStyle name="Calculation 2 2 2 6 2 4" xfId="29324" xr:uid="{C094AD25-4070-465F-8AF6-CC5C2C16B421}"/>
    <cellStyle name="Calculation 2 2 2 6 3" xfId="23008" xr:uid="{99881E48-53C8-430F-9AE2-7DC34F8957C8}"/>
    <cellStyle name="Calculation 2 2 2 6 3 2" xfId="33288" xr:uid="{C855069A-0B5C-45B2-9159-607C2990195C}"/>
    <cellStyle name="Calculation 2 2 2 6 4" xfId="22027" xr:uid="{387D8248-437B-4530-9193-9F80B92B0BB7}"/>
    <cellStyle name="Calculation 2 2 2 6 4 2" xfId="32307" xr:uid="{C78C0E19-819F-499E-B7B7-36D10917A6D7}"/>
    <cellStyle name="Calculation 2 2 2 6 5" xfId="23540" xr:uid="{0E9687F0-E7D4-4DB7-8B6E-12BE4DCCF09A}"/>
    <cellStyle name="Calculation 2 2 2 6 5 2" xfId="33820" xr:uid="{7F121681-DEBA-4FF2-B2F7-C386A92929EF}"/>
    <cellStyle name="Calculation 2 2 2 7" xfId="20047" xr:uid="{B4BC7A5D-6E27-4FDA-9BD9-8F009251849A}"/>
    <cellStyle name="Calculation 2 2 2 7 2" xfId="24260" xr:uid="{BB0DC395-312D-45BD-94E0-F9AB5417FC2C}"/>
    <cellStyle name="Calculation 2 2 2 7 2 2" xfId="34540" xr:uid="{514F5379-0052-44A6-990B-877F15CF0B5C}"/>
    <cellStyle name="Calculation 2 2 2 7 3" xfId="26471" xr:uid="{23981CF9-635B-4229-BD2D-9D3EC034043E}"/>
    <cellStyle name="Calculation 2 2 2 7 3 2" xfId="36750" xr:uid="{1072BAEE-9DFF-49AE-8E25-5236DA74D27C}"/>
    <cellStyle name="Calculation 2 2 2 7 4" xfId="28620" xr:uid="{A1E40F80-17C6-4D0B-A269-BE2F83E95D8B}"/>
    <cellStyle name="Calculation 2 2 2 8" xfId="21796" xr:uid="{80F2E422-038A-44A0-8CE8-F6364434B8E8}"/>
    <cellStyle name="Calculation 2 2 2 8 2" xfId="32076" xr:uid="{0DF9AC7E-3CB3-4A86-B74F-D2E123777384}"/>
    <cellStyle name="Calculation 2 2 2 9" xfId="22631" xr:uid="{707F2AC2-0291-4E64-850C-21F479A041BE}"/>
    <cellStyle name="Calculation 2 2 2 9 2" xfId="32911" xr:uid="{B26EAA08-7512-4013-892B-ED3CC584DB56}"/>
    <cellStyle name="Calculation 2 2 3" xfId="16314" xr:uid="{FEAF6BD3-E6AD-45A1-9B65-5DF807A28E72}"/>
    <cellStyle name="Calculation 2 2 3 2" xfId="20752" xr:uid="{95DB7975-AD83-45D3-A4B2-47ADD18DA314}"/>
    <cellStyle name="Calculation 2 2 3 2 2" xfId="24965" xr:uid="{2147A386-15D8-499E-9381-C6D4DA1818F8}"/>
    <cellStyle name="Calculation 2 2 3 2 2 2" xfId="35245" xr:uid="{65EB2340-0338-468B-921C-50717786E811}"/>
    <cellStyle name="Calculation 2 2 3 2 3" xfId="27176" xr:uid="{77897236-C4E2-46AE-8F4A-01E45B4AA52B}"/>
    <cellStyle name="Calculation 2 2 3 2 3 2" xfId="37455" xr:uid="{94468B75-3452-40F7-9FC0-4AF0FD197006}"/>
    <cellStyle name="Calculation 2 2 3 2 4" xfId="29325" xr:uid="{1FD59A5C-7CCD-4A51-B11D-D9607988AA34}"/>
    <cellStyle name="Calculation 2 2 3 3" xfId="23009" xr:uid="{480CCD3F-FF58-426C-8276-04E984319B6D}"/>
    <cellStyle name="Calculation 2 2 3 3 2" xfId="33289" xr:uid="{7D900F67-2A46-40F2-9897-C372505A2A15}"/>
    <cellStyle name="Calculation 2 2 3 4" xfId="22026" xr:uid="{D1D9AA87-96C5-48BD-93BF-50C1B4F82EAD}"/>
    <cellStyle name="Calculation 2 2 3 4 2" xfId="32306" xr:uid="{22098B77-0331-49A8-88F7-072673413728}"/>
    <cellStyle name="Calculation 2 2 3 5" xfId="23541" xr:uid="{C40045E0-3E2E-457A-85C9-1986AC78ED59}"/>
    <cellStyle name="Calculation 2 2 3 5 2" xfId="33821" xr:uid="{C8C246CE-0915-48FB-B23F-00FEE68EDF04}"/>
    <cellStyle name="Calculation 2 2 4" xfId="16315" xr:uid="{8794A878-CC2C-4D1F-A952-232AEA506EDE}"/>
    <cellStyle name="Calculation 2 2 4 2" xfId="20753" xr:uid="{C123A0D3-DCD9-482C-BC49-4B0338586144}"/>
    <cellStyle name="Calculation 2 2 4 2 2" xfId="24966" xr:uid="{08C44EDA-73A7-489F-9CD3-18D8B2154A1B}"/>
    <cellStyle name="Calculation 2 2 4 2 2 2" xfId="35246" xr:uid="{7E542E1A-3ED4-4F20-88F6-928B1A3B72D9}"/>
    <cellStyle name="Calculation 2 2 4 2 3" xfId="27177" xr:uid="{D8588404-71C4-48F6-8483-1CB99F3D6870}"/>
    <cellStyle name="Calculation 2 2 4 2 3 2" xfId="37456" xr:uid="{7E819BF5-108E-4F77-A186-C2E59C955BBF}"/>
    <cellStyle name="Calculation 2 2 4 2 4" xfId="29326" xr:uid="{A09FD70E-4F95-4DEF-97DC-D643973F6A9D}"/>
    <cellStyle name="Calculation 2 2 4 3" xfId="23010" xr:uid="{C0011D3C-2028-42C1-B6FA-E1E3A7A6FA28}"/>
    <cellStyle name="Calculation 2 2 4 3 2" xfId="33290" xr:uid="{65D1FE9C-22DC-4116-AB51-DAA6A3513682}"/>
    <cellStyle name="Calculation 2 2 4 4" xfId="22025" xr:uid="{04BD31C4-E2BC-4FC5-B684-F1B1FCF1BF0C}"/>
    <cellStyle name="Calculation 2 2 4 4 2" xfId="32305" xr:uid="{13F0A829-5172-4459-847C-A9E98893EFB5}"/>
    <cellStyle name="Calculation 2 2 4 5" xfId="23542" xr:uid="{B4B27D68-B682-44FC-806D-CA9271EB84F7}"/>
    <cellStyle name="Calculation 2 2 4 5 2" xfId="33822" xr:uid="{66123614-BE68-4BAF-958F-922C5ABEAE79}"/>
    <cellStyle name="Calculation 2 2 5" xfId="16316" xr:uid="{5A8D1C75-786A-4104-B313-C5FD9121B33A}"/>
    <cellStyle name="Calculation 2 2 5 2" xfId="20754" xr:uid="{EE64B048-A01D-4701-874D-98AFD1A62C4B}"/>
    <cellStyle name="Calculation 2 2 5 2 2" xfId="24967" xr:uid="{DF555E7F-FC98-41A8-B72F-B4910348E960}"/>
    <cellStyle name="Calculation 2 2 5 2 2 2" xfId="35247" xr:uid="{DE4C5395-EA30-4E6F-807A-E1F619AF33FD}"/>
    <cellStyle name="Calculation 2 2 5 2 3" xfId="27178" xr:uid="{E35B4EB7-3512-4B26-A69E-A116B180C4BC}"/>
    <cellStyle name="Calculation 2 2 5 2 3 2" xfId="37457" xr:uid="{C9DE3CB3-21EF-4543-B8E7-EF8953DF59EF}"/>
    <cellStyle name="Calculation 2 2 5 2 4" xfId="29327" xr:uid="{E1A192A1-22A6-4B8C-A146-C80BC6867A25}"/>
    <cellStyle name="Calculation 2 2 5 3" xfId="23011" xr:uid="{B040915B-48C1-4FB3-8C6B-173B8CCBA72A}"/>
    <cellStyle name="Calculation 2 2 5 3 2" xfId="33291" xr:uid="{F8F80C5F-B2E1-4D63-A0FA-2B09BB6479BB}"/>
    <cellStyle name="Calculation 2 2 5 4" xfId="22024" xr:uid="{02DB73C6-15B7-4172-9677-2DC69BCCECE9}"/>
    <cellStyle name="Calculation 2 2 5 4 2" xfId="32304" xr:uid="{8FC19E4D-0D70-43A2-903B-56E21A0F6A1F}"/>
    <cellStyle name="Calculation 2 2 5 5" xfId="23543" xr:uid="{FBA31934-8189-474D-815C-D0D7A0F61F90}"/>
    <cellStyle name="Calculation 2 2 5 5 2" xfId="33823" xr:uid="{C50721FA-E0DF-4588-BB44-18F47A99B80F}"/>
    <cellStyle name="Calculation 2 2 6" xfId="16317" xr:uid="{798D4965-D9DB-41AB-9BE6-73C7D8AAF24D}"/>
    <cellStyle name="Calculation 2 2 6 2" xfId="20755" xr:uid="{D6282D89-A388-4294-86CA-E5E569023CBF}"/>
    <cellStyle name="Calculation 2 2 6 2 2" xfId="24968" xr:uid="{FCD9C0B9-BED0-41D4-A1D1-680FBF335B4C}"/>
    <cellStyle name="Calculation 2 2 6 2 2 2" xfId="35248" xr:uid="{313915E5-9FBF-40DE-AD64-BA76FD8A1ACB}"/>
    <cellStyle name="Calculation 2 2 6 2 3" xfId="27179" xr:uid="{4A9350A8-7990-4109-8E80-6C932985244F}"/>
    <cellStyle name="Calculation 2 2 6 2 3 2" xfId="37458" xr:uid="{27571766-CA1C-4B54-8ED0-6764512B31B3}"/>
    <cellStyle name="Calculation 2 2 6 2 4" xfId="29328" xr:uid="{C1416040-7FF4-4534-A3A0-A0497C8A43C0}"/>
    <cellStyle name="Calculation 2 2 6 3" xfId="23012" xr:uid="{937CE768-D58F-4870-93BD-646296124181}"/>
    <cellStyle name="Calculation 2 2 6 3 2" xfId="33292" xr:uid="{25BAC2AF-DF3F-4D09-B276-83C8F69A43FD}"/>
    <cellStyle name="Calculation 2 2 6 4" xfId="22023" xr:uid="{99DFAC70-5C7F-46C4-9CC4-6968B287D910}"/>
    <cellStyle name="Calculation 2 2 6 4 2" xfId="32303" xr:uid="{7B1EADF6-44E7-4D0A-9C0D-D7529534676E}"/>
    <cellStyle name="Calculation 2 2 6 5" xfId="22580" xr:uid="{1B089A31-0D7F-4EBE-AC87-8E6930B8C2B8}"/>
    <cellStyle name="Calculation 2 2 6 5 2" xfId="32860" xr:uid="{BD68C555-C2B4-4CB2-A743-13B463CD82FA}"/>
    <cellStyle name="Calculation 2 2 7" xfId="20046" xr:uid="{80BB03CE-C4FB-42F2-80EF-CD6C825C063D}"/>
    <cellStyle name="Calculation 2 2 7 2" xfId="24259" xr:uid="{E9C7CDD6-46CF-4B3F-8296-634E229D7F34}"/>
    <cellStyle name="Calculation 2 2 7 2 2" xfId="34539" xr:uid="{9631EDAA-0A8E-40ED-9009-4FADAD2D9531}"/>
    <cellStyle name="Calculation 2 2 7 3" xfId="26470" xr:uid="{D7CEDF68-D005-4FD6-A9B6-9C2EA46A2ADC}"/>
    <cellStyle name="Calculation 2 2 7 3 2" xfId="36749" xr:uid="{2E547DC7-64A8-4059-9521-3DFD217EB0B4}"/>
    <cellStyle name="Calculation 2 2 7 4" xfId="28619" xr:uid="{D807E27D-3D7C-43A1-8DD6-5FF85667118D}"/>
    <cellStyle name="Calculation 2 2 8" xfId="21795" xr:uid="{E73FF48D-1344-40F3-887D-124D6D000049}"/>
    <cellStyle name="Calculation 2 2 8 2" xfId="32075" xr:uid="{85AA4817-1855-4023-947E-98F3FAC03615}"/>
    <cellStyle name="Calculation 2 2 9" xfId="23680" xr:uid="{CBE99406-976F-470C-945C-57D4D8FCB34C}"/>
    <cellStyle name="Calculation 2 2 9 2" xfId="33960" xr:uid="{E1612C29-1D25-41F2-9443-30512618FF97}"/>
    <cellStyle name="Calculation 2 3" xfId="597" xr:uid="{24ADC29A-E9AE-4C8F-8FDE-633DA07F20DD}"/>
    <cellStyle name="Calculation 2 3 10" xfId="25917" xr:uid="{BBB98B75-C5EB-4D9C-8684-CF987BD54B85}"/>
    <cellStyle name="Calculation 2 3 10 2" xfId="36196" xr:uid="{460AAD50-E177-4BDB-BBEA-93A0A8C7CA72}"/>
    <cellStyle name="Calculation 2 3 2" xfId="16318" xr:uid="{89D84FED-D86D-454E-B359-D3CA5086E13B}"/>
    <cellStyle name="Calculation 2 3 2 2" xfId="20756" xr:uid="{093D99E4-9074-483E-99D3-0FECCBF97627}"/>
    <cellStyle name="Calculation 2 3 2 2 2" xfId="24969" xr:uid="{2755EA25-A5AC-4D0C-8C99-5B5EAAEA5D5E}"/>
    <cellStyle name="Calculation 2 3 2 2 2 2" xfId="35249" xr:uid="{9E350187-C04D-4454-A84E-1FCEF2AFD48A}"/>
    <cellStyle name="Calculation 2 3 2 2 3" xfId="27180" xr:uid="{BB5868F5-604B-479E-A175-C0DD95A46377}"/>
    <cellStyle name="Calculation 2 3 2 2 3 2" xfId="37459" xr:uid="{04AB4C90-0D0D-4ABB-9883-109035C43443}"/>
    <cellStyle name="Calculation 2 3 2 2 4" xfId="29329" xr:uid="{05A4D1EE-5717-4C56-B797-5AD71C0A036D}"/>
    <cellStyle name="Calculation 2 3 2 3" xfId="23013" xr:uid="{C8497663-0265-44A3-AA6A-DB03B5404309}"/>
    <cellStyle name="Calculation 2 3 2 3 2" xfId="33293" xr:uid="{8C02D797-E055-4CFC-A519-06897A21587A}"/>
    <cellStyle name="Calculation 2 3 2 4" xfId="22022" xr:uid="{F1118E5E-4F33-4AC4-90EA-101FA2A44B71}"/>
    <cellStyle name="Calculation 2 3 2 4 2" xfId="32302" xr:uid="{24A9DB13-1F06-46D1-BFCB-528C8757D79A}"/>
    <cellStyle name="Calculation 2 3 2 5" xfId="23544" xr:uid="{5C23F42F-5A35-41DA-AEF3-D2A68EF22A84}"/>
    <cellStyle name="Calculation 2 3 2 5 2" xfId="33824" xr:uid="{0ABC0889-63F8-4DE8-8D36-452C8052BE9E}"/>
    <cellStyle name="Calculation 2 3 3" xfId="16319" xr:uid="{48D6AF61-9344-45F8-AC35-43D1DAC2FBCE}"/>
    <cellStyle name="Calculation 2 3 3 2" xfId="20757" xr:uid="{CD2439B8-942A-4F58-8C0D-F1FB5D911375}"/>
    <cellStyle name="Calculation 2 3 3 2 2" xfId="24970" xr:uid="{85D845C2-1542-48B9-8582-ED37282451D1}"/>
    <cellStyle name="Calculation 2 3 3 2 2 2" xfId="35250" xr:uid="{05AAA62E-20D0-4F9A-ACAF-ED6851D85A4C}"/>
    <cellStyle name="Calculation 2 3 3 2 3" xfId="27181" xr:uid="{1FE42485-A3DE-4293-BEBB-EB2DE2A92325}"/>
    <cellStyle name="Calculation 2 3 3 2 3 2" xfId="37460" xr:uid="{F25A76D5-1CCE-479E-9BA9-568A3DB1D1AD}"/>
    <cellStyle name="Calculation 2 3 3 2 4" xfId="29330" xr:uid="{F052F9DF-9A7D-4DF3-9F9D-87550BB93315}"/>
    <cellStyle name="Calculation 2 3 3 3" xfId="23014" xr:uid="{063B86EA-B34C-48CA-A5E3-B77CD5F12DCE}"/>
    <cellStyle name="Calculation 2 3 3 3 2" xfId="33294" xr:uid="{73509BD3-4C38-4F1C-81E7-576AF0A4153C}"/>
    <cellStyle name="Calculation 2 3 3 4" xfId="22021" xr:uid="{A545C3DA-A249-4926-9307-95A1B924C58E}"/>
    <cellStyle name="Calculation 2 3 3 4 2" xfId="32301" xr:uid="{AF2B0EB5-9D20-4E55-A839-F008DD9010B0}"/>
    <cellStyle name="Calculation 2 3 3 5" xfId="23545" xr:uid="{66DFA865-0DCA-4B0B-AD2B-70386C83AF09}"/>
    <cellStyle name="Calculation 2 3 3 5 2" xfId="33825" xr:uid="{B0700186-93D5-48C3-A154-CBD3B9172941}"/>
    <cellStyle name="Calculation 2 3 4" xfId="16320" xr:uid="{254F7419-A820-4C7E-9683-2713266EDEFA}"/>
    <cellStyle name="Calculation 2 3 4 2" xfId="20758" xr:uid="{14E1B04B-37A1-4F9E-BAD0-58ACADC337A6}"/>
    <cellStyle name="Calculation 2 3 4 2 2" xfId="24971" xr:uid="{3CF57328-71D5-411A-A34C-0915B0B72EB3}"/>
    <cellStyle name="Calculation 2 3 4 2 2 2" xfId="35251" xr:uid="{60ABA3B8-6CF2-43B6-ABBE-AF5DF0379CDC}"/>
    <cellStyle name="Calculation 2 3 4 2 3" xfId="27182" xr:uid="{37B14175-2804-493D-BD82-618031C65464}"/>
    <cellStyle name="Calculation 2 3 4 2 3 2" xfId="37461" xr:uid="{114E1119-AEC6-4A2D-8FB0-D1C2079718C6}"/>
    <cellStyle name="Calculation 2 3 4 2 4" xfId="29331" xr:uid="{9134E4C3-C9A0-4694-B72E-66FD4913D7A3}"/>
    <cellStyle name="Calculation 2 3 4 3" xfId="23015" xr:uid="{EF06D5EF-D19A-4331-BFFA-A1088476B6A6}"/>
    <cellStyle name="Calculation 2 3 4 3 2" xfId="33295" xr:uid="{508D270E-9568-4F06-B318-C8D206E7991B}"/>
    <cellStyle name="Calculation 2 3 4 4" xfId="22020" xr:uid="{EA487EC0-AED3-4AE8-939D-5C88AF3CF06A}"/>
    <cellStyle name="Calculation 2 3 4 4 2" xfId="32300" xr:uid="{DFBA74F3-1EC3-4F46-B390-0E1C43D5E252}"/>
    <cellStyle name="Calculation 2 3 4 5" xfId="23546" xr:uid="{11C72A2D-EDA4-40D0-966C-55B35EC33B91}"/>
    <cellStyle name="Calculation 2 3 4 5 2" xfId="33826" xr:uid="{B9F10747-1D9D-4247-BEF6-2D427CF61EF7}"/>
    <cellStyle name="Calculation 2 3 5" xfId="16321" xr:uid="{92F536EF-0417-4C68-8718-0DE9716403B1}"/>
    <cellStyle name="Calculation 2 3 5 2" xfId="20759" xr:uid="{62A04F80-E3B6-4E0A-AB2C-BE3CC69FBE94}"/>
    <cellStyle name="Calculation 2 3 5 2 2" xfId="24972" xr:uid="{BF4FBE43-425F-450E-A781-D4F62EE58DEC}"/>
    <cellStyle name="Calculation 2 3 5 2 2 2" xfId="35252" xr:uid="{58531CA6-8E30-4452-8F31-BB938B1180B7}"/>
    <cellStyle name="Calculation 2 3 5 2 3" xfId="27183" xr:uid="{E51F75C8-9F85-4657-BA6F-463B7DEDB7BF}"/>
    <cellStyle name="Calculation 2 3 5 2 3 2" xfId="37462" xr:uid="{75A337F9-7816-4648-A697-0DED9AC5B49F}"/>
    <cellStyle name="Calculation 2 3 5 2 4" xfId="29332" xr:uid="{C5077F83-0102-4F14-946A-76980C5D1196}"/>
    <cellStyle name="Calculation 2 3 5 3" xfId="23016" xr:uid="{24C7D10A-022B-452E-997C-2C6393F63492}"/>
    <cellStyle name="Calculation 2 3 5 3 2" xfId="33296" xr:uid="{0EE27563-5E5C-4220-979F-DE8EC25132A3}"/>
    <cellStyle name="Calculation 2 3 5 4" xfId="22019" xr:uid="{F6764C4D-2812-4DF9-92E0-10414505346F}"/>
    <cellStyle name="Calculation 2 3 5 4 2" xfId="32299" xr:uid="{50B3D7D6-AD7E-4587-A649-12B7AC738BAC}"/>
    <cellStyle name="Calculation 2 3 5 5" xfId="23547" xr:uid="{31549F73-7176-4A25-9A51-AFC1351EA2A9}"/>
    <cellStyle name="Calculation 2 3 5 5 2" xfId="33827" xr:uid="{3E1FACAF-FB0F-4F5F-A5EE-53C7E28CA9F8}"/>
    <cellStyle name="Calculation 2 3 6" xfId="16322" xr:uid="{F8A79F06-C0C3-4C57-9346-97A1350CAC5E}"/>
    <cellStyle name="Calculation 2 3 6 2" xfId="20760" xr:uid="{6B3508C0-4E0E-4D6C-80AF-B9333553C30A}"/>
    <cellStyle name="Calculation 2 3 6 2 2" xfId="24973" xr:uid="{1B8EDD6C-CAA2-4171-AE8D-2B49E27FFB26}"/>
    <cellStyle name="Calculation 2 3 6 2 2 2" xfId="35253" xr:uid="{01D7F42A-ADE8-481B-8E93-6643C30BD073}"/>
    <cellStyle name="Calculation 2 3 6 2 3" xfId="27184" xr:uid="{82BCD376-4DDB-444B-B883-8E926B0B6FAF}"/>
    <cellStyle name="Calculation 2 3 6 2 3 2" xfId="37463" xr:uid="{A1ED5542-B6BE-4114-9CD6-46BDC87274E4}"/>
    <cellStyle name="Calculation 2 3 6 2 4" xfId="29333" xr:uid="{6C33BFA2-EE80-4DF3-8B35-8E4774C878A5}"/>
    <cellStyle name="Calculation 2 3 6 3" xfId="23017" xr:uid="{D8104DDE-6355-47E7-A844-CAB5894803C2}"/>
    <cellStyle name="Calculation 2 3 6 3 2" xfId="33297" xr:uid="{EE3B3792-4734-401B-9B6C-7EB232C3F491}"/>
    <cellStyle name="Calculation 2 3 6 4" xfId="22018" xr:uid="{9537118F-0CF1-48F1-9DDE-77C5DA833987}"/>
    <cellStyle name="Calculation 2 3 6 4 2" xfId="32298" xr:uid="{B47D43DA-070C-4FDD-B5DF-23B6695719B5}"/>
    <cellStyle name="Calculation 2 3 6 5" xfId="23548" xr:uid="{F70CA9DC-39C3-4E93-AD4A-B3E14D7EBED0}"/>
    <cellStyle name="Calculation 2 3 6 5 2" xfId="33828" xr:uid="{D849F55D-CFB3-44B9-B83F-8E810D8BB941}"/>
    <cellStyle name="Calculation 2 3 7" xfId="20048" xr:uid="{77F4DB34-E201-42C2-8A48-077F52FFB165}"/>
    <cellStyle name="Calculation 2 3 7 2" xfId="24261" xr:uid="{EF78D049-DFD3-46A9-90F8-9F739EBDE092}"/>
    <cellStyle name="Calculation 2 3 7 2 2" xfId="34541" xr:uid="{B8691FB0-8CBF-4242-BF5D-B4489098E0C4}"/>
    <cellStyle name="Calculation 2 3 7 3" xfId="26472" xr:uid="{98B6CD5E-B133-4B9A-A55A-1F202A6B4A84}"/>
    <cellStyle name="Calculation 2 3 7 3 2" xfId="36751" xr:uid="{37714B93-01DB-42CE-9B46-CD44B9FF5555}"/>
    <cellStyle name="Calculation 2 3 7 4" xfId="28621" xr:uid="{9F70E23C-D6D6-4D02-A185-7BDBD31CD663}"/>
    <cellStyle name="Calculation 2 3 8" xfId="21797" xr:uid="{193D7282-92D7-4546-878C-6CBBAE7B5576}"/>
    <cellStyle name="Calculation 2 3 8 2" xfId="32077" xr:uid="{1B57AD63-6C26-40CB-A784-9AC1B8EB63D9}"/>
    <cellStyle name="Calculation 2 3 9" xfId="22630" xr:uid="{A233616F-C7A3-4C36-A7AF-BD3636FD67A3}"/>
    <cellStyle name="Calculation 2 3 9 2" xfId="32910" xr:uid="{C1B1DB21-1ED3-44DD-9630-2B06232A9C88}"/>
    <cellStyle name="Calculation 2 4" xfId="16323" xr:uid="{6FA87FF0-E3C9-4921-A773-124F3FC75115}"/>
    <cellStyle name="Calculation 2 4 2" xfId="20761" xr:uid="{9ABDF543-9792-4FCB-8A69-6CBD20F15B12}"/>
    <cellStyle name="Calculation 2 4 2 2" xfId="24974" xr:uid="{E4734C94-E7F6-467B-9B5E-149D32AA6B01}"/>
    <cellStyle name="Calculation 2 4 2 2 2" xfId="35254" xr:uid="{BF95AF7C-168B-4586-AA48-477CF7D02ADD}"/>
    <cellStyle name="Calculation 2 4 2 3" xfId="27185" xr:uid="{81B68C04-4282-44F7-9C08-FC1A006936C0}"/>
    <cellStyle name="Calculation 2 4 2 3 2" xfId="37464" xr:uid="{DC049A1A-5FBD-400D-AFE3-18C923873F23}"/>
    <cellStyle name="Calculation 2 4 2 4" xfId="29334" xr:uid="{CE4F2D0B-BE12-4D24-9DF3-4AB0F90A023A}"/>
    <cellStyle name="Calculation 2 4 3" xfId="23018" xr:uid="{7B6D29BE-1CF3-4D87-B329-5FDEF1862256}"/>
    <cellStyle name="Calculation 2 4 3 2" xfId="33298" xr:uid="{8A9852E7-A80A-470D-AAC7-818C9ABDD702}"/>
    <cellStyle name="Calculation 2 4 4" xfId="22017" xr:uid="{0CDEA7FE-136B-4C57-BCE9-FE4144E708A1}"/>
    <cellStyle name="Calculation 2 4 4 2" xfId="32297" xr:uid="{C5F35F1A-F79E-4C76-9B22-A49EFDA8EB7B}"/>
    <cellStyle name="Calculation 2 4 5" xfId="23549" xr:uid="{998D834D-F369-46CC-8DD5-44CB30D578D0}"/>
    <cellStyle name="Calculation 2 4 5 2" xfId="33829" xr:uid="{86E4A8E7-163E-4308-9534-6D5D205B4A76}"/>
    <cellStyle name="Calculation 2 5" xfId="16324" xr:uid="{7D132D91-4CA6-4E6A-A0C2-5C12F99B19F0}"/>
    <cellStyle name="Calculation 2 5 2" xfId="20762" xr:uid="{36146B55-24D2-4874-A9DE-0A4457C83D46}"/>
    <cellStyle name="Calculation 2 5 2 2" xfId="24975" xr:uid="{26163993-3EB5-4CAD-9953-6280FE2494FC}"/>
    <cellStyle name="Calculation 2 5 2 2 2" xfId="35255" xr:uid="{71211C83-69E5-460B-963B-56985CE1DD91}"/>
    <cellStyle name="Calculation 2 5 2 3" xfId="27186" xr:uid="{EBCFF135-A5A5-4167-A35C-4BE468954EC8}"/>
    <cellStyle name="Calculation 2 5 2 3 2" xfId="37465" xr:uid="{38777297-8D0B-472E-9769-EF98742CC2A4}"/>
    <cellStyle name="Calculation 2 5 2 4" xfId="29335" xr:uid="{E424687D-D8C1-446F-A458-5FB43AFEB97C}"/>
    <cellStyle name="Calculation 2 5 3" xfId="23019" xr:uid="{A7A2EB19-A5A2-4FC7-85A4-A64068D6C27B}"/>
    <cellStyle name="Calculation 2 5 3 2" xfId="33299" xr:uid="{8215B131-041E-4218-BDF2-EE72B70E40D7}"/>
    <cellStyle name="Calculation 2 5 4" xfId="22016" xr:uid="{D30D4531-670E-4157-9A5F-6ED824EE4EAD}"/>
    <cellStyle name="Calculation 2 5 4 2" xfId="32296" xr:uid="{E7312C04-7F3E-4D43-AEF4-6FD71D56A52D}"/>
    <cellStyle name="Calculation 2 5 5" xfId="22581" xr:uid="{D252BE5A-3103-48D3-8444-6D6ABB963DD0}"/>
    <cellStyle name="Calculation 2 5 5 2" xfId="32861" xr:uid="{C5F28D31-DDEE-48C1-97E4-9330B5D03CFD}"/>
    <cellStyle name="Calculation 2 6" xfId="16325" xr:uid="{888B095E-E924-42C0-941D-778693E925FF}"/>
    <cellStyle name="Calculation 2 6 2" xfId="20763" xr:uid="{AD32A9BE-2927-4FDE-8CC7-F6F13AE147CB}"/>
    <cellStyle name="Calculation 2 6 2 2" xfId="24976" xr:uid="{D8EA5220-DA2B-4484-AB99-D70200A10B93}"/>
    <cellStyle name="Calculation 2 6 2 2 2" xfId="35256" xr:uid="{C1466A88-44A3-4A6F-9B11-8AE020E05E67}"/>
    <cellStyle name="Calculation 2 6 2 3" xfId="27187" xr:uid="{AA516150-FCD8-4CD9-BEC0-6A83526CD57F}"/>
    <cellStyle name="Calculation 2 6 2 3 2" xfId="37466" xr:uid="{435B451D-8719-423C-B98C-814ED312A52F}"/>
    <cellStyle name="Calculation 2 6 2 4" xfId="29336" xr:uid="{0923BC40-8C8C-4E50-8AB2-DC3B429863F1}"/>
    <cellStyle name="Calculation 2 6 3" xfId="23020" xr:uid="{D723D52A-3E4C-4104-AE65-180E15A63406}"/>
    <cellStyle name="Calculation 2 6 3 2" xfId="33300" xr:uid="{1BEEEB7A-77D1-45BF-9AF8-BB7D3EBB5D42}"/>
    <cellStyle name="Calculation 2 6 4" xfId="22015" xr:uid="{4498CCE2-A6F1-4AB4-93EE-79CDF159ABC1}"/>
    <cellStyle name="Calculation 2 6 4 2" xfId="32295" xr:uid="{43CCFDDF-4115-4121-ADF8-CF6448D43BA9}"/>
    <cellStyle name="Calculation 2 6 5" xfId="22582" xr:uid="{2936A805-5766-4B9F-8798-33663E5D234E}"/>
    <cellStyle name="Calculation 2 6 5 2" xfId="32862" xr:uid="{D5F5F3A1-3EA6-4853-97F7-333DFDA24DD0}"/>
    <cellStyle name="Calculation 2 7" xfId="16326" xr:uid="{8DA83614-7188-49F2-BD45-EEC08F648E7D}"/>
    <cellStyle name="Calculation 2 7 2" xfId="20764" xr:uid="{0F8B7232-8403-4118-B848-8B882F19CED4}"/>
    <cellStyle name="Calculation 2 7 2 2" xfId="24977" xr:uid="{BE1C4063-2244-488E-BA61-792EC101FEE1}"/>
    <cellStyle name="Calculation 2 7 2 2 2" xfId="35257" xr:uid="{E21AA321-BC67-4559-B813-A56D9EB09F83}"/>
    <cellStyle name="Calculation 2 7 2 3" xfId="27188" xr:uid="{9D9F5FE5-D9F3-4450-8849-DF8A8A4D5943}"/>
    <cellStyle name="Calculation 2 7 2 3 2" xfId="37467" xr:uid="{774240A2-EA22-4E05-A7DC-81972E304EFE}"/>
    <cellStyle name="Calculation 2 7 2 4" xfId="29337" xr:uid="{FF47CE93-9D31-4168-822D-01223D87AE2C}"/>
    <cellStyle name="Calculation 2 7 3" xfId="23021" xr:uid="{61BBAA23-1A23-4AD3-8DE0-6A54331B489D}"/>
    <cellStyle name="Calculation 2 7 3 2" xfId="33301" xr:uid="{17504775-259B-416A-A33F-E7C3393E2D09}"/>
    <cellStyle name="Calculation 2 7 4" xfId="22014" xr:uid="{6F877C9C-BC66-4A15-85C6-DE85E571682E}"/>
    <cellStyle name="Calculation 2 7 4 2" xfId="32294" xr:uid="{22E005E9-9BDF-46B2-89D5-7321E0965763}"/>
    <cellStyle name="Calculation 2 7 5" xfId="22583" xr:uid="{4D2E9C42-4295-4D2A-AAF8-7AF6B8AA2907}"/>
    <cellStyle name="Calculation 2 7 5 2" xfId="32863" xr:uid="{7B9D16A7-4F05-437D-A872-CD9E965FBAE0}"/>
    <cellStyle name="Calculation 2 8" xfId="20045" xr:uid="{A729286C-6EF6-4034-9761-8157BF89183B}"/>
    <cellStyle name="Calculation 2 8 2" xfId="24258" xr:uid="{633D8B33-3E40-422D-AF5E-6F14FA354CA6}"/>
    <cellStyle name="Calculation 2 8 2 2" xfId="34538" xr:uid="{2CD7584A-E71B-4FC8-97FC-231F589BE2BC}"/>
    <cellStyle name="Calculation 2 8 3" xfId="26469" xr:uid="{56DAC5CD-41A1-4071-859D-AF88781C52AF}"/>
    <cellStyle name="Calculation 2 8 3 2" xfId="36748" xr:uid="{2D1D0236-298D-4C77-A27A-C8B58C890BBD}"/>
    <cellStyle name="Calculation 2 8 4" xfId="28618" xr:uid="{C9BB138E-7432-499D-B350-8FD431D1B9B3}"/>
    <cellStyle name="Calculation 2 9" xfId="21794" xr:uid="{8A8DA25E-2E05-4FB6-80EB-B156D9306635}"/>
    <cellStyle name="Calculation 2 9 2" xfId="32074" xr:uid="{8168643E-E317-4991-8678-91272B3A7A40}"/>
    <cellStyle name="Calculation 3" xfId="598" xr:uid="{486D1117-017D-495B-8CD3-ACD495E94750}"/>
    <cellStyle name="Calculation 3 10" xfId="23679" xr:uid="{B8CBFB14-C05E-4FE7-B532-2EAE6C06A46F}"/>
    <cellStyle name="Calculation 3 10 2" xfId="33959" xr:uid="{420492FA-C558-4B92-A95F-79B620FBD3C2}"/>
    <cellStyle name="Calculation 3 11" xfId="25916" xr:uid="{54E4D748-CD66-4008-9753-4673DE155804}"/>
    <cellStyle name="Calculation 3 11 2" xfId="36195" xr:uid="{31290BA0-E994-4740-A1BC-8F7FB253966F}"/>
    <cellStyle name="Calculation 3 2" xfId="599" xr:uid="{00057ABB-EF09-4C4C-A62B-FC36289F34B1}"/>
    <cellStyle name="Calculation 3 2 10" xfId="25915" xr:uid="{6061A703-B85D-4215-B22C-C816EDA003FF}"/>
    <cellStyle name="Calculation 3 2 10 2" xfId="36194" xr:uid="{0EB7ED13-4E24-4218-9D24-B3D533BC218D}"/>
    <cellStyle name="Calculation 3 2 2" xfId="600" xr:uid="{7FF52AFB-6B4A-4F5F-BBDC-D6A6293F84C6}"/>
    <cellStyle name="Calculation 3 2 2 10" xfId="25914" xr:uid="{04D4E94E-DB91-441A-8287-395DD3AC7A3E}"/>
    <cellStyle name="Calculation 3 2 2 10 2" xfId="36193" xr:uid="{5D3B73B0-2DED-47D8-B74B-8959CB92250C}"/>
    <cellStyle name="Calculation 3 2 2 2" xfId="16327" xr:uid="{8884A008-5D0E-4588-BD1F-1570D75B64B1}"/>
    <cellStyle name="Calculation 3 2 2 2 2" xfId="20765" xr:uid="{8BC4B52E-E72F-406E-805F-12695155E4F7}"/>
    <cellStyle name="Calculation 3 2 2 2 2 2" xfId="24978" xr:uid="{F70AF914-C98E-498A-A0C3-C6E526728627}"/>
    <cellStyle name="Calculation 3 2 2 2 2 2 2" xfId="35258" xr:uid="{4C13601A-0E12-4B8C-B4EB-4D912A15314D}"/>
    <cellStyle name="Calculation 3 2 2 2 2 3" xfId="27189" xr:uid="{D14EF73B-E187-4F3E-8459-A19FDF4DD35F}"/>
    <cellStyle name="Calculation 3 2 2 2 2 3 2" xfId="37468" xr:uid="{EEC2F3F3-047C-4636-AEEC-E42AE9005734}"/>
    <cellStyle name="Calculation 3 2 2 2 2 4" xfId="29338" xr:uid="{7FA9FFC0-9046-4646-9027-7702B2C8AF73}"/>
    <cellStyle name="Calculation 3 2 2 2 3" xfId="23022" xr:uid="{FFA3213F-FF1F-4B4B-9ED0-0C94F90568A4}"/>
    <cellStyle name="Calculation 3 2 2 2 3 2" xfId="33302" xr:uid="{4B2706BE-B89D-49EF-B4C9-DB84FBB29A9E}"/>
    <cellStyle name="Calculation 3 2 2 2 4" xfId="22013" xr:uid="{5AA5FDC8-2840-44BE-BADD-FDC69B2CEBF5}"/>
    <cellStyle name="Calculation 3 2 2 2 4 2" xfId="32293" xr:uid="{F9F2BA12-59A0-4128-8D7B-101496B78D29}"/>
    <cellStyle name="Calculation 3 2 2 2 5" xfId="23550" xr:uid="{B9338DDF-6698-4B04-B218-92263A63918F}"/>
    <cellStyle name="Calculation 3 2 2 2 5 2" xfId="33830" xr:uid="{022B4C1F-19DB-4DBF-85AC-AAA789B72415}"/>
    <cellStyle name="Calculation 3 2 2 3" xfId="16328" xr:uid="{DDFDBC2B-7CCE-4582-AD14-F9ABF54154D4}"/>
    <cellStyle name="Calculation 3 2 2 3 2" xfId="20766" xr:uid="{EA2AFA8C-2FF4-425A-A929-762C55814E80}"/>
    <cellStyle name="Calculation 3 2 2 3 2 2" xfId="24979" xr:uid="{4069D4FF-8146-4A83-ABC5-EFC9C7C4904F}"/>
    <cellStyle name="Calculation 3 2 2 3 2 2 2" xfId="35259" xr:uid="{D8B13BC5-0D46-4FD2-8154-CAFB9FE37A8E}"/>
    <cellStyle name="Calculation 3 2 2 3 2 3" xfId="27190" xr:uid="{1F3BA0F0-8A0C-4BAE-BACB-5D2291CEEDA8}"/>
    <cellStyle name="Calculation 3 2 2 3 2 3 2" xfId="37469" xr:uid="{7DEDEEC9-63BD-4239-AD59-75B0DAEAF3A9}"/>
    <cellStyle name="Calculation 3 2 2 3 2 4" xfId="29339" xr:uid="{E1F3CBC5-32E7-4C5F-8917-5338A1ADB718}"/>
    <cellStyle name="Calculation 3 2 2 3 3" xfId="23023" xr:uid="{E68EF459-9DC6-4F68-B336-B65AA3751E9A}"/>
    <cellStyle name="Calculation 3 2 2 3 3 2" xfId="33303" xr:uid="{E7A37564-9A52-45ED-A49F-A2D6DBE566AE}"/>
    <cellStyle name="Calculation 3 2 2 3 4" xfId="22012" xr:uid="{C7BD457B-EEF3-494B-9F6F-5483A0C979A5}"/>
    <cellStyle name="Calculation 3 2 2 3 4 2" xfId="32292" xr:uid="{7C70FC4C-BAA3-4B5D-8001-5CB37A0B1E14}"/>
    <cellStyle name="Calculation 3 2 2 3 5" xfId="23551" xr:uid="{017968B6-2069-461F-AD06-C780A1612598}"/>
    <cellStyle name="Calculation 3 2 2 3 5 2" xfId="33831" xr:uid="{2A3B790E-A9C5-48F7-8FC5-DD7F8E75A0A4}"/>
    <cellStyle name="Calculation 3 2 2 4" xfId="16329" xr:uid="{C67B58CE-344B-49E3-8CB0-EE802C82053B}"/>
    <cellStyle name="Calculation 3 2 2 4 2" xfId="20767" xr:uid="{A470E874-3874-435B-8A26-0B59B1DFBBA1}"/>
    <cellStyle name="Calculation 3 2 2 4 2 2" xfId="24980" xr:uid="{03FBE39B-8430-44BD-8A6F-E488509A9AEB}"/>
    <cellStyle name="Calculation 3 2 2 4 2 2 2" xfId="35260" xr:uid="{063D315D-346A-4ABE-97F8-C511E35339C6}"/>
    <cellStyle name="Calculation 3 2 2 4 2 3" xfId="27191" xr:uid="{93491C04-EBB7-46BC-83D1-A31F5C705D1E}"/>
    <cellStyle name="Calculation 3 2 2 4 2 3 2" xfId="37470" xr:uid="{C8272470-B9E1-4810-A152-8BCFB007B068}"/>
    <cellStyle name="Calculation 3 2 2 4 2 4" xfId="29340" xr:uid="{40160964-CAC8-4A5A-902B-7C66D3C675D2}"/>
    <cellStyle name="Calculation 3 2 2 4 3" xfId="23024" xr:uid="{B4D3BC18-B11A-4225-AC47-4D9370BA8838}"/>
    <cellStyle name="Calculation 3 2 2 4 3 2" xfId="33304" xr:uid="{AE011466-27D9-4CE2-872C-7A3D099FDAD7}"/>
    <cellStyle name="Calculation 3 2 2 4 4" xfId="22011" xr:uid="{F7845E79-DDF8-44DF-8D45-E2745DF2608E}"/>
    <cellStyle name="Calculation 3 2 2 4 4 2" xfId="32291" xr:uid="{C9AD26B7-4F9B-4AFB-A18B-E15F41499CCE}"/>
    <cellStyle name="Calculation 3 2 2 4 5" xfId="23552" xr:uid="{B9D679AC-E537-4136-9C6F-B1E2102F109D}"/>
    <cellStyle name="Calculation 3 2 2 4 5 2" xfId="33832" xr:uid="{1D319259-D46C-42E9-91D8-D6013E423187}"/>
    <cellStyle name="Calculation 3 2 2 5" xfId="16330" xr:uid="{4B7435A8-7991-4499-9A0F-1293A6CE49CE}"/>
    <cellStyle name="Calculation 3 2 2 5 2" xfId="20768" xr:uid="{F5C90E0A-8B77-470C-8D71-453076C8804D}"/>
    <cellStyle name="Calculation 3 2 2 5 2 2" xfId="24981" xr:uid="{217A57CD-0452-49C8-912A-7F426BA724BE}"/>
    <cellStyle name="Calculation 3 2 2 5 2 2 2" xfId="35261" xr:uid="{2FDE1D04-7E69-4262-B628-7294506F4CD7}"/>
    <cellStyle name="Calculation 3 2 2 5 2 3" xfId="27192" xr:uid="{FE844063-D96D-4DC1-BADD-B86A29325268}"/>
    <cellStyle name="Calculation 3 2 2 5 2 3 2" xfId="37471" xr:uid="{82CFCF59-34DD-4BFB-8B84-D3C3AC968FCC}"/>
    <cellStyle name="Calculation 3 2 2 5 2 4" xfId="29341" xr:uid="{AECA4430-BE0A-4C5F-965B-86B598CB5798}"/>
    <cellStyle name="Calculation 3 2 2 5 3" xfId="23025" xr:uid="{1F359FFE-4EA4-4C60-89CF-337C968EC0AE}"/>
    <cellStyle name="Calculation 3 2 2 5 3 2" xfId="33305" xr:uid="{22DF7842-8C90-44F9-9724-519EE9038E29}"/>
    <cellStyle name="Calculation 3 2 2 5 4" xfId="22010" xr:uid="{DB20F890-7A0D-4F34-BD94-83EAFEFA12AE}"/>
    <cellStyle name="Calculation 3 2 2 5 4 2" xfId="32290" xr:uid="{BBB266C0-7852-41AA-A60F-7F96B159C298}"/>
    <cellStyle name="Calculation 3 2 2 5 5" xfId="23553" xr:uid="{8228D3E6-BDE0-4E10-B627-74D220435614}"/>
    <cellStyle name="Calculation 3 2 2 5 5 2" xfId="33833" xr:uid="{ADE27F4D-5A6B-46CC-B7FD-CED89173A39F}"/>
    <cellStyle name="Calculation 3 2 2 6" xfId="16331" xr:uid="{47F41C05-8888-447F-9B22-C965AF173CF3}"/>
    <cellStyle name="Calculation 3 2 2 6 2" xfId="20769" xr:uid="{9709C523-CE69-4D16-AD18-2C2F0EB59FBC}"/>
    <cellStyle name="Calculation 3 2 2 6 2 2" xfId="24982" xr:uid="{D8E29876-C28A-4814-A3A7-E014200E887C}"/>
    <cellStyle name="Calculation 3 2 2 6 2 2 2" xfId="35262" xr:uid="{0D8FE644-2B8A-425C-9325-31462387E566}"/>
    <cellStyle name="Calculation 3 2 2 6 2 3" xfId="27193" xr:uid="{5C32E12C-D992-4238-8B0F-19D05156FE1A}"/>
    <cellStyle name="Calculation 3 2 2 6 2 3 2" xfId="37472" xr:uid="{DAC7D811-6306-447B-A295-87449307A07F}"/>
    <cellStyle name="Calculation 3 2 2 6 2 4" xfId="29342" xr:uid="{4F47AA7A-F344-46D2-A9B7-EF1FAB327F3C}"/>
    <cellStyle name="Calculation 3 2 2 6 3" xfId="23026" xr:uid="{DEF0A86B-A524-4B23-959A-B7009FB652C0}"/>
    <cellStyle name="Calculation 3 2 2 6 3 2" xfId="33306" xr:uid="{EBF3DC80-F0A7-4B4D-8CAF-41AFEBD70C47}"/>
    <cellStyle name="Calculation 3 2 2 6 4" xfId="22009" xr:uid="{7C29829F-87BC-4401-B5F8-715501EE347F}"/>
    <cellStyle name="Calculation 3 2 2 6 4 2" xfId="32289" xr:uid="{B540191C-2309-442A-BBDC-CE53A0A083CB}"/>
    <cellStyle name="Calculation 3 2 2 6 5" xfId="23554" xr:uid="{4436B3D8-4165-4426-9CBF-0DE1F3E6E6F1}"/>
    <cellStyle name="Calculation 3 2 2 6 5 2" xfId="33834" xr:uid="{FE0A38AE-AB69-4B49-B792-4F66D56146E6}"/>
    <cellStyle name="Calculation 3 2 2 7" xfId="20051" xr:uid="{ADB026A1-2485-42EB-9F04-B85A6449C570}"/>
    <cellStyle name="Calculation 3 2 2 7 2" xfId="24264" xr:uid="{0F57F5A8-20F9-489C-BAEA-D752B65164FB}"/>
    <cellStyle name="Calculation 3 2 2 7 2 2" xfId="34544" xr:uid="{D077D387-BCF6-40D4-B4BF-A841C9535F31}"/>
    <cellStyle name="Calculation 3 2 2 7 3" xfId="26475" xr:uid="{712DBEB1-A64C-444E-AFC2-147A4FB56DED}"/>
    <cellStyle name="Calculation 3 2 2 7 3 2" xfId="36754" xr:uid="{AA08E774-3132-4270-8BB5-D4194468FCBB}"/>
    <cellStyle name="Calculation 3 2 2 7 4" xfId="28624" xr:uid="{53FF5B74-6F2D-4269-A060-7143A3DB3010}"/>
    <cellStyle name="Calculation 3 2 2 8" xfId="21800" xr:uid="{785EE885-4DC9-4BE3-9EF3-7C9018A746EA}"/>
    <cellStyle name="Calculation 3 2 2 8 2" xfId="32080" xr:uid="{68E333B5-B6D0-472D-8540-C8CDF2C31D60}"/>
    <cellStyle name="Calculation 3 2 2 9" xfId="23677" xr:uid="{1A458D4B-2FA5-4CAB-A6EC-AEC6D97C6DDC}"/>
    <cellStyle name="Calculation 3 2 2 9 2" xfId="33957" xr:uid="{7F2F25F3-F835-4984-8259-A49B0D11F3FC}"/>
    <cellStyle name="Calculation 3 2 3" xfId="16332" xr:uid="{9315C0C0-0137-43EE-8819-3C835B338C31}"/>
    <cellStyle name="Calculation 3 2 3 2" xfId="20770" xr:uid="{8BD8C695-04FC-4B7E-9AD5-4E13A0CDCCA6}"/>
    <cellStyle name="Calculation 3 2 3 2 2" xfId="24983" xr:uid="{3D6D675A-AF15-4CF8-97FC-7489DE9936C7}"/>
    <cellStyle name="Calculation 3 2 3 2 2 2" xfId="35263" xr:uid="{02D62FD5-531C-4014-ABFE-839C22B498D5}"/>
    <cellStyle name="Calculation 3 2 3 2 3" xfId="27194" xr:uid="{11EBB553-D26A-4DE7-A296-93A33AC0C1E3}"/>
    <cellStyle name="Calculation 3 2 3 2 3 2" xfId="37473" xr:uid="{2869CB7C-945E-428B-83C2-0E4A5009D7B5}"/>
    <cellStyle name="Calculation 3 2 3 2 4" xfId="29343" xr:uid="{874385BB-F9DF-4873-895D-70B1CA37BEBB}"/>
    <cellStyle name="Calculation 3 2 3 3" xfId="23027" xr:uid="{675A2D8B-6D56-48B5-B9BC-7D5D0401A522}"/>
    <cellStyle name="Calculation 3 2 3 3 2" xfId="33307" xr:uid="{85CDD526-12D7-4144-88AC-2964564D2932}"/>
    <cellStyle name="Calculation 3 2 3 4" xfId="22008" xr:uid="{E7981DC0-743C-4F36-8E85-A47C1F60A99A}"/>
    <cellStyle name="Calculation 3 2 3 4 2" xfId="32288" xr:uid="{DDA023D3-E672-4255-827B-BA7F38594FBA}"/>
    <cellStyle name="Calculation 3 2 3 5" xfId="23555" xr:uid="{E6273080-6FEC-45CA-BD63-80A2C5AFA6F7}"/>
    <cellStyle name="Calculation 3 2 3 5 2" xfId="33835" xr:uid="{E408F153-82F3-4D36-9FBB-050E1988570F}"/>
    <cellStyle name="Calculation 3 2 4" xfId="16333" xr:uid="{18412C7A-4527-4627-BD49-3178347C57E7}"/>
    <cellStyle name="Calculation 3 2 4 2" xfId="20771" xr:uid="{B4C3EDAE-87C3-4215-9FC3-B2E8EBF9CF45}"/>
    <cellStyle name="Calculation 3 2 4 2 2" xfId="24984" xr:uid="{A1910C24-31ED-47F4-B889-BEAFBE46DD11}"/>
    <cellStyle name="Calculation 3 2 4 2 2 2" xfId="35264" xr:uid="{F554F3CB-F8C3-4FBE-86B5-EEEDD96C6AD2}"/>
    <cellStyle name="Calculation 3 2 4 2 3" xfId="27195" xr:uid="{9890A0AB-FD69-4FF6-95CB-E3E461E11109}"/>
    <cellStyle name="Calculation 3 2 4 2 3 2" xfId="37474" xr:uid="{1B30CF86-82ED-48F9-AE86-52D92277C99F}"/>
    <cellStyle name="Calculation 3 2 4 2 4" xfId="29344" xr:uid="{E960B710-80ED-4108-AA61-C368338B37BA}"/>
    <cellStyle name="Calculation 3 2 4 3" xfId="23028" xr:uid="{7B31BBED-5D7D-4381-874B-521AE9D1D3D9}"/>
    <cellStyle name="Calculation 3 2 4 3 2" xfId="33308" xr:uid="{372D7EF9-F5CB-41A5-BFB5-6D42DAA69E72}"/>
    <cellStyle name="Calculation 3 2 4 4" xfId="22007" xr:uid="{545EFE9A-CE4B-45B4-B84D-B1B36C913FB0}"/>
    <cellStyle name="Calculation 3 2 4 4 2" xfId="32287" xr:uid="{8AEEF4F5-3AE4-4EB9-80EC-7EF5CD41013D}"/>
    <cellStyle name="Calculation 3 2 4 5" xfId="22584" xr:uid="{6A2C77D8-48D0-4F1E-BC34-E763645D30D3}"/>
    <cellStyle name="Calculation 3 2 4 5 2" xfId="32864" xr:uid="{CE42DB0B-01DF-44C2-8BB5-7227E620C7FC}"/>
    <cellStyle name="Calculation 3 2 5" xfId="16334" xr:uid="{D14B154F-5A7E-410C-9474-A4C33E4E4580}"/>
    <cellStyle name="Calculation 3 2 5 2" xfId="20772" xr:uid="{CC0368E9-B501-48C2-87A6-87CDEF658893}"/>
    <cellStyle name="Calculation 3 2 5 2 2" xfId="24985" xr:uid="{819EE0C8-A2E0-4F15-96CD-1AA69E2A3715}"/>
    <cellStyle name="Calculation 3 2 5 2 2 2" xfId="35265" xr:uid="{F7CC3A13-F98D-4D85-91C4-608D29238839}"/>
    <cellStyle name="Calculation 3 2 5 2 3" xfId="27196" xr:uid="{6C6F9A3B-5816-4AF4-8D36-07BF7A6AFBEE}"/>
    <cellStyle name="Calculation 3 2 5 2 3 2" xfId="37475" xr:uid="{7055F920-CC94-4C56-B67F-A625809940C8}"/>
    <cellStyle name="Calculation 3 2 5 2 4" xfId="29345" xr:uid="{C61B00B2-5F68-4640-8FAA-384EA8C43FFD}"/>
    <cellStyle name="Calculation 3 2 5 3" xfId="23029" xr:uid="{DBFAF527-C410-4AA1-B951-F8FC965D6031}"/>
    <cellStyle name="Calculation 3 2 5 3 2" xfId="33309" xr:uid="{144DE7E6-9639-493E-980F-B6FE4DE81F2E}"/>
    <cellStyle name="Calculation 3 2 5 4" xfId="22006" xr:uid="{BA4FA43D-6EA9-4142-93E7-D402BEDCEDF7}"/>
    <cellStyle name="Calculation 3 2 5 4 2" xfId="32286" xr:uid="{4E2D4BFD-BD15-45C7-8857-BFC1E543EC5E}"/>
    <cellStyle name="Calculation 3 2 5 5" xfId="23556" xr:uid="{38D2BCE1-A973-4916-93A7-9C1A60CD768E}"/>
    <cellStyle name="Calculation 3 2 5 5 2" xfId="33836" xr:uid="{BE25F3D7-B677-4777-9A25-B57B075151F9}"/>
    <cellStyle name="Calculation 3 2 6" xfId="16335" xr:uid="{EE4D850E-CA03-48FC-BFBE-183D2354CBDB}"/>
    <cellStyle name="Calculation 3 2 6 2" xfId="20773" xr:uid="{7224FF16-96C8-405B-B8B9-C38FFD2B3A36}"/>
    <cellStyle name="Calculation 3 2 6 2 2" xfId="24986" xr:uid="{56172DED-2AF5-4E05-9231-D90914B6EBBB}"/>
    <cellStyle name="Calculation 3 2 6 2 2 2" xfId="35266" xr:uid="{902600B5-ECD3-463C-8013-36AC987D980F}"/>
    <cellStyle name="Calculation 3 2 6 2 3" xfId="27197" xr:uid="{91FC066B-9429-46DD-9185-5B5828A4A5A9}"/>
    <cellStyle name="Calculation 3 2 6 2 3 2" xfId="37476" xr:uid="{09F66539-5264-409B-B4AE-40999D6D9260}"/>
    <cellStyle name="Calculation 3 2 6 2 4" xfId="29346" xr:uid="{6C928B77-B483-45C1-B03E-095B3A44BF52}"/>
    <cellStyle name="Calculation 3 2 6 3" xfId="23030" xr:uid="{C09DDF9B-CDA3-4ADF-A97F-63D6504FFD0E}"/>
    <cellStyle name="Calculation 3 2 6 3 2" xfId="33310" xr:uid="{15D8DE0B-BA15-4488-ABBE-1CCB96A7E063}"/>
    <cellStyle name="Calculation 3 2 6 4" xfId="22005" xr:uid="{4200D09C-2178-4985-A33A-FC878BC01236}"/>
    <cellStyle name="Calculation 3 2 6 4 2" xfId="32285" xr:uid="{58F7F46B-1CBE-450F-9C2A-49358F4C6A25}"/>
    <cellStyle name="Calculation 3 2 6 5" xfId="23557" xr:uid="{7073A88C-5C98-4530-8D80-7A0D95523D62}"/>
    <cellStyle name="Calculation 3 2 6 5 2" xfId="33837" xr:uid="{9A1F7C62-F721-4B9E-B6EE-00819374C5D1}"/>
    <cellStyle name="Calculation 3 2 7" xfId="20050" xr:uid="{6BECBF9A-62AE-434D-AAD1-65549E667081}"/>
    <cellStyle name="Calculation 3 2 7 2" xfId="24263" xr:uid="{F0A91B40-CC97-453C-9777-3030567AFDE1}"/>
    <cellStyle name="Calculation 3 2 7 2 2" xfId="34543" xr:uid="{E5D62DF4-8F23-4BD0-A9B9-570D82ACA2FB}"/>
    <cellStyle name="Calculation 3 2 7 3" xfId="26474" xr:uid="{36220ED7-C90C-4C53-8792-17BC26960841}"/>
    <cellStyle name="Calculation 3 2 7 3 2" xfId="36753" xr:uid="{266AAE12-E674-46BB-8699-9A9CF0FD9903}"/>
    <cellStyle name="Calculation 3 2 7 4" xfId="28623" xr:uid="{7899D8DB-15D4-4E20-BB39-4A110C794B85}"/>
    <cellStyle name="Calculation 3 2 8" xfId="21799" xr:uid="{A0906DE0-DABF-41DD-91A6-8F6372B11F73}"/>
    <cellStyle name="Calculation 3 2 8 2" xfId="32079" xr:uid="{ABDD31CD-F6C8-4E5C-B812-6829C32FBB02}"/>
    <cellStyle name="Calculation 3 2 9" xfId="23678" xr:uid="{F831EF80-4FC6-411D-976A-59B707B167B4}"/>
    <cellStyle name="Calculation 3 2 9 2" xfId="33958" xr:uid="{48781D79-0A76-4D25-92A2-353BFA07C506}"/>
    <cellStyle name="Calculation 3 3" xfId="601" xr:uid="{46116172-8743-45ED-BDA6-902D1ACDFFA3}"/>
    <cellStyle name="Calculation 3 3 10" xfId="22391" xr:uid="{34C46BCC-3DC2-4EB4-B8D9-0FFB20CC05A2}"/>
    <cellStyle name="Calculation 3 3 10 2" xfId="32671" xr:uid="{9BA8571D-BE87-443F-8756-1C584DAF61AF}"/>
    <cellStyle name="Calculation 3 3 2" xfId="16336" xr:uid="{2935C1D2-E5D6-41A1-B9AD-319D2AD57CA1}"/>
    <cellStyle name="Calculation 3 3 2 2" xfId="20774" xr:uid="{8555ED8E-E72D-4CF5-896F-45BCE274070D}"/>
    <cellStyle name="Calculation 3 3 2 2 2" xfId="24987" xr:uid="{D183B2FD-B7B5-4E0B-B26A-7BF8129B3B07}"/>
    <cellStyle name="Calculation 3 3 2 2 2 2" xfId="35267" xr:uid="{E09A2244-70E5-49BE-BBE5-3661AD7C4D0D}"/>
    <cellStyle name="Calculation 3 3 2 2 3" xfId="27198" xr:uid="{36490148-8B3F-45AB-ABA3-BDB9CEA3B422}"/>
    <cellStyle name="Calculation 3 3 2 2 3 2" xfId="37477" xr:uid="{89D13E29-19CE-4CC8-99FA-6EF12FE977CD}"/>
    <cellStyle name="Calculation 3 3 2 2 4" xfId="29347" xr:uid="{56D2507A-4FD5-416A-A9F3-2959D98F7A80}"/>
    <cellStyle name="Calculation 3 3 2 3" xfId="23031" xr:uid="{D1FA9D41-7E8F-4E28-BE8A-206D5A4D3223}"/>
    <cellStyle name="Calculation 3 3 2 3 2" xfId="33311" xr:uid="{9F31BF64-C3CF-45F0-90BF-4189CD5572C9}"/>
    <cellStyle name="Calculation 3 3 2 4" xfId="22004" xr:uid="{33D65402-0AB1-40F1-AC4F-D315286A0CCC}"/>
    <cellStyle name="Calculation 3 3 2 4 2" xfId="32284" xr:uid="{A18E6C2A-8CAF-4C91-B24F-8A310A80171D}"/>
    <cellStyle name="Calculation 3 3 2 5" xfId="23558" xr:uid="{2569F713-74A4-4D60-9A7C-469E80BEFD7E}"/>
    <cellStyle name="Calculation 3 3 2 5 2" xfId="33838" xr:uid="{36B638FC-30B7-4AEA-BC0C-AEB42C4AB57A}"/>
    <cellStyle name="Calculation 3 3 3" xfId="16337" xr:uid="{55B09105-4805-43CA-A274-3B1893144F1F}"/>
    <cellStyle name="Calculation 3 3 3 2" xfId="20775" xr:uid="{69390E17-DF76-40AC-9453-2D43A047E283}"/>
    <cellStyle name="Calculation 3 3 3 2 2" xfId="24988" xr:uid="{A7F687DC-22EF-4688-9C10-B26613C33038}"/>
    <cellStyle name="Calculation 3 3 3 2 2 2" xfId="35268" xr:uid="{11EB4CC3-82D8-4410-B8A6-BEC33C6C5088}"/>
    <cellStyle name="Calculation 3 3 3 2 3" xfId="27199" xr:uid="{B34B9B9D-38AB-47CC-AC8C-89E8C7DE70C4}"/>
    <cellStyle name="Calculation 3 3 3 2 3 2" xfId="37478" xr:uid="{73D0ABEA-5B8E-4EF9-9307-E65361B6020B}"/>
    <cellStyle name="Calculation 3 3 3 2 4" xfId="29348" xr:uid="{41FA3C1F-34A3-4DD6-B105-39E2C6D336A0}"/>
    <cellStyle name="Calculation 3 3 3 3" xfId="23032" xr:uid="{D8314044-96B1-423A-997C-A514B778CD10}"/>
    <cellStyle name="Calculation 3 3 3 3 2" xfId="33312" xr:uid="{CCE46685-7A5E-4487-A34E-1F5AB209A8FB}"/>
    <cellStyle name="Calculation 3 3 3 4" xfId="22003" xr:uid="{A73F55BB-4C3B-4D0E-AB6A-68364D63B313}"/>
    <cellStyle name="Calculation 3 3 3 4 2" xfId="32283" xr:uid="{2B520C72-95C5-4B74-B104-A27ADC0AB0FD}"/>
    <cellStyle name="Calculation 3 3 3 5" xfId="23559" xr:uid="{9E17A745-A156-474A-9E40-BA2360B19B60}"/>
    <cellStyle name="Calculation 3 3 3 5 2" xfId="33839" xr:uid="{CED0FDEF-91EF-4B6F-B30F-70300A7C5427}"/>
    <cellStyle name="Calculation 3 3 4" xfId="16338" xr:uid="{D541E527-23A8-45FB-AC4B-ED92B2D4B26C}"/>
    <cellStyle name="Calculation 3 3 4 2" xfId="20776" xr:uid="{7FF89573-C2EB-4D3D-A765-F53FF24F43B9}"/>
    <cellStyle name="Calculation 3 3 4 2 2" xfId="24989" xr:uid="{C2F03E3B-EE64-4C9E-8C71-7D40B37B5166}"/>
    <cellStyle name="Calculation 3 3 4 2 2 2" xfId="35269" xr:uid="{941370CD-D610-4E9D-A3C8-AC08118117D5}"/>
    <cellStyle name="Calculation 3 3 4 2 3" xfId="27200" xr:uid="{91D830D9-0D11-45F2-B30B-71B0F1B98220}"/>
    <cellStyle name="Calculation 3 3 4 2 3 2" xfId="37479" xr:uid="{AFBFEF2C-7CC7-4DFA-972A-AA355AA84D56}"/>
    <cellStyle name="Calculation 3 3 4 2 4" xfId="29349" xr:uid="{0432EEB8-C6B2-4A78-BC08-4D72AFEA6928}"/>
    <cellStyle name="Calculation 3 3 4 3" xfId="23033" xr:uid="{D67B4137-89A1-4D00-8488-6E0D3BE450F3}"/>
    <cellStyle name="Calculation 3 3 4 3 2" xfId="33313" xr:uid="{4908DE1B-8531-4D16-9740-E737DDD0C8EE}"/>
    <cellStyle name="Calculation 3 3 4 4" xfId="22002" xr:uid="{BBC077E8-7FF4-459E-93B9-8FC541C9C954}"/>
    <cellStyle name="Calculation 3 3 4 4 2" xfId="32282" xr:uid="{802BB908-19D5-4900-B05C-AE13FD15454B}"/>
    <cellStyle name="Calculation 3 3 4 5" xfId="23560" xr:uid="{1156388B-8712-4310-B8DE-0826C042DCF3}"/>
    <cellStyle name="Calculation 3 3 4 5 2" xfId="33840" xr:uid="{55B0CEC6-5475-42D1-9B06-12730A83F814}"/>
    <cellStyle name="Calculation 3 3 5" xfId="16339" xr:uid="{6A9DE532-DABC-411C-B7F4-9FB24A9B154A}"/>
    <cellStyle name="Calculation 3 3 5 2" xfId="20777" xr:uid="{CB8BA974-A473-4850-A75D-C49654CB393F}"/>
    <cellStyle name="Calculation 3 3 5 2 2" xfId="24990" xr:uid="{80E3D002-B1FD-4601-9703-06B4C4F77850}"/>
    <cellStyle name="Calculation 3 3 5 2 2 2" xfId="35270" xr:uid="{FF7AD349-1680-45E6-9209-7EA79E98170F}"/>
    <cellStyle name="Calculation 3 3 5 2 3" xfId="27201" xr:uid="{A2D27E65-B33C-4F92-B03F-5922358C6B5C}"/>
    <cellStyle name="Calculation 3 3 5 2 3 2" xfId="37480" xr:uid="{C11A0915-1089-4186-A004-79260F504C03}"/>
    <cellStyle name="Calculation 3 3 5 2 4" xfId="29350" xr:uid="{3E6C6995-4D87-4A53-B774-69D200C45990}"/>
    <cellStyle name="Calculation 3 3 5 3" xfId="23034" xr:uid="{842792D0-C3C1-4B49-AD04-64042DE59864}"/>
    <cellStyle name="Calculation 3 3 5 3 2" xfId="33314" xr:uid="{0A2796FB-8E24-4F31-9D98-DD769B83C3DC}"/>
    <cellStyle name="Calculation 3 3 5 4" xfId="22001" xr:uid="{5B8EE424-25A7-45C4-976B-5B06D081F4BE}"/>
    <cellStyle name="Calculation 3 3 5 4 2" xfId="32281" xr:uid="{AB97E921-7992-49F2-81E1-53B6062D5C14}"/>
    <cellStyle name="Calculation 3 3 5 5" xfId="23561" xr:uid="{C4AADA3C-AA3A-4101-B994-78F954C75715}"/>
    <cellStyle name="Calculation 3 3 5 5 2" xfId="33841" xr:uid="{21171A75-EEFC-4729-A58D-6B0E6FCAAE7D}"/>
    <cellStyle name="Calculation 3 3 6" xfId="16340" xr:uid="{98CCD530-592D-426F-8640-5C428038C7F8}"/>
    <cellStyle name="Calculation 3 3 6 2" xfId="20778" xr:uid="{3C4E243A-E5E1-462C-8C60-935EC330B150}"/>
    <cellStyle name="Calculation 3 3 6 2 2" xfId="24991" xr:uid="{AA6EEB12-0355-4941-96B4-62706AF0D817}"/>
    <cellStyle name="Calculation 3 3 6 2 2 2" xfId="35271" xr:uid="{1DF87532-4AE8-41D5-912C-85C4978F9DEA}"/>
    <cellStyle name="Calculation 3 3 6 2 3" xfId="27202" xr:uid="{D8E45F0D-26B1-4149-B615-8366FD1C2DEA}"/>
    <cellStyle name="Calculation 3 3 6 2 3 2" xfId="37481" xr:uid="{CF65749B-9049-4148-9550-8E202459178C}"/>
    <cellStyle name="Calculation 3 3 6 2 4" xfId="29351" xr:uid="{B574E112-EDB6-4AE0-A4A5-BDC992F9A7C8}"/>
    <cellStyle name="Calculation 3 3 6 3" xfId="23035" xr:uid="{0FE016E4-2A53-4B1A-8D87-B5135978B166}"/>
    <cellStyle name="Calculation 3 3 6 3 2" xfId="33315" xr:uid="{1007C272-9D21-40F9-BDEF-2C9914F96481}"/>
    <cellStyle name="Calculation 3 3 6 4" xfId="22000" xr:uid="{765892D3-42D4-47B4-BF00-B851BAAF7295}"/>
    <cellStyle name="Calculation 3 3 6 4 2" xfId="32280" xr:uid="{31843330-F5C5-4DC9-8493-ECFC9AA9C535}"/>
    <cellStyle name="Calculation 3 3 6 5" xfId="22585" xr:uid="{C4A2FCAE-63BB-4D2E-83A0-2FF9D9035639}"/>
    <cellStyle name="Calculation 3 3 6 5 2" xfId="32865" xr:uid="{B025F2D3-9D7B-4C8B-82BE-66F92DE9EF32}"/>
    <cellStyle name="Calculation 3 3 7" xfId="20052" xr:uid="{639257EF-F622-4C44-86E5-6A061CDCD85B}"/>
    <cellStyle name="Calculation 3 3 7 2" xfId="24265" xr:uid="{B8BD6653-5F2C-4944-A58C-6156094BBDE9}"/>
    <cellStyle name="Calculation 3 3 7 2 2" xfId="34545" xr:uid="{0A1081A4-8876-4FF4-933D-1A7295E57915}"/>
    <cellStyle name="Calculation 3 3 7 3" xfId="26476" xr:uid="{622930C2-BDD5-4C7F-A136-2CA42346D909}"/>
    <cellStyle name="Calculation 3 3 7 3 2" xfId="36755" xr:uid="{B973EFC4-13CA-46B3-B382-DB197498B517}"/>
    <cellStyle name="Calculation 3 3 7 4" xfId="28625" xr:uid="{10AB8AC7-8BA5-4A69-AA00-7BF6BB11DD75}"/>
    <cellStyle name="Calculation 3 3 8" xfId="21801" xr:uid="{DFE9C95C-F3C9-465B-870D-22CC8A626DEC}"/>
    <cellStyle name="Calculation 3 3 8 2" xfId="32081" xr:uid="{7FD48A96-CA47-4CBF-99F9-DFE7C3000360}"/>
    <cellStyle name="Calculation 3 3 9" xfId="23676" xr:uid="{42CAE56F-CB16-4021-BF78-AA966F245B9B}"/>
    <cellStyle name="Calculation 3 3 9 2" xfId="33956" xr:uid="{87665110-F552-4F01-B626-FE7754E99553}"/>
    <cellStyle name="Calculation 3 4" xfId="16341" xr:uid="{2784830B-1B17-4002-BDD0-5501E34AA92B}"/>
    <cellStyle name="Calculation 3 4 2" xfId="20779" xr:uid="{F2CCA201-DD11-49E4-A7E7-0384EDAA9499}"/>
    <cellStyle name="Calculation 3 4 2 2" xfId="24992" xr:uid="{BDC28F27-6FDE-4E31-B572-04BB792AF0F9}"/>
    <cellStyle name="Calculation 3 4 2 2 2" xfId="35272" xr:uid="{5839D515-A3A7-441D-ABBB-2BBDACEE373A}"/>
    <cellStyle name="Calculation 3 4 2 3" xfId="27203" xr:uid="{4C00713B-FCD2-415B-B95E-CF65ACA6AEB1}"/>
    <cellStyle name="Calculation 3 4 2 3 2" xfId="37482" xr:uid="{6C2672B5-501E-450C-B6AB-D68D9A770688}"/>
    <cellStyle name="Calculation 3 4 2 4" xfId="29352" xr:uid="{13BD8998-8495-4E77-B9BD-5959EB5B6DAB}"/>
    <cellStyle name="Calculation 3 4 3" xfId="23036" xr:uid="{63C0A8ED-D0D9-4E1B-BAC9-C5471915D0BF}"/>
    <cellStyle name="Calculation 3 4 3 2" xfId="33316" xr:uid="{4791EB77-4A05-4C74-A294-869D76113140}"/>
    <cellStyle name="Calculation 3 4 4" xfId="21999" xr:uid="{771275C5-D589-439D-8434-6564D410DCA4}"/>
    <cellStyle name="Calculation 3 4 4 2" xfId="32279" xr:uid="{54D31E43-A7A7-42EB-B602-2E24B95716CB}"/>
    <cellStyle name="Calculation 3 4 5" xfId="22586" xr:uid="{375F5296-7A73-4EF2-A82C-85D205C21D9F}"/>
    <cellStyle name="Calculation 3 4 5 2" xfId="32866" xr:uid="{33497117-7B23-4281-B39D-4CD63E1513F6}"/>
    <cellStyle name="Calculation 3 5" xfId="16342" xr:uid="{B203DB87-0BFF-4F4A-ACE6-2970106DB41D}"/>
    <cellStyle name="Calculation 3 5 2" xfId="20780" xr:uid="{2E5EAF96-BDA8-4EC3-83C4-D98371E5E522}"/>
    <cellStyle name="Calculation 3 5 2 2" xfId="24993" xr:uid="{6CBE2061-555D-4750-8D54-9ED6FAEF51A0}"/>
    <cellStyle name="Calculation 3 5 2 2 2" xfId="35273" xr:uid="{F941A80A-8E0F-43A1-ADD4-934143DB1C9D}"/>
    <cellStyle name="Calculation 3 5 2 3" xfId="27204" xr:uid="{4AAB6BA1-0050-4E49-93E1-9C1D86F655D6}"/>
    <cellStyle name="Calculation 3 5 2 3 2" xfId="37483" xr:uid="{E069FC69-D199-41C2-AECF-6F77451C7827}"/>
    <cellStyle name="Calculation 3 5 2 4" xfId="29353" xr:uid="{A5E30ED7-5EDF-4695-89B3-B1F144524209}"/>
    <cellStyle name="Calculation 3 5 3" xfId="23037" xr:uid="{6F532F6A-7022-4FA0-9FA5-05C87FD14A7F}"/>
    <cellStyle name="Calculation 3 5 3 2" xfId="33317" xr:uid="{174B823D-3B65-42B6-BB0A-EDFAF90190D5}"/>
    <cellStyle name="Calculation 3 5 4" xfId="21998" xr:uid="{02D4BD68-51C0-4729-8121-2DD8C32BB035}"/>
    <cellStyle name="Calculation 3 5 4 2" xfId="32278" xr:uid="{8A57EA73-8650-4C03-B624-F7451D86B5A7}"/>
    <cellStyle name="Calculation 3 5 5" xfId="23562" xr:uid="{552784F3-4FCF-40A0-839E-5785F5A9F687}"/>
    <cellStyle name="Calculation 3 5 5 2" xfId="33842" xr:uid="{C165D6A8-3D50-46C4-A94D-D40AC1310C4E}"/>
    <cellStyle name="Calculation 3 6" xfId="16343" xr:uid="{444BD807-4AB3-4E88-9DFD-1992288265B8}"/>
    <cellStyle name="Calculation 3 6 2" xfId="20781" xr:uid="{276CAFEB-A91D-4F6F-BDE5-CBAC51E43455}"/>
    <cellStyle name="Calculation 3 6 2 2" xfId="24994" xr:uid="{3DBA80EE-FD12-4753-A906-C8C875B3EF8F}"/>
    <cellStyle name="Calculation 3 6 2 2 2" xfId="35274" xr:uid="{3AAC1FDB-15A9-48F6-B447-B4DBA49E3351}"/>
    <cellStyle name="Calculation 3 6 2 3" xfId="27205" xr:uid="{C2AC9159-945F-403C-9711-1A94D0B36E32}"/>
    <cellStyle name="Calculation 3 6 2 3 2" xfId="37484" xr:uid="{27558A90-D8C6-4D4E-AE01-3DA8969C9E07}"/>
    <cellStyle name="Calculation 3 6 2 4" xfId="29354" xr:uid="{06A3A769-7CC7-493A-B59F-28E0A430A660}"/>
    <cellStyle name="Calculation 3 6 3" xfId="23038" xr:uid="{F946FBCC-203C-4C6E-B2D2-3B024A71031B}"/>
    <cellStyle name="Calculation 3 6 3 2" xfId="33318" xr:uid="{E78C2B2D-C75F-456D-9DBD-435FF36866D3}"/>
    <cellStyle name="Calculation 3 6 4" xfId="21997" xr:uid="{B10778F0-B4B3-4F51-929E-9B99751602A2}"/>
    <cellStyle name="Calculation 3 6 4 2" xfId="32277" xr:uid="{6970959F-EA9E-4213-9020-1968F3104850}"/>
    <cellStyle name="Calculation 3 6 5" xfId="23563" xr:uid="{8891F3FD-7F4D-4727-92FE-6EAEF0739144}"/>
    <cellStyle name="Calculation 3 6 5 2" xfId="33843" xr:uid="{4EEAA987-F41C-425D-9641-809048521F1B}"/>
    <cellStyle name="Calculation 3 7" xfId="16344" xr:uid="{92E71D32-4001-43FB-A4E3-52BEC5EF67ED}"/>
    <cellStyle name="Calculation 3 7 2" xfId="20782" xr:uid="{97A24E46-3DF6-46B4-92A8-201966797B8F}"/>
    <cellStyle name="Calculation 3 7 2 2" xfId="24995" xr:uid="{F7E7E1A6-C49D-48CB-81D5-7CBECBBA9328}"/>
    <cellStyle name="Calculation 3 7 2 2 2" xfId="35275" xr:uid="{AE4115A6-3517-44B3-9EBE-10AFE283EF40}"/>
    <cellStyle name="Calculation 3 7 2 3" xfId="27206" xr:uid="{58AFFAA0-A67A-4A88-AFFE-29FF263E26D8}"/>
    <cellStyle name="Calculation 3 7 2 3 2" xfId="37485" xr:uid="{FA85735E-E193-4A41-B608-EE6456E44B68}"/>
    <cellStyle name="Calculation 3 7 2 4" xfId="29355" xr:uid="{202A37FA-12BF-40B5-9B4B-2D5097BCEA66}"/>
    <cellStyle name="Calculation 3 7 3" xfId="23039" xr:uid="{B1A1DAC5-2DAA-4675-8857-18A5A932AEA5}"/>
    <cellStyle name="Calculation 3 7 3 2" xfId="33319" xr:uid="{887C3F34-7756-40A0-BA77-78F09DD1CB2C}"/>
    <cellStyle name="Calculation 3 7 4" xfId="21996" xr:uid="{01CC381E-6006-4639-9DFA-9E5D646877D0}"/>
    <cellStyle name="Calculation 3 7 4 2" xfId="32276" xr:uid="{9E797FC8-1674-4136-B490-A9E37C6B60D5}"/>
    <cellStyle name="Calculation 3 7 5" xfId="23564" xr:uid="{79854820-017E-4E9B-B01D-6CD00C7BA4A8}"/>
    <cellStyle name="Calculation 3 7 5 2" xfId="33844" xr:uid="{F9D62A7E-7670-4AAF-AE0B-C03EE109FC62}"/>
    <cellStyle name="Calculation 3 8" xfId="20049" xr:uid="{5BA3F275-756E-4BEF-8C07-23C0C2AACD25}"/>
    <cellStyle name="Calculation 3 8 2" xfId="24262" xr:uid="{001BFDB0-5610-4E75-A190-762F8273323F}"/>
    <cellStyle name="Calculation 3 8 2 2" xfId="34542" xr:uid="{DB0648FF-5890-48B9-8E31-E8D37212C27C}"/>
    <cellStyle name="Calculation 3 8 3" xfId="26473" xr:uid="{0CF4A9EA-DE82-4921-B272-298EF6CBDDA1}"/>
    <cellStyle name="Calculation 3 8 3 2" xfId="36752" xr:uid="{3B835B5B-FE92-4878-A0C6-633DDAC8533A}"/>
    <cellStyle name="Calculation 3 8 4" xfId="28622" xr:uid="{6C9EE86D-1081-40EE-9DCC-2D805B6B20BA}"/>
    <cellStyle name="Calculation 3 9" xfId="21798" xr:uid="{7FF062B0-52AF-4315-8B60-E05728161D0F}"/>
    <cellStyle name="Calculation 3 9 2" xfId="32078" xr:uid="{A5DE2779-A9D9-4791-96F2-CEA40BB67798}"/>
    <cellStyle name="Calculation 4" xfId="602" xr:uid="{6B610B93-0669-48C6-AD26-620521145B2B}"/>
    <cellStyle name="Calculation 4 10" xfId="23675" xr:uid="{7C61B22F-2D93-43A1-A904-1AF940E18008}"/>
    <cellStyle name="Calculation 4 10 2" xfId="33955" xr:uid="{D1D2DAE7-83F4-4DCD-B6EC-21C82FED51B3}"/>
    <cellStyle name="Calculation 4 11" xfId="22392" xr:uid="{C4C39ECB-21A0-4B87-A323-7FA825C9B69B}"/>
    <cellStyle name="Calculation 4 11 2" xfId="32672" xr:uid="{A8FFACA1-C0F5-4410-A746-759A8786C14F}"/>
    <cellStyle name="Calculation 4 2" xfId="603" xr:uid="{3940344E-2A8A-4DDF-9868-5249A2656EAF}"/>
    <cellStyle name="Calculation 4 2 10" xfId="25913" xr:uid="{E7FBCF71-EED0-4E66-B214-B4F178981618}"/>
    <cellStyle name="Calculation 4 2 10 2" xfId="36192" xr:uid="{7A0EEAA1-1FCD-4166-BC66-6B58AEEDCF41}"/>
    <cellStyle name="Calculation 4 2 2" xfId="604" xr:uid="{73147CA0-49ED-43C9-B3A5-563568B767DC}"/>
    <cellStyle name="Calculation 4 2 2 10" xfId="25912" xr:uid="{05057D1A-07FB-4522-A5EC-B3F1BDA2998D}"/>
    <cellStyle name="Calculation 4 2 2 10 2" xfId="36191" xr:uid="{637EF99E-312D-426F-8924-8CC6D3A0FA16}"/>
    <cellStyle name="Calculation 4 2 2 2" xfId="16345" xr:uid="{F99C6A2B-185E-4691-B2F1-41AB400ADC75}"/>
    <cellStyle name="Calculation 4 2 2 2 2" xfId="20783" xr:uid="{6ED5418E-06F5-43BB-8F8C-DBDD68701BA7}"/>
    <cellStyle name="Calculation 4 2 2 2 2 2" xfId="24996" xr:uid="{076E7788-89B0-4B13-A450-D68F69F62772}"/>
    <cellStyle name="Calculation 4 2 2 2 2 2 2" xfId="35276" xr:uid="{EB98E10F-CFD6-43A6-8218-F71143B51045}"/>
    <cellStyle name="Calculation 4 2 2 2 2 3" xfId="27207" xr:uid="{83FF7279-2B1F-4257-8E2B-7C9145143297}"/>
    <cellStyle name="Calculation 4 2 2 2 2 3 2" xfId="37486" xr:uid="{46BCD52C-E745-4838-9312-11D34BE1CFEB}"/>
    <cellStyle name="Calculation 4 2 2 2 2 4" xfId="29356" xr:uid="{A520856D-DD2F-4E90-BE3F-565AB887C02F}"/>
    <cellStyle name="Calculation 4 2 2 2 3" xfId="23040" xr:uid="{24CFEBA4-4C04-4A95-A207-557A12E0793A}"/>
    <cellStyle name="Calculation 4 2 2 2 3 2" xfId="33320" xr:uid="{FF28AFCF-6CEE-4696-94FB-47D2DC6AE6CE}"/>
    <cellStyle name="Calculation 4 2 2 2 4" xfId="21995" xr:uid="{64140D1B-9780-4664-8E64-D147FB0EC016}"/>
    <cellStyle name="Calculation 4 2 2 2 4 2" xfId="32275" xr:uid="{6834164F-5316-4090-AE48-41508F7926AC}"/>
    <cellStyle name="Calculation 4 2 2 2 5" xfId="23565" xr:uid="{0C4C3381-8584-4B91-8D97-CA85BD20C57D}"/>
    <cellStyle name="Calculation 4 2 2 2 5 2" xfId="33845" xr:uid="{2E3759EF-2A94-49BC-BCCC-FE2DE20675D3}"/>
    <cellStyle name="Calculation 4 2 2 3" xfId="16346" xr:uid="{C476DE07-0F0A-4EFD-A008-4A34573B3D33}"/>
    <cellStyle name="Calculation 4 2 2 3 2" xfId="20784" xr:uid="{D44DAC25-F15C-4DB5-9B8C-38801DBCE3DA}"/>
    <cellStyle name="Calculation 4 2 2 3 2 2" xfId="24997" xr:uid="{C622752C-59F8-412A-9D74-BBB10FD7E87D}"/>
    <cellStyle name="Calculation 4 2 2 3 2 2 2" xfId="35277" xr:uid="{9068232B-1001-40DC-8DA2-BC5914117BC9}"/>
    <cellStyle name="Calculation 4 2 2 3 2 3" xfId="27208" xr:uid="{21654539-59C6-4804-83E8-636BEDEAF223}"/>
    <cellStyle name="Calculation 4 2 2 3 2 3 2" xfId="37487" xr:uid="{85114D48-35F6-4B11-8349-FC85E4346ED4}"/>
    <cellStyle name="Calculation 4 2 2 3 2 4" xfId="29357" xr:uid="{7CE42C20-A05E-41E6-A364-7C970BBCD371}"/>
    <cellStyle name="Calculation 4 2 2 3 3" xfId="23041" xr:uid="{DF8D6990-A035-4116-A9A9-1DDE91F47C3E}"/>
    <cellStyle name="Calculation 4 2 2 3 3 2" xfId="33321" xr:uid="{8CECB17B-7417-4EC6-84DA-94EA0F745946}"/>
    <cellStyle name="Calculation 4 2 2 3 4" xfId="21994" xr:uid="{A97DC284-A0EC-4181-B478-66597385C3B8}"/>
    <cellStyle name="Calculation 4 2 2 3 4 2" xfId="32274" xr:uid="{72470BDC-219B-4E7D-8508-F5A6ECF10A59}"/>
    <cellStyle name="Calculation 4 2 2 3 5" xfId="23566" xr:uid="{7E91346A-39D0-4003-931C-F5E2AB5AFA1A}"/>
    <cellStyle name="Calculation 4 2 2 3 5 2" xfId="33846" xr:uid="{95CA5E2E-A467-4AD1-B92D-9A2CB4065CB4}"/>
    <cellStyle name="Calculation 4 2 2 4" xfId="16347" xr:uid="{FD5D889A-02EA-471B-AD91-FE8F7D909C1F}"/>
    <cellStyle name="Calculation 4 2 2 4 2" xfId="20785" xr:uid="{DB54B50F-F0FE-40A7-8538-24B1249EBFF2}"/>
    <cellStyle name="Calculation 4 2 2 4 2 2" xfId="24998" xr:uid="{21F01490-E133-4176-B8E5-47BBC25BD98B}"/>
    <cellStyle name="Calculation 4 2 2 4 2 2 2" xfId="35278" xr:uid="{A0883BA5-7FCF-48A5-9B22-2146245202CE}"/>
    <cellStyle name="Calculation 4 2 2 4 2 3" xfId="27209" xr:uid="{B669490D-7D6F-4ACB-8AC0-FA11CD1C65BC}"/>
    <cellStyle name="Calculation 4 2 2 4 2 3 2" xfId="37488" xr:uid="{1D8E41F7-BDE9-4A31-95BB-CFB5DA4FB885}"/>
    <cellStyle name="Calculation 4 2 2 4 2 4" xfId="29358" xr:uid="{E43733AF-FE7D-48D0-9498-3385E4BCC569}"/>
    <cellStyle name="Calculation 4 2 2 4 3" xfId="23042" xr:uid="{23AE3841-B1F9-4BD2-B5F1-CEEB615CD010}"/>
    <cellStyle name="Calculation 4 2 2 4 3 2" xfId="33322" xr:uid="{3B0E769B-CFB0-4445-ABAA-0D0B15C7D3B1}"/>
    <cellStyle name="Calculation 4 2 2 4 4" xfId="21993" xr:uid="{E8E309CA-33D4-4229-AC71-7276E2C1E231}"/>
    <cellStyle name="Calculation 4 2 2 4 4 2" xfId="32273" xr:uid="{44089933-A150-4F08-90E7-3E7754F530C5}"/>
    <cellStyle name="Calculation 4 2 2 4 5" xfId="23567" xr:uid="{33A42553-66A1-45D9-ADCA-73652B1BF398}"/>
    <cellStyle name="Calculation 4 2 2 4 5 2" xfId="33847" xr:uid="{7849CD89-1CC2-4A7F-BF2C-58D5288D055D}"/>
    <cellStyle name="Calculation 4 2 2 5" xfId="16348" xr:uid="{5E0D9963-8486-41DD-BE2D-FDEC89ACFBE0}"/>
    <cellStyle name="Calculation 4 2 2 5 2" xfId="20786" xr:uid="{663C3880-C213-41C6-B13C-744351D75E20}"/>
    <cellStyle name="Calculation 4 2 2 5 2 2" xfId="24999" xr:uid="{F7D3C55E-65E5-4C45-88F9-DE3A398B6141}"/>
    <cellStyle name="Calculation 4 2 2 5 2 2 2" xfId="35279" xr:uid="{29A98215-1AD9-4B9B-A7E7-EB4D6B5EF9A0}"/>
    <cellStyle name="Calculation 4 2 2 5 2 3" xfId="27210" xr:uid="{6DB8E5C0-D955-4FD7-94A5-D5B273E968C4}"/>
    <cellStyle name="Calculation 4 2 2 5 2 3 2" xfId="37489" xr:uid="{7CC8195B-BA17-4F8D-82C5-F19656710001}"/>
    <cellStyle name="Calculation 4 2 2 5 2 4" xfId="29359" xr:uid="{30C6D4B5-AF07-4354-A62D-5C3D72241368}"/>
    <cellStyle name="Calculation 4 2 2 5 3" xfId="23043" xr:uid="{1399DB62-F586-4457-9EE3-96310091A287}"/>
    <cellStyle name="Calculation 4 2 2 5 3 2" xfId="33323" xr:uid="{B6C884C5-189C-4550-896B-4D735D59479A}"/>
    <cellStyle name="Calculation 4 2 2 5 4" xfId="21992" xr:uid="{E5ABEE43-C406-4ABF-BE62-B4E3FB7CB9A0}"/>
    <cellStyle name="Calculation 4 2 2 5 4 2" xfId="32272" xr:uid="{0B7D22F0-B6EC-4AD0-AF52-9BE9F358AA39}"/>
    <cellStyle name="Calculation 4 2 2 5 5" xfId="22587" xr:uid="{033155CE-18CD-4C41-9D6C-76A08241372D}"/>
    <cellStyle name="Calculation 4 2 2 5 5 2" xfId="32867" xr:uid="{7426B1A7-CF89-408C-AC9A-1B6E3124D4C8}"/>
    <cellStyle name="Calculation 4 2 2 6" xfId="16349" xr:uid="{F1DD9FDB-C0D6-40AA-ADA3-ED1693BE8E04}"/>
    <cellStyle name="Calculation 4 2 2 6 2" xfId="20787" xr:uid="{58ADFC06-A6BD-495B-95EB-FDEFDEC64825}"/>
    <cellStyle name="Calculation 4 2 2 6 2 2" xfId="25000" xr:uid="{5F074144-7AE2-4D6D-AE86-1598918E616B}"/>
    <cellStyle name="Calculation 4 2 2 6 2 2 2" xfId="35280" xr:uid="{67B87CA0-D372-499B-B5E0-1AB9D628D30D}"/>
    <cellStyle name="Calculation 4 2 2 6 2 3" xfId="27211" xr:uid="{FB9393B5-F1E6-4DCC-BA3E-DBADE823A218}"/>
    <cellStyle name="Calculation 4 2 2 6 2 3 2" xfId="37490" xr:uid="{5B130B6C-AB87-444C-B026-6E3C4940677B}"/>
    <cellStyle name="Calculation 4 2 2 6 2 4" xfId="29360" xr:uid="{750CC662-513C-4E4A-8E92-3E99229FD4A1}"/>
    <cellStyle name="Calculation 4 2 2 6 3" xfId="23044" xr:uid="{C6191C5C-891F-4BA7-B980-3BF07B276421}"/>
    <cellStyle name="Calculation 4 2 2 6 3 2" xfId="33324" xr:uid="{7050A4B8-A9DD-45DF-A93A-163AFEF13147}"/>
    <cellStyle name="Calculation 4 2 2 6 4" xfId="21991" xr:uid="{F186DE05-74DE-4609-B963-DC3336DF9162}"/>
    <cellStyle name="Calculation 4 2 2 6 4 2" xfId="32271" xr:uid="{A24B7D2F-BC38-4130-B1ED-28D50CFBFE77}"/>
    <cellStyle name="Calculation 4 2 2 6 5" xfId="22588" xr:uid="{F08BB660-5325-4445-9086-F6D2B31EB426}"/>
    <cellStyle name="Calculation 4 2 2 6 5 2" xfId="32868" xr:uid="{64179D89-B8C7-4D1A-9164-0380C1213D3E}"/>
    <cellStyle name="Calculation 4 2 2 7" xfId="20055" xr:uid="{B1AD4B21-CD06-4B6A-B9D0-49862AFDBFCF}"/>
    <cellStyle name="Calculation 4 2 2 7 2" xfId="24268" xr:uid="{11B2A583-2DEC-4491-91A0-C68C61F65726}"/>
    <cellStyle name="Calculation 4 2 2 7 2 2" xfId="34548" xr:uid="{4A066F17-F1EE-4DD7-8AE0-E36CA9F679D1}"/>
    <cellStyle name="Calculation 4 2 2 7 3" xfId="26479" xr:uid="{E7381DBD-2E44-445C-A1FF-6ADFD88F18E2}"/>
    <cellStyle name="Calculation 4 2 2 7 3 2" xfId="36758" xr:uid="{E5FBC97A-780C-4D57-8348-763F53DD55CB}"/>
    <cellStyle name="Calculation 4 2 2 7 4" xfId="28628" xr:uid="{BF73C5F9-830C-41F1-836F-D7F760074DC6}"/>
    <cellStyle name="Calculation 4 2 2 8" xfId="21804" xr:uid="{06956D1A-4C1C-441F-BDC0-28EB75CEFB4F}"/>
    <cellStyle name="Calculation 4 2 2 8 2" xfId="32084" xr:uid="{8351CCF2-E74B-4F25-A2E0-5331DCF66D33}"/>
    <cellStyle name="Calculation 4 2 2 9" xfId="22629" xr:uid="{015CB95F-66B2-4554-97C1-BE7314744582}"/>
    <cellStyle name="Calculation 4 2 2 9 2" xfId="32909" xr:uid="{732CD127-D56E-4D77-93EA-38231942ECE8}"/>
    <cellStyle name="Calculation 4 2 3" xfId="16350" xr:uid="{A1C426CB-18C3-427D-A8CA-F94787DAB37E}"/>
    <cellStyle name="Calculation 4 2 3 2" xfId="20788" xr:uid="{5AE559CE-2F0E-455E-BB8E-47B08BD53394}"/>
    <cellStyle name="Calculation 4 2 3 2 2" xfId="25001" xr:uid="{D761B222-5EEA-436B-8446-67519E645830}"/>
    <cellStyle name="Calculation 4 2 3 2 2 2" xfId="35281" xr:uid="{8AD9DADA-1933-426C-9CF2-9F56601C710B}"/>
    <cellStyle name="Calculation 4 2 3 2 3" xfId="27212" xr:uid="{93292005-5771-4B25-9BFC-2B09E2AC5F96}"/>
    <cellStyle name="Calculation 4 2 3 2 3 2" xfId="37491" xr:uid="{378BD96D-CA2D-49C5-969A-E0DFB219086F}"/>
    <cellStyle name="Calculation 4 2 3 2 4" xfId="29361" xr:uid="{14C544EE-FBA3-45FC-A0F1-9118FA7E6FE6}"/>
    <cellStyle name="Calculation 4 2 3 3" xfId="23045" xr:uid="{90266166-64BF-460E-8AD9-0939DB1CEEDF}"/>
    <cellStyle name="Calculation 4 2 3 3 2" xfId="33325" xr:uid="{53B45917-5A57-4851-A835-538F1FDA3D92}"/>
    <cellStyle name="Calculation 4 2 3 4" xfId="21990" xr:uid="{974A2923-40E8-4546-89DA-BFF057AA2213}"/>
    <cellStyle name="Calculation 4 2 3 4 2" xfId="32270" xr:uid="{CD010030-05AA-429D-93E0-0DE04E0EC0EE}"/>
    <cellStyle name="Calculation 4 2 3 5" xfId="23568" xr:uid="{7C7C35AA-27A4-4CD6-996D-9A303F92017A}"/>
    <cellStyle name="Calculation 4 2 3 5 2" xfId="33848" xr:uid="{874DA472-48B5-4F5C-BFE3-39CEF98717C3}"/>
    <cellStyle name="Calculation 4 2 4" xfId="16351" xr:uid="{775E84CC-E66A-47B9-A918-7F4B2105316C}"/>
    <cellStyle name="Calculation 4 2 4 2" xfId="20789" xr:uid="{683434A2-5152-4385-B1A8-FAB9A8AC4429}"/>
    <cellStyle name="Calculation 4 2 4 2 2" xfId="25002" xr:uid="{9492B1A2-4DE2-4880-BE28-668950E9ABF8}"/>
    <cellStyle name="Calculation 4 2 4 2 2 2" xfId="35282" xr:uid="{560B94A0-EE83-4515-B0D1-56B71E264134}"/>
    <cellStyle name="Calculation 4 2 4 2 3" xfId="27213" xr:uid="{64726D66-01EC-4D6C-83EC-631DE9DE1F7C}"/>
    <cellStyle name="Calculation 4 2 4 2 3 2" xfId="37492" xr:uid="{C8B52D22-EB6A-40F7-BF70-8980F20A735B}"/>
    <cellStyle name="Calculation 4 2 4 2 4" xfId="29362" xr:uid="{3D55DA67-7542-4567-88FF-A9ADB1571FE4}"/>
    <cellStyle name="Calculation 4 2 4 3" xfId="23046" xr:uid="{715DC2FF-C3CE-41F1-BAF1-03C124E02D33}"/>
    <cellStyle name="Calculation 4 2 4 3 2" xfId="33326" xr:uid="{6B3E338F-770B-468B-92D8-1B132936F956}"/>
    <cellStyle name="Calculation 4 2 4 4" xfId="21989" xr:uid="{44388D67-79AC-4706-B412-B96DA30442C2}"/>
    <cellStyle name="Calculation 4 2 4 4 2" xfId="32269" xr:uid="{72A16EFA-172C-4D4E-AD14-A85F86867429}"/>
    <cellStyle name="Calculation 4 2 4 5" xfId="23569" xr:uid="{6A5DA8C0-69C4-46CA-AD51-AFAE9684F8C4}"/>
    <cellStyle name="Calculation 4 2 4 5 2" xfId="33849" xr:uid="{7E088879-E880-4947-BF26-206497173851}"/>
    <cellStyle name="Calculation 4 2 5" xfId="16352" xr:uid="{65F35CE4-B4D9-40AD-A616-7BACCAB9C4F7}"/>
    <cellStyle name="Calculation 4 2 5 2" xfId="20790" xr:uid="{EA6F30B7-C5B6-4106-9BEC-C74B6C7314D8}"/>
    <cellStyle name="Calculation 4 2 5 2 2" xfId="25003" xr:uid="{FDAF5058-60C7-42BB-9C21-69427564C37A}"/>
    <cellStyle name="Calculation 4 2 5 2 2 2" xfId="35283" xr:uid="{B1F310E2-C891-4136-8B2C-106A1831CA58}"/>
    <cellStyle name="Calculation 4 2 5 2 3" xfId="27214" xr:uid="{CB8C5C6F-10FA-4F31-88E2-6871C64D7E13}"/>
    <cellStyle name="Calculation 4 2 5 2 3 2" xfId="37493" xr:uid="{D4E6D89C-9504-4EF1-9909-EC2C3FA8BAAA}"/>
    <cellStyle name="Calculation 4 2 5 2 4" xfId="29363" xr:uid="{066C42B8-D903-40AF-B339-CF11BF7743B8}"/>
    <cellStyle name="Calculation 4 2 5 3" xfId="23047" xr:uid="{AC9F10DA-6A7F-4714-8262-734A6B6CADBC}"/>
    <cellStyle name="Calculation 4 2 5 3 2" xfId="33327" xr:uid="{38688853-646C-4045-B787-AABED3C82594}"/>
    <cellStyle name="Calculation 4 2 5 4" xfId="21988" xr:uid="{D80CA613-F389-4475-A0FD-BB3900FE4D47}"/>
    <cellStyle name="Calculation 4 2 5 4 2" xfId="32268" xr:uid="{B0F388A9-8FDF-41B4-8A57-08479D765F65}"/>
    <cellStyle name="Calculation 4 2 5 5" xfId="23570" xr:uid="{D9474DC9-E622-4D40-BF1C-D1821F3ED535}"/>
    <cellStyle name="Calculation 4 2 5 5 2" xfId="33850" xr:uid="{41F5544B-9D89-4D56-9C26-36A140DD4655}"/>
    <cellStyle name="Calculation 4 2 6" xfId="16353" xr:uid="{481A6212-40D5-4BF6-A6D0-8BB0866488E2}"/>
    <cellStyle name="Calculation 4 2 6 2" xfId="20791" xr:uid="{75448ABA-1F7E-4B63-8950-F18485A764AB}"/>
    <cellStyle name="Calculation 4 2 6 2 2" xfId="25004" xr:uid="{61606B56-8BF8-43A2-8DC3-265F4CE3E5D3}"/>
    <cellStyle name="Calculation 4 2 6 2 2 2" xfId="35284" xr:uid="{D785095E-2843-480C-82E2-F8B849B43FC3}"/>
    <cellStyle name="Calculation 4 2 6 2 3" xfId="27215" xr:uid="{001EEA34-0626-45E2-9E84-90222C34B408}"/>
    <cellStyle name="Calculation 4 2 6 2 3 2" xfId="37494" xr:uid="{41CE1014-E3EF-449F-A291-46168C8424A6}"/>
    <cellStyle name="Calculation 4 2 6 2 4" xfId="29364" xr:uid="{A0FBB1E7-B3EC-4E30-A86D-8B25DCDCDE79}"/>
    <cellStyle name="Calculation 4 2 6 3" xfId="23048" xr:uid="{B95D68A6-C009-4D94-9A40-21A368625C5F}"/>
    <cellStyle name="Calculation 4 2 6 3 2" xfId="33328" xr:uid="{E71BBDE4-651B-45DF-8BD7-BAF8DC8D7665}"/>
    <cellStyle name="Calculation 4 2 6 4" xfId="21987" xr:uid="{417E1D9D-CB69-4E62-B8C5-5F9F62AB6241}"/>
    <cellStyle name="Calculation 4 2 6 4 2" xfId="32267" xr:uid="{7D680386-8D18-487A-A964-BDEE1E5C7C21}"/>
    <cellStyle name="Calculation 4 2 6 5" xfId="23571" xr:uid="{E6A811EF-5E66-4D28-AD61-B769F95D1011}"/>
    <cellStyle name="Calculation 4 2 6 5 2" xfId="33851" xr:uid="{74A2923F-4C9B-4D83-B5B8-58D6B5B7C83F}"/>
    <cellStyle name="Calculation 4 2 7" xfId="20054" xr:uid="{4CBD575B-A057-477F-9175-61E7429BFBF9}"/>
    <cellStyle name="Calculation 4 2 7 2" xfId="24267" xr:uid="{DEBF87C5-B5C0-41B3-9D27-029BECCE159E}"/>
    <cellStyle name="Calculation 4 2 7 2 2" xfId="34547" xr:uid="{32F3EC8C-F23B-461F-BE42-984D42972AF1}"/>
    <cellStyle name="Calculation 4 2 7 3" xfId="26478" xr:uid="{AD5DDB0B-1395-4402-B6B9-8349EB08F462}"/>
    <cellStyle name="Calculation 4 2 7 3 2" xfId="36757" xr:uid="{C085A81C-D192-4151-8B6B-9E4F3B43017A}"/>
    <cellStyle name="Calculation 4 2 7 4" xfId="28627" xr:uid="{1E7385E8-12F1-41F2-9619-8A94769964A6}"/>
    <cellStyle name="Calculation 4 2 8" xfId="21803" xr:uid="{C782432D-C0FF-4CF7-9F7F-D3AE5FB143E4}"/>
    <cellStyle name="Calculation 4 2 8 2" xfId="32083" xr:uid="{05491550-27F1-4B75-BECD-985B1C68723D}"/>
    <cellStyle name="Calculation 4 2 9" xfId="23674" xr:uid="{D289B70D-CA9A-412A-9BCC-C0FDE88E6D3F}"/>
    <cellStyle name="Calculation 4 2 9 2" xfId="33954" xr:uid="{C53176BE-4317-4379-8290-0CFA75691429}"/>
    <cellStyle name="Calculation 4 3" xfId="605" xr:uid="{3BED7E5D-81C8-4E2A-8BE0-E44D02B89FB1}"/>
    <cellStyle name="Calculation 4 3 10" xfId="25911" xr:uid="{AE968840-3675-4289-B2F3-E32626B0BD11}"/>
    <cellStyle name="Calculation 4 3 10 2" xfId="36190" xr:uid="{93B10996-15B5-46B7-AB01-96EA40B44190}"/>
    <cellStyle name="Calculation 4 3 2" xfId="16354" xr:uid="{A8730FC6-7CA1-4E32-A084-9C6C06FF77E9}"/>
    <cellStyle name="Calculation 4 3 2 2" xfId="20792" xr:uid="{0C3EB356-DD6C-4CC5-A8A4-B53A7EA441AB}"/>
    <cellStyle name="Calculation 4 3 2 2 2" xfId="25005" xr:uid="{25F77616-C9FB-45BD-82A2-5AA10D3139B9}"/>
    <cellStyle name="Calculation 4 3 2 2 2 2" xfId="35285" xr:uid="{E10B65C9-2624-44CA-872B-CD248A074AE1}"/>
    <cellStyle name="Calculation 4 3 2 2 3" xfId="27216" xr:uid="{01D092D0-7A65-4363-977F-41D63A07F2D6}"/>
    <cellStyle name="Calculation 4 3 2 2 3 2" xfId="37495" xr:uid="{DD774ECB-7B67-4006-A10C-49BBCF74F584}"/>
    <cellStyle name="Calculation 4 3 2 2 4" xfId="29365" xr:uid="{FC008159-E73C-4F0F-8370-970AF6D7E1A6}"/>
    <cellStyle name="Calculation 4 3 2 3" xfId="23049" xr:uid="{86D9D192-E066-4285-9D33-60DB55A7D21B}"/>
    <cellStyle name="Calculation 4 3 2 3 2" xfId="33329" xr:uid="{0FBDD9AB-38E8-4525-B24C-E33D02BE6E50}"/>
    <cellStyle name="Calculation 4 3 2 4" xfId="21986" xr:uid="{AD14099D-F949-4107-9938-7D91AE54F873}"/>
    <cellStyle name="Calculation 4 3 2 4 2" xfId="32266" xr:uid="{A456D61F-D973-4ABD-AF8F-5DDF297EC1C0}"/>
    <cellStyle name="Calculation 4 3 2 5" xfId="23572" xr:uid="{60AE6148-1808-4AA9-AF1B-FC0574F48FA6}"/>
    <cellStyle name="Calculation 4 3 2 5 2" xfId="33852" xr:uid="{3702D9BF-6AAA-4800-803C-F0AA80E0D1E8}"/>
    <cellStyle name="Calculation 4 3 3" xfId="16355" xr:uid="{EC1E1C73-1EB2-420C-B6D2-DE5ABC0C7BDE}"/>
    <cellStyle name="Calculation 4 3 3 2" xfId="20793" xr:uid="{192B854F-B89D-4B1B-A583-B8F878C81F31}"/>
    <cellStyle name="Calculation 4 3 3 2 2" xfId="25006" xr:uid="{0D81C970-2A8A-40CF-A78F-42ED68DE924E}"/>
    <cellStyle name="Calculation 4 3 3 2 2 2" xfId="35286" xr:uid="{F99781E7-5383-462A-BD8B-68D51D2CF146}"/>
    <cellStyle name="Calculation 4 3 3 2 3" xfId="27217" xr:uid="{5F0AD8EA-ED7C-463D-820D-D8983BD6A914}"/>
    <cellStyle name="Calculation 4 3 3 2 3 2" xfId="37496" xr:uid="{8B0466D7-18FA-4B76-8965-F496E60EB067}"/>
    <cellStyle name="Calculation 4 3 3 2 4" xfId="29366" xr:uid="{60C4EEE3-0A9B-4939-9C48-76546CC94BD8}"/>
    <cellStyle name="Calculation 4 3 3 3" xfId="23050" xr:uid="{593B1341-D6C0-47ED-8531-D5FD76DC6F82}"/>
    <cellStyle name="Calculation 4 3 3 3 2" xfId="33330" xr:uid="{1D804E91-E570-443D-8EE6-A3FD9035828F}"/>
    <cellStyle name="Calculation 4 3 3 4" xfId="21985" xr:uid="{704A70DA-C797-49AB-A4E6-22162CB9383F}"/>
    <cellStyle name="Calculation 4 3 3 4 2" xfId="32265" xr:uid="{269DC18B-5900-47D8-B926-ADCACFC185D4}"/>
    <cellStyle name="Calculation 4 3 3 5" xfId="23573" xr:uid="{DC67E42D-D510-4885-A5FA-928828FEC89C}"/>
    <cellStyle name="Calculation 4 3 3 5 2" xfId="33853" xr:uid="{34D8F383-2BDF-4315-8E7C-17903BAF55F9}"/>
    <cellStyle name="Calculation 4 3 4" xfId="16356" xr:uid="{7C55ACE7-29B7-40DC-A8E1-B35EEF635E83}"/>
    <cellStyle name="Calculation 4 3 4 2" xfId="20794" xr:uid="{9A2E2303-A60C-4017-9F77-D77B5359EBE6}"/>
    <cellStyle name="Calculation 4 3 4 2 2" xfId="25007" xr:uid="{1D7AA087-E521-4A3F-AEE5-90448D334705}"/>
    <cellStyle name="Calculation 4 3 4 2 2 2" xfId="35287" xr:uid="{C301F62D-79E1-41E2-B294-A8DEE6F96752}"/>
    <cellStyle name="Calculation 4 3 4 2 3" xfId="27218" xr:uid="{8040B175-A160-4340-837D-234B55F4CE59}"/>
    <cellStyle name="Calculation 4 3 4 2 3 2" xfId="37497" xr:uid="{436E8045-3A99-4F6D-9308-381C07B4B8DD}"/>
    <cellStyle name="Calculation 4 3 4 2 4" xfId="29367" xr:uid="{201F8E43-2466-4339-B11E-F6F442D5DE75}"/>
    <cellStyle name="Calculation 4 3 4 3" xfId="23051" xr:uid="{7D84F066-E4B5-489F-A087-AE21BECEFB27}"/>
    <cellStyle name="Calculation 4 3 4 3 2" xfId="33331" xr:uid="{9D176AEF-D86F-4E4A-B1F6-B6355B9C4054}"/>
    <cellStyle name="Calculation 4 3 4 4" xfId="21984" xr:uid="{2075A52E-C675-48C6-B2B5-C4BEAD2D8C4C}"/>
    <cellStyle name="Calculation 4 3 4 4 2" xfId="32264" xr:uid="{3E322F5F-4BC8-45E3-AC19-52F536A6B83B}"/>
    <cellStyle name="Calculation 4 3 4 5" xfId="22589" xr:uid="{71891D75-FB9E-47ED-905A-6AC7D9390DF7}"/>
    <cellStyle name="Calculation 4 3 4 5 2" xfId="32869" xr:uid="{61BB2616-57C6-4432-809A-0CF952E46C3F}"/>
    <cellStyle name="Calculation 4 3 5" xfId="16357" xr:uid="{4885D5A8-4BFB-438B-87CB-5E177674FB10}"/>
    <cellStyle name="Calculation 4 3 5 2" xfId="20795" xr:uid="{A1604583-2A5E-4577-A3F9-F8EB2ACD26F6}"/>
    <cellStyle name="Calculation 4 3 5 2 2" xfId="25008" xr:uid="{85232EEC-5D7E-4B6C-8AD0-45486464C3D7}"/>
    <cellStyle name="Calculation 4 3 5 2 2 2" xfId="35288" xr:uid="{84430B9B-1765-450F-A22B-B2F494E6A594}"/>
    <cellStyle name="Calculation 4 3 5 2 3" xfId="27219" xr:uid="{8633510C-C841-4B47-9425-EC11FACE8343}"/>
    <cellStyle name="Calculation 4 3 5 2 3 2" xfId="37498" xr:uid="{E9EC3293-F27C-4C9F-9843-6F483BD4B3EF}"/>
    <cellStyle name="Calculation 4 3 5 2 4" xfId="29368" xr:uid="{54EA8C3A-DC04-4388-B17B-FB154F4E7FD0}"/>
    <cellStyle name="Calculation 4 3 5 3" xfId="23052" xr:uid="{B3054910-6AC9-4261-83E3-D00CF69E3B1E}"/>
    <cellStyle name="Calculation 4 3 5 3 2" xfId="33332" xr:uid="{FF4A1659-A618-4064-9087-4FA8567E2DF7}"/>
    <cellStyle name="Calculation 4 3 5 4" xfId="21983" xr:uid="{C953F207-04BD-4C20-9520-63EAB1D795BF}"/>
    <cellStyle name="Calculation 4 3 5 4 2" xfId="32263" xr:uid="{B22A9D67-80BC-494D-9E5D-D440BA71B9CF}"/>
    <cellStyle name="Calculation 4 3 5 5" xfId="22590" xr:uid="{A551D45C-35AE-4F2F-8136-DDA6F9639930}"/>
    <cellStyle name="Calculation 4 3 5 5 2" xfId="32870" xr:uid="{4BD230F8-0416-47EF-8CD0-F95521991345}"/>
    <cellStyle name="Calculation 4 3 6" xfId="16358" xr:uid="{B7DF9DA2-955E-4C7D-87E2-A98A755C01E7}"/>
    <cellStyle name="Calculation 4 3 6 2" xfId="20796" xr:uid="{232A9DEF-87C1-4414-A103-C79A28434839}"/>
    <cellStyle name="Calculation 4 3 6 2 2" xfId="25009" xr:uid="{BB07A876-D05C-4463-8011-41CA8BA7D63B}"/>
    <cellStyle name="Calculation 4 3 6 2 2 2" xfId="35289" xr:uid="{BDB64075-02AB-45E8-9A3A-4C7724C13F00}"/>
    <cellStyle name="Calculation 4 3 6 2 3" xfId="27220" xr:uid="{55FB2EA1-1F19-4271-81C8-86C229CFF491}"/>
    <cellStyle name="Calculation 4 3 6 2 3 2" xfId="37499" xr:uid="{92DC9862-3930-4890-B0B1-B28CD1BFD8B7}"/>
    <cellStyle name="Calculation 4 3 6 2 4" xfId="29369" xr:uid="{96910800-F51E-4BDC-821D-BFEB23861A12}"/>
    <cellStyle name="Calculation 4 3 6 3" xfId="23053" xr:uid="{F5C49598-CB97-46BA-8E91-F7CBBB72CF6B}"/>
    <cellStyle name="Calculation 4 3 6 3 2" xfId="33333" xr:uid="{A663557C-2507-42A1-92E4-C6B849AE8A69}"/>
    <cellStyle name="Calculation 4 3 6 4" xfId="21982" xr:uid="{067BD361-6F1A-436A-9E95-F123700643FD}"/>
    <cellStyle name="Calculation 4 3 6 4 2" xfId="32262" xr:uid="{32612DDF-3573-4587-A294-E5C35E4C1D9D}"/>
    <cellStyle name="Calculation 4 3 6 5" xfId="22591" xr:uid="{3978F2EA-BBA4-452C-9D95-F8E96B299A45}"/>
    <cellStyle name="Calculation 4 3 6 5 2" xfId="32871" xr:uid="{CB391B47-018E-4144-B580-F4FFF721A819}"/>
    <cellStyle name="Calculation 4 3 7" xfId="20056" xr:uid="{1860BD80-0E2D-41D2-BC50-E06DE47CB211}"/>
    <cellStyle name="Calculation 4 3 7 2" xfId="24269" xr:uid="{FBF5D609-4B5A-4761-968C-E7271E7906A2}"/>
    <cellStyle name="Calculation 4 3 7 2 2" xfId="34549" xr:uid="{DFDD57B6-BD98-46C3-8649-B4B7C9EEEC6F}"/>
    <cellStyle name="Calculation 4 3 7 3" xfId="26480" xr:uid="{530046C0-B494-44EA-B399-09F871115F46}"/>
    <cellStyle name="Calculation 4 3 7 3 2" xfId="36759" xr:uid="{39D9251A-4BF3-47E4-AE75-EF5B73AC611C}"/>
    <cellStyle name="Calculation 4 3 7 4" xfId="28629" xr:uid="{691BB30C-E2D1-4B11-BF7A-621EE11FD508}"/>
    <cellStyle name="Calculation 4 3 8" xfId="21805" xr:uid="{7C8719BE-EE6F-4231-92CE-B275F1027549}"/>
    <cellStyle name="Calculation 4 3 8 2" xfId="32085" xr:uid="{93358CD0-F402-4E49-935E-08DE4A05F67A}"/>
    <cellStyle name="Calculation 4 3 9" xfId="22628" xr:uid="{FD57784F-1AE3-4F97-8B9F-B713F23AE948}"/>
    <cellStyle name="Calculation 4 3 9 2" xfId="32908" xr:uid="{1D9D7801-51DF-44AD-9ED4-BC08883AFD9B}"/>
    <cellStyle name="Calculation 4 4" xfId="16359" xr:uid="{B8407DD9-4F19-4107-84E6-89219D0D4AF6}"/>
    <cellStyle name="Calculation 4 4 2" xfId="20797" xr:uid="{A1A5F982-CCD6-4F47-BB64-B701A9E7D5B4}"/>
    <cellStyle name="Calculation 4 4 2 2" xfId="25010" xr:uid="{3BEB8DE6-4ADF-4925-BDD5-FC0F37D7E8A0}"/>
    <cellStyle name="Calculation 4 4 2 2 2" xfId="35290" xr:uid="{0CF97163-967E-46C9-93F6-B889CF68AFE9}"/>
    <cellStyle name="Calculation 4 4 2 3" xfId="27221" xr:uid="{8C908EB6-B33F-4FA5-965C-E0E9E4DF51ED}"/>
    <cellStyle name="Calculation 4 4 2 3 2" xfId="37500" xr:uid="{2042E362-B46D-4017-A69F-37F1FEA9FE42}"/>
    <cellStyle name="Calculation 4 4 2 4" xfId="29370" xr:uid="{2DCE6E94-B6B6-4D71-9879-2343CF4DFA6A}"/>
    <cellStyle name="Calculation 4 4 3" xfId="23054" xr:uid="{B81FD111-E6B2-4C87-B9AD-8A73F97FBAC4}"/>
    <cellStyle name="Calculation 4 4 3 2" xfId="33334" xr:uid="{E342AC96-986B-4585-8B70-81559C581E8E}"/>
    <cellStyle name="Calculation 4 4 4" xfId="21981" xr:uid="{903CF375-8013-4CCD-A297-B3D38126F1D0}"/>
    <cellStyle name="Calculation 4 4 4 2" xfId="32261" xr:uid="{0A673EDF-1901-4ECD-A897-68CAE6FDEA80}"/>
    <cellStyle name="Calculation 4 4 5" xfId="23574" xr:uid="{39F59B15-5A40-47EA-A6A4-D3BB0EE950B2}"/>
    <cellStyle name="Calculation 4 4 5 2" xfId="33854" xr:uid="{415E34C6-2AEC-4AF8-8D7C-7A7BE6D03F75}"/>
    <cellStyle name="Calculation 4 5" xfId="16360" xr:uid="{16A078DC-B1B9-4AF0-9339-431BFF4733C4}"/>
    <cellStyle name="Calculation 4 5 2" xfId="20798" xr:uid="{D778227D-6413-4ECA-9416-118C79C7E537}"/>
    <cellStyle name="Calculation 4 5 2 2" xfId="25011" xr:uid="{2744FB48-5C18-46DB-9075-1AE60E521761}"/>
    <cellStyle name="Calculation 4 5 2 2 2" xfId="35291" xr:uid="{D40FAAF5-BCC2-4740-B7E1-C0D730CA3116}"/>
    <cellStyle name="Calculation 4 5 2 3" xfId="27222" xr:uid="{D680D91B-17A5-4171-877E-D3C506FA262E}"/>
    <cellStyle name="Calculation 4 5 2 3 2" xfId="37501" xr:uid="{B59BE0F8-63E6-4DC2-AE2A-E044B0E08634}"/>
    <cellStyle name="Calculation 4 5 2 4" xfId="29371" xr:uid="{7AF3B6DF-7B5C-4D56-945E-C0BC28B9476C}"/>
    <cellStyle name="Calculation 4 5 3" xfId="23055" xr:uid="{5E85D88B-96EB-462D-991E-4F86190746CE}"/>
    <cellStyle name="Calculation 4 5 3 2" xfId="33335" xr:uid="{F5131C2D-B723-4D34-A2D2-2080187B26CF}"/>
    <cellStyle name="Calculation 4 5 4" xfId="21980" xr:uid="{E019A7E4-5F63-406A-BF6D-A978B3FBBC60}"/>
    <cellStyle name="Calculation 4 5 4 2" xfId="32260" xr:uid="{9DE9B84F-EA63-4843-9E78-25EA3979DFA5}"/>
    <cellStyle name="Calculation 4 5 5" xfId="23575" xr:uid="{4A2381DE-E11E-4228-A51E-2A2777CB5813}"/>
    <cellStyle name="Calculation 4 5 5 2" xfId="33855" xr:uid="{D760CE45-86E5-49DB-A9C8-7CC71227FF70}"/>
    <cellStyle name="Calculation 4 6" xfId="16361" xr:uid="{45B89CD0-560F-461E-A620-20E670F6C1D5}"/>
    <cellStyle name="Calculation 4 6 2" xfId="20799" xr:uid="{E5F4838E-A210-452A-B4D8-40F7AB9E7E6B}"/>
    <cellStyle name="Calculation 4 6 2 2" xfId="25012" xr:uid="{764A5FD7-A3ED-42D3-85B0-FDBF333D4292}"/>
    <cellStyle name="Calculation 4 6 2 2 2" xfId="35292" xr:uid="{9CAB25FB-98EB-43E4-B25A-706BF3D6C493}"/>
    <cellStyle name="Calculation 4 6 2 3" xfId="27223" xr:uid="{88BF975B-A2F3-49C0-8794-FD16DCB5319B}"/>
    <cellStyle name="Calculation 4 6 2 3 2" xfId="37502" xr:uid="{D5EDA27B-6758-489F-B216-A074F4C63A4F}"/>
    <cellStyle name="Calculation 4 6 2 4" xfId="29372" xr:uid="{2A1F0FEB-687E-4F50-80F8-CAB75C46FF7F}"/>
    <cellStyle name="Calculation 4 6 3" xfId="23056" xr:uid="{969CE399-0ECD-4500-A65B-6CF0F6CF6322}"/>
    <cellStyle name="Calculation 4 6 3 2" xfId="33336" xr:uid="{D04EC999-333C-4331-A8D5-0C1ED8876849}"/>
    <cellStyle name="Calculation 4 6 4" xfId="21979" xr:uid="{F8C7B1B0-1AC1-4712-A666-7C381D8045CA}"/>
    <cellStyle name="Calculation 4 6 4 2" xfId="32259" xr:uid="{CFE1301E-A2C9-4053-98B1-E75071B8BBFD}"/>
    <cellStyle name="Calculation 4 6 5" xfId="23576" xr:uid="{F7D9BBC2-14F2-4D4D-943A-8BA55217C9CE}"/>
    <cellStyle name="Calculation 4 6 5 2" xfId="33856" xr:uid="{DCF258F9-0106-4159-B87D-6F6669D5FCC5}"/>
    <cellStyle name="Calculation 4 7" xfId="16362" xr:uid="{CFD75A1C-FD0E-4811-833E-095A49B2E095}"/>
    <cellStyle name="Calculation 4 7 2" xfId="20800" xr:uid="{CD175449-ED69-4CAE-8D47-087B8309FF6E}"/>
    <cellStyle name="Calculation 4 7 2 2" xfId="25013" xr:uid="{30EF03F3-0AD5-4A09-924D-7F39176F39F3}"/>
    <cellStyle name="Calculation 4 7 2 2 2" xfId="35293" xr:uid="{0FA367B1-152E-495E-A32D-53F4D526357D}"/>
    <cellStyle name="Calculation 4 7 2 3" xfId="27224" xr:uid="{5CA4C814-C61B-476D-8FBD-BED4D4834158}"/>
    <cellStyle name="Calculation 4 7 2 3 2" xfId="37503" xr:uid="{AF019774-5DA7-4A03-98CE-0701F1A58671}"/>
    <cellStyle name="Calculation 4 7 2 4" xfId="29373" xr:uid="{0891E988-C8A8-41A5-A2F9-7D7DFA65775D}"/>
    <cellStyle name="Calculation 4 7 3" xfId="23057" xr:uid="{374976C1-B661-47D3-B6A4-945D797C9963}"/>
    <cellStyle name="Calculation 4 7 3 2" xfId="33337" xr:uid="{C3AED2E1-D0AA-44A4-BF0C-A068BBBFA8DF}"/>
    <cellStyle name="Calculation 4 7 4" xfId="21978" xr:uid="{360FE5EA-5EB5-4027-B9DD-143E358F3C85}"/>
    <cellStyle name="Calculation 4 7 4 2" xfId="32258" xr:uid="{4B42E5CE-CA2B-417E-9902-0A80C6BD377F}"/>
    <cellStyle name="Calculation 4 7 5" xfId="23577" xr:uid="{A24C22F3-6A6C-41E9-A374-76215A59C02E}"/>
    <cellStyle name="Calculation 4 7 5 2" xfId="33857" xr:uid="{F5143F70-C1DF-4083-93F9-C35FDEFB74EB}"/>
    <cellStyle name="Calculation 4 8" xfId="20053" xr:uid="{CA7A7772-CD58-4D35-B89C-0F4E7986E7D3}"/>
    <cellStyle name="Calculation 4 8 2" xfId="24266" xr:uid="{6B0E36D7-149E-4B6E-ABE7-50FB14B706C1}"/>
    <cellStyle name="Calculation 4 8 2 2" xfId="34546" xr:uid="{CB2EF68C-3DB3-4A42-B157-593296D388B3}"/>
    <cellStyle name="Calculation 4 8 3" xfId="26477" xr:uid="{4539141A-9D71-44DF-A61C-C6A82B8FBCB7}"/>
    <cellStyle name="Calculation 4 8 3 2" xfId="36756" xr:uid="{D7214CCA-3E7A-4A92-96BD-5C5F864908C8}"/>
    <cellStyle name="Calculation 4 8 4" xfId="28626" xr:uid="{89ECBBCD-1614-4712-8015-BD1D68E0AACF}"/>
    <cellStyle name="Calculation 4 9" xfId="21802" xr:uid="{1FC00DC7-A952-4A2E-B559-7713241EA7B4}"/>
    <cellStyle name="Calculation 4 9 2" xfId="32082" xr:uid="{7521C9F8-B61F-444C-83BD-F727EE177A72}"/>
    <cellStyle name="Calculation 5" xfId="606" xr:uid="{884182DA-0A01-4D23-9D24-FEE7C00DB976}"/>
    <cellStyle name="Calculation 5 10" xfId="23673" xr:uid="{DC1D3B0A-DE39-4EA7-815D-868449B032F2}"/>
    <cellStyle name="Calculation 5 10 2" xfId="33953" xr:uid="{C93FABFD-A846-434A-BD71-BE7BEA3B80B4}"/>
    <cellStyle name="Calculation 5 11" xfId="25910" xr:uid="{91EC6C59-546D-446E-9924-D7EB2DF0AF1B}"/>
    <cellStyle name="Calculation 5 11 2" xfId="36189" xr:uid="{045AFFE0-2ABC-4028-BE94-E26E018F5672}"/>
    <cellStyle name="Calculation 5 2" xfId="607" xr:uid="{F9A6BB1E-04F6-4E23-8A07-4F0320F4D45A}"/>
    <cellStyle name="Calculation 5 2 10" xfId="25909" xr:uid="{0B318838-8234-4013-992C-7EE8045F5D04}"/>
    <cellStyle name="Calculation 5 2 10 2" xfId="36188" xr:uid="{315CC460-77A3-4821-94FE-D741CD9CDA6D}"/>
    <cellStyle name="Calculation 5 2 2" xfId="608" xr:uid="{FFAF2171-6C32-4E9F-8D7B-529302518385}"/>
    <cellStyle name="Calculation 5 2 2 10" xfId="22393" xr:uid="{F10E70BC-C92C-41D5-93B1-1596A4B13997}"/>
    <cellStyle name="Calculation 5 2 2 10 2" xfId="32673" xr:uid="{7EC973F1-E226-47DB-B88F-FD5EA8475072}"/>
    <cellStyle name="Calculation 5 2 2 2" xfId="16363" xr:uid="{58CC4FDB-80C6-49FC-A49C-DB9D6630076B}"/>
    <cellStyle name="Calculation 5 2 2 2 2" xfId="20801" xr:uid="{04571405-43B1-4155-BCDA-8BFB214E66A9}"/>
    <cellStyle name="Calculation 5 2 2 2 2 2" xfId="25014" xr:uid="{8DAFF4B6-D25F-4091-8498-55AC7687D82A}"/>
    <cellStyle name="Calculation 5 2 2 2 2 2 2" xfId="35294" xr:uid="{A3A0D0E4-7D39-4271-99F0-D0D0A34409AE}"/>
    <cellStyle name="Calculation 5 2 2 2 2 3" xfId="27225" xr:uid="{4DD508DF-CFF7-4ECE-9713-72C4CBF9288E}"/>
    <cellStyle name="Calculation 5 2 2 2 2 3 2" xfId="37504" xr:uid="{BDA03538-93E1-4BD5-B591-2F04D69F6AEA}"/>
    <cellStyle name="Calculation 5 2 2 2 2 4" xfId="29374" xr:uid="{CDD5D3D9-FAB0-44D7-8047-AF89C2B6E84C}"/>
    <cellStyle name="Calculation 5 2 2 2 3" xfId="23058" xr:uid="{3480DAFC-9696-4047-9F43-60E1E68CAF98}"/>
    <cellStyle name="Calculation 5 2 2 2 3 2" xfId="33338" xr:uid="{9A217D79-623A-4248-9A24-AC5C34848CD6}"/>
    <cellStyle name="Calculation 5 2 2 2 4" xfId="21977" xr:uid="{F8AA65D0-FB3F-45DD-8FA1-55AD26C9E94D}"/>
    <cellStyle name="Calculation 5 2 2 2 4 2" xfId="32257" xr:uid="{9F61F5F6-85A5-4288-809D-65124443DEDA}"/>
    <cellStyle name="Calculation 5 2 2 2 5" xfId="23578" xr:uid="{6B8278ED-677A-4CC6-A138-6B6B6FDB4644}"/>
    <cellStyle name="Calculation 5 2 2 2 5 2" xfId="33858" xr:uid="{CACA7ECF-F0CC-4FA4-8266-385C83A048BA}"/>
    <cellStyle name="Calculation 5 2 2 3" xfId="16364" xr:uid="{A037A5E5-10B2-43DA-86AE-E290B7B2283C}"/>
    <cellStyle name="Calculation 5 2 2 3 2" xfId="20802" xr:uid="{D126F425-18AD-4FF9-B50C-129AAEAF6AEE}"/>
    <cellStyle name="Calculation 5 2 2 3 2 2" xfId="25015" xr:uid="{51FDBDA9-1E57-4AE0-88D4-8F2BBC13B1E9}"/>
    <cellStyle name="Calculation 5 2 2 3 2 2 2" xfId="35295" xr:uid="{CD17F564-3530-471C-91F0-730C41351A7D}"/>
    <cellStyle name="Calculation 5 2 2 3 2 3" xfId="27226" xr:uid="{D6BC7052-4B83-4142-B7BD-D0C0D91BFBC5}"/>
    <cellStyle name="Calculation 5 2 2 3 2 3 2" xfId="37505" xr:uid="{06A2370F-DC03-4FB6-87CC-F88B81704B6E}"/>
    <cellStyle name="Calculation 5 2 2 3 2 4" xfId="29375" xr:uid="{5822AF71-0AD9-4555-9BB8-69D78C0E2C43}"/>
    <cellStyle name="Calculation 5 2 2 3 3" xfId="23059" xr:uid="{FF085D60-3BC0-4EBE-BAAA-4B62212B1F17}"/>
    <cellStyle name="Calculation 5 2 2 3 3 2" xfId="33339" xr:uid="{24DE1D1A-544D-47A2-8A03-4C6BFD4BC4B7}"/>
    <cellStyle name="Calculation 5 2 2 3 4" xfId="21976" xr:uid="{15F57FC7-A2F4-46D6-B0E9-CE0B3672C7C5}"/>
    <cellStyle name="Calculation 5 2 2 3 4 2" xfId="32256" xr:uid="{78BEE9A3-BE0F-4F92-8EEF-403991671542}"/>
    <cellStyle name="Calculation 5 2 2 3 5" xfId="23579" xr:uid="{B15653DF-1F23-479A-8848-45C3C39DB4D5}"/>
    <cellStyle name="Calculation 5 2 2 3 5 2" xfId="33859" xr:uid="{6B831321-8322-44A1-9D08-4873E7DEC510}"/>
    <cellStyle name="Calculation 5 2 2 4" xfId="16365" xr:uid="{38F48886-138F-4ACF-8F07-F89CEF0F4086}"/>
    <cellStyle name="Calculation 5 2 2 4 2" xfId="20803" xr:uid="{B0A1FDE4-E46A-4C32-A73E-70E687E3F766}"/>
    <cellStyle name="Calculation 5 2 2 4 2 2" xfId="25016" xr:uid="{16EBC067-A7B8-42DB-B683-DCEDE654A4A2}"/>
    <cellStyle name="Calculation 5 2 2 4 2 2 2" xfId="35296" xr:uid="{E43260B5-F3E8-4B49-8565-075816FE004F}"/>
    <cellStyle name="Calculation 5 2 2 4 2 3" xfId="27227" xr:uid="{8B5EAA2A-E9B8-4263-8485-C029CBBE4DFE}"/>
    <cellStyle name="Calculation 5 2 2 4 2 3 2" xfId="37506" xr:uid="{3590D0C7-D449-4400-822E-F81EBCE5B84F}"/>
    <cellStyle name="Calculation 5 2 2 4 2 4" xfId="29376" xr:uid="{55C7E4E2-EDD4-4541-940C-976311894477}"/>
    <cellStyle name="Calculation 5 2 2 4 3" xfId="23060" xr:uid="{2DEBD446-DBA2-4CEB-9CB6-E57EA65FBD3A}"/>
    <cellStyle name="Calculation 5 2 2 4 3 2" xfId="33340" xr:uid="{4FB2EE3D-E251-44E9-ACF9-635E68CE58A3}"/>
    <cellStyle name="Calculation 5 2 2 4 4" xfId="21975" xr:uid="{ABB2E533-FA96-4964-B3FB-D956BCC6CE59}"/>
    <cellStyle name="Calculation 5 2 2 4 4 2" xfId="32255" xr:uid="{3AF4E986-4F0A-49B5-8DBB-94560EB0A1F0}"/>
    <cellStyle name="Calculation 5 2 2 4 5" xfId="22592" xr:uid="{B379785B-B765-469C-8ACC-D6F73A65F2DA}"/>
    <cellStyle name="Calculation 5 2 2 4 5 2" xfId="32872" xr:uid="{0F3DC82C-777A-4AA9-9304-55B99B7DB519}"/>
    <cellStyle name="Calculation 5 2 2 5" xfId="16366" xr:uid="{B33548EE-CD15-4949-A093-DB8AD853EFC1}"/>
    <cellStyle name="Calculation 5 2 2 5 2" xfId="20804" xr:uid="{56002C1D-BBC1-493D-A151-59985BC4FF98}"/>
    <cellStyle name="Calculation 5 2 2 5 2 2" xfId="25017" xr:uid="{818C0AD5-C903-4476-82EC-159DE1DC87F0}"/>
    <cellStyle name="Calculation 5 2 2 5 2 2 2" xfId="35297" xr:uid="{2AFF0B66-8622-49A2-B684-D07A7ABDF4CE}"/>
    <cellStyle name="Calculation 5 2 2 5 2 3" xfId="27228" xr:uid="{581D4917-AAAE-49C8-B4FF-0B8D1FF423FE}"/>
    <cellStyle name="Calculation 5 2 2 5 2 3 2" xfId="37507" xr:uid="{04EABA23-FF4E-4E73-8C1C-BD3BA861EF14}"/>
    <cellStyle name="Calculation 5 2 2 5 2 4" xfId="29377" xr:uid="{234F49EE-A3C0-4605-9AD2-192C27A72E6B}"/>
    <cellStyle name="Calculation 5 2 2 5 3" xfId="23061" xr:uid="{DC6DABC6-6FCF-4CBB-A39D-44D2F387D26C}"/>
    <cellStyle name="Calculation 5 2 2 5 3 2" xfId="33341" xr:uid="{C0DFDB76-0539-487D-B294-9B2F1D746102}"/>
    <cellStyle name="Calculation 5 2 2 5 4" xfId="21974" xr:uid="{F63E851A-E2AD-4C3C-97BF-B03481B7DF63}"/>
    <cellStyle name="Calculation 5 2 2 5 4 2" xfId="32254" xr:uid="{B4892D7B-964D-4C22-A7B7-A9518162DD69}"/>
    <cellStyle name="Calculation 5 2 2 5 5" xfId="23580" xr:uid="{D25A16AB-281D-441C-BF7A-1D084D090A43}"/>
    <cellStyle name="Calculation 5 2 2 5 5 2" xfId="33860" xr:uid="{6DA3E51D-98DB-4138-A5B1-95EDF1776FC6}"/>
    <cellStyle name="Calculation 5 2 2 6" xfId="16367" xr:uid="{CD60A897-E7B3-4E56-A917-462263F8D961}"/>
    <cellStyle name="Calculation 5 2 2 6 2" xfId="20805" xr:uid="{2A9BC6EF-E430-476F-AE83-C64429B42D81}"/>
    <cellStyle name="Calculation 5 2 2 6 2 2" xfId="25018" xr:uid="{129F2410-C6AF-4100-8A25-846FFD39C701}"/>
    <cellStyle name="Calculation 5 2 2 6 2 2 2" xfId="35298" xr:uid="{DE227592-8882-4696-BDFA-7E528B0910F7}"/>
    <cellStyle name="Calculation 5 2 2 6 2 3" xfId="27229" xr:uid="{28DB1645-5485-42A4-A262-FD301F5ABBFC}"/>
    <cellStyle name="Calculation 5 2 2 6 2 3 2" xfId="37508" xr:uid="{5F01E90E-1E6D-45BD-84C3-9124239D9A11}"/>
    <cellStyle name="Calculation 5 2 2 6 2 4" xfId="29378" xr:uid="{9D9145A2-C17C-41DD-97B9-DF82919B1218}"/>
    <cellStyle name="Calculation 5 2 2 6 3" xfId="23062" xr:uid="{A3C58BB7-7E51-4C9A-9AB7-1FAA6045313C}"/>
    <cellStyle name="Calculation 5 2 2 6 3 2" xfId="33342" xr:uid="{6052A294-0FF4-4CDC-B6D0-1E94D988E3B8}"/>
    <cellStyle name="Calculation 5 2 2 6 4" xfId="21973" xr:uid="{6DA68D21-70FC-4A58-9B7F-C9C07C835AD2}"/>
    <cellStyle name="Calculation 5 2 2 6 4 2" xfId="32253" xr:uid="{4F14EF3B-411F-4B1D-BEE6-6368F0AB7EFC}"/>
    <cellStyle name="Calculation 5 2 2 6 5" xfId="23581" xr:uid="{438FAA15-A4CC-4222-8FD8-8F1E4D376A09}"/>
    <cellStyle name="Calculation 5 2 2 6 5 2" xfId="33861" xr:uid="{0ABEDF64-49E2-4EC4-AD2D-AAF4DD9DCDA2}"/>
    <cellStyle name="Calculation 5 2 2 7" xfId="20059" xr:uid="{4B843FAD-F196-43FB-922B-7D5FC124F32A}"/>
    <cellStyle name="Calculation 5 2 2 7 2" xfId="24272" xr:uid="{7C02ED19-61A7-4C06-BD9C-6A775B13EC9E}"/>
    <cellStyle name="Calculation 5 2 2 7 2 2" xfId="34552" xr:uid="{487F9D4D-961C-487D-BA2D-01530F60145C}"/>
    <cellStyle name="Calculation 5 2 2 7 3" xfId="26483" xr:uid="{5E18B977-FA71-4BA3-97F5-D820451EFB8C}"/>
    <cellStyle name="Calculation 5 2 2 7 3 2" xfId="36762" xr:uid="{EBC51A0C-E845-4F2E-BEB9-8BF9BEFCC4BF}"/>
    <cellStyle name="Calculation 5 2 2 7 4" xfId="28632" xr:uid="{FAF3C7F2-9562-40AA-BD8C-E59F39BCFD8A}"/>
    <cellStyle name="Calculation 5 2 2 8" xfId="21808" xr:uid="{9881B3FC-FDC7-477B-99B3-8F1E46EB27D9}"/>
    <cellStyle name="Calculation 5 2 2 8 2" xfId="32088" xr:uid="{08C73C38-D68B-44CA-8BA2-B332D191E587}"/>
    <cellStyle name="Calculation 5 2 2 9" xfId="23671" xr:uid="{D5896734-A396-43D3-A89F-47119C5F85D1}"/>
    <cellStyle name="Calculation 5 2 2 9 2" xfId="33951" xr:uid="{778212A3-ED3F-4DA4-96BF-9CF434639FF7}"/>
    <cellStyle name="Calculation 5 2 3" xfId="16368" xr:uid="{AE87E1E8-CF52-49EA-BA1C-5FD9CE1E8A04}"/>
    <cellStyle name="Calculation 5 2 3 2" xfId="20806" xr:uid="{A4D6877D-2733-4D0B-899A-0CECCC7FD969}"/>
    <cellStyle name="Calculation 5 2 3 2 2" xfId="25019" xr:uid="{6B2750D0-371E-462F-844B-C3E7F3F67FA5}"/>
    <cellStyle name="Calculation 5 2 3 2 2 2" xfId="35299" xr:uid="{4308F06F-D427-43F3-BE1A-7AE30761ACF9}"/>
    <cellStyle name="Calculation 5 2 3 2 3" xfId="27230" xr:uid="{21992235-7670-4DD9-9D65-DAC02C226AAD}"/>
    <cellStyle name="Calculation 5 2 3 2 3 2" xfId="37509" xr:uid="{B6F56BD8-A492-445A-B050-B28B037B91BA}"/>
    <cellStyle name="Calculation 5 2 3 2 4" xfId="29379" xr:uid="{2FF28078-3532-4A98-B2F9-F79FB5F8C42D}"/>
    <cellStyle name="Calculation 5 2 3 3" xfId="23063" xr:uid="{A3FD6822-568D-4F98-8798-858887ED71C5}"/>
    <cellStyle name="Calculation 5 2 3 3 2" xfId="33343" xr:uid="{479679F3-1460-41FF-A5E1-5781C75F16B5}"/>
    <cellStyle name="Calculation 5 2 3 4" xfId="21972" xr:uid="{1EC20F3C-846A-4448-A52D-6769E91715CB}"/>
    <cellStyle name="Calculation 5 2 3 4 2" xfId="32252" xr:uid="{9ADEC12B-5896-447B-9A87-8F08A040AB3F}"/>
    <cellStyle name="Calculation 5 2 3 5" xfId="23582" xr:uid="{E7D9066A-683D-448F-9707-F5A6D1085341}"/>
    <cellStyle name="Calculation 5 2 3 5 2" xfId="33862" xr:uid="{58600460-4F1B-4309-8E62-BA4D7C2CB6F5}"/>
    <cellStyle name="Calculation 5 2 4" xfId="16369" xr:uid="{45AEABF3-7237-45F1-98A4-6DF5E15C969C}"/>
    <cellStyle name="Calculation 5 2 4 2" xfId="20807" xr:uid="{9B73F4C9-86B3-42B5-A343-02847CCB0185}"/>
    <cellStyle name="Calculation 5 2 4 2 2" xfId="25020" xr:uid="{19A76AFC-BF0A-46F8-9FF1-2B4ACA3C58D2}"/>
    <cellStyle name="Calculation 5 2 4 2 2 2" xfId="35300" xr:uid="{31B71809-0346-4D43-B2E3-2BB758C3BEA6}"/>
    <cellStyle name="Calculation 5 2 4 2 3" xfId="27231" xr:uid="{CDFE8BE3-FA4B-4533-B79D-936198819EFB}"/>
    <cellStyle name="Calculation 5 2 4 2 3 2" xfId="37510" xr:uid="{50636E64-AC86-4321-A858-29B9ACD96904}"/>
    <cellStyle name="Calculation 5 2 4 2 4" xfId="29380" xr:uid="{A3DA8CA8-52C4-4DB6-B220-47CB36FB00DF}"/>
    <cellStyle name="Calculation 5 2 4 3" xfId="23064" xr:uid="{2AE5EE52-3D60-47EC-B790-2871FB02D983}"/>
    <cellStyle name="Calculation 5 2 4 3 2" xfId="33344" xr:uid="{1B04E735-6437-42F5-8C2F-1EB137F83BAA}"/>
    <cellStyle name="Calculation 5 2 4 4" xfId="21971" xr:uid="{0F6350CB-4CFC-4D38-A770-22D605955097}"/>
    <cellStyle name="Calculation 5 2 4 4 2" xfId="32251" xr:uid="{BB5C173A-182F-4D30-B640-6D9A5391750F}"/>
    <cellStyle name="Calculation 5 2 4 5" xfId="23583" xr:uid="{0C94991E-B4C6-492D-BF30-2EECCC4CE08A}"/>
    <cellStyle name="Calculation 5 2 4 5 2" xfId="33863" xr:uid="{1043C408-0805-4A2A-A576-6B9AE6FBDBE8}"/>
    <cellStyle name="Calculation 5 2 5" xfId="16370" xr:uid="{BFB743D6-AA86-4ED9-85F2-123B7453AE1D}"/>
    <cellStyle name="Calculation 5 2 5 2" xfId="20808" xr:uid="{82875ACB-3FD1-4FB2-A6C2-193A0FC9F4E9}"/>
    <cellStyle name="Calculation 5 2 5 2 2" xfId="25021" xr:uid="{61897C29-F838-4CE8-ABEC-0B3CA141BB94}"/>
    <cellStyle name="Calculation 5 2 5 2 2 2" xfId="35301" xr:uid="{C1A67C0C-A0F3-4E35-A933-863094740210}"/>
    <cellStyle name="Calculation 5 2 5 2 3" xfId="27232" xr:uid="{9CA3A7AF-4F26-41E7-AC92-4C487BFABFF1}"/>
    <cellStyle name="Calculation 5 2 5 2 3 2" xfId="37511" xr:uid="{1564642B-6122-4925-A1C1-37D4F5F98D24}"/>
    <cellStyle name="Calculation 5 2 5 2 4" xfId="29381" xr:uid="{370CF8C7-083A-4829-A201-15C36E808BBF}"/>
    <cellStyle name="Calculation 5 2 5 3" xfId="23065" xr:uid="{4559F59A-9C11-44A1-9AF9-ABADB35C9CFF}"/>
    <cellStyle name="Calculation 5 2 5 3 2" xfId="33345" xr:uid="{64B86C76-A79C-41B5-93B2-41733C444A1C}"/>
    <cellStyle name="Calculation 5 2 5 4" xfId="21970" xr:uid="{8D0C8801-725A-4F54-8373-4A09DB572AFF}"/>
    <cellStyle name="Calculation 5 2 5 4 2" xfId="32250" xr:uid="{F92144FC-B315-4C3C-BD25-4A195F8BFFD9}"/>
    <cellStyle name="Calculation 5 2 5 5" xfId="23584" xr:uid="{427954E6-4494-4F33-9BED-89BFF1BDA0D3}"/>
    <cellStyle name="Calculation 5 2 5 5 2" xfId="33864" xr:uid="{FB10B57C-C554-48A9-AF64-A6283633F866}"/>
    <cellStyle name="Calculation 5 2 6" xfId="16371" xr:uid="{AFC89AAC-77C5-4ACF-AE50-FD7832C0E5D8}"/>
    <cellStyle name="Calculation 5 2 6 2" xfId="20809" xr:uid="{7C9026D1-D689-4340-8CD9-89726A763A44}"/>
    <cellStyle name="Calculation 5 2 6 2 2" xfId="25022" xr:uid="{92C8D3AE-F817-41B4-AC2B-C23E923D039E}"/>
    <cellStyle name="Calculation 5 2 6 2 2 2" xfId="35302" xr:uid="{B3548CB7-1B0C-4C2D-8ECD-E751A739279E}"/>
    <cellStyle name="Calculation 5 2 6 2 3" xfId="27233" xr:uid="{AAA86046-A5AE-4AE8-93F1-EF88290EE5D3}"/>
    <cellStyle name="Calculation 5 2 6 2 3 2" xfId="37512" xr:uid="{F40F0665-B874-4FFE-808F-318B64BFE6DB}"/>
    <cellStyle name="Calculation 5 2 6 2 4" xfId="29382" xr:uid="{4EE36D4C-C0E5-465F-8509-CA60CCBE8C56}"/>
    <cellStyle name="Calculation 5 2 6 3" xfId="23066" xr:uid="{4D666181-3F75-4890-B4BC-59C2333AECB4}"/>
    <cellStyle name="Calculation 5 2 6 3 2" xfId="33346" xr:uid="{61233255-10FD-4690-BF25-2B34D6686448}"/>
    <cellStyle name="Calculation 5 2 6 4" xfId="21969" xr:uid="{26F9102E-F4A3-4A7C-B2CA-E0C7916A296D}"/>
    <cellStyle name="Calculation 5 2 6 4 2" xfId="32249" xr:uid="{8F28CAAF-4920-45CC-A38A-E736926E1F34}"/>
    <cellStyle name="Calculation 5 2 6 5" xfId="23585" xr:uid="{61128DA9-F0D7-40C0-9831-BD45B6E55F28}"/>
    <cellStyle name="Calculation 5 2 6 5 2" xfId="33865" xr:uid="{B1EEA58A-0337-47AB-AAF9-0D0FEB96BD27}"/>
    <cellStyle name="Calculation 5 2 7" xfId="20058" xr:uid="{784B0CD5-9CFC-4917-9501-A71265CA18BD}"/>
    <cellStyle name="Calculation 5 2 7 2" xfId="24271" xr:uid="{F831BD82-586D-4DD6-A057-D9C88C5C4A62}"/>
    <cellStyle name="Calculation 5 2 7 2 2" xfId="34551" xr:uid="{CE53D148-D93E-422E-B68B-A7E3116C9F7B}"/>
    <cellStyle name="Calculation 5 2 7 3" xfId="26482" xr:uid="{14A80A70-5939-4AD3-9F28-4620F555D79C}"/>
    <cellStyle name="Calculation 5 2 7 3 2" xfId="36761" xr:uid="{87683739-7E6C-416E-A4AC-C64F2F8C88A0}"/>
    <cellStyle name="Calculation 5 2 7 4" xfId="28631" xr:uid="{9EF73AED-F220-4E28-B89D-FC5A943D8C44}"/>
    <cellStyle name="Calculation 5 2 8" xfId="21807" xr:uid="{2F72BB7B-8B3D-411C-BDFB-A4A767C541C6}"/>
    <cellStyle name="Calculation 5 2 8 2" xfId="32087" xr:uid="{2CCC3F85-BDA9-4B6D-B5F0-357B704BC67C}"/>
    <cellStyle name="Calculation 5 2 9" xfId="23672" xr:uid="{4687C612-841F-4DEE-82CB-13F16C146C7A}"/>
    <cellStyle name="Calculation 5 2 9 2" xfId="33952" xr:uid="{61F5065A-BD3B-40DE-8C07-B755EA65C2CE}"/>
    <cellStyle name="Calculation 5 3" xfId="609" xr:uid="{9A11FD52-7B4D-41F2-99E8-3CEC292FB596}"/>
    <cellStyle name="Calculation 5 3 10" xfId="25908" xr:uid="{7054DE13-D113-4582-B1F8-B00A692E19F1}"/>
    <cellStyle name="Calculation 5 3 10 2" xfId="36187" xr:uid="{1ADFBBE9-6F01-4BC6-AA98-C89497BE3175}"/>
    <cellStyle name="Calculation 5 3 2" xfId="16372" xr:uid="{D689B870-AF62-4A29-832C-2CA07D138489}"/>
    <cellStyle name="Calculation 5 3 2 2" xfId="20810" xr:uid="{00BE4BBA-4DB0-4EE5-8525-98CB538E5951}"/>
    <cellStyle name="Calculation 5 3 2 2 2" xfId="25023" xr:uid="{55A17DD1-929F-4AF4-AF76-BB290CA87A3B}"/>
    <cellStyle name="Calculation 5 3 2 2 2 2" xfId="35303" xr:uid="{198C4420-3B20-4207-B5C9-771125EFD172}"/>
    <cellStyle name="Calculation 5 3 2 2 3" xfId="27234" xr:uid="{0B21E578-4235-4837-BFA8-6E6703E87B6C}"/>
    <cellStyle name="Calculation 5 3 2 2 3 2" xfId="37513" xr:uid="{16A5D668-7CA7-4959-BD01-22A387A06977}"/>
    <cellStyle name="Calculation 5 3 2 2 4" xfId="29383" xr:uid="{8F5B4F32-5B22-426A-B796-712E3248AC4F}"/>
    <cellStyle name="Calculation 5 3 2 3" xfId="23067" xr:uid="{EB37041F-BB3B-47E9-A5F3-B041AA539EDC}"/>
    <cellStyle name="Calculation 5 3 2 3 2" xfId="33347" xr:uid="{E701F2BB-148E-4BA9-8B9A-29CF4470FD73}"/>
    <cellStyle name="Calculation 5 3 2 4" xfId="21968" xr:uid="{C54344DC-E396-4A0A-8FB2-9579436B26F3}"/>
    <cellStyle name="Calculation 5 3 2 4 2" xfId="32248" xr:uid="{836C15D1-5A59-4F28-B31A-09EAEED35D61}"/>
    <cellStyle name="Calculation 5 3 2 5" xfId="22593" xr:uid="{18796F4F-56A7-4419-9ED3-51B3FDCF79BE}"/>
    <cellStyle name="Calculation 5 3 2 5 2" xfId="32873" xr:uid="{98CCB70D-6EC8-48C6-B197-98EEC532DD03}"/>
    <cellStyle name="Calculation 5 3 3" xfId="16373" xr:uid="{AD29A993-0956-48E3-917B-D6BF3B022569}"/>
    <cellStyle name="Calculation 5 3 3 2" xfId="20811" xr:uid="{9BADACDB-36BC-4D10-8620-E7A1A3A127FC}"/>
    <cellStyle name="Calculation 5 3 3 2 2" xfId="25024" xr:uid="{CE56C922-47DF-4AA3-9312-2817C4CAFA1A}"/>
    <cellStyle name="Calculation 5 3 3 2 2 2" xfId="35304" xr:uid="{28915399-6672-461A-89CC-DAC1FA1D1785}"/>
    <cellStyle name="Calculation 5 3 3 2 3" xfId="27235" xr:uid="{4B76326A-DE0E-43DE-A3A7-AC14F1520186}"/>
    <cellStyle name="Calculation 5 3 3 2 3 2" xfId="37514" xr:uid="{3D80AD38-4A09-4202-BECA-632EA4582EF2}"/>
    <cellStyle name="Calculation 5 3 3 2 4" xfId="29384" xr:uid="{0EB61E99-CBA5-421E-8540-879B3CE3A471}"/>
    <cellStyle name="Calculation 5 3 3 3" xfId="23068" xr:uid="{7C76EC48-8E40-4232-B9DA-F9E216DB80AD}"/>
    <cellStyle name="Calculation 5 3 3 3 2" xfId="33348" xr:uid="{44798040-435F-401F-B00A-73A037691AF7}"/>
    <cellStyle name="Calculation 5 3 3 4" xfId="21967" xr:uid="{8F314456-0421-43A7-BD61-853915678712}"/>
    <cellStyle name="Calculation 5 3 3 4 2" xfId="32247" xr:uid="{60F51078-3F33-4FE1-98D0-F0E6738D7109}"/>
    <cellStyle name="Calculation 5 3 3 5" xfId="23586" xr:uid="{0CDB8526-34D7-45B8-96D9-F6961A851D5D}"/>
    <cellStyle name="Calculation 5 3 3 5 2" xfId="33866" xr:uid="{F86B2B7D-9D33-4195-A8E1-DE2599266143}"/>
    <cellStyle name="Calculation 5 3 4" xfId="16374" xr:uid="{5F695919-DF28-452F-8867-48F0CF399AE1}"/>
    <cellStyle name="Calculation 5 3 4 2" xfId="20812" xr:uid="{718C4A53-C1CB-41D5-ADA7-1467C9B1E41B}"/>
    <cellStyle name="Calculation 5 3 4 2 2" xfId="25025" xr:uid="{F396DD48-0D1B-48D8-A20D-879437E66436}"/>
    <cellStyle name="Calculation 5 3 4 2 2 2" xfId="35305" xr:uid="{8462F44A-0560-494B-9BAA-E7F247116397}"/>
    <cellStyle name="Calculation 5 3 4 2 3" xfId="27236" xr:uid="{6AF7F79E-6048-4550-8EC2-837EBB8CBA35}"/>
    <cellStyle name="Calculation 5 3 4 2 3 2" xfId="37515" xr:uid="{61137367-D9C5-4406-9735-7267C5125642}"/>
    <cellStyle name="Calculation 5 3 4 2 4" xfId="29385" xr:uid="{5521F572-00CC-4779-8499-3D266C0B47F5}"/>
    <cellStyle name="Calculation 5 3 4 3" xfId="23069" xr:uid="{EFD3F02D-89C7-4F1B-8D89-BB58D527C9AC}"/>
    <cellStyle name="Calculation 5 3 4 3 2" xfId="33349" xr:uid="{3108D14C-B544-4B33-9801-4A7580847D86}"/>
    <cellStyle name="Calculation 5 3 4 4" xfId="21966" xr:uid="{6B26C92C-8727-42FD-8D5E-A59529DD83D0}"/>
    <cellStyle name="Calculation 5 3 4 4 2" xfId="32246" xr:uid="{749C1709-29FB-4134-9542-6A6314860138}"/>
    <cellStyle name="Calculation 5 3 4 5" xfId="23587" xr:uid="{45DC202F-A0B1-48FB-A13E-F92B0EE629E4}"/>
    <cellStyle name="Calculation 5 3 4 5 2" xfId="33867" xr:uid="{6B6F15CA-0857-45BE-BC8B-0EA604C8F3B0}"/>
    <cellStyle name="Calculation 5 3 5" xfId="16375" xr:uid="{8C12FC6B-3893-427C-B6FE-366037B2B2AE}"/>
    <cellStyle name="Calculation 5 3 5 2" xfId="20813" xr:uid="{F9D9C8D2-D8EF-4FA6-8528-B95FFF5641D7}"/>
    <cellStyle name="Calculation 5 3 5 2 2" xfId="25026" xr:uid="{A5A228C2-2FFE-40DC-95B8-F8A3F19AB57D}"/>
    <cellStyle name="Calculation 5 3 5 2 2 2" xfId="35306" xr:uid="{B3574319-9AAC-43C1-B482-73B06707BC7D}"/>
    <cellStyle name="Calculation 5 3 5 2 3" xfId="27237" xr:uid="{CFC4BC0D-B13F-4595-9FCB-5CFB9893DE3F}"/>
    <cellStyle name="Calculation 5 3 5 2 3 2" xfId="37516" xr:uid="{E06A9E7A-436C-49D3-8567-2FE091E2D791}"/>
    <cellStyle name="Calculation 5 3 5 2 4" xfId="29386" xr:uid="{9BAED276-FED6-42C6-BFDF-62CCC0B46592}"/>
    <cellStyle name="Calculation 5 3 5 3" xfId="23070" xr:uid="{3A50E561-301E-4A36-A6ED-DE8BDDE798D5}"/>
    <cellStyle name="Calculation 5 3 5 3 2" xfId="33350" xr:uid="{378318D5-2661-4EEF-B059-5EEAEDEA6D02}"/>
    <cellStyle name="Calculation 5 3 5 4" xfId="21965" xr:uid="{C65A66F6-BC96-44F7-AD59-0EB7D26EABEC}"/>
    <cellStyle name="Calculation 5 3 5 4 2" xfId="32245" xr:uid="{E5B74E3F-FF50-4991-969C-2C9A580B0739}"/>
    <cellStyle name="Calculation 5 3 5 5" xfId="23588" xr:uid="{4CDA6DB3-9E66-4680-B8A7-1A2DC1329716}"/>
    <cellStyle name="Calculation 5 3 5 5 2" xfId="33868" xr:uid="{4842C7F0-C1BA-4610-98DD-5517E6956758}"/>
    <cellStyle name="Calculation 5 3 6" xfId="16376" xr:uid="{45EAAC2E-3F72-4139-BAF5-C18FA3DEA9B4}"/>
    <cellStyle name="Calculation 5 3 6 2" xfId="20814" xr:uid="{0654E164-D83F-43F4-A252-453185725AA7}"/>
    <cellStyle name="Calculation 5 3 6 2 2" xfId="25027" xr:uid="{6A5C9C10-C586-48A2-BE6C-2D5BF813C491}"/>
    <cellStyle name="Calculation 5 3 6 2 2 2" xfId="35307" xr:uid="{0AB81CC2-89E9-4872-AE41-8D563DBF8E05}"/>
    <cellStyle name="Calculation 5 3 6 2 3" xfId="27238" xr:uid="{CE5F6073-D7E4-41CF-9DAB-AA3F96C2C2EC}"/>
    <cellStyle name="Calculation 5 3 6 2 3 2" xfId="37517" xr:uid="{7574F858-14EB-4B8D-86D9-9358F74225A7}"/>
    <cellStyle name="Calculation 5 3 6 2 4" xfId="29387" xr:uid="{6F381864-7036-423D-9D9A-2187A1E70BD9}"/>
    <cellStyle name="Calculation 5 3 6 3" xfId="23071" xr:uid="{E625BFBB-BD97-476B-A2B9-226845EBB803}"/>
    <cellStyle name="Calculation 5 3 6 3 2" xfId="33351" xr:uid="{359EB7FE-B7E8-492B-9C1B-9D49831F86CB}"/>
    <cellStyle name="Calculation 5 3 6 4" xfId="21964" xr:uid="{106CC926-C1F2-45B6-8C56-6551EF075B16}"/>
    <cellStyle name="Calculation 5 3 6 4 2" xfId="32244" xr:uid="{F4B74DFD-2937-4E73-9E20-B43EEBA27358}"/>
    <cellStyle name="Calculation 5 3 6 5" xfId="23589" xr:uid="{2B814F2F-D451-47CA-8DF0-DA2A704D3159}"/>
    <cellStyle name="Calculation 5 3 6 5 2" xfId="33869" xr:uid="{B06FC3B9-6CEC-42A3-8C2D-C11DE46BCD7F}"/>
    <cellStyle name="Calculation 5 3 7" xfId="20060" xr:uid="{D0562F0E-B682-488E-8634-6777397EBD47}"/>
    <cellStyle name="Calculation 5 3 7 2" xfId="24273" xr:uid="{4B1B642D-086C-4A23-B2B6-3E76D010F968}"/>
    <cellStyle name="Calculation 5 3 7 2 2" xfId="34553" xr:uid="{84930607-CB32-4EF9-BD08-4C778E1FF76C}"/>
    <cellStyle name="Calculation 5 3 7 3" xfId="26484" xr:uid="{63072E6E-FD22-4321-92EA-5969EA5A09AB}"/>
    <cellStyle name="Calculation 5 3 7 3 2" xfId="36763" xr:uid="{6A869EA0-E229-4242-94FE-5D9B6F7FFE7D}"/>
    <cellStyle name="Calculation 5 3 7 4" xfId="28633" xr:uid="{263B4495-0C19-40AB-B94C-8F32F85E0A88}"/>
    <cellStyle name="Calculation 5 3 8" xfId="21809" xr:uid="{2D740AFC-A963-409E-9B31-2604B5727CCF}"/>
    <cellStyle name="Calculation 5 3 8 2" xfId="32089" xr:uid="{727DB2A4-0C54-4E57-97E3-B12FF97DA0AE}"/>
    <cellStyle name="Calculation 5 3 9" xfId="23670" xr:uid="{B861BBBB-EBD7-4B2F-9A90-F88E9DB797C3}"/>
    <cellStyle name="Calculation 5 3 9 2" xfId="33950" xr:uid="{571E0AFE-D53C-49FF-AC87-6D1134218FC8}"/>
    <cellStyle name="Calculation 5 4" xfId="16377" xr:uid="{ACBBCCFA-E873-4A9A-8CC5-078C52BE8E44}"/>
    <cellStyle name="Calculation 5 4 2" xfId="20815" xr:uid="{C2236BF0-0E77-41ED-B64E-52322E785A63}"/>
    <cellStyle name="Calculation 5 4 2 2" xfId="25028" xr:uid="{822E870F-E68B-4FDE-82B3-6ADFEB024363}"/>
    <cellStyle name="Calculation 5 4 2 2 2" xfId="35308" xr:uid="{FB54025C-6739-42D8-9AD3-7DDF04ABE362}"/>
    <cellStyle name="Calculation 5 4 2 3" xfId="27239" xr:uid="{6530B24F-A6A4-4746-8A49-333B68213BA5}"/>
    <cellStyle name="Calculation 5 4 2 3 2" xfId="37518" xr:uid="{C481EFDD-BC7D-4E54-8B99-6587BA699AF9}"/>
    <cellStyle name="Calculation 5 4 2 4" xfId="29388" xr:uid="{2BFA4A61-4F6B-4C24-93A8-7A6A1182E1D3}"/>
    <cellStyle name="Calculation 5 4 3" xfId="23072" xr:uid="{6B8EE224-E558-4CA9-8440-D5D3DB315CFA}"/>
    <cellStyle name="Calculation 5 4 3 2" xfId="33352" xr:uid="{157EFF39-8A8A-4E26-8560-5AE260E8268B}"/>
    <cellStyle name="Calculation 5 4 4" xfId="21963" xr:uid="{278ED33D-191E-4B10-AF69-4C89439A4AA5}"/>
    <cellStyle name="Calculation 5 4 4 2" xfId="32243" xr:uid="{F0DCE10D-42EC-40BF-A445-32C022E18913}"/>
    <cellStyle name="Calculation 5 4 5" xfId="23590" xr:uid="{BFD17DDD-5B39-4921-B378-38C1331E27A1}"/>
    <cellStyle name="Calculation 5 4 5 2" xfId="33870" xr:uid="{C33F0D41-413B-47F5-988E-163CA1568230}"/>
    <cellStyle name="Calculation 5 5" xfId="16378" xr:uid="{83D431E9-3F73-490A-9C7B-D5078FC926D1}"/>
    <cellStyle name="Calculation 5 5 2" xfId="20816" xr:uid="{6825F27F-8557-445F-965B-497570041D74}"/>
    <cellStyle name="Calculation 5 5 2 2" xfId="25029" xr:uid="{7D23885B-4791-42FC-9CFC-B09A43B2E8DD}"/>
    <cellStyle name="Calculation 5 5 2 2 2" xfId="35309" xr:uid="{E6510083-66B9-414F-9198-DB501235A4CD}"/>
    <cellStyle name="Calculation 5 5 2 3" xfId="27240" xr:uid="{DEA6E8DC-1AA2-4B24-89A7-1B83E0C32201}"/>
    <cellStyle name="Calculation 5 5 2 3 2" xfId="37519" xr:uid="{4C127539-696B-42E8-A1A1-AD7655F20DC7}"/>
    <cellStyle name="Calculation 5 5 2 4" xfId="29389" xr:uid="{64208FEB-2D44-4A1D-9AF1-B5A1DDD1C2BD}"/>
    <cellStyle name="Calculation 5 5 3" xfId="23073" xr:uid="{E70C3D8B-EF39-4790-9062-53E8356ECAAF}"/>
    <cellStyle name="Calculation 5 5 3 2" xfId="33353" xr:uid="{0DE9F762-587A-4C5A-BF7F-89D5BE2345C2}"/>
    <cellStyle name="Calculation 5 5 4" xfId="21962" xr:uid="{272C013D-A6E0-47C1-A3C5-68D13412D216}"/>
    <cellStyle name="Calculation 5 5 4 2" xfId="32242" xr:uid="{781DD4B2-79A6-417A-9721-CF432DD8F468}"/>
    <cellStyle name="Calculation 5 5 5" xfId="23591" xr:uid="{A7AADB41-F621-4C60-857C-CD8E7E24BB83}"/>
    <cellStyle name="Calculation 5 5 5 2" xfId="33871" xr:uid="{A7818093-B890-4D02-B725-7D65B340CB3C}"/>
    <cellStyle name="Calculation 5 6" xfId="16379" xr:uid="{97135BDE-209F-47E3-B94F-945FC2592A1C}"/>
    <cellStyle name="Calculation 5 6 2" xfId="20817" xr:uid="{95E4EC63-4FC6-4FA2-8481-F582189EF356}"/>
    <cellStyle name="Calculation 5 6 2 2" xfId="25030" xr:uid="{CD3904F6-9739-4050-9F64-EB2B536DFCD1}"/>
    <cellStyle name="Calculation 5 6 2 2 2" xfId="35310" xr:uid="{8505D51C-9FA8-43A9-8674-B05F459FD253}"/>
    <cellStyle name="Calculation 5 6 2 3" xfId="27241" xr:uid="{026515F0-8772-4D11-9668-1A00A989272E}"/>
    <cellStyle name="Calculation 5 6 2 3 2" xfId="37520" xr:uid="{F4E2BC72-7269-4D02-8DA7-ADE88C1B2DF7}"/>
    <cellStyle name="Calculation 5 6 2 4" xfId="29390" xr:uid="{85597F1F-7FD4-4B2B-984E-CC43B6AE0DAA}"/>
    <cellStyle name="Calculation 5 6 3" xfId="23074" xr:uid="{E3BC57E5-F22B-49E7-AE25-9412D942C9F8}"/>
    <cellStyle name="Calculation 5 6 3 2" xfId="33354" xr:uid="{1B735752-119A-44AA-ABCD-F5043B42899E}"/>
    <cellStyle name="Calculation 5 6 4" xfId="21961" xr:uid="{B21BBB10-D580-440B-B140-B8AE9981DE86}"/>
    <cellStyle name="Calculation 5 6 4 2" xfId="32241" xr:uid="{B415244D-FCDC-4C35-A7CB-4B4505860999}"/>
    <cellStyle name="Calculation 5 6 5" xfId="22594" xr:uid="{DEFD0F0B-EC9B-4A76-880B-5CB03D3A179E}"/>
    <cellStyle name="Calculation 5 6 5 2" xfId="32874" xr:uid="{BFF18C1C-3458-49C6-B5B8-218F4E56FB1D}"/>
    <cellStyle name="Calculation 5 7" xfId="16380" xr:uid="{35B46550-3218-4E35-BFE9-5B14B67767B5}"/>
    <cellStyle name="Calculation 5 7 2" xfId="20818" xr:uid="{A0A20C4C-CC61-4528-B24E-A26697149195}"/>
    <cellStyle name="Calculation 5 7 2 2" xfId="25031" xr:uid="{F65ACF88-E069-491A-A31B-B9ABEF08D371}"/>
    <cellStyle name="Calculation 5 7 2 2 2" xfId="35311" xr:uid="{AAA59FF2-9CEF-4949-85C7-E590525726E2}"/>
    <cellStyle name="Calculation 5 7 2 3" xfId="27242" xr:uid="{4CBE6DCA-E62C-4D6F-AC28-F01C5346B74E}"/>
    <cellStyle name="Calculation 5 7 2 3 2" xfId="37521" xr:uid="{65239237-9611-4023-8734-1B872227634B}"/>
    <cellStyle name="Calculation 5 7 2 4" xfId="29391" xr:uid="{61993499-206F-4219-986C-17FC68A7F68A}"/>
    <cellStyle name="Calculation 5 7 3" xfId="23075" xr:uid="{0D0BF321-260A-4E64-8AD3-8C4823F9EA29}"/>
    <cellStyle name="Calculation 5 7 3 2" xfId="33355" xr:uid="{B935454D-8444-46FE-8A3D-EE2D9D841E42}"/>
    <cellStyle name="Calculation 5 7 4" xfId="21960" xr:uid="{1F1A73AE-944A-45A6-8007-635EB603F4DB}"/>
    <cellStyle name="Calculation 5 7 4 2" xfId="32240" xr:uid="{2D517A99-15DB-4641-AA18-CE677FCBEAEA}"/>
    <cellStyle name="Calculation 5 7 5" xfId="22595" xr:uid="{14286EB5-B124-45DC-B550-3034EF65C809}"/>
    <cellStyle name="Calculation 5 7 5 2" xfId="32875" xr:uid="{55E3276C-2BE6-417A-9D1A-73C2C01F563C}"/>
    <cellStyle name="Calculation 5 8" xfId="20057" xr:uid="{63CE0C98-B023-4FE8-B737-36C186BF4868}"/>
    <cellStyle name="Calculation 5 8 2" xfId="24270" xr:uid="{BC2A71DB-91A8-459D-BDBD-6B86B5374F51}"/>
    <cellStyle name="Calculation 5 8 2 2" xfId="34550" xr:uid="{28812D47-333E-46B8-844E-DD2E56730B72}"/>
    <cellStyle name="Calculation 5 8 3" xfId="26481" xr:uid="{01D36F70-90C9-4BA7-9A34-63FCC2348C73}"/>
    <cellStyle name="Calculation 5 8 3 2" xfId="36760" xr:uid="{2A7F0973-E618-4656-A890-B85FE12C4B74}"/>
    <cellStyle name="Calculation 5 8 4" xfId="28630" xr:uid="{BD24D4DD-4B58-4ED1-840F-1DBF9C4A9A08}"/>
    <cellStyle name="Calculation 5 9" xfId="21806" xr:uid="{D82595BD-ACD3-4ED5-BB24-6AB5887F2E66}"/>
    <cellStyle name="Calculation 5 9 2" xfId="32086" xr:uid="{B8D3BCCF-05F5-4C08-9E14-55231F8B231C}"/>
    <cellStyle name="Check Cell 2" xfId="610" xr:uid="{20DA9309-AA7C-4B24-BC50-BD451C7B8ACC}"/>
    <cellStyle name="Check Cell 3" xfId="611" xr:uid="{5E583321-646D-44CC-BA40-6253F750E83B}"/>
    <cellStyle name="Check Cell 4" xfId="612" xr:uid="{66462B6E-E548-4B2F-B1E6-F0BE5A4BAF6F}"/>
    <cellStyle name="Check Cell 5" xfId="613" xr:uid="{0E133C31-7962-478F-9628-E0B33C8B8EC7}"/>
    <cellStyle name="Comma 10" xfId="614" xr:uid="{F7B29028-7882-411C-81AB-5389CD6A8C01}"/>
    <cellStyle name="Comma 11" xfId="615" xr:uid="{8AF5B3CD-2A7B-4EA7-93B5-219EAAA5FBD4}"/>
    <cellStyle name="Comma 12" xfId="616" xr:uid="{FC9C6903-EAFE-4270-BD7C-105AECFFA7C9}"/>
    <cellStyle name="Comma 13" xfId="617" xr:uid="{33E66131-2C79-4504-8D94-3DD162F35D8A}"/>
    <cellStyle name="Comma 14" xfId="618" xr:uid="{E158D102-7EAA-425A-A3B1-D72B6156134E}"/>
    <cellStyle name="Comma 15" xfId="619" xr:uid="{A020CED1-B9D7-468F-BDDF-CED7D40C5910}"/>
    <cellStyle name="Comma 16" xfId="620" xr:uid="{8C2A9E2C-4EFD-43C8-A11B-97FD93B1C526}"/>
    <cellStyle name="Comma 17" xfId="621" xr:uid="{6C47BC19-B6ED-4A11-9436-067FF10AE118}"/>
    <cellStyle name="Comma 18" xfId="622" xr:uid="{EC91E484-BB17-41F3-9CFA-B085833C9A45}"/>
    <cellStyle name="Comma 19" xfId="623" xr:uid="{4224CA40-DB68-4BDD-8BD5-534F77DB0DB6}"/>
    <cellStyle name="Comma 2" xfId="624" xr:uid="{3BBB44E4-A734-44B4-AAAA-303E3042DB15}"/>
    <cellStyle name="Comma 2 2" xfId="625" xr:uid="{7876B3FC-D3E2-47AC-9085-BE23EA24A1FB}"/>
    <cellStyle name="Comma 2 2 2" xfId="626" xr:uid="{874CF7BB-03AF-46CF-8D27-5C77EC2866FE}"/>
    <cellStyle name="Comma 2 2 2 2" xfId="627" xr:uid="{408255E0-CF14-4DFF-A2A9-1DF4AE1DE901}"/>
    <cellStyle name="Comma 2 2 2 2 2" xfId="628" xr:uid="{DC4A113D-6D7D-433B-B036-33AE9778CFD7}"/>
    <cellStyle name="Comma 2 2 2 2 2 2" xfId="629" xr:uid="{A26BC28C-3311-4FA3-BB14-C9A5753738D1}"/>
    <cellStyle name="Comma 2 2 2 2 2 2 2" xfId="16381" xr:uid="{596D79B8-87BD-47E1-B39A-D5874ACAD842}"/>
    <cellStyle name="Comma 2 2 2 2 2 2 2 2" xfId="16382" xr:uid="{88022049-368E-4510-AF99-B4BDB46DA677}"/>
    <cellStyle name="Comma 2 2 2 2 2 2 3" xfId="16383" xr:uid="{BD24D07F-E602-42C4-9627-B1DB74D481A8}"/>
    <cellStyle name="Comma 2 2 2 2 2 3" xfId="16384" xr:uid="{F005EBC0-42DA-4BE7-9C9D-F80FD78AF51A}"/>
    <cellStyle name="Comma 2 2 2 2 2 3 2" xfId="16385" xr:uid="{91297FDA-19BA-4DEB-B202-68520AC97E24}"/>
    <cellStyle name="Comma 2 2 2 2 2 4" xfId="16386" xr:uid="{DA571F04-0177-4463-8B24-ABDB59B01B0C}"/>
    <cellStyle name="Comma 2 2 2 2 3" xfId="630" xr:uid="{9EE2930A-B82F-4F42-A74E-E7ED57AF8B58}"/>
    <cellStyle name="Comma 2 2 2 2 3 2" xfId="16387" xr:uid="{868F106C-D447-4E65-B5DA-5B71625407A5}"/>
    <cellStyle name="Comma 2 2 2 2 3 2 2" xfId="16388" xr:uid="{37F37C36-FEF7-44A6-919C-DA1D2ED14DF4}"/>
    <cellStyle name="Comma 2 2 2 2 3 3" xfId="16389" xr:uid="{F44EDF87-2DF5-48B7-8A6C-B62BBEC94701}"/>
    <cellStyle name="Comma 2 2 2 2 4" xfId="16390" xr:uid="{97B6C446-0837-4B2B-AEE7-B60B5DA08A89}"/>
    <cellStyle name="Comma 2 2 2 2 4 2" xfId="16391" xr:uid="{3844AE9D-3992-4359-AFE9-BAABE0B5F99A}"/>
    <cellStyle name="Comma 2 2 2 2 5" xfId="16392" xr:uid="{C85A30F9-982C-473A-A67C-1F64BDFB695D}"/>
    <cellStyle name="Comma 2 2 2 3" xfId="631" xr:uid="{11802422-8348-4805-98BB-42BE84F6F842}"/>
    <cellStyle name="Comma 2 2 2 3 2" xfId="632" xr:uid="{2C5917A0-4397-45C9-9350-68446AB97CE7}"/>
    <cellStyle name="Comma 2 2 2 3 2 2" xfId="16393" xr:uid="{6AF6158D-8331-498C-B1A9-8BDCB50C1FC7}"/>
    <cellStyle name="Comma 2 2 2 3 2 2 2" xfId="16394" xr:uid="{69BC9A98-EA0B-4F9C-8E8A-DC02442AE3F1}"/>
    <cellStyle name="Comma 2 2 2 3 2 3" xfId="16395" xr:uid="{E5C336FB-A11F-45B0-873C-9F57391961AA}"/>
    <cellStyle name="Comma 2 2 2 3 3" xfId="16396" xr:uid="{0FEC5B21-0ADB-4E19-8DF9-145EB93BAECA}"/>
    <cellStyle name="Comma 2 2 2 3 3 2" xfId="16397" xr:uid="{B4D503AC-393C-41FE-9C2E-2A324D8621EA}"/>
    <cellStyle name="Comma 2 2 2 3 4" xfId="16398" xr:uid="{7EE0BA8A-3CD6-41F6-90CD-26E47EFBFB07}"/>
    <cellStyle name="Comma 2 2 2 4" xfId="633" xr:uid="{192E3743-FCC8-4CAD-B6FB-FCAF589939AC}"/>
    <cellStyle name="Comma 2 2 2 4 2" xfId="16399" xr:uid="{E2296888-E4ED-4C00-8CCE-5487C08EE634}"/>
    <cellStyle name="Comma 2 2 2 4 2 2" xfId="16400" xr:uid="{1902A8D0-BE0A-4BE2-AA77-40E046F909D0}"/>
    <cellStyle name="Comma 2 2 2 4 3" xfId="16401" xr:uid="{6E9C796F-A7A4-4B44-8495-EC664933B5F7}"/>
    <cellStyle name="Comma 2 2 2 5" xfId="16402" xr:uid="{E9B68917-FF20-47FC-B683-F37847CFE0C7}"/>
    <cellStyle name="Comma 2 2 2 5 2" xfId="16403" xr:uid="{2EA50A40-6366-4078-A980-EB4201E1ED4A}"/>
    <cellStyle name="Comma 2 2 2 6" xfId="16404" xr:uid="{083B7FB1-964C-46F8-83CF-EFA1D51ED42C}"/>
    <cellStyle name="Comma 2 2 3" xfId="634" xr:uid="{D9363A50-9818-4556-948C-9FEFDA267008}"/>
    <cellStyle name="Comma 2 2 3 2" xfId="635" xr:uid="{21A6976E-ADD9-4ACB-8433-ED1557897718}"/>
    <cellStyle name="Comma 2 2 3 2 2" xfId="636" xr:uid="{73735E44-7AB1-45FA-B819-BE3467A4C42D}"/>
    <cellStyle name="Comma 2 2 3 2 2 2" xfId="16405" xr:uid="{7374005F-E875-419C-8DEA-39A56981B3FA}"/>
    <cellStyle name="Comma 2 2 3 2 2 2 2" xfId="16406" xr:uid="{AD90D1B3-B9F5-45A0-8019-895195D857FC}"/>
    <cellStyle name="Comma 2 2 3 2 2 3" xfId="16407" xr:uid="{BFE934F1-06C9-40D4-A697-713E73A24342}"/>
    <cellStyle name="Comma 2 2 3 2 3" xfId="16408" xr:uid="{84BE2E27-CE47-4BDA-868E-F79800AC8718}"/>
    <cellStyle name="Comma 2 2 3 2 3 2" xfId="16409" xr:uid="{D5713A8E-4345-48F0-B0DB-45663F93D249}"/>
    <cellStyle name="Comma 2 2 3 2 4" xfId="16410" xr:uid="{47997459-771A-4047-82F1-0E3C668E9E29}"/>
    <cellStyle name="Comma 2 2 3 3" xfId="637" xr:uid="{E23507B1-BD63-4BD8-850B-9EF2CBD726FA}"/>
    <cellStyle name="Comma 2 2 3 3 2" xfId="16411" xr:uid="{B938CCA4-FC90-4227-8B9A-0368BA0C8544}"/>
    <cellStyle name="Comma 2 2 3 3 2 2" xfId="16412" xr:uid="{50A77577-1231-44C6-9A1E-65E929EC396F}"/>
    <cellStyle name="Comma 2 2 3 3 3" xfId="16413" xr:uid="{50E3A5E2-3333-42BE-82D9-40965ABB8700}"/>
    <cellStyle name="Comma 2 2 3 4" xfId="16414" xr:uid="{BE21014B-D9F1-4E50-9193-67C94D7451DC}"/>
    <cellStyle name="Comma 2 2 3 4 2" xfId="16415" xr:uid="{6A544868-009A-45C3-8BA4-EBA21F352DDA}"/>
    <cellStyle name="Comma 2 2 3 5" xfId="16416" xr:uid="{78551545-F632-4673-BD2D-57EB6ABE77DF}"/>
    <cellStyle name="Comma 2 2 4" xfId="638" xr:uid="{2686FA86-D167-4FC4-BC92-1F5244EE5A44}"/>
    <cellStyle name="Comma 2 2 4 2" xfId="639" xr:uid="{972C3FF6-7864-43C1-83CC-7D3D095FCC35}"/>
    <cellStyle name="Comma 2 2 4 2 2" xfId="640" xr:uid="{85341A2D-2C50-4F9F-BCDC-6A726E9777EB}"/>
    <cellStyle name="Comma 2 2 4 2 2 2" xfId="16417" xr:uid="{7370FC48-8EA2-4C58-8E92-C3A90FF96953}"/>
    <cellStyle name="Comma 2 2 4 2 2 2 2" xfId="16418" xr:uid="{735E5490-7BED-4268-8445-3989899252C9}"/>
    <cellStyle name="Comma 2 2 4 2 2 3" xfId="16419" xr:uid="{EE56D0AD-240A-4847-878C-42EE546FAC61}"/>
    <cellStyle name="Comma 2 2 4 2 3" xfId="16420" xr:uid="{734B03D2-322B-402D-BAF1-9D93E4CA5011}"/>
    <cellStyle name="Comma 2 2 4 2 3 2" xfId="16421" xr:uid="{263DCD7B-3D85-4087-87EC-DA8EFCD81CEC}"/>
    <cellStyle name="Comma 2 2 4 2 4" xfId="16422" xr:uid="{58AACC2A-B24F-4F2A-BABA-2933C9A9A176}"/>
    <cellStyle name="Comma 2 2 4 3" xfId="641" xr:uid="{DD2DA283-FA07-46E5-838A-F153F511F37F}"/>
    <cellStyle name="Comma 2 2 4 3 2" xfId="16423" xr:uid="{C05F5013-301D-4ACC-BB90-4F3F3EBA3281}"/>
    <cellStyle name="Comma 2 2 4 3 2 2" xfId="16424" xr:uid="{F7E214C8-A352-4133-AB96-50C04772B7D5}"/>
    <cellStyle name="Comma 2 2 4 3 3" xfId="16425" xr:uid="{776463C0-120C-4EB7-8A05-81CE6C8BB937}"/>
    <cellStyle name="Comma 2 2 4 4" xfId="16426" xr:uid="{D10B8352-C9FA-4DBE-A7EA-9EAB4C9F6865}"/>
    <cellStyle name="Comma 2 2 4 4 2" xfId="16427" xr:uid="{4324AD38-38F3-4724-8DF1-C8B5A66B731C}"/>
    <cellStyle name="Comma 2 2 4 5" xfId="16428" xr:uid="{0A6D328B-24B1-4D57-886D-F3069B55B9CF}"/>
    <cellStyle name="Comma 2 2 5" xfId="642" xr:uid="{7920D55B-8091-45E0-9E85-FCA5001DE06D}"/>
    <cellStyle name="Comma 2 2 5 2" xfId="643" xr:uid="{CF1A4AA4-A0CF-4340-AD66-2A91C906C373}"/>
    <cellStyle name="Comma 2 2 5 2 2" xfId="16429" xr:uid="{F82740C6-7E56-4E27-914F-4277C59CABA0}"/>
    <cellStyle name="Comma 2 2 5 2 2 2" xfId="16430" xr:uid="{160C7161-83CA-4507-9245-059C78D72454}"/>
    <cellStyle name="Comma 2 2 5 2 3" xfId="16431" xr:uid="{AD98A3C6-C14F-43EA-8726-0857A8B6287D}"/>
    <cellStyle name="Comma 2 2 5 3" xfId="16432" xr:uid="{AEAA8133-1DC6-400F-A7B6-973D7EB7545C}"/>
    <cellStyle name="Comma 2 2 5 3 2" xfId="16433" xr:uid="{A9D472EE-1147-45ED-9EBD-364299A23E57}"/>
    <cellStyle name="Comma 2 2 5 4" xfId="16434" xr:uid="{7FE95F1C-0CA6-4455-A539-5B497AB57E06}"/>
    <cellStyle name="Comma 2 2 6" xfId="644" xr:uid="{23C40A1D-61CD-4ECF-9495-F8C632891D1E}"/>
    <cellStyle name="Comma 2 2 6 2" xfId="645" xr:uid="{136F56A6-760B-4695-8ABE-EB30C9429F7F}"/>
    <cellStyle name="Comma 2 2 6 2 2" xfId="16435" xr:uid="{B2912CFD-A1B5-4D2D-897D-6D7DA0E85C56}"/>
    <cellStyle name="Comma 2 2 6 2 2 2" xfId="16436" xr:uid="{3F1C11C2-66A4-438D-BC25-72424D7D5BE5}"/>
    <cellStyle name="Comma 2 2 6 2 3" xfId="16437" xr:uid="{D582F1C0-061A-47E6-AC5A-91102672CEA2}"/>
    <cellStyle name="Comma 2 2 6 3" xfId="16438" xr:uid="{F1039E1B-E0A4-4FA3-968F-5AB19C357459}"/>
    <cellStyle name="Comma 2 2 6 3 2" xfId="16439" xr:uid="{5FC3DC86-CDD8-4FE0-9E98-EA1395D417A4}"/>
    <cellStyle name="Comma 2 2 6 4" xfId="16440" xr:uid="{E5313AC5-D90C-4F12-A1C2-525FA6193E76}"/>
    <cellStyle name="Comma 2 3" xfId="646" xr:uid="{9F134A41-0BDA-4F52-B1CB-550B67BD03C1}"/>
    <cellStyle name="Comma 2 3 2" xfId="647" xr:uid="{E62F69E9-9684-45FB-BB8F-3A2D8EAF9857}"/>
    <cellStyle name="Comma 2 3 2 2" xfId="648" xr:uid="{7129C47E-234B-409D-A9CF-E2C741A6DF4F}"/>
    <cellStyle name="Comma 2 3 2 2 2" xfId="649" xr:uid="{EFD0E3B4-1F8C-420D-9F61-C279D6FC7D98}"/>
    <cellStyle name="Comma 2 3 2 2 2 2" xfId="16441" xr:uid="{1247B028-456D-44D0-84D6-D45A08B65A3E}"/>
    <cellStyle name="Comma 2 3 2 2 2 2 2" xfId="16442" xr:uid="{B9CEE318-72D2-4915-B2D9-5967B2A00BD6}"/>
    <cellStyle name="Comma 2 3 2 2 2 3" xfId="16443" xr:uid="{F0C60CA6-6E7A-42E8-ADA0-5562734A4494}"/>
    <cellStyle name="Comma 2 3 2 2 3" xfId="16444" xr:uid="{F05A3AF7-3651-45B0-9A83-C63B21757730}"/>
    <cellStyle name="Comma 2 3 2 2 3 2" xfId="16445" xr:uid="{021C7C33-9559-4161-B1E5-C60FD730D35F}"/>
    <cellStyle name="Comma 2 3 2 2 4" xfId="16446" xr:uid="{233F6298-C862-49A1-B73D-65BAB457E552}"/>
    <cellStyle name="Comma 2 3 2 3" xfId="650" xr:uid="{82BDD5A6-B89C-44F0-B91A-8A44AC823792}"/>
    <cellStyle name="Comma 2 3 2 3 2" xfId="16447" xr:uid="{05DEA9BE-DE0C-4D59-B5BA-E5DF8A68B2A2}"/>
    <cellStyle name="Comma 2 3 2 3 2 2" xfId="16448" xr:uid="{F99D237A-FC5F-4D18-88D5-7C0A37B0BC77}"/>
    <cellStyle name="Comma 2 3 2 3 3" xfId="16449" xr:uid="{5E0F8F23-E984-41F3-98B6-CFDDFBA745C3}"/>
    <cellStyle name="Comma 2 3 2 4" xfId="16450" xr:uid="{7DF010D0-CB75-4E64-B429-2FE8D704012F}"/>
    <cellStyle name="Comma 2 3 2 4 2" xfId="16451" xr:uid="{1C1F1C2C-A8C0-4FE4-8A2D-8E55A2CB3499}"/>
    <cellStyle name="Comma 2 3 2 5" xfId="16452" xr:uid="{397BAD7C-6CDF-4EDB-9DAB-A71B076FC1DE}"/>
    <cellStyle name="Comma 2 3 3" xfId="651" xr:uid="{4680619B-87AB-4383-81AF-616D898A3E50}"/>
    <cellStyle name="Comma 2 3 3 2" xfId="652" xr:uid="{0BC41F71-2E35-43E8-AE45-ED582CD0D947}"/>
    <cellStyle name="Comma 2 3 3 2 2" xfId="16453" xr:uid="{EA0BFFDA-68E7-424A-A6F6-B04CFA47A72A}"/>
    <cellStyle name="Comma 2 3 3 2 2 2" xfId="16454" xr:uid="{52AB0299-821E-4779-AB75-FB939DD23C8C}"/>
    <cellStyle name="Comma 2 3 3 2 3" xfId="16455" xr:uid="{79954630-CFA5-4659-8B17-827E66ECEBE6}"/>
    <cellStyle name="Comma 2 3 3 3" xfId="16456" xr:uid="{4ED8A0F3-F6CB-4D32-A0A4-7A9E2CD2AD8C}"/>
    <cellStyle name="Comma 2 3 3 3 2" xfId="16457" xr:uid="{DABF56E8-C512-4D2E-A3E0-395BBB35ECE4}"/>
    <cellStyle name="Comma 2 3 3 4" xfId="16458" xr:uid="{AFD15A20-E145-46C5-BA58-518BC1F97B5F}"/>
    <cellStyle name="Comma 2 3 4" xfId="653" xr:uid="{8E440F99-9953-421D-B4B9-650307BEF197}"/>
    <cellStyle name="Comma 2 3 4 2" xfId="654" xr:uid="{480BD930-C906-4607-821C-54581B974D2E}"/>
    <cellStyle name="Comma 2 3 4 2 2" xfId="16459" xr:uid="{B8CBCCDE-8146-48F9-814C-24AC9BDBA16D}"/>
    <cellStyle name="Comma 2 3 4 2 2 2" xfId="16460" xr:uid="{02E42F5C-B2A8-4212-A963-49066EDDE9C9}"/>
    <cellStyle name="Comma 2 3 4 2 3" xfId="16461" xr:uid="{1959BAFB-1C3B-4F95-BB45-ED5CF6D35181}"/>
    <cellStyle name="Comma 2 3 4 3" xfId="16462" xr:uid="{67F34FC2-4B73-4AB1-8671-5F0F5EDC7A48}"/>
    <cellStyle name="Comma 2 3 4 3 2" xfId="16463" xr:uid="{6A7FD88E-CC08-4591-A4AC-AAB68EB62043}"/>
    <cellStyle name="Comma 2 3 4 4" xfId="16464" xr:uid="{A96E882D-7B07-4435-9E2D-9DDE8DB36BAB}"/>
    <cellStyle name="Comma 2 4" xfId="655" xr:uid="{603C4A4E-560B-4B3C-B465-CDC2117EFEC8}"/>
    <cellStyle name="Comma 2 4 2" xfId="656" xr:uid="{9D585CE1-9F30-433D-8168-833C40BA829B}"/>
    <cellStyle name="Comma 2 4 2 2" xfId="657" xr:uid="{F0AEC9C2-1CEB-4242-AE03-669411A84601}"/>
    <cellStyle name="Comma 2 4 2 2 2" xfId="16465" xr:uid="{5522FAC3-9BA9-4693-B352-CB05D4698E29}"/>
    <cellStyle name="Comma 2 4 2 2 2 2" xfId="16466" xr:uid="{2777CA99-CFD4-4D51-B0BC-9637A145193B}"/>
    <cellStyle name="Comma 2 4 2 2 3" xfId="16467" xr:uid="{EE5902FA-EFAD-4A27-845E-E561D8D6110E}"/>
    <cellStyle name="Comma 2 4 2 3" xfId="16468" xr:uid="{B3D4228E-11A3-4B98-B68F-9E86F1879169}"/>
    <cellStyle name="Comma 2 4 2 3 2" xfId="16469" xr:uid="{BAC5E8FF-2DDD-486B-B7F0-008490E55D2B}"/>
    <cellStyle name="Comma 2 4 2 4" xfId="16470" xr:uid="{CC5F3FE2-87DB-41BE-8E18-CF57DA399453}"/>
    <cellStyle name="Comma 2 4 3" xfId="658" xr:uid="{F488A4D3-D277-4B9E-A92B-B045910FA41B}"/>
    <cellStyle name="Comma 2 4 3 2" xfId="659" xr:uid="{6A537069-698A-4FB9-9A34-F7AEBDE959BD}"/>
    <cellStyle name="Comma 2 4 3 2 2" xfId="16471" xr:uid="{3EE45BD3-B763-46F5-8695-C96186437E24}"/>
    <cellStyle name="Comma 2 4 3 2 2 2" xfId="16472" xr:uid="{FA86211A-9A01-418A-9A85-736B24DF1145}"/>
    <cellStyle name="Comma 2 4 3 2 3" xfId="16473" xr:uid="{26DA5704-DB84-4C41-AEF5-4993C4487767}"/>
    <cellStyle name="Comma 2 4 3 3" xfId="16474" xr:uid="{1F4FDCF6-18D5-4914-8FFC-2A5ABA932625}"/>
    <cellStyle name="Comma 2 4 3 3 2" xfId="16475" xr:uid="{B2E9E815-3395-4C13-8EE2-8BAC1176094B}"/>
    <cellStyle name="Comma 2 4 3 4" xfId="16476" xr:uid="{1C3B490D-83CA-4F80-9419-F731524DCEC6}"/>
    <cellStyle name="Comma 2 5" xfId="660" xr:uid="{8F08B92E-A8B0-42F5-8ACF-38EF20773023}"/>
    <cellStyle name="Comma 2 5 2" xfId="661" xr:uid="{2459AACE-5FE7-45A0-8707-8E483A081341}"/>
    <cellStyle name="Comma 2 5 2 2" xfId="662" xr:uid="{C59FF052-DA03-41F8-AB23-81BA024A2D3A}"/>
    <cellStyle name="Comma 2 5 2 2 2" xfId="16477" xr:uid="{02E26C54-BB03-407D-B587-BAE16E82B71D}"/>
    <cellStyle name="Comma 2 5 2 2 2 2" xfId="16478" xr:uid="{75C1F093-653E-4F6F-A140-1098E0DCC132}"/>
    <cellStyle name="Comma 2 5 2 2 3" xfId="16479" xr:uid="{E85E547F-9201-44A6-A995-6E6872E18BBB}"/>
    <cellStyle name="Comma 2 5 2 3" xfId="16480" xr:uid="{2C641E1D-E8A9-422E-BA01-006AD772419C}"/>
    <cellStyle name="Comma 2 5 2 3 2" xfId="16481" xr:uid="{C2438AD6-4903-4826-86D8-4D541B0A99A5}"/>
    <cellStyle name="Comma 2 5 2 4" xfId="16482" xr:uid="{E8DF57B7-090A-44C7-98EA-3AC7EEC21128}"/>
    <cellStyle name="Comma 2 5 3" xfId="663" xr:uid="{365ED419-321F-4D22-AF6B-83A625D1C0CB}"/>
    <cellStyle name="Comma 2 5 3 2" xfId="664" xr:uid="{B8C8CDBA-A302-4538-BBA0-63042191F72F}"/>
    <cellStyle name="Comma 2 5 3 2 2" xfId="16483" xr:uid="{18224A37-295F-4AEE-8586-BE79D6B6AE0C}"/>
    <cellStyle name="Comma 2 5 3 2 2 2" xfId="16484" xr:uid="{53A0BA7F-627D-40D1-A3C7-4B5423DA25FF}"/>
    <cellStyle name="Comma 2 5 3 2 3" xfId="16485" xr:uid="{E25C3C91-B7C8-49F7-9C7C-4087536A64C1}"/>
    <cellStyle name="Comma 2 5 3 3" xfId="16486" xr:uid="{14E22857-E7B3-49D6-B6EB-C3E3EBF1E81C}"/>
    <cellStyle name="Comma 2 5 3 3 2" xfId="16487" xr:uid="{BB4E20F2-933F-4964-B560-05275A58A51D}"/>
    <cellStyle name="Comma 2 5 3 4" xfId="16488" xr:uid="{71BA2D28-4BAB-4173-9C73-879F15D9A625}"/>
    <cellStyle name="Comma 2 6" xfId="665" xr:uid="{27EA2EA9-F699-44E4-B07E-4D8A3E8EB9B8}"/>
    <cellStyle name="Comma 2 6 2" xfId="666" xr:uid="{1BBCB354-CAA9-45F5-B800-7BBB01CA005A}"/>
    <cellStyle name="Comma 2 6 2 2" xfId="667" xr:uid="{4ACAFFD0-C9A4-4171-90C3-3DC6481D7270}"/>
    <cellStyle name="Comma 2 6 2 2 2" xfId="16489" xr:uid="{0F9E4BF1-21A2-4C4E-8050-32770F5472BF}"/>
    <cellStyle name="Comma 2 6 2 2 2 2" xfId="16490" xr:uid="{2FA2F69D-40AF-4023-A7D7-30E6F35CD1E9}"/>
    <cellStyle name="Comma 2 6 2 2 3" xfId="16491" xr:uid="{E4F94AEA-567C-4563-84DE-1216FD529DD1}"/>
    <cellStyle name="Comma 2 6 2 3" xfId="16492" xr:uid="{5223A50C-9BCE-414D-8085-105EECCFF47B}"/>
    <cellStyle name="Comma 2 6 2 3 2" xfId="16493" xr:uid="{03A9908B-E92B-4A83-BDC7-B765B0E4D6A9}"/>
    <cellStyle name="Comma 2 6 2 4" xfId="16494" xr:uid="{3A7C08C5-77AD-4DD2-814E-6B25188CDFAC}"/>
    <cellStyle name="Comma 2 7" xfId="668" xr:uid="{73DD75FA-7D2D-4DAC-A09F-CFF40F6F66CE}"/>
    <cellStyle name="Comma 20" xfId="669" xr:uid="{D4226C71-6B62-4FFE-AED0-4D1F27AFABC9}"/>
    <cellStyle name="Comma 21" xfId="670" xr:uid="{10C2EDB0-2486-4542-BB90-EE1D6700D335}"/>
    <cellStyle name="Comma 22" xfId="671" xr:uid="{1C682ABB-131C-4237-810B-6CA6B079B6EB}"/>
    <cellStyle name="Comma 23" xfId="672" xr:uid="{B279D244-669D-41F4-8536-98D873C9279F}"/>
    <cellStyle name="Comma 24" xfId="16495" xr:uid="{709C554B-618E-465B-B8D8-C0DB6E6BB151}"/>
    <cellStyle name="Comma 24 2" xfId="16496" xr:uid="{D84383D6-1188-4F4C-BBCB-16E5830CCABF}"/>
    <cellStyle name="Comma 24 2 2" xfId="16497" xr:uid="{60D38601-EF03-40BE-9B15-256BD61E6316}"/>
    <cellStyle name="Comma 24 3" xfId="16498" xr:uid="{519DADE5-810A-4FBC-9541-AB90A00D11AD}"/>
    <cellStyle name="Comma 3" xfId="673" xr:uid="{D539CC00-87F0-44A9-AF25-524D0099C83F}"/>
    <cellStyle name="Comma 3 2" xfId="674" xr:uid="{65CA2B88-CF41-459A-98E8-7F067939A38A}"/>
    <cellStyle name="Comma 3 2 2" xfId="675" xr:uid="{0B6E1E04-5888-4875-9D51-80DE2A28C91E}"/>
    <cellStyle name="Comma 3 2 3" xfId="676" xr:uid="{32A86433-6357-4D1F-BAF7-375667D3120B}"/>
    <cellStyle name="Comma 3 2 3 2" xfId="677" xr:uid="{D0669DA1-A640-46E4-95A9-85B0385B714F}"/>
    <cellStyle name="Comma 3 2 4" xfId="678" xr:uid="{A117171C-3475-4773-B7F7-14BC35FD0AFD}"/>
    <cellStyle name="Comma 3 2 4 2" xfId="679" xr:uid="{6A40D715-CDF5-410D-8C34-79C297FB9B3A}"/>
    <cellStyle name="Comma 3 2 5" xfId="680" xr:uid="{FA0BF56D-3137-4D10-AC53-2299047E1B55}"/>
    <cellStyle name="Comma 3 3" xfId="681" xr:uid="{E50F3DBF-CF57-47C5-B582-2673234C93DD}"/>
    <cellStyle name="Comma 3 4" xfId="682" xr:uid="{F3941054-526A-42F4-9C5E-3D1514AB5503}"/>
    <cellStyle name="Comma 3 4 2" xfId="683" xr:uid="{67E88AEC-13E8-457D-B9F7-EA6F83CFC10D}"/>
    <cellStyle name="Comma 3 4 2 2" xfId="684" xr:uid="{401FA6C4-9D22-4EC6-A8C9-736BED524A7C}"/>
    <cellStyle name="Comma 3 4 3" xfId="685" xr:uid="{E70DE2AC-70A1-4653-A3BF-414A64C848E9}"/>
    <cellStyle name="Comma 3 5" xfId="686" xr:uid="{E57A6BA0-ECF0-49A9-9917-921584EFDA77}"/>
    <cellStyle name="Comma 3 5 2" xfId="687" xr:uid="{81CE9864-A2E4-4C5A-AF7F-C477E154E35F}"/>
    <cellStyle name="Comma 3 6" xfId="688" xr:uid="{5D7D05FB-E153-4C19-AF63-0524669A8695}"/>
    <cellStyle name="Comma 3 6 2" xfId="689" xr:uid="{275F1442-B395-4C76-8E3C-3CE29572A686}"/>
    <cellStyle name="Comma 3 7" xfId="690" xr:uid="{61BBD91D-7F4E-4160-949A-34EA4B691F5D}"/>
    <cellStyle name="Comma 4" xfId="691" xr:uid="{E12F0765-DC37-42C1-80A4-4B530E16D26A}"/>
    <cellStyle name="Comma 4 2" xfId="692" xr:uid="{C9FC8AA5-932F-4125-BD8D-C913D33E81BE}"/>
    <cellStyle name="Comma 4 2 2" xfId="693" xr:uid="{BFA1DE5E-FB2A-444C-9B74-AC33C2114387}"/>
    <cellStyle name="Comma 4 2 2 2" xfId="694" xr:uid="{7D466F42-AF90-4D20-B153-AE63D9D8F7E0}"/>
    <cellStyle name="Comma 4 2 2 2 2" xfId="695" xr:uid="{3CF5613C-C227-4D4B-8D1B-9235A810C44C}"/>
    <cellStyle name="Comma 4 2 2 2 2 2" xfId="16499" xr:uid="{CC434FEE-A279-401A-A495-A9FD93A6F9FD}"/>
    <cellStyle name="Comma 4 2 2 2 2 2 2" xfId="16500" xr:uid="{5D24EF8F-3FA6-443D-9B73-58F0C0865669}"/>
    <cellStyle name="Comma 4 2 2 2 2 3" xfId="16501" xr:uid="{07BC2C3F-F85A-4C93-9331-886CD8177040}"/>
    <cellStyle name="Comma 4 2 2 2 3" xfId="16502" xr:uid="{2A53A72D-FCAD-4B33-A9CC-CBD900D49CF4}"/>
    <cellStyle name="Comma 4 2 2 2 3 2" xfId="16503" xr:uid="{0A2D2866-C5DF-4453-93B2-2E49787F69D5}"/>
    <cellStyle name="Comma 4 2 2 2 4" xfId="16504" xr:uid="{BCD4A817-AFD4-40A4-BF24-561F65ED6BC1}"/>
    <cellStyle name="Comma 4 2 2 3" xfId="696" xr:uid="{A5D97F09-CFCA-4004-9736-C384DBCA496C}"/>
    <cellStyle name="Comma 4 2 2 3 2" xfId="16505" xr:uid="{006AF4BE-3262-4D66-8593-1AA6E9402C35}"/>
    <cellStyle name="Comma 4 2 2 3 2 2" xfId="16506" xr:uid="{27CB2A71-11B5-42E1-871D-A789D226DD2E}"/>
    <cellStyle name="Comma 4 2 2 3 3" xfId="16507" xr:uid="{5137CAF1-7A3D-42A0-9958-0F44E1CB2795}"/>
    <cellStyle name="Comma 4 2 2 4" xfId="16508" xr:uid="{4A799D1B-D2EB-456E-AE1C-D121ED46D398}"/>
    <cellStyle name="Comma 4 2 2 4 2" xfId="16509" xr:uid="{1D0EA37B-2C9D-4059-8EB9-F46FE1D80833}"/>
    <cellStyle name="Comma 4 2 2 5" xfId="16510" xr:uid="{1874E869-B92C-4325-A687-07ED2B0C3864}"/>
    <cellStyle name="Comma 4 2 3" xfId="697" xr:uid="{006E91E8-FD84-488F-BE35-306ED06F6A16}"/>
    <cellStyle name="Comma 4 2 3 2" xfId="698" xr:uid="{B237E7EE-1285-4A6C-9F90-A1DB8A01821A}"/>
    <cellStyle name="Comma 4 2 3 2 2" xfId="16511" xr:uid="{88AAB148-24A6-4CD6-8EA0-0FEE2164984D}"/>
    <cellStyle name="Comma 4 2 3 2 2 2" xfId="16512" xr:uid="{9CFED867-DB68-4616-B967-5E829836B3C8}"/>
    <cellStyle name="Comma 4 2 3 2 3" xfId="16513" xr:uid="{48AFBA93-9A04-4756-884E-6EBB453B41C9}"/>
    <cellStyle name="Comma 4 2 3 3" xfId="16514" xr:uid="{8125DCFF-AD3D-4836-9BD5-6F62235732F4}"/>
    <cellStyle name="Comma 4 2 3 3 2" xfId="16515" xr:uid="{996E8049-E489-472C-90FA-D048D2603592}"/>
    <cellStyle name="Comma 4 2 3 4" xfId="16516" xr:uid="{4B349AE0-2D92-4C43-A575-27958BD22014}"/>
    <cellStyle name="Comma 4 2 4" xfId="699" xr:uid="{B947ED0D-9F25-48D2-86A1-CE39F05F7AFD}"/>
    <cellStyle name="Comma 4 2 4 2" xfId="700" xr:uid="{2D0C3298-62A1-4582-BAEB-1AAD37583BD1}"/>
    <cellStyle name="Comma 4 2 4 2 2" xfId="16517" xr:uid="{0F35C4E3-0DD7-4AE5-AAE8-009C29021D44}"/>
    <cellStyle name="Comma 4 2 4 2 2 2" xfId="16518" xr:uid="{797910E2-B25D-4F7C-B7FD-E5C7DDDDC2CD}"/>
    <cellStyle name="Comma 4 2 4 2 3" xfId="16519" xr:uid="{C47D75FC-845D-49AD-A43D-A3A2B3E1158E}"/>
    <cellStyle name="Comma 4 2 4 3" xfId="16520" xr:uid="{61A82561-CE2E-4DA4-AA48-A4254DD853A4}"/>
    <cellStyle name="Comma 4 2 4 3 2" xfId="16521" xr:uid="{C541784E-F39E-4C64-9FB1-587C64192CF5}"/>
    <cellStyle name="Comma 4 2 4 4" xfId="16522" xr:uid="{5FEB4C01-E78D-4A6C-8240-FCD772866085}"/>
    <cellStyle name="Comma 4 3" xfId="701" xr:uid="{5B473829-3F19-41FD-916A-3C3828EC5429}"/>
    <cellStyle name="Comma 4 3 2" xfId="702" xr:uid="{332BC546-5DE3-40F0-B224-FAF4ACE67EB3}"/>
    <cellStyle name="Comma 4 3 2 2" xfId="703" xr:uid="{CD09A7BB-24A0-43EA-9DB4-C2FE2374CF61}"/>
    <cellStyle name="Comma 4 3 2 2 2" xfId="704" xr:uid="{87BBB361-D1CB-48BF-A53E-E59C748A6F69}"/>
    <cellStyle name="Comma 4 3 2 2 2 2" xfId="16523" xr:uid="{A04E20EC-44E4-4883-950E-A51D105A5595}"/>
    <cellStyle name="Comma 4 3 2 2 2 2 2" xfId="16524" xr:uid="{1D0301C6-A80B-4A49-AD5D-2A94057F882F}"/>
    <cellStyle name="Comma 4 3 2 2 2 3" xfId="16525" xr:uid="{CF84A2E7-B07D-425B-A2F3-B2B477FA4994}"/>
    <cellStyle name="Comma 4 3 2 2 3" xfId="16526" xr:uid="{D70DA765-494B-437A-9C08-D6644454C017}"/>
    <cellStyle name="Comma 4 3 2 2 3 2" xfId="16527" xr:uid="{1910F548-4F0C-4429-B0D4-A7B5C7A697E6}"/>
    <cellStyle name="Comma 4 3 2 2 4" xfId="16528" xr:uid="{C67688AB-A60C-4297-8566-F0ECBCB58922}"/>
    <cellStyle name="Comma 4 3 3" xfId="705" xr:uid="{A7B71373-1905-4338-9526-30EC75DD7FFA}"/>
    <cellStyle name="Comma 4 3 4" xfId="706" xr:uid="{7F9A4320-7BEA-4681-A05A-C2803C5F9DA1}"/>
    <cellStyle name="Comma 4 3 5" xfId="707" xr:uid="{02324C7D-44A5-498B-AA8C-26AAD9222C69}"/>
    <cellStyle name="Comma 4 3 6" xfId="708" xr:uid="{B360ED56-F471-4B65-A72D-569F4FAC703D}"/>
    <cellStyle name="Comma 4 3 6 2" xfId="709" xr:uid="{9CF4F2E0-92C7-4736-B4CD-98308EA270F8}"/>
    <cellStyle name="Comma 4 3 6 2 2" xfId="16529" xr:uid="{F3C0FD06-BA2E-4E5D-AD7D-771B58DA106A}"/>
    <cellStyle name="Comma 4 3 6 2 2 2" xfId="16530" xr:uid="{8F19C350-537E-44CC-9CD7-3A25B0498929}"/>
    <cellStyle name="Comma 4 3 6 2 3" xfId="16531" xr:uid="{217A9978-D884-42B8-AE0C-04FB3FDD810B}"/>
    <cellStyle name="Comma 4 3 6 3" xfId="16532" xr:uid="{7BB30973-EEE3-4E1C-9689-5AC34534E262}"/>
    <cellStyle name="Comma 4 3 6 3 2" xfId="16533" xr:uid="{F2E80458-45F3-45BC-AEB9-89B24BAABDD6}"/>
    <cellStyle name="Comma 4 3 6 4" xfId="16534" xr:uid="{710884C5-AC81-476C-9857-81997FD8E736}"/>
    <cellStyle name="Comma 4 4" xfId="710" xr:uid="{DE632348-7274-41F2-A289-8DE15412DC14}"/>
    <cellStyle name="Comma 4 4 2" xfId="711" xr:uid="{018234E5-476F-42C6-A8A9-18A34F7E00C7}"/>
    <cellStyle name="Comma 4 4 2 2" xfId="712" xr:uid="{F1143DB3-3872-4EFD-B6CD-D8A67A0EB145}"/>
    <cellStyle name="Comma 4 4 2 2 2" xfId="713" xr:uid="{5C311724-2E5B-4E13-BE9A-82F41812E295}"/>
    <cellStyle name="Comma 4 4 2 2 2 2" xfId="16535" xr:uid="{79DF8C53-AE73-4B9C-8DD6-0CD35897348D}"/>
    <cellStyle name="Comma 4 4 2 2 2 2 2" xfId="16536" xr:uid="{7A115D6B-0B20-4E7D-99DF-7FE4A4223E2C}"/>
    <cellStyle name="Comma 4 4 2 2 2 3" xfId="16537" xr:uid="{FE082917-98E1-41C2-91FD-ED6E6D58F08D}"/>
    <cellStyle name="Comma 4 4 2 2 3" xfId="16538" xr:uid="{8BC17CA6-158A-4253-BFA3-D494C855181B}"/>
    <cellStyle name="Comma 4 4 2 2 3 2" xfId="16539" xr:uid="{15CC2834-30DA-4B57-8D41-24630B5EF078}"/>
    <cellStyle name="Comma 4 4 2 2 4" xfId="16540" xr:uid="{4EA333AD-3E89-437C-B7C6-D7915F87B27C}"/>
    <cellStyle name="Comma 4 4 3" xfId="714" xr:uid="{854A6A6B-38CF-4C14-BABC-F4653AFBAB29}"/>
    <cellStyle name="Comma 4 4 3 2" xfId="715" xr:uid="{E94385C8-FEFF-45AD-87AA-80AC41B410B2}"/>
    <cellStyle name="Comma 4 4 3 2 2" xfId="16541" xr:uid="{833EE384-26E5-4D34-AE93-04057C2F10CC}"/>
    <cellStyle name="Comma 4 4 3 2 2 2" xfId="16542" xr:uid="{C79123A8-1CBC-4CFA-B1F2-D29EA599322B}"/>
    <cellStyle name="Comma 4 4 3 2 3" xfId="16543" xr:uid="{9670002A-0739-42A3-92A1-F2C90CA179DC}"/>
    <cellStyle name="Comma 4 4 3 3" xfId="16544" xr:uid="{48BCA7F8-ABCA-4357-BC01-7996A1DC49A7}"/>
    <cellStyle name="Comma 4 4 3 3 2" xfId="16545" xr:uid="{0FC7C797-FD25-419D-8ECF-49479C393943}"/>
    <cellStyle name="Comma 4 4 3 4" xfId="16546" xr:uid="{020BD442-DC50-454F-BFEE-CB9C1FA767DF}"/>
    <cellStyle name="Comma 4 5" xfId="716" xr:uid="{E93C75E5-923D-42AA-94BD-5F9135D20E08}"/>
    <cellStyle name="Comma 4 5 2" xfId="717" xr:uid="{67061164-3E13-4A27-A2DD-6EEFC62F3FBB}"/>
    <cellStyle name="Comma 4 5 2 2" xfId="718" xr:uid="{A70C92C7-325D-49F1-83FA-F00183ADE7CE}"/>
    <cellStyle name="Comma 4 5 2 2 2" xfId="16547" xr:uid="{CB3167FF-EC9D-4C33-8428-93A7CBEC07CE}"/>
    <cellStyle name="Comma 4 5 2 2 2 2" xfId="16548" xr:uid="{0AE3A218-D88D-440D-A408-3E87B5B268B3}"/>
    <cellStyle name="Comma 4 5 2 2 3" xfId="16549" xr:uid="{E746D9DB-FF9F-4746-8BC8-25CA404AE74A}"/>
    <cellStyle name="Comma 4 5 2 3" xfId="16550" xr:uid="{457E60F5-F9F8-40B7-A43A-C134E4D82A06}"/>
    <cellStyle name="Comma 4 5 2 3 2" xfId="16551" xr:uid="{073276FA-1EB8-47FF-8500-7378E7B93831}"/>
    <cellStyle name="Comma 4 5 2 4" xfId="16552" xr:uid="{7CADDA46-2FFF-453F-B848-3ED01C3B4E6A}"/>
    <cellStyle name="Comma 4 6" xfId="719" xr:uid="{6AE980DE-88AA-4A23-9F67-43C67A5317F1}"/>
    <cellStyle name="Comma 4 7" xfId="720" xr:uid="{3894DD3D-3A5B-4B3F-8E59-B937F14720CB}"/>
    <cellStyle name="Comma 4 7 2" xfId="721" xr:uid="{05346AB2-5771-4B19-BF13-AE61F1DB49DF}"/>
    <cellStyle name="Comma 4 7 2 2" xfId="16553" xr:uid="{9A013E23-1C87-458A-918B-71B1EEF54DB2}"/>
    <cellStyle name="Comma 4 7 2 2 2" xfId="16554" xr:uid="{F2F797C1-AFFF-490A-9430-7FDE880D0F5B}"/>
    <cellStyle name="Comma 4 7 2 3" xfId="16555" xr:uid="{7BB97694-E965-474D-A871-6D17B8D8DC64}"/>
    <cellStyle name="Comma 4 7 3" xfId="16556" xr:uid="{DB7112A4-8207-4C34-BB3B-C4B2DBAA193E}"/>
    <cellStyle name="Comma 4 7 3 2" xfId="16557" xr:uid="{C034D990-8FA4-45BB-9F10-19A6DC862F15}"/>
    <cellStyle name="Comma 4 7 4" xfId="16558" xr:uid="{E32F1521-94B2-4B6A-AB0B-932DB9765431}"/>
    <cellStyle name="Comma 5" xfId="722" xr:uid="{5BEFD2E3-740D-4E85-BBEB-4FEDAE84F214}"/>
    <cellStyle name="Comma 5 2" xfId="723" xr:uid="{7529A835-9A1E-46C8-AAB3-619B339E78ED}"/>
    <cellStyle name="Comma 5 2 2" xfId="724" xr:uid="{5A9F6D0A-F635-41CD-A644-F6AEF47CC30F}"/>
    <cellStyle name="Comma 5 2 2 2" xfId="725" xr:uid="{2BC8AF21-8B02-463F-A2BA-7827A5B47EF2}"/>
    <cellStyle name="Comma 5 2 2 3" xfId="726" xr:uid="{7D3B837E-DA84-410C-830D-8125A347B3D6}"/>
    <cellStyle name="Comma 5 2 2 3 2" xfId="727" xr:uid="{643A10D5-33DA-4686-9AA8-ED6222D4B3D7}"/>
    <cellStyle name="Comma 5 2 2 3 2 2" xfId="16559" xr:uid="{03B7B919-4F1B-4F99-AC8D-2A0800545B52}"/>
    <cellStyle name="Comma 5 2 2 3 2 2 2" xfId="16560" xr:uid="{3DD71FCE-1716-469A-9761-D2B2821D2E1E}"/>
    <cellStyle name="Comma 5 2 2 3 2 3" xfId="16561" xr:uid="{0371AAA4-5CEA-4B8E-9747-D88BDCEFBD21}"/>
    <cellStyle name="Comma 5 2 2 3 3" xfId="16562" xr:uid="{0E0DBCDB-27E7-4E6B-BE29-0B1D30A550D8}"/>
    <cellStyle name="Comma 5 2 2 3 3 2" xfId="16563" xr:uid="{99D523E8-DEE4-4270-B2C3-D48A7BA9679C}"/>
    <cellStyle name="Comma 5 2 2 3 4" xfId="16564" xr:uid="{0B037300-D829-44AB-94F2-709C76D320D8}"/>
    <cellStyle name="Comma 5 2 3" xfId="728" xr:uid="{CDF97FAD-73ED-4AA1-9199-585D90719456}"/>
    <cellStyle name="Comma 5 2 4" xfId="729" xr:uid="{77016F1B-5E4A-4440-BC97-1567CDED07D4}"/>
    <cellStyle name="Comma 5 2 5" xfId="730" xr:uid="{3C8EF3CC-7DB8-489C-BEC0-D8ECF03A2533}"/>
    <cellStyle name="Comma 5 2 5 2" xfId="731" xr:uid="{F67C3A67-4907-40DC-8F31-01CB6F2EB454}"/>
    <cellStyle name="Comma 5 2 5 2 2" xfId="16565" xr:uid="{F47779ED-24B5-4585-8106-43BD1F5EA790}"/>
    <cellStyle name="Comma 5 2 5 2 2 2" xfId="16566" xr:uid="{22F17039-54FC-4DA8-AA18-E16F40B63220}"/>
    <cellStyle name="Comma 5 2 5 2 3" xfId="16567" xr:uid="{6F08FF51-ABD4-47BD-8294-2B46826BC4EF}"/>
    <cellStyle name="Comma 5 2 5 3" xfId="16568" xr:uid="{93B0B51B-5BD2-4BED-AB4B-A288F896D5B7}"/>
    <cellStyle name="Comma 5 2 5 3 2" xfId="16569" xr:uid="{3F965085-4422-40F8-829B-1D396E99865F}"/>
    <cellStyle name="Comma 5 2 5 4" xfId="16570" xr:uid="{CCCA627F-2DC8-4D54-B06D-518F3C30AC3D}"/>
    <cellStyle name="Comma 5 3" xfId="732" xr:uid="{42DB9CE7-9F3C-4AA0-B884-BC1E89EB42C9}"/>
    <cellStyle name="Comma 5 3 2" xfId="733" xr:uid="{71612C57-0DFC-4322-9972-59A82BDB0FAC}"/>
    <cellStyle name="Comma 5 3 2 2" xfId="734" xr:uid="{4360D22D-B9A0-4323-BDED-92CFBCB83AAD}"/>
    <cellStyle name="Comma 5 3 2 2 2" xfId="16571" xr:uid="{4D4039CA-4DD6-445B-B20A-504B6430DA04}"/>
    <cellStyle name="Comma 5 3 2 2 2 2" xfId="16572" xr:uid="{1E573AC0-C203-47F7-99BD-94938DA0E211}"/>
    <cellStyle name="Comma 5 3 2 2 3" xfId="16573" xr:uid="{A2F5D03C-8C7B-4E84-96F1-BDF76269C523}"/>
    <cellStyle name="Comma 5 3 2 3" xfId="16574" xr:uid="{245D5838-5827-4186-8626-37B06C2315D9}"/>
    <cellStyle name="Comma 5 3 2 3 2" xfId="16575" xr:uid="{DE286CFE-79E6-44C0-8DFF-1434485B0D7B}"/>
    <cellStyle name="Comma 5 3 2 4" xfId="16576" xr:uid="{8BE84709-421B-4621-ACBF-0BE774D74E28}"/>
    <cellStyle name="Comma 5 3 3" xfId="735" xr:uid="{9E5FB4D3-1A94-457B-BA60-E3F29C138AFA}"/>
    <cellStyle name="Comma 5 3 3 2" xfId="736" xr:uid="{1D211953-AA71-4C4A-9CDB-F500769678DE}"/>
    <cellStyle name="Comma 5 3 3 2 2" xfId="16577" xr:uid="{DB9E536A-976F-4A0B-9798-1022BB13154F}"/>
    <cellStyle name="Comma 5 3 3 2 2 2" xfId="16578" xr:uid="{7D6E4CC6-4F91-4B06-A809-E5CC4303E225}"/>
    <cellStyle name="Comma 5 3 3 2 3" xfId="16579" xr:uid="{C3DE757F-9D19-4B43-B577-F868D2B7D601}"/>
    <cellStyle name="Comma 5 3 3 3" xfId="16580" xr:uid="{627DB4BB-840A-4CDC-9C91-4219B3127967}"/>
    <cellStyle name="Comma 5 3 3 3 2" xfId="16581" xr:uid="{AF222C5C-6423-42CA-B261-52BD69CEB856}"/>
    <cellStyle name="Comma 5 3 3 4" xfId="16582" xr:uid="{40F4408B-8427-4183-9E1B-AA9D9B6584C0}"/>
    <cellStyle name="Comma 5 4" xfId="737" xr:uid="{C10DA060-3899-42F1-A0F4-45E9BF4B9ABF}"/>
    <cellStyle name="Comma 5 4 2" xfId="738" xr:uid="{430E3058-2CE8-4155-AEDA-A5932C133D7D}"/>
    <cellStyle name="Comma 5 4 2 2" xfId="739" xr:uid="{A9BD805D-B3AA-452B-9FAE-6643D434B204}"/>
    <cellStyle name="Comma 5 4 2 2 2" xfId="16583" xr:uid="{12886B21-A46E-4B4B-85BC-073DEDC9A881}"/>
    <cellStyle name="Comma 5 4 2 2 2 2" xfId="16584" xr:uid="{008FEEAC-C8ED-4DED-A7AB-E1397520D495}"/>
    <cellStyle name="Comma 5 4 2 2 3" xfId="16585" xr:uid="{34262AD8-5375-4754-812D-602342A13BF3}"/>
    <cellStyle name="Comma 5 4 2 3" xfId="16586" xr:uid="{73B85351-49F5-4D20-9F9C-3C5B2E1C9883}"/>
    <cellStyle name="Comma 5 4 2 3 2" xfId="16587" xr:uid="{907C72D2-0D27-42E6-9F70-EDEBD6D71334}"/>
    <cellStyle name="Comma 5 4 2 4" xfId="16588" xr:uid="{BF44540F-845B-45DA-8E68-5AB3BE7BEF8F}"/>
    <cellStyle name="Comma 5 5" xfId="740" xr:uid="{6147916E-B2FA-41D8-A40A-5F3AC07CA8A7}"/>
    <cellStyle name="Comma 5 5 2" xfId="741" xr:uid="{1419F007-AFD7-49ED-B1B7-07156137F39C}"/>
    <cellStyle name="Comma 5 5 2 2" xfId="16589" xr:uid="{2BB4FE89-AFC7-4C24-AF90-ED994FCD93A2}"/>
    <cellStyle name="Comma 5 5 2 2 2" xfId="16590" xr:uid="{BD286574-5489-40B5-883E-05046C073B38}"/>
    <cellStyle name="Comma 5 5 2 3" xfId="16591" xr:uid="{29E1FA98-C588-45E4-BD5E-670461BB1DCF}"/>
    <cellStyle name="Comma 5 5 3" xfId="16592" xr:uid="{297C7A21-7101-4F62-A42E-AF03FBB7076E}"/>
    <cellStyle name="Comma 5 5 3 2" xfId="16593" xr:uid="{CA208C47-56A1-40A3-8EEC-357F1C1A2A4D}"/>
    <cellStyle name="Comma 5 5 4" xfId="16594" xr:uid="{00C36521-512C-4B36-9A15-DE7F2F8E342E}"/>
    <cellStyle name="Comma 6" xfId="742" xr:uid="{A440CDED-730E-4DA5-AFA9-1BE2AECAE5B4}"/>
    <cellStyle name="Comma 6 2" xfId="743" xr:uid="{ED6A8129-3077-47F6-A62F-5273C7D8CCD3}"/>
    <cellStyle name="Comma 6 2 2" xfId="744" xr:uid="{2D96930A-BDDE-450D-A1D9-4E6CEC57606C}"/>
    <cellStyle name="Comma 6 2 3" xfId="745" xr:uid="{AEF8E974-3A96-4296-BB4D-6B802FD6C7FE}"/>
    <cellStyle name="Comma 6 3" xfId="746" xr:uid="{43414585-B961-4EDF-A58E-DB9D71F67624}"/>
    <cellStyle name="Comma 6 4" xfId="747" xr:uid="{F466D479-AA4A-4E8E-BA9E-49C1D9A49A75}"/>
    <cellStyle name="Comma 6 4 2" xfId="748" xr:uid="{0CEFBA6F-93B4-48ED-9D29-20458B5DC3D1}"/>
    <cellStyle name="Comma 6 4 2 2" xfId="749" xr:uid="{E47A213B-9962-4824-B1E2-3AB12FD75E94}"/>
    <cellStyle name="Comma 6 5" xfId="750" xr:uid="{30AD9CFD-A93C-4E4F-99AD-BF206A637CA9}"/>
    <cellStyle name="Comma 6 6" xfId="751" xr:uid="{AFD055F1-B1FD-4A26-B848-670D17E1C0B5}"/>
    <cellStyle name="Comma 6 7" xfId="752" xr:uid="{396F48A5-FB8E-4B43-BF0F-EC92AF3FD6E5}"/>
    <cellStyle name="Comma 6 7 2" xfId="753" xr:uid="{06EA6FAC-8BA9-4D00-B8D4-9E0FDA8E039C}"/>
    <cellStyle name="Comma 6 7 2 2" xfId="16595" xr:uid="{8D4AA0CF-7B04-401A-A9C5-E7F6B3C422C6}"/>
    <cellStyle name="Comma 6 7 2 2 2" xfId="16596" xr:uid="{B7449821-448B-4BD6-8B3C-80503686F6DD}"/>
    <cellStyle name="Comma 6 7 2 3" xfId="16597" xr:uid="{EF44A051-BDF8-4A52-9D37-4A894DF5FA01}"/>
    <cellStyle name="Comma 6 7 3" xfId="16598" xr:uid="{D8F8B805-F006-4BA7-84EB-61818627344F}"/>
    <cellStyle name="Comma 6 7 3 2" xfId="16599" xr:uid="{E4ED0D36-57E7-4208-9F35-5A127A7C195D}"/>
    <cellStyle name="Comma 6 7 4" xfId="16600" xr:uid="{EAA87128-2F07-424D-B872-1E2104760CE7}"/>
    <cellStyle name="Comma 7" xfId="754" xr:uid="{864B1895-B5D0-46C9-A49E-515D491E1BCD}"/>
    <cellStyle name="Comma 8" xfId="755" xr:uid="{45FA6359-A4E9-4AB9-BBCF-80B6E0BB69F7}"/>
    <cellStyle name="Comma 8 2" xfId="756" xr:uid="{CA18B679-441B-4AFA-90AD-70EB9C3486C2}"/>
    <cellStyle name="Comma 8 2 2" xfId="16601" xr:uid="{817FE538-1ACD-4B70-92CB-49A05FC49AFC}"/>
    <cellStyle name="Comma 8 2 2 2" xfId="16602" xr:uid="{D208046E-95B1-4EF3-BBB6-ABFA32F487DB}"/>
    <cellStyle name="Comma 8 2 3" xfId="16603" xr:uid="{AB7DC491-18BF-4337-B894-6548D192F72B}"/>
    <cellStyle name="Comma 9" xfId="757" xr:uid="{E7E8FE2C-00AD-4611-9CD7-7CA42FD4D598}"/>
    <cellStyle name="Currency 10" xfId="758" xr:uid="{516020E7-ECEF-4F17-8EAE-5FAB04196E96}"/>
    <cellStyle name="Currency 10 2" xfId="759" xr:uid="{E64032D3-E616-4E73-A9E2-EFF035B603FF}"/>
    <cellStyle name="Currency 11" xfId="760" xr:uid="{486D08FB-C333-4E5D-ACF4-3EE5BB369534}"/>
    <cellStyle name="Currency 11 2" xfId="761" xr:uid="{90ED0F8E-7C58-4270-8876-8623859A130E}"/>
    <cellStyle name="Currency 12" xfId="762" xr:uid="{53BCAFEB-81D7-4702-8F0E-D96DE9CABE99}"/>
    <cellStyle name="Currency 12 2" xfId="763" xr:uid="{A6BD3169-E95B-42DA-A2D9-9BD3221BDB29}"/>
    <cellStyle name="Currency 13" xfId="764" xr:uid="{1470143D-6E9F-472F-8D8B-1D57E623907B}"/>
    <cellStyle name="Currency 13 2" xfId="765" xr:uid="{59CBB07E-E01E-40FC-938E-171634BC82F7}"/>
    <cellStyle name="Currency 133" xfId="766" xr:uid="{5A2DA7C8-2B98-4467-9395-949AAB77DCFA}"/>
    <cellStyle name="Currency 134" xfId="767" xr:uid="{749AD652-CBA2-4A08-8B47-F29CE8FBDA98}"/>
    <cellStyle name="Currency 134 2" xfId="768" xr:uid="{2E4F27A6-1325-41B4-97EC-8F0617DAB14F}"/>
    <cellStyle name="Currency 134 2 2" xfId="769" xr:uid="{8D284E09-895A-4FCF-AE86-099B84E32AEC}"/>
    <cellStyle name="Currency 135" xfId="770" xr:uid="{433626A3-F2F0-4B5D-971D-7C866C337E23}"/>
    <cellStyle name="Currency 14" xfId="771" xr:uid="{8BC711AF-DA91-47C8-9A98-96D25A2AA4D5}"/>
    <cellStyle name="Currency 14 2" xfId="772" xr:uid="{0310FF25-5C33-4EC0-9627-E72A4767A287}"/>
    <cellStyle name="Currency 15" xfId="773" xr:uid="{36DEA6FF-8578-4330-A83F-574954E0D4E9}"/>
    <cellStyle name="Currency 15 2" xfId="774" xr:uid="{4934809A-66ED-48AF-89E2-AC88F18AA7B5}"/>
    <cellStyle name="Currency 16" xfId="775" xr:uid="{A584A93B-B81D-4786-BB41-AF52D3B4BB2A}"/>
    <cellStyle name="Currency 16 2" xfId="776" xr:uid="{0923EC32-2113-487F-8136-6B2989796497}"/>
    <cellStyle name="Currency 17" xfId="777" xr:uid="{9B17BAD8-997F-473C-96EC-F280421908E6}"/>
    <cellStyle name="Currency 17 2" xfId="778" xr:uid="{E65B7276-98C4-4193-AFC6-EBD469234F08}"/>
    <cellStyle name="Currency 18" xfId="779" xr:uid="{CAE21FF5-B03D-40B5-AFB7-8604CEAB2C49}"/>
    <cellStyle name="Currency 18 2" xfId="780" xr:uid="{EDF41ECA-E677-412E-9648-FEF971F39D9B}"/>
    <cellStyle name="Currency 19" xfId="781" xr:uid="{6BE2AF3A-D39C-48D2-8057-67F5DB023E3F}"/>
    <cellStyle name="Currency 19 2" xfId="782" xr:uid="{9BBAAF69-BB5F-4590-A92F-9A991E0C8E6F}"/>
    <cellStyle name="Currency 2" xfId="783" xr:uid="{7DB283E0-CB87-4A05-B35D-407E42622318}"/>
    <cellStyle name="Currency 20" xfId="784" xr:uid="{2AD10154-4275-4463-9DB8-14462EB52093}"/>
    <cellStyle name="Currency 20 2" xfId="785" xr:uid="{9B5F6BD6-AFD7-4352-92D4-5C4898E59318}"/>
    <cellStyle name="Currency 21" xfId="786" xr:uid="{EBCEB051-F819-4DFA-9931-CB733C5239BB}"/>
    <cellStyle name="Currency 21 2" xfId="787" xr:uid="{6CC9EFAA-E9CE-482B-A41A-C3FD6F69019C}"/>
    <cellStyle name="Currency 22" xfId="788" xr:uid="{43A0B8A3-9D65-42C8-84B8-D6F1A398BF32}"/>
    <cellStyle name="Currency 22 2" xfId="789" xr:uid="{2DCEDEB7-0C25-4D67-B9C3-CBF51A01B3D8}"/>
    <cellStyle name="Currency 23" xfId="790" xr:uid="{A76FD1DD-8E6F-4D21-8A8B-4985CB1190E8}"/>
    <cellStyle name="Currency 23 2" xfId="791" xr:uid="{53A31F6B-E688-4CBF-88EB-F1AE60FB06EB}"/>
    <cellStyle name="Currency 24" xfId="792" xr:uid="{2264EFE7-3869-46F1-B93E-3A7D3DA55466}"/>
    <cellStyle name="Currency 24 2" xfId="793" xr:uid="{3996AB49-6A85-464D-830C-E713B3044DEA}"/>
    <cellStyle name="Currency 25" xfId="794" xr:uid="{73DBF5D0-2801-437B-B530-DD100AFFDC7A}"/>
    <cellStyle name="Currency 25 2" xfId="795" xr:uid="{C19A71B0-3E00-409D-8A81-415988C63FE5}"/>
    <cellStyle name="Currency 26" xfId="796" xr:uid="{18FB3D25-9D20-49C7-B216-9F8844110008}"/>
    <cellStyle name="Currency 26 2" xfId="797" xr:uid="{4A4D5008-8679-460A-A69E-B6667FE6CA53}"/>
    <cellStyle name="Currency 27" xfId="798" xr:uid="{9F18828B-EA86-4E8C-9E02-7583FFE70DEE}"/>
    <cellStyle name="Currency 27 2" xfId="799" xr:uid="{92CAEE59-87B5-4709-BEEE-7CB52D4349A0}"/>
    <cellStyle name="Currency 28" xfId="800" xr:uid="{A0D6E4B0-B594-4EB1-B6A2-2A9E0AC3943C}"/>
    <cellStyle name="Currency 28 2" xfId="801" xr:uid="{26CAF844-DEF1-4FEF-988B-3F64808C928F}"/>
    <cellStyle name="Currency 29" xfId="802" xr:uid="{AAC159B1-D3A1-454A-9774-4BF28FB01CE3}"/>
    <cellStyle name="Currency 29 2" xfId="803" xr:uid="{4184F153-6CDB-4737-93CD-B4D37B87E73A}"/>
    <cellStyle name="Currency 3" xfId="804" xr:uid="{16067CEC-49CB-459D-B4F8-97F6DD8D32C1}"/>
    <cellStyle name="Currency 3 2" xfId="805" xr:uid="{B36C4879-0E7B-462D-8803-2B348BD3E60C}"/>
    <cellStyle name="Currency 3 3" xfId="806" xr:uid="{2E53C71A-1E1B-462D-878C-BEA96D180BE6}"/>
    <cellStyle name="Currency 30" xfId="807" xr:uid="{902151ED-AC2C-468B-A61C-FBD0A203ED80}"/>
    <cellStyle name="Currency 30 2" xfId="808" xr:uid="{EDC49729-7339-4300-88C8-ECB3B19960CF}"/>
    <cellStyle name="Currency 31" xfId="809" xr:uid="{37D4D154-2543-45A3-AFBC-7AB02402D377}"/>
    <cellStyle name="Currency 31 2" xfId="810" xr:uid="{FCA83FAB-40E5-45C1-BEC9-33FEA2EBEB91}"/>
    <cellStyle name="Currency 32" xfId="811" xr:uid="{3715A567-B743-48C6-8FAC-57AF22103ED5}"/>
    <cellStyle name="Currency 32 2" xfId="812" xr:uid="{897803EC-D2C6-449C-B3F2-DC472114C1F8}"/>
    <cellStyle name="Currency 33" xfId="813" xr:uid="{C4D2BDCF-E3EF-415C-BD6B-B2396312B62F}"/>
    <cellStyle name="Currency 33 2" xfId="814" xr:uid="{165EB179-AD17-492B-A806-A7F0EBB00B3E}"/>
    <cellStyle name="Currency 34" xfId="815" xr:uid="{68EE3512-D2B3-407D-877B-3F2A19EEEF2D}"/>
    <cellStyle name="Currency 34 2" xfId="816" xr:uid="{9AA376EF-BA43-4F97-9E7E-96994E7E0883}"/>
    <cellStyle name="Currency 35" xfId="817" xr:uid="{D831D4CF-FA11-4FDF-9F15-BED3903FE627}"/>
    <cellStyle name="Currency 35 2" xfId="818" xr:uid="{090D3DD2-11EB-4D8A-AD02-2003481B8AFA}"/>
    <cellStyle name="Currency 36" xfId="819" xr:uid="{6E8AF402-1935-4065-BA73-609FA998CDBC}"/>
    <cellStyle name="Currency 36 2" xfId="820" xr:uid="{16DB8BA4-8919-4614-9211-262A53CDA7F1}"/>
    <cellStyle name="Currency 37" xfId="821" xr:uid="{C4A766B4-C284-4AA8-861C-9A937B79D175}"/>
    <cellStyle name="Currency 37 2" xfId="822" xr:uid="{A36F7C62-ACC6-47A3-8223-3344D4AC4113}"/>
    <cellStyle name="Currency 38" xfId="823" xr:uid="{F9FA967F-51DD-487D-AC29-ECBFE7C63F09}"/>
    <cellStyle name="Currency 38 2" xfId="824" xr:uid="{2619AEF9-F9C3-415B-9D36-C270713EC68B}"/>
    <cellStyle name="Currency 39" xfId="825" xr:uid="{ABD76C3D-EC33-4F08-B3B4-E68F3449A6E4}"/>
    <cellStyle name="Currency 39 2" xfId="826" xr:uid="{9DC000AD-61B2-49F0-87B4-205E7E5A3B1B}"/>
    <cellStyle name="Currency 4" xfId="827" xr:uid="{22F41425-2B38-4785-B125-F2FC924A3574}"/>
    <cellStyle name="Currency 4 2" xfId="828" xr:uid="{F5C5F2AC-31D9-4354-9E6A-7A0B8C3080C3}"/>
    <cellStyle name="Currency 4 3" xfId="829" xr:uid="{7F76DB5C-BAE9-438C-8EB1-25206E8213E6}"/>
    <cellStyle name="Currency 40" xfId="830" xr:uid="{8C5C9F8E-29DD-43C6-9E1F-0D929FF3BEFF}"/>
    <cellStyle name="Currency 40 2" xfId="831" xr:uid="{D727C391-4F44-479A-996B-8E538435B308}"/>
    <cellStyle name="Currency 41" xfId="832" xr:uid="{48D55D2F-6894-448A-AA53-102FBF3A2D05}"/>
    <cellStyle name="Currency 41 2" xfId="833" xr:uid="{A9537C81-97AE-40FF-8A29-5926C688F895}"/>
    <cellStyle name="Currency 42" xfId="834" xr:uid="{2EBDE32C-AF84-44D4-A9D6-A101B906B90B}"/>
    <cellStyle name="Currency 42 2" xfId="835" xr:uid="{6B9D33C2-7BBA-4397-803B-D10647AFF8AD}"/>
    <cellStyle name="Currency 43" xfId="836" xr:uid="{F8E4C81A-8416-4929-BC3F-37E25C143F7B}"/>
    <cellStyle name="Currency 43 2" xfId="837" xr:uid="{43A031AA-CDB7-4587-ABC2-1CB565FF31A8}"/>
    <cellStyle name="Currency 44" xfId="838" xr:uid="{EFBD3917-C18E-4F99-8380-46B256B066A6}"/>
    <cellStyle name="Currency 44 2" xfId="839" xr:uid="{27172074-1A4B-44BB-B0DB-FDB221B034F2}"/>
    <cellStyle name="Currency 45" xfId="840" xr:uid="{5A7AAE74-6BF0-4C1D-A6D6-65A98FEE5D9F}"/>
    <cellStyle name="Currency 45 2" xfId="841" xr:uid="{3051DF38-89AB-4D0A-B8E2-06D0DA76A7C4}"/>
    <cellStyle name="Currency 46" xfId="842" xr:uid="{F13BC774-7D3C-4681-880D-EEFD2A631B0E}"/>
    <cellStyle name="Currency 46 2" xfId="843" xr:uid="{E1DC6F95-44B9-4DDD-B71C-7943B4E8A3EB}"/>
    <cellStyle name="Currency 47" xfId="844" xr:uid="{8D1585CD-DA65-4050-85F4-4BD04E2902AA}"/>
    <cellStyle name="Currency 47 2" xfId="845" xr:uid="{3E914CD8-EEDE-428F-BD3F-F4EBF9EBA4A0}"/>
    <cellStyle name="Currency 48" xfId="846" xr:uid="{0385D072-F74A-4A7A-B5CA-E13082A3D511}"/>
    <cellStyle name="Currency 48 2" xfId="847" xr:uid="{FA4A2DCD-4F85-43DE-9E80-ACF1AB66A145}"/>
    <cellStyle name="Currency 49" xfId="848" xr:uid="{9546DC23-2816-41E2-9F54-C1EEA46B8DCA}"/>
    <cellStyle name="Currency 49 2" xfId="849" xr:uid="{A0F873C1-5C95-40E0-8CA6-77C2FE8A7831}"/>
    <cellStyle name="Currency 5" xfId="850" xr:uid="{F8C86A56-4DD3-4A58-9CF5-E6442C48D032}"/>
    <cellStyle name="Currency 5 2" xfId="851" xr:uid="{DFC589B6-B39F-4078-92C6-70CF13E2AE26}"/>
    <cellStyle name="Currency 5 3" xfId="852" xr:uid="{D2ADD0CB-0FD4-4FDD-839C-2BFDABEA2912}"/>
    <cellStyle name="Currency 50" xfId="853" xr:uid="{DC449A51-143D-4240-90BC-8536FB548A8A}"/>
    <cellStyle name="Currency 50 2" xfId="854" xr:uid="{CB361BD1-41D2-4C90-A120-70D2BDC77B0D}"/>
    <cellStyle name="Currency 51" xfId="855" xr:uid="{0DD9A2A2-85AE-410E-9D2A-5D2EE9E9F6E4}"/>
    <cellStyle name="Currency 51 2" xfId="856" xr:uid="{86BA4AE6-6D73-444B-A863-6A10E4117C60}"/>
    <cellStyle name="Currency 52" xfId="857" xr:uid="{73CA7BAF-EE0A-466D-B723-D9359FAAC00B}"/>
    <cellStyle name="Currency 52 2" xfId="858" xr:uid="{3E21360A-58E6-48A8-9213-F1D3F8C8516C}"/>
    <cellStyle name="Currency 53" xfId="859" xr:uid="{9B7A3130-402F-4424-B816-21CE52B3354D}"/>
    <cellStyle name="Currency 53 2" xfId="860" xr:uid="{BA5BEDD7-66C8-42DC-A42A-659D5511F800}"/>
    <cellStyle name="Currency 54" xfId="861" xr:uid="{0C505C3F-92EF-41B8-B63B-5F30D60CE821}"/>
    <cellStyle name="Currency 54 2" xfId="862" xr:uid="{F7C3B115-7A53-46A8-82EB-D357B128CB63}"/>
    <cellStyle name="Currency 55" xfId="863" xr:uid="{7ABD5726-50A3-43A8-8AED-C0B1057CE5A0}"/>
    <cellStyle name="Currency 55 2" xfId="864" xr:uid="{78607531-7B9B-405B-B6F9-BC0FEDDF069D}"/>
    <cellStyle name="Currency 56" xfId="865" xr:uid="{7D28DAAB-DF63-476A-A794-BFB0F4C3205E}"/>
    <cellStyle name="Currency 56 2" xfId="866" xr:uid="{379AE676-6196-4BEC-A86A-C7826F8E52F1}"/>
    <cellStyle name="Currency 57" xfId="867" xr:uid="{DD280CB4-636E-46CC-A860-3CDF43F7565D}"/>
    <cellStyle name="Currency 57 2" xfId="868" xr:uid="{D54736AF-8152-4243-AC7B-F90F6588955E}"/>
    <cellStyle name="Currency 58" xfId="869" xr:uid="{F2B4F2FC-8423-457B-BFE3-EF080A51ED33}"/>
    <cellStyle name="Currency 58 2" xfId="870" xr:uid="{B728C330-87E6-4973-BFA0-9638AACEB325}"/>
    <cellStyle name="Currency 59" xfId="871" xr:uid="{C344EA60-A046-48E1-9951-5658B15C177C}"/>
    <cellStyle name="Currency 59 2" xfId="872" xr:uid="{AE22464E-96E0-41D4-AEC8-A3DBCBF810C1}"/>
    <cellStyle name="Currency 6" xfId="873" xr:uid="{0AECF0A3-4157-4B98-992D-D56C09A7DD16}"/>
    <cellStyle name="Currency 6 2" xfId="874" xr:uid="{8FFB07BE-A190-4BEA-8F4A-ABFD940590E4}"/>
    <cellStyle name="Currency 6 3" xfId="875" xr:uid="{B615702A-F79C-46C3-8E1A-EE4C7B5B4A25}"/>
    <cellStyle name="Currency 60" xfId="876" xr:uid="{60DC1BF7-EECF-4879-AB84-D4B9BA8C5EA6}"/>
    <cellStyle name="Currency 60 2" xfId="877" xr:uid="{73457BCF-6A08-46A8-A850-6E758E4EE4E2}"/>
    <cellStyle name="Currency 61" xfId="878" xr:uid="{BCD5C9DF-35EC-4653-9474-339A7034FCAB}"/>
    <cellStyle name="Currency 61 2" xfId="879" xr:uid="{1BA65FDD-F26B-46BE-B846-D6C4A4C011AE}"/>
    <cellStyle name="Currency 62" xfId="880" xr:uid="{4354F678-3BF3-4A3F-ADBF-F1E50B64EDC5}"/>
    <cellStyle name="Currency 62 2" xfId="881" xr:uid="{449F94D1-DE3B-4566-B003-6995BA02EB0D}"/>
    <cellStyle name="Currency 63" xfId="882" xr:uid="{4E80532E-833E-4718-BB4C-190F64E2D8A0}"/>
    <cellStyle name="Currency 63 2" xfId="883" xr:uid="{FDF9D899-CAF8-4EB7-85CC-E6458A24D204}"/>
    <cellStyle name="Currency 64" xfId="884" xr:uid="{1059D626-886B-4DED-8B6D-0F3F0405A971}"/>
    <cellStyle name="Currency 64 2" xfId="885" xr:uid="{7C424B9D-8716-4404-B2D9-37640BC7FF56}"/>
    <cellStyle name="Currency 65" xfId="886" xr:uid="{B5C6E43D-CA52-4787-92DA-9E084E174C2E}"/>
    <cellStyle name="Currency 65 2" xfId="887" xr:uid="{03EEFD92-3F42-4BF2-A154-55533F4F7F8F}"/>
    <cellStyle name="Currency 66" xfId="888" xr:uid="{5B9CA600-3FE5-45AF-902F-44B64C9D89D1}"/>
    <cellStyle name="Currency 66 2" xfId="889" xr:uid="{529EC2BD-CFBA-40FD-A1DB-0CDD8D2E953F}"/>
    <cellStyle name="Currency 67" xfId="890" xr:uid="{7F1C3D61-9113-43B5-AB3F-7BCB692F0A0E}"/>
    <cellStyle name="Currency 67 2" xfId="891" xr:uid="{4696AE93-D8EE-46D1-AB06-4E368DFD389D}"/>
    <cellStyle name="Currency 68" xfId="892" xr:uid="{F0A273A8-6B25-42DA-B1BE-2E65F00C6CDB}"/>
    <cellStyle name="Currency 68 2" xfId="893" xr:uid="{9B2BDB3F-C136-4693-A339-7EA067073B42}"/>
    <cellStyle name="Currency 69" xfId="894" xr:uid="{6C5D34D9-FE4F-46BD-A449-B985DFBBBBC9}"/>
    <cellStyle name="Currency 69 2" xfId="895" xr:uid="{E89A61F9-C284-401E-9E68-EA077775839E}"/>
    <cellStyle name="Currency 7" xfId="896" xr:uid="{1BE83B69-E295-4EDC-B380-3E3C4B93E497}"/>
    <cellStyle name="Currency 7 2" xfId="897" xr:uid="{71D7EDFB-4270-47E2-BB6C-6B6D43D861F9}"/>
    <cellStyle name="Currency 70" xfId="898" xr:uid="{4BA2030A-4601-4A8D-BF0C-20BB8A0C7A58}"/>
    <cellStyle name="Currency 70 2" xfId="899" xr:uid="{0CD64AA6-B77F-43CC-9714-4C137094EAD0}"/>
    <cellStyle name="Currency 71" xfId="900" xr:uid="{75B7B4DB-9E53-4743-8C2C-7B7BF5864B15}"/>
    <cellStyle name="Currency 71 2" xfId="901" xr:uid="{05C3342D-ED69-43BE-9B41-5084E9075AE6}"/>
    <cellStyle name="Currency 72" xfId="902" xr:uid="{2E47456C-32B1-4B35-B239-B04D98EDEE84}"/>
    <cellStyle name="Currency 72 2" xfId="903" xr:uid="{51ECF9A7-1414-4C30-8016-EF059E4DBB44}"/>
    <cellStyle name="Currency 73" xfId="904" xr:uid="{430AB9DF-F753-4906-A8FF-E86D92EF531D}"/>
    <cellStyle name="Currency 73 2" xfId="905" xr:uid="{F4CA5BAF-FFC7-46A5-997B-3BBEC145F9E4}"/>
    <cellStyle name="Currency 74" xfId="906" xr:uid="{60C326CD-FF05-4DB3-B6E3-3948DAFA9A60}"/>
    <cellStyle name="Currency 74 2" xfId="907" xr:uid="{C116B682-1163-4627-BADA-A5E0EE528726}"/>
    <cellStyle name="Currency 75" xfId="908" xr:uid="{9BDE2EC4-546D-4E48-82FF-821C5A429D5C}"/>
    <cellStyle name="Currency 75 2" xfId="909" xr:uid="{66FC3CCF-D7E0-496E-985F-AC58DF22BE6A}"/>
    <cellStyle name="Currency 76" xfId="910" xr:uid="{F79F7FA7-D201-486D-9645-F8CF1BEF62B2}"/>
    <cellStyle name="Currency 76 2" xfId="911" xr:uid="{CD2AFAE9-621F-46FB-91BE-AAF908C42BDF}"/>
    <cellStyle name="Currency 77" xfId="912" xr:uid="{7B8E202E-6A74-4204-BEC3-F9B39D6BE793}"/>
    <cellStyle name="Currency 77 2" xfId="913" xr:uid="{E5A46572-BEFF-4351-8E71-F86F1DBDF473}"/>
    <cellStyle name="Currency 78" xfId="914" xr:uid="{B81DC752-C96C-4172-A17C-BB3AD4E01250}"/>
    <cellStyle name="Currency 78 2" xfId="915" xr:uid="{384F6CFF-6AB4-43FF-A5F7-F1D8ADC2FAA4}"/>
    <cellStyle name="Currency 79" xfId="916" xr:uid="{F29729C8-9F80-4630-958B-74D38A0E78E4}"/>
    <cellStyle name="Currency 79 2" xfId="917" xr:uid="{B07A1E10-07C8-48CE-A9D8-0C737BEE341F}"/>
    <cellStyle name="Currency 8" xfId="918" xr:uid="{5C1FCCEC-F9DF-4400-A0BB-599963C289D9}"/>
    <cellStyle name="Currency 8 2" xfId="919" xr:uid="{DAEC90F1-0B76-45FB-8D15-A726E75542E6}"/>
    <cellStyle name="Currency 80" xfId="920" xr:uid="{1D272DC3-B7C5-49DB-B068-5BBCB88CBCFD}"/>
    <cellStyle name="Currency 80 2" xfId="921" xr:uid="{1AE0AF3E-760E-4F3E-989A-CAC3FAB629A8}"/>
    <cellStyle name="Currency 81" xfId="922" xr:uid="{AD7E41AD-896D-458A-8798-390305BD4CFF}"/>
    <cellStyle name="Currency 81 2" xfId="923" xr:uid="{9213CF89-AA87-4CD9-A99C-A13763FBD775}"/>
    <cellStyle name="Currency 82" xfId="924" xr:uid="{B7E5DD06-0D51-4CBF-9EF6-D5929908251B}"/>
    <cellStyle name="Currency 82 2" xfId="925" xr:uid="{4CA1B146-DEF5-4C34-9311-FDE8DE335E95}"/>
    <cellStyle name="Currency 83" xfId="926" xr:uid="{4082FED8-996A-4F86-87EC-358E3A024AEC}"/>
    <cellStyle name="Currency 83 2" xfId="927" xr:uid="{B34D8A81-FED3-41DA-81C6-687EDD9B21BA}"/>
    <cellStyle name="Currency 84" xfId="928" xr:uid="{976FCA12-FA56-46D2-A6B8-C14ABDBC6D8C}"/>
    <cellStyle name="Currency 84 2" xfId="929" xr:uid="{04459328-32E7-4689-A8F3-43BB22DD9BF8}"/>
    <cellStyle name="Currency 85" xfId="930" xr:uid="{6647D145-C4E1-4060-95EB-AB2F52DC8FE3}"/>
    <cellStyle name="Currency 85 2" xfId="931" xr:uid="{C1F948A5-71FF-44E2-AC3F-843D7D72F854}"/>
    <cellStyle name="Currency 86" xfId="932" xr:uid="{24D189BB-C68A-4C21-9182-1347B1AE9361}"/>
    <cellStyle name="Currency 86 2" xfId="933" xr:uid="{F61A9B02-9FEE-4A48-A1C5-37EEF388B8E2}"/>
    <cellStyle name="Currency 87" xfId="934" xr:uid="{F8C9B140-9BA2-4B58-9196-D3C4ADBD310D}"/>
    <cellStyle name="Currency 87 2" xfId="935" xr:uid="{D53569BB-EEE5-4827-A1FB-5AC8B2701437}"/>
    <cellStyle name="Currency 88" xfId="936" xr:uid="{CE4EB54F-A20C-4298-925E-5779D4B557D7}"/>
    <cellStyle name="Currency 88 2" xfId="937" xr:uid="{024EB4ED-4DC8-4DD9-A7F0-9EE1617F8128}"/>
    <cellStyle name="Currency 89" xfId="938" xr:uid="{20743452-F708-4501-86B9-7774EAEA785F}"/>
    <cellStyle name="Currency 89 2" xfId="939" xr:uid="{713D33F9-279F-4605-93C6-74CF837739F3}"/>
    <cellStyle name="Currency 9" xfId="940" xr:uid="{F50076FB-F556-4C15-B5CF-A571A8EDB265}"/>
    <cellStyle name="Currency 9 2" xfId="941" xr:uid="{43751191-0582-42D4-88F0-946B02B642A1}"/>
    <cellStyle name="Currency 90" xfId="942" xr:uid="{DE99BFC7-5BA8-4BB8-A254-EB5069357892}"/>
    <cellStyle name="Currency 90 2" xfId="943" xr:uid="{C60232CE-FB6A-4537-B194-7498EB922BF7}"/>
    <cellStyle name="Currency 91" xfId="944" xr:uid="{8F51E41A-B910-4719-9910-96430C06A72B}"/>
    <cellStyle name="Currency 91 2" xfId="945" xr:uid="{254A9A87-F932-4183-83FB-B580100B7803}"/>
    <cellStyle name="Currency 92" xfId="946" xr:uid="{EA0AD147-780B-4119-A5A6-C7F885BE8A55}"/>
    <cellStyle name="Currency 92 2" xfId="947" xr:uid="{5E98327F-449C-45A1-A2D2-7E3B84E47B99}"/>
    <cellStyle name="Currency 93" xfId="948" xr:uid="{2D3ACD42-6BDA-4C7B-9846-8E56ECB20CB1}"/>
    <cellStyle name="Currency 94" xfId="949" xr:uid="{1BEC2AED-F9D8-4801-AC00-20A8EFC6E9C0}"/>
    <cellStyle name="Excel_BuiltIn_Заголовок 3" xfId="950" xr:uid="{DEE6F2D8-F7FD-486A-B2D6-AF9BAB385F63}"/>
    <cellStyle name="Explanatory Text 2" xfId="951" xr:uid="{F2DEB237-AECA-40FD-9B15-D6D18F574C93}"/>
    <cellStyle name="Explanatory Text 3" xfId="952" xr:uid="{BA633E11-32BE-408B-A3D6-0EC66153E4F5}"/>
    <cellStyle name="Explanatory Text 4" xfId="953" xr:uid="{1486ACF1-71A4-4A9B-BD5F-1EC8F10109DB}"/>
    <cellStyle name="Explanatory Text 5" xfId="954" xr:uid="{5B244B4B-94BA-4832-8EF8-E98361DD59B6}"/>
    <cellStyle name="Good 2" xfId="955" xr:uid="{488B409D-A7EB-4743-B20A-8145080B9B24}"/>
    <cellStyle name="Good 3" xfId="956" xr:uid="{BFEDF4D8-9263-4B48-A567-38B7E81C1917}"/>
    <cellStyle name="Good 4" xfId="957" xr:uid="{F0C4ABAB-2D5F-4A95-8035-9247762F8E78}"/>
    <cellStyle name="Good 5" xfId="958" xr:uid="{0C3E6B42-DDD9-4B81-8699-401EF7114863}"/>
    <cellStyle name="Heading 1 2" xfId="959" xr:uid="{823F4C64-825E-40F2-ACF1-8B1EC294510B}"/>
    <cellStyle name="Heading 1 3" xfId="960" xr:uid="{5694354B-B90D-4D73-886A-05E210509DEB}"/>
    <cellStyle name="Heading 1 4" xfId="961" xr:uid="{7CB3BD61-A3CC-47AF-B427-1A3229B2211E}"/>
    <cellStyle name="Heading 1 5" xfId="962" xr:uid="{705269C6-3D9D-4230-86FD-7973D9990CE5}"/>
    <cellStyle name="Heading 2 2" xfId="963" xr:uid="{B001250D-9949-4AC5-9557-F62E4D03F16A}"/>
    <cellStyle name="Heading 2 2 2" xfId="964" xr:uid="{D2337D8C-89E7-4263-8482-C9609BCA1BF5}"/>
    <cellStyle name="Heading 2 2 3" xfId="16604" xr:uid="{EE6E96CD-BE27-4B7C-9823-BA93E4CD5570}"/>
    <cellStyle name="Heading 2 2 4" xfId="16605" xr:uid="{398356B0-6E78-4183-AE8D-5E2D69B2E461}"/>
    <cellStyle name="Heading 2 3" xfId="965" xr:uid="{E5C6BE9E-F5D8-41E4-9241-DA8603F7D155}"/>
    <cellStyle name="Heading 2 4" xfId="966" xr:uid="{306D49EF-BFE7-4EF2-BC3C-3C61337FC0D5}"/>
    <cellStyle name="Heading 2 5" xfId="967" xr:uid="{DCBA7131-A977-4222-8C11-4B1A5101822A}"/>
    <cellStyle name="Heading 3 2" xfId="968" xr:uid="{7021F745-1E8B-4954-9883-05320E70B943}"/>
    <cellStyle name="Heading 3 2 2" xfId="969" xr:uid="{063D02B6-1635-4698-9B67-A93E90F825A0}"/>
    <cellStyle name="Heading 3 2 2 2" xfId="970" xr:uid="{3A0A2863-C978-4F5D-818C-5EFC3CD7FE8E}"/>
    <cellStyle name="Heading 3 2 2 2 2" xfId="16606" xr:uid="{1EB20221-EA63-4D17-8016-7E382A56A956}"/>
    <cellStyle name="Heading 3 2 2 2 3" xfId="16607" xr:uid="{1DB1F428-BAFF-4426-98AF-69C94974B1A7}"/>
    <cellStyle name="Heading 3 2 2 2 3 2" xfId="16608" xr:uid="{09E72E8A-534B-4461-89E8-02FE0182717A}"/>
    <cellStyle name="Heading 3 2 2 3" xfId="16609" xr:uid="{C9304B4A-428F-47AB-8204-B3288333DE78}"/>
    <cellStyle name="Heading 3 2 2 4" xfId="16610" xr:uid="{3933FBDE-623F-46D1-AA66-20E091E782E5}"/>
    <cellStyle name="Heading 3 2 2 4 2" xfId="16611" xr:uid="{747C7E73-AB60-4A2B-B45D-F4C5C2FB9781}"/>
    <cellStyle name="Heading 3 2 3" xfId="971" xr:uid="{69BA5BCF-3B51-465C-A7EB-AA0CC82B2586}"/>
    <cellStyle name="Heading 3 2 3 2" xfId="16612" xr:uid="{53602CBA-72AB-46DC-810E-A904A7E33A25}"/>
    <cellStyle name="Heading 3 2 3 3" xfId="16613" xr:uid="{A997D39B-F3DB-47A6-B2EF-32E0FD1E14F3}"/>
    <cellStyle name="Heading 3 2 3 3 2" xfId="16614" xr:uid="{918A46BF-7FEF-4C8A-A917-766368DCF8A1}"/>
    <cellStyle name="Heading 3 2 4" xfId="972" xr:uid="{6EE2DB1C-5D3C-49CF-AE64-927E207E7DB8}"/>
    <cellStyle name="Heading 3 2 4 2" xfId="16615" xr:uid="{593F3048-B5A5-494A-9A55-D1B3B341346E}"/>
    <cellStyle name="Heading 3 2 4 3" xfId="16616" xr:uid="{D79834AE-0CAE-4BDD-97AC-F5050622FC4D}"/>
    <cellStyle name="Heading 3 2 4 3 2" xfId="16617" xr:uid="{3501DEF4-3112-464A-BCE9-093DB11B5457}"/>
    <cellStyle name="Heading 3 2 5" xfId="973" xr:uid="{76D19852-7876-464C-89A4-D1D662EE1645}"/>
    <cellStyle name="Heading 3 2 6" xfId="16618" xr:uid="{61FAA179-5AD4-4DD9-8D03-27F1B77C0131}"/>
    <cellStyle name="Heading 3 2 6 2" xfId="16619" xr:uid="{04DC9263-0409-47C8-BAE6-367B61CDF8AD}"/>
    <cellStyle name="Heading 3 3" xfId="3" xr:uid="{E521BFD3-0587-4014-9305-3A8FFAD271B2}"/>
    <cellStyle name="Heading 3 3 2" xfId="16620" xr:uid="{B40ADAF3-17F9-4BF6-BFF5-4EEA52AB272C}"/>
    <cellStyle name="Heading 3 3 3" xfId="16621" xr:uid="{4C342765-0024-425E-AC76-68B14DD7CDCD}"/>
    <cellStyle name="Heading 3 3 3 2" xfId="16622" xr:uid="{87861523-A953-4F8E-882B-AADAD02D8F47}"/>
    <cellStyle name="Heading 3 4" xfId="974" xr:uid="{4AB77E5C-420C-45A9-86BD-F605D94A304C}"/>
    <cellStyle name="Heading 3 4 2" xfId="975" xr:uid="{7D4F0437-111E-4E40-A602-CDDA2DE767E1}"/>
    <cellStyle name="Heading 3 5" xfId="976" xr:uid="{D9743998-5820-4F0C-9C45-CF50BCF9DF6D}"/>
    <cellStyle name="Heading 3 5 2" xfId="977" xr:uid="{5BE9150F-F6DA-41B6-85AF-A786DD0A9FE1}"/>
    <cellStyle name="Heading 3 6" xfId="16623" xr:uid="{E564CB1F-E28E-4169-9AF5-B4EFAF7B794B}"/>
    <cellStyle name="Heading 4 2" xfId="978" xr:uid="{CE5C47AE-B2E5-4EA6-99BD-2053FCE49F01}"/>
    <cellStyle name="Heading 4 3" xfId="979" xr:uid="{A9376E84-2104-48BD-8094-F2F1D5E9CD67}"/>
    <cellStyle name="Heading 4 4" xfId="980" xr:uid="{2D41D319-385C-4740-B274-0CD9F9839553}"/>
    <cellStyle name="Heading 4 5" xfId="981" xr:uid="{7D987234-DF5A-4151-972F-37810FE3A29D}"/>
    <cellStyle name="Hyperlink" xfId="30271" builtinId="8"/>
    <cellStyle name="Hyperlink 2" xfId="982" xr:uid="{2E4EB409-DAEB-4AAE-BE30-B089DED03F1B}"/>
    <cellStyle name="Hyperlink 2 2" xfId="16624" xr:uid="{9FE4D9DA-662C-4B41-AF54-CA8632ED12EF}"/>
    <cellStyle name="Hyperlink 2 3" xfId="16625" xr:uid="{085309C2-AE75-498A-91FF-593C737335D2}"/>
    <cellStyle name="Hyperlink 3" xfId="983" xr:uid="{BE4CD0AF-77D9-4CDF-827E-1C2F1C3A691A}"/>
    <cellStyle name="Hyperlink 3 2" xfId="16626" xr:uid="{806F2C36-7EE3-409F-9E8B-0249FD3F4245}"/>
    <cellStyle name="Hyperlink 3 3" xfId="16627" xr:uid="{A3227AED-C342-40C3-8F4D-D58AC3E80AB5}"/>
    <cellStyle name="Hyperlink 3 4" xfId="30269" xr:uid="{44625643-C2FE-4C8E-9474-C8EC6C5100BF}"/>
    <cellStyle name="Hyperlink 4" xfId="984" xr:uid="{8BBB7B72-637D-4675-A30E-ED567420017E}"/>
    <cellStyle name="Hyperlink 4 2" xfId="16628" xr:uid="{CE55B1E5-DB0E-43C5-9FC8-A5A33F908045}"/>
    <cellStyle name="Hyperlink 4 3" xfId="16629" xr:uid="{C8E8292C-F5CC-4F63-BBD8-A525410643C3}"/>
    <cellStyle name="Hyperlink 4 3 2" xfId="16630" xr:uid="{F5C4A10E-B585-4A2B-8FD9-EF651E5AA7C4}"/>
    <cellStyle name="Hyperlink 5" xfId="985" xr:uid="{2D19DA54-3454-425D-A5D6-0B332E455D1A}"/>
    <cellStyle name="Hyperlink 5 2" xfId="16631" xr:uid="{410AB321-8AC0-428B-A9AF-6D93C78AA763}"/>
    <cellStyle name="Hyperlink 5 3" xfId="16632" xr:uid="{95E81664-D7CB-4F69-A4ED-DA29AE1C1D22}"/>
    <cellStyle name="Hyperlink 6" xfId="986" xr:uid="{178EDAE8-4CF8-4C05-84B3-8AE94DA60773}"/>
    <cellStyle name="Hyperlink 6 2" xfId="16633" xr:uid="{B225E29B-0A3C-4619-8042-E12027284807}"/>
    <cellStyle name="Hyperlink 7" xfId="16634" xr:uid="{1A211113-6CE7-4E3B-8DD8-9691293FD07F}"/>
    <cellStyle name="Hyperlink 8" xfId="16635" xr:uid="{1DE95F0C-F6A1-4BDD-9A38-DC8F5D6C643E}"/>
    <cellStyle name="Input 2" xfId="987" xr:uid="{C1C4AC8E-F3B8-4482-AB54-235F53E6AC03}"/>
    <cellStyle name="Input 2 10" xfId="23653" xr:uid="{EA10D3A4-0D74-473D-ABE7-808AB9F51967}"/>
    <cellStyle name="Input 2 10 2" xfId="33933" xr:uid="{7E094A77-0521-40AA-AD50-5698A8414FBE}"/>
    <cellStyle name="Input 2 11" xfId="21697" xr:uid="{A263459B-011F-438A-96BD-992095F6D20A}"/>
    <cellStyle name="Input 2 11 2" xfId="31977" xr:uid="{29B2C19C-EA67-4DEF-95AE-F5F032509840}"/>
    <cellStyle name="Input 2 2" xfId="988" xr:uid="{6105C84B-0A47-4BA0-8ED3-8F51581AC7D5}"/>
    <cellStyle name="Input 2 2 10" xfId="22753" xr:uid="{56809DC8-3E17-40F5-B8CB-1B291EDBA3C8}"/>
    <cellStyle name="Input 2 2 10 2" xfId="33033" xr:uid="{73E441D8-74D1-4A88-A9BA-DDE7301051C4}"/>
    <cellStyle name="Input 2 2 2" xfId="989" xr:uid="{4C6D1FAC-269C-4FB3-86C1-5101C018EDC6}"/>
    <cellStyle name="Input 2 2 2 10" xfId="22394" xr:uid="{B2B2A21F-2601-4E14-8FC8-5C759E827F5E}"/>
    <cellStyle name="Input 2 2 2 10 2" xfId="32674" xr:uid="{6FDACF47-1BE2-446F-808F-CDA4EF180087}"/>
    <cellStyle name="Input 2 2 2 2" xfId="16636" xr:uid="{D0BAB57A-FDB7-4273-AD5A-722E058A8AD4}"/>
    <cellStyle name="Input 2 2 2 2 2" xfId="20850" xr:uid="{A550D830-7CDC-46F5-A54E-7CE5B7B82A16}"/>
    <cellStyle name="Input 2 2 2 2 2 2" xfId="25063" xr:uid="{E0850AEB-7203-4CE9-8E70-F3CB60F73978}"/>
    <cellStyle name="Input 2 2 2 2 2 2 2" xfId="35343" xr:uid="{0E307CC1-F7B1-4CA8-B820-988A48ACB706}"/>
    <cellStyle name="Input 2 2 2 2 2 3" xfId="27274" xr:uid="{F03941CB-13B9-41FB-B71A-F5DAF0C15EA4}"/>
    <cellStyle name="Input 2 2 2 2 2 3 2" xfId="37553" xr:uid="{4161F5F2-E1F0-49A4-ACC2-B97B961F3DB9}"/>
    <cellStyle name="Input 2 2 2 2 2 4" xfId="29423" xr:uid="{0B0F03E7-9DAF-4D46-BF49-3762A453EC7C}"/>
    <cellStyle name="Input 2 2 2 2 3" xfId="23120" xr:uid="{C97A8CEF-C34B-460A-A3AE-CC13B3C0BF90}"/>
    <cellStyle name="Input 2 2 2 2 3 2" xfId="33400" xr:uid="{C30094FB-FA64-427F-8705-B7F6E2A460D3}"/>
    <cellStyle name="Input 2 2 2 2 4" xfId="21925" xr:uid="{0F98A178-D0A5-44DF-A469-0B650EC4538C}"/>
    <cellStyle name="Input 2 2 2 2 4 2" xfId="32205" xr:uid="{E2722741-AE58-4C3D-99F7-5BCD4D6B83D2}"/>
    <cellStyle name="Input 2 2 2 2 5" xfId="22596" xr:uid="{90B52974-7F8C-4B60-80CA-51A4E829EAC9}"/>
    <cellStyle name="Input 2 2 2 2 5 2" xfId="32876" xr:uid="{B680CA36-B600-4555-A2DC-F5D5AA8A3078}"/>
    <cellStyle name="Input 2 2 2 3" xfId="16637" xr:uid="{F12094AF-5FBA-40DD-A9AF-B7CFBA19846D}"/>
    <cellStyle name="Input 2 2 2 3 2" xfId="20851" xr:uid="{95C2D8F9-8AA9-4BDE-BEAD-E19BF327C2FD}"/>
    <cellStyle name="Input 2 2 2 3 2 2" xfId="25064" xr:uid="{8F725316-CCED-4175-B664-7CD52964F34B}"/>
    <cellStyle name="Input 2 2 2 3 2 2 2" xfId="35344" xr:uid="{0DF1CE04-EF1F-4121-898B-EB7E0464256D}"/>
    <cellStyle name="Input 2 2 2 3 2 3" xfId="27275" xr:uid="{5E84E896-B6D2-4A9F-B96D-6CB58B54F044}"/>
    <cellStyle name="Input 2 2 2 3 2 3 2" xfId="37554" xr:uid="{4F141BBB-35DD-49AE-8B68-15E7AFF95F63}"/>
    <cellStyle name="Input 2 2 2 3 2 4" xfId="29424" xr:uid="{DE423E2E-6CC0-4BA0-8DF6-2C0A4F8F9B6B}"/>
    <cellStyle name="Input 2 2 2 3 3" xfId="23121" xr:uid="{55736999-5AF7-4908-911C-16DE6BD7DAFF}"/>
    <cellStyle name="Input 2 2 2 3 3 2" xfId="33401" xr:uid="{EE411CC6-526D-4B5D-A214-1F67CF4EF9B3}"/>
    <cellStyle name="Input 2 2 2 3 4" xfId="21924" xr:uid="{511060A4-5FED-4DAB-8F1E-249D1531F223}"/>
    <cellStyle name="Input 2 2 2 3 4 2" xfId="32204" xr:uid="{0A11D317-733A-4D04-B49C-03B56B3D97EC}"/>
    <cellStyle name="Input 2 2 2 3 5" xfId="22597" xr:uid="{50FA8D2F-5B06-49A0-98AA-EE08FB5FF447}"/>
    <cellStyle name="Input 2 2 2 3 5 2" xfId="32877" xr:uid="{AF2CFC04-1658-490D-A506-BE3AF7C918D6}"/>
    <cellStyle name="Input 2 2 2 4" xfId="16638" xr:uid="{75FCC46A-4EB5-4FAB-A36F-C0018872EA90}"/>
    <cellStyle name="Input 2 2 2 4 2" xfId="20852" xr:uid="{8E25BA71-EDFD-483A-ADCE-C865B27E6841}"/>
    <cellStyle name="Input 2 2 2 4 2 2" xfId="25065" xr:uid="{020D8A44-C98F-421F-AF6A-FBB2602280D6}"/>
    <cellStyle name="Input 2 2 2 4 2 2 2" xfId="35345" xr:uid="{E0AF9B45-A4FE-480D-A0A6-0F3E1773019D}"/>
    <cellStyle name="Input 2 2 2 4 2 3" xfId="27276" xr:uid="{D252C8BF-2427-4729-92A4-5D1626C43F1D}"/>
    <cellStyle name="Input 2 2 2 4 2 3 2" xfId="37555" xr:uid="{1FE501A9-F91D-46EA-93DC-08467DECAF18}"/>
    <cellStyle name="Input 2 2 2 4 2 4" xfId="29425" xr:uid="{51A391F0-108E-4EF5-8440-0C4D91A8BD9C}"/>
    <cellStyle name="Input 2 2 2 4 3" xfId="23122" xr:uid="{444ACE79-FFFB-4EA5-A35A-360807F02CDB}"/>
    <cellStyle name="Input 2 2 2 4 3 2" xfId="33402" xr:uid="{E2FD7C24-7774-418E-9D1C-7766D4C6B80D}"/>
    <cellStyle name="Input 2 2 2 4 4" xfId="21923" xr:uid="{5CD126F4-2723-44E7-9021-8058B4E25699}"/>
    <cellStyle name="Input 2 2 2 4 4 2" xfId="32203" xr:uid="{B9F6E4F0-E68C-4BD4-98D4-C6F86B317CF6}"/>
    <cellStyle name="Input 2 2 2 4 5" xfId="23592" xr:uid="{7CCA9E17-5DF2-4CA3-8A7F-D40BC8330924}"/>
    <cellStyle name="Input 2 2 2 4 5 2" xfId="33872" xr:uid="{010A6A91-2035-4BB8-8208-9A0D41B55B71}"/>
    <cellStyle name="Input 2 2 2 5" xfId="16639" xr:uid="{A5B8DE96-D51F-4D23-9F3B-2BB238B0BA7C}"/>
    <cellStyle name="Input 2 2 2 5 2" xfId="20853" xr:uid="{59F2D09F-F3E1-43BC-B2F4-9FA348CAFCCB}"/>
    <cellStyle name="Input 2 2 2 5 2 2" xfId="25066" xr:uid="{7F153BE8-1493-491C-93ED-CD17222E5896}"/>
    <cellStyle name="Input 2 2 2 5 2 2 2" xfId="35346" xr:uid="{FDE3B991-6E56-4683-BBBE-C5E52650CEB5}"/>
    <cellStyle name="Input 2 2 2 5 2 3" xfId="27277" xr:uid="{1395D41C-9C95-4B5C-9BD6-0157F8A3A0B6}"/>
    <cellStyle name="Input 2 2 2 5 2 3 2" xfId="37556" xr:uid="{42E01862-13A2-4494-9CD5-5ECF5E4E7892}"/>
    <cellStyle name="Input 2 2 2 5 2 4" xfId="29426" xr:uid="{84C198ED-EBDD-4410-99EC-F1D45802D28D}"/>
    <cellStyle name="Input 2 2 2 5 3" xfId="23123" xr:uid="{772C516D-0E4D-4489-850A-11618BCF0643}"/>
    <cellStyle name="Input 2 2 2 5 3 2" xfId="33403" xr:uid="{D071C090-1F69-4B6E-8E28-BF87FB02A550}"/>
    <cellStyle name="Input 2 2 2 5 4" xfId="21922" xr:uid="{00A1CAD4-6455-423E-926C-C4FE03D02D54}"/>
    <cellStyle name="Input 2 2 2 5 4 2" xfId="32202" xr:uid="{53520244-C77C-436C-AB96-8082D23B8CD2}"/>
    <cellStyle name="Input 2 2 2 5 5" xfId="23593" xr:uid="{CB99EA47-5929-4FAB-ACA2-654FDABC9B63}"/>
    <cellStyle name="Input 2 2 2 5 5 2" xfId="33873" xr:uid="{276B1374-E601-4B24-8781-CB82CE18F231}"/>
    <cellStyle name="Input 2 2 2 6" xfId="16640" xr:uid="{3566845B-10E6-4790-8A27-ADBF6EB0CA77}"/>
    <cellStyle name="Input 2 2 2 6 2" xfId="20854" xr:uid="{277AEF45-400C-4589-8B72-A5239402AED6}"/>
    <cellStyle name="Input 2 2 2 6 2 2" xfId="25067" xr:uid="{664C3415-64A5-4D81-BE08-BB1F155B7C3D}"/>
    <cellStyle name="Input 2 2 2 6 2 2 2" xfId="35347" xr:uid="{6379FA59-6C4B-497A-A769-3606E6E36C87}"/>
    <cellStyle name="Input 2 2 2 6 2 3" xfId="27278" xr:uid="{4C6AACF6-49DA-4152-83F5-3DC4D9DB4741}"/>
    <cellStyle name="Input 2 2 2 6 2 3 2" xfId="37557" xr:uid="{193EDAC8-0950-47C5-AC58-64E752DB3A9E}"/>
    <cellStyle name="Input 2 2 2 6 2 4" xfId="29427" xr:uid="{0A84E6ED-139C-409C-A1FE-1F8979AD6F22}"/>
    <cellStyle name="Input 2 2 2 6 3" xfId="23124" xr:uid="{8B01F277-09F2-4000-A3F2-B434EF555CBF}"/>
    <cellStyle name="Input 2 2 2 6 3 2" xfId="33404" xr:uid="{FD55CE11-82D2-4771-9227-D8F018E25F58}"/>
    <cellStyle name="Input 2 2 2 6 4" xfId="21921" xr:uid="{2EC50D22-7B64-4966-96EA-C45E8325C981}"/>
    <cellStyle name="Input 2 2 2 6 4 2" xfId="32201" xr:uid="{35B9DE78-9E03-44B6-835C-BB468DCA6735}"/>
    <cellStyle name="Input 2 2 2 6 5" xfId="23594" xr:uid="{4C56B915-9E3D-48B5-8C30-82189C594386}"/>
    <cellStyle name="Input 2 2 2 6 5 2" xfId="33874" xr:uid="{98A1D12C-A02D-47E8-9F3A-EB5D777B6841}"/>
    <cellStyle name="Input 2 2 2 7" xfId="20074" xr:uid="{3D974A34-9766-4EE3-A9DF-7D9CC4A148AB}"/>
    <cellStyle name="Input 2 2 2 7 2" xfId="24287" xr:uid="{0BCA72DC-F6D4-4D59-B519-03B50C3943D8}"/>
    <cellStyle name="Input 2 2 2 7 2 2" xfId="34567" xr:uid="{F28D616A-7FD8-4CD1-BCB8-9B7291BCA5AF}"/>
    <cellStyle name="Input 2 2 2 7 3" xfId="26498" xr:uid="{DCF639D6-13CC-460C-A613-3C49FC8C0231}"/>
    <cellStyle name="Input 2 2 2 7 3 2" xfId="36777" xr:uid="{8B417D7C-73E6-485F-84B8-2D30C2B59F4B}"/>
    <cellStyle name="Input 2 2 2 7 4" xfId="28647" xr:uid="{223031C5-FC6E-4B63-9C04-3D14003B114E}"/>
    <cellStyle name="Input 2 2 2 8" xfId="21841" xr:uid="{54AED953-FD2A-4793-8A42-FD2A9DB09FBA}"/>
    <cellStyle name="Input 2 2 2 8 2" xfId="32121" xr:uid="{D887CD68-83FF-4D6A-ADE1-2A273A2C7945}"/>
    <cellStyle name="Input 2 2 2 9" xfId="23651" xr:uid="{B2E543B8-00B3-4497-AAB2-5C0FF816C014}"/>
    <cellStyle name="Input 2 2 2 9 2" xfId="33931" xr:uid="{4208D417-86C6-4FD0-BF93-59B3FAC7EA89}"/>
    <cellStyle name="Input 2 2 3" xfId="16641" xr:uid="{49E1274F-9D11-4794-A421-B2217DADA14C}"/>
    <cellStyle name="Input 2 2 3 2" xfId="20855" xr:uid="{B09CA3A2-21D7-4BDB-8BC1-7C7890D73394}"/>
    <cellStyle name="Input 2 2 3 2 2" xfId="25068" xr:uid="{F60623C1-D1EC-4A47-A059-8C2CEFAF405A}"/>
    <cellStyle name="Input 2 2 3 2 2 2" xfId="35348" xr:uid="{1B35A61B-063C-42C8-8562-BFE3D54D0F4D}"/>
    <cellStyle name="Input 2 2 3 2 3" xfId="27279" xr:uid="{0D225C00-14FB-4F0C-80B7-C32EE3EEFD56}"/>
    <cellStyle name="Input 2 2 3 2 3 2" xfId="37558" xr:uid="{B3B09B83-90DE-44C7-A524-A97B5D586D5D}"/>
    <cellStyle name="Input 2 2 3 2 4" xfId="29428" xr:uid="{60F19F18-CDB9-4AF8-8D3D-E4E3101B8D1A}"/>
    <cellStyle name="Input 2 2 3 3" xfId="23125" xr:uid="{8A90791D-04CF-4225-9792-7E1546A01ACD}"/>
    <cellStyle name="Input 2 2 3 3 2" xfId="33405" xr:uid="{72F65323-1E5A-49D8-94D8-1E289FD1E795}"/>
    <cellStyle name="Input 2 2 3 4" xfId="21920" xr:uid="{92B700BB-562E-42A1-8A8C-3ED384B36D13}"/>
    <cellStyle name="Input 2 2 3 4 2" xfId="32200" xr:uid="{7499F1DB-CB3F-4026-A520-1243FC240E77}"/>
    <cellStyle name="Input 2 2 3 5" xfId="23595" xr:uid="{3CE2589D-61B2-4607-81D2-97D1D4B82346}"/>
    <cellStyle name="Input 2 2 3 5 2" xfId="33875" xr:uid="{B54481EE-F409-4F5E-8033-1CBA707DB2D3}"/>
    <cellStyle name="Input 2 2 4" xfId="16642" xr:uid="{BA56C0DC-DA91-41D2-AB77-BDFC1E5E8A05}"/>
    <cellStyle name="Input 2 2 4 2" xfId="20856" xr:uid="{36FE07AE-F1A4-42EC-9688-5D61A8F6D6D5}"/>
    <cellStyle name="Input 2 2 4 2 2" xfId="25069" xr:uid="{5DC2A734-8373-4E4E-89C0-5EAD453E2CE9}"/>
    <cellStyle name="Input 2 2 4 2 2 2" xfId="35349" xr:uid="{CCA556E6-9226-4905-AB43-3545F4ED5A9B}"/>
    <cellStyle name="Input 2 2 4 2 3" xfId="27280" xr:uid="{C5C736E9-3714-4599-BF40-37F3C9255E58}"/>
    <cellStyle name="Input 2 2 4 2 3 2" xfId="37559" xr:uid="{77EE9094-682C-4CF8-B257-A2FEAB4FE949}"/>
    <cellStyle name="Input 2 2 4 2 4" xfId="29429" xr:uid="{21A49A0C-B434-4933-944D-CBAFB36B637B}"/>
    <cellStyle name="Input 2 2 4 3" xfId="23126" xr:uid="{405ACFCB-DF53-447D-9423-D0D10B1EDC76}"/>
    <cellStyle name="Input 2 2 4 3 2" xfId="33406" xr:uid="{59535560-6634-4DA1-AEC2-775EB3514155}"/>
    <cellStyle name="Input 2 2 4 4" xfId="21919" xr:uid="{A58E0595-AF64-4A31-BB8D-0890093C898F}"/>
    <cellStyle name="Input 2 2 4 4 2" xfId="32199" xr:uid="{C33C39F6-0379-486C-8AF8-76DC775AD5CA}"/>
    <cellStyle name="Input 2 2 4 5" xfId="23596" xr:uid="{5EDF007F-33C6-43AB-8671-A56259FB70FC}"/>
    <cellStyle name="Input 2 2 4 5 2" xfId="33876" xr:uid="{31F9C7FF-03F5-4D47-AE76-4922E92AE8D3}"/>
    <cellStyle name="Input 2 2 5" xfId="16643" xr:uid="{EFF2ABA7-A9C0-415E-82A5-15ED4BC86AC7}"/>
    <cellStyle name="Input 2 2 5 2" xfId="20857" xr:uid="{1E333362-4F16-404C-9BA6-6057F575161A}"/>
    <cellStyle name="Input 2 2 5 2 2" xfId="25070" xr:uid="{3D602489-345C-4454-9F2F-089749811519}"/>
    <cellStyle name="Input 2 2 5 2 2 2" xfId="35350" xr:uid="{48B93549-298C-4495-8998-016134B56901}"/>
    <cellStyle name="Input 2 2 5 2 3" xfId="27281" xr:uid="{3D6A046A-3365-4AC0-B6BC-DEEC2E4DB484}"/>
    <cellStyle name="Input 2 2 5 2 3 2" xfId="37560" xr:uid="{B466F941-ACF6-44AB-A398-058C58849F6B}"/>
    <cellStyle name="Input 2 2 5 2 4" xfId="29430" xr:uid="{C4F960EE-012E-4A7E-9B3B-4390CD3A5059}"/>
    <cellStyle name="Input 2 2 5 3" xfId="23127" xr:uid="{42855BA9-FF9C-4FA8-ACE1-660A556D9AD5}"/>
    <cellStyle name="Input 2 2 5 3 2" xfId="33407" xr:uid="{72DFF459-5054-4DF9-9D71-A7935E6BFFAD}"/>
    <cellStyle name="Input 2 2 5 4" xfId="21918" xr:uid="{F50D154A-D8FF-4F52-A40B-CB4D8DA93614}"/>
    <cellStyle name="Input 2 2 5 4 2" xfId="32198" xr:uid="{5595F32B-728A-4615-9A33-68E1CDE88E9C}"/>
    <cellStyle name="Input 2 2 5 5" xfId="23597" xr:uid="{0BCFD33D-A991-49B9-B720-459E30F88F39}"/>
    <cellStyle name="Input 2 2 5 5 2" xfId="33877" xr:uid="{7061BAD6-FD20-4729-B2B0-0C155729E0DD}"/>
    <cellStyle name="Input 2 2 6" xfId="16644" xr:uid="{F9659F22-450B-4D07-B8EE-B028ECB9B948}"/>
    <cellStyle name="Input 2 2 6 2" xfId="20858" xr:uid="{4EBBB546-279F-42E6-BC7C-F1D2BEED916D}"/>
    <cellStyle name="Input 2 2 6 2 2" xfId="25071" xr:uid="{AD91E884-AC84-414E-92FE-827B2FCFA92E}"/>
    <cellStyle name="Input 2 2 6 2 2 2" xfId="35351" xr:uid="{476CEE5A-BE39-4C40-BCE7-7418508E9BF4}"/>
    <cellStyle name="Input 2 2 6 2 3" xfId="27282" xr:uid="{5091D816-26CD-4853-AE5A-926951CF9A92}"/>
    <cellStyle name="Input 2 2 6 2 3 2" xfId="37561" xr:uid="{C9A762A6-B52D-4637-A487-56BC6ADB4457}"/>
    <cellStyle name="Input 2 2 6 2 4" xfId="29431" xr:uid="{723898B3-01E4-4FC8-94E3-0D5561281EF9}"/>
    <cellStyle name="Input 2 2 6 3" xfId="23128" xr:uid="{01FB7F37-0602-4A2D-9D89-3FBAFBCAADA2}"/>
    <cellStyle name="Input 2 2 6 3 2" xfId="33408" xr:uid="{227C28CB-6A7E-4A33-ADB4-6286430318DD}"/>
    <cellStyle name="Input 2 2 6 4" xfId="21917" xr:uid="{71E83070-CCC9-4E7B-8604-22C6E6FD3F75}"/>
    <cellStyle name="Input 2 2 6 4 2" xfId="32197" xr:uid="{D82B7D42-8726-4A63-8795-E2827B023A54}"/>
    <cellStyle name="Input 2 2 6 5" xfId="22598" xr:uid="{CFFCE2C0-5C91-4453-B429-DF03896A7E0A}"/>
    <cellStyle name="Input 2 2 6 5 2" xfId="32878" xr:uid="{688B3FE4-162F-476C-ABCA-74643C577CFB}"/>
    <cellStyle name="Input 2 2 7" xfId="20073" xr:uid="{95D17BDF-9451-451C-9AA8-E6F2092A3339}"/>
    <cellStyle name="Input 2 2 7 2" xfId="24286" xr:uid="{2D5BAE4E-21AC-4820-BE0F-9930C4EE516A}"/>
    <cellStyle name="Input 2 2 7 2 2" xfId="34566" xr:uid="{CB9C3FF7-0195-4C39-9520-6FCAA1ADA676}"/>
    <cellStyle name="Input 2 2 7 3" xfId="26497" xr:uid="{CD7163F9-C812-4257-9F56-19D0E0247009}"/>
    <cellStyle name="Input 2 2 7 3 2" xfId="36776" xr:uid="{007AD7FC-8E27-410D-AE9D-55C81B002326}"/>
    <cellStyle name="Input 2 2 7 4" xfId="28646" xr:uid="{D5DA50BF-2498-45EE-A73D-B45F463AEE0D}"/>
    <cellStyle name="Input 2 2 8" xfId="21840" xr:uid="{60B7CC1D-D24D-482A-964D-A8EDBFE30406}"/>
    <cellStyle name="Input 2 2 8 2" xfId="32120" xr:uid="{6EB7F118-B0CC-43A4-AEDD-97B0D733F438}"/>
    <cellStyle name="Input 2 2 9" xfId="23652" xr:uid="{CCCC8482-8D58-4FD8-9D1C-8477C523BE6C}"/>
    <cellStyle name="Input 2 2 9 2" xfId="33932" xr:uid="{BEEAAF50-FD5B-46A7-9B10-51CCE035C4EF}"/>
    <cellStyle name="Input 2 3" xfId="990" xr:uid="{2A779D63-E67B-46A4-A509-B330BAC519DB}"/>
    <cellStyle name="Input 2 3 10" xfId="22754" xr:uid="{38FD8786-57E1-45B2-A284-302F7DD1D438}"/>
    <cellStyle name="Input 2 3 10 2" xfId="33034" xr:uid="{4981EDE5-CE3F-423A-8797-140760221205}"/>
    <cellStyle name="Input 2 3 2" xfId="16645" xr:uid="{104938AD-06BC-421E-B7EB-7C73419F8133}"/>
    <cellStyle name="Input 2 3 2 2" xfId="20859" xr:uid="{59A88655-E3C0-4FFD-8DAE-B868CCD986F3}"/>
    <cellStyle name="Input 2 3 2 2 2" xfId="25072" xr:uid="{8AE46D5A-BBB3-4D06-88BE-F2A8AF529B70}"/>
    <cellStyle name="Input 2 3 2 2 2 2" xfId="35352" xr:uid="{03E6A91D-18A9-4F65-AF08-F7BE7F9690E8}"/>
    <cellStyle name="Input 2 3 2 2 3" xfId="27283" xr:uid="{A991EF72-9852-48FC-AE06-DD665CD0A161}"/>
    <cellStyle name="Input 2 3 2 2 3 2" xfId="37562" xr:uid="{C34AD67E-5E23-4ADB-B8B9-59103676B5E0}"/>
    <cellStyle name="Input 2 3 2 2 4" xfId="29432" xr:uid="{2E7AD28E-F17C-4674-9B27-C899D22FD98E}"/>
    <cellStyle name="Input 2 3 2 3" xfId="23129" xr:uid="{E400175D-50DD-403E-9E89-9362EDB80D40}"/>
    <cellStyle name="Input 2 3 2 3 2" xfId="33409" xr:uid="{B68DFC7D-7CD4-44FC-9EA7-9A0133B2D1FB}"/>
    <cellStyle name="Input 2 3 2 4" xfId="21916" xr:uid="{58F2B7E6-BC53-4776-A789-A43CCAEAB305}"/>
    <cellStyle name="Input 2 3 2 4 2" xfId="32196" xr:uid="{B9161B42-F5AF-4D34-93ED-DBE271848DC0}"/>
    <cellStyle name="Input 2 3 2 5" xfId="22599" xr:uid="{AEF65D03-8679-473D-BAE8-C80548444454}"/>
    <cellStyle name="Input 2 3 2 5 2" xfId="32879" xr:uid="{4CEEC7A9-DEE0-41B8-A3D2-9D5D511D6C91}"/>
    <cellStyle name="Input 2 3 3" xfId="16646" xr:uid="{F0FE8A0A-3CF9-48A1-B8AB-802E1165661E}"/>
    <cellStyle name="Input 2 3 3 2" xfId="20860" xr:uid="{74AFD64E-A038-417B-9A5E-F3C36BCBA2F5}"/>
    <cellStyle name="Input 2 3 3 2 2" xfId="25073" xr:uid="{0AA95EE0-CE15-4EB4-90D8-DF461E5A50E9}"/>
    <cellStyle name="Input 2 3 3 2 2 2" xfId="35353" xr:uid="{F02887B3-6CE8-4864-B003-74683AE169DC}"/>
    <cellStyle name="Input 2 3 3 2 3" xfId="27284" xr:uid="{7327E827-E788-409A-9BAF-CAD7AFE20130}"/>
    <cellStyle name="Input 2 3 3 2 3 2" xfId="37563" xr:uid="{79CA1401-6D73-4D89-A0A6-B2E0EEDE9F20}"/>
    <cellStyle name="Input 2 3 3 2 4" xfId="29433" xr:uid="{D1555B07-2437-4D7A-869C-E2C3C8F5E3B9}"/>
    <cellStyle name="Input 2 3 3 3" xfId="23130" xr:uid="{3164EB6D-ADE1-4C53-B4CD-73682C3DBF06}"/>
    <cellStyle name="Input 2 3 3 3 2" xfId="33410" xr:uid="{7F90D64C-9F99-4769-BCE3-FAF59E35B4F0}"/>
    <cellStyle name="Input 2 3 3 4" xfId="21915" xr:uid="{C8C88DBB-0A8A-41D9-A1D8-85BE607059D3}"/>
    <cellStyle name="Input 2 3 3 4 2" xfId="32195" xr:uid="{F99F8EA1-7D20-4944-A331-B3D2597DE60D}"/>
    <cellStyle name="Input 2 3 3 5" xfId="23598" xr:uid="{DED97310-0548-49F1-85FD-2F5982F63D83}"/>
    <cellStyle name="Input 2 3 3 5 2" xfId="33878" xr:uid="{3CEA3B26-5B40-4173-A046-85CB15FB9DDC}"/>
    <cellStyle name="Input 2 3 4" xfId="16647" xr:uid="{C2C3E939-B69D-432B-84AE-05397934C712}"/>
    <cellStyle name="Input 2 3 4 2" xfId="20861" xr:uid="{2C929D90-841E-4714-9E10-054A95DDA561}"/>
    <cellStyle name="Input 2 3 4 2 2" xfId="25074" xr:uid="{0EDBA14B-AF1B-4AE9-B88D-4C7449577FAF}"/>
    <cellStyle name="Input 2 3 4 2 2 2" xfId="35354" xr:uid="{F2E850F9-5E41-49D9-8F9A-52E3DDD4FCEB}"/>
    <cellStyle name="Input 2 3 4 2 3" xfId="27285" xr:uid="{533D47BC-4AE6-43C1-966E-26A5FB028C32}"/>
    <cellStyle name="Input 2 3 4 2 3 2" xfId="37564" xr:uid="{2B4DDA3C-4324-433B-95DF-90E40821EC30}"/>
    <cellStyle name="Input 2 3 4 2 4" xfId="29434" xr:uid="{9C195686-5544-42AC-B6AC-70837A2DDC2D}"/>
    <cellStyle name="Input 2 3 4 3" xfId="23131" xr:uid="{B4B6513F-B8DA-4242-9D41-CFFFF1CA186D}"/>
    <cellStyle name="Input 2 3 4 3 2" xfId="33411" xr:uid="{7D96268C-BD84-4F99-816B-ADAF171981B6}"/>
    <cellStyle name="Input 2 3 4 4" xfId="21914" xr:uid="{D1BEC35E-03BD-4293-9A66-6DDE05F666E9}"/>
    <cellStyle name="Input 2 3 4 4 2" xfId="32194" xr:uid="{506B8C1A-8080-415F-ABCE-8B546810CD2F}"/>
    <cellStyle name="Input 2 3 4 5" xfId="23599" xr:uid="{AA3A05F7-854F-42D4-8F79-71C4C1C636AF}"/>
    <cellStyle name="Input 2 3 4 5 2" xfId="33879" xr:uid="{394473B2-B47D-42F5-BC6B-BC8BF711FDBA}"/>
    <cellStyle name="Input 2 3 5" xfId="16648" xr:uid="{C473BB48-FBAE-4702-8FAF-58F9DAEB773D}"/>
    <cellStyle name="Input 2 3 5 2" xfId="20862" xr:uid="{CF2F8C2B-4629-450E-993C-41AD85CAECBF}"/>
    <cellStyle name="Input 2 3 5 2 2" xfId="25075" xr:uid="{163BED65-3AA1-4E85-88B8-F6DA37906E58}"/>
    <cellStyle name="Input 2 3 5 2 2 2" xfId="35355" xr:uid="{F6795038-F8E0-405E-B009-25D9E94B9BBE}"/>
    <cellStyle name="Input 2 3 5 2 3" xfId="27286" xr:uid="{DF778096-7ADB-4CDC-BBEF-6CC6F3751A0B}"/>
    <cellStyle name="Input 2 3 5 2 3 2" xfId="37565" xr:uid="{41AC7FA5-EAF5-4B3B-84E3-80DAC6DDF74C}"/>
    <cellStyle name="Input 2 3 5 2 4" xfId="29435" xr:uid="{E9FEE6AF-780C-4D5F-A4EA-28B8262A0BA3}"/>
    <cellStyle name="Input 2 3 5 3" xfId="23132" xr:uid="{34E04847-247D-4F00-96F8-C86CBB1759D2}"/>
    <cellStyle name="Input 2 3 5 3 2" xfId="33412" xr:uid="{EE0F12C3-82BF-4FA9-8489-C43199FDD816}"/>
    <cellStyle name="Input 2 3 5 4" xfId="21913" xr:uid="{F613E197-68AE-478D-97BF-74AFCA53D7EF}"/>
    <cellStyle name="Input 2 3 5 4 2" xfId="32193" xr:uid="{327C7586-F926-4286-9893-A2594CE34A49}"/>
    <cellStyle name="Input 2 3 5 5" xfId="23600" xr:uid="{6D08E817-7178-4F04-8D42-5543CD65105B}"/>
    <cellStyle name="Input 2 3 5 5 2" xfId="33880" xr:uid="{4C243F60-67FD-42A2-A09F-ECB86A434946}"/>
    <cellStyle name="Input 2 3 6" xfId="16649" xr:uid="{E97C8D0F-18FE-4D8F-A8DA-0F7DF7807CF2}"/>
    <cellStyle name="Input 2 3 6 2" xfId="20863" xr:uid="{B46EE5EB-7F89-4946-A9DC-A8548FACAF2E}"/>
    <cellStyle name="Input 2 3 6 2 2" xfId="25076" xr:uid="{FB90A018-4447-4B90-A5F9-8A7130D5E338}"/>
    <cellStyle name="Input 2 3 6 2 2 2" xfId="35356" xr:uid="{1C3E8369-A19A-411B-B9E9-A6CD15A3AD4A}"/>
    <cellStyle name="Input 2 3 6 2 3" xfId="27287" xr:uid="{7448F80E-DDFA-4D36-93F4-7BC30768A8C2}"/>
    <cellStyle name="Input 2 3 6 2 3 2" xfId="37566" xr:uid="{6C46AE03-8A0C-46E0-AE62-FB991386FB65}"/>
    <cellStyle name="Input 2 3 6 2 4" xfId="29436" xr:uid="{6526A2FB-FACF-463F-A712-6F4763E3D78F}"/>
    <cellStyle name="Input 2 3 6 3" xfId="23133" xr:uid="{5871BE76-FE3D-4E4D-B55E-1185B473B38B}"/>
    <cellStyle name="Input 2 3 6 3 2" xfId="33413" xr:uid="{D8FF3F06-7D69-4355-9C0B-58872E9A2BDA}"/>
    <cellStyle name="Input 2 3 6 4" xfId="21912" xr:uid="{CBA0050B-8500-4A6E-97C4-70F67F05D343}"/>
    <cellStyle name="Input 2 3 6 4 2" xfId="32192" xr:uid="{979C1E99-1A2F-41D0-AABF-61556BBC8220}"/>
    <cellStyle name="Input 2 3 6 5" xfId="23601" xr:uid="{003DAC5A-429F-486E-9D85-8F04153D5CF8}"/>
    <cellStyle name="Input 2 3 6 5 2" xfId="33881" xr:uid="{ABD03B05-9345-4400-BDF5-E08CD1A4E368}"/>
    <cellStyle name="Input 2 3 7" xfId="20075" xr:uid="{54F003DA-079B-4792-9BC2-A1E287E4FEAF}"/>
    <cellStyle name="Input 2 3 7 2" xfId="24288" xr:uid="{52BC7C75-3532-4D83-ACF1-2C2A62310D8C}"/>
    <cellStyle name="Input 2 3 7 2 2" xfId="34568" xr:uid="{79DDFE81-AF38-4D86-AB00-C04126C312BC}"/>
    <cellStyle name="Input 2 3 7 3" xfId="26499" xr:uid="{3441E321-3018-4607-BBE5-7CC0784EE63C}"/>
    <cellStyle name="Input 2 3 7 3 2" xfId="36778" xr:uid="{5A45459C-F54D-4666-9965-ED8195D5802C}"/>
    <cellStyle name="Input 2 3 7 4" xfId="28648" xr:uid="{AB9EE911-7EC5-42D8-B363-0AD101BB4F6C}"/>
    <cellStyle name="Input 2 3 8" xfId="21842" xr:uid="{1F923392-F83C-4A16-8F52-7D5A1BC24AA2}"/>
    <cellStyle name="Input 2 3 8 2" xfId="32122" xr:uid="{76EADF62-7C14-4E2A-8BFA-D40E7BEA626E}"/>
    <cellStyle name="Input 2 3 9" xfId="23650" xr:uid="{5BECD1DE-4137-4613-9F28-10F28ECABF3A}"/>
    <cellStyle name="Input 2 3 9 2" xfId="33930" xr:uid="{D33339DE-1487-4C33-9865-5D3CCF025F34}"/>
    <cellStyle name="Input 2 4" xfId="16650" xr:uid="{DD40F59E-0FFA-4345-8F6D-5E50D21B0DFA}"/>
    <cellStyle name="Input 2 4 2" xfId="20864" xr:uid="{8BC5FE01-1FD0-4031-BF93-16ACBE720063}"/>
    <cellStyle name="Input 2 4 2 2" xfId="25077" xr:uid="{0E4F126A-578A-4EE0-9749-E3005E798DB8}"/>
    <cellStyle name="Input 2 4 2 2 2" xfId="35357" xr:uid="{A018CA44-0F35-4D03-9DD7-B1E05E140BEB}"/>
    <cellStyle name="Input 2 4 2 3" xfId="27288" xr:uid="{93621E7C-4016-427F-8C00-D6CD0BE4862B}"/>
    <cellStyle name="Input 2 4 2 3 2" xfId="37567" xr:uid="{10139174-BEA0-4B29-84D7-20C2375FA41B}"/>
    <cellStyle name="Input 2 4 2 4" xfId="29437" xr:uid="{0D0C1932-5504-44B1-94A2-F0ADB3B3A498}"/>
    <cellStyle name="Input 2 4 3" xfId="23134" xr:uid="{A2BF5CD9-5125-40F2-85D2-9809CE9706ED}"/>
    <cellStyle name="Input 2 4 3 2" xfId="33414" xr:uid="{8DC3523A-5042-4F31-9221-E68F2ADBAF0C}"/>
    <cellStyle name="Input 2 4 4" xfId="21911" xr:uid="{F6E524DA-5641-4F8B-B8BE-C6BB124B3CAB}"/>
    <cellStyle name="Input 2 4 4 2" xfId="32191" xr:uid="{0B17AF5E-6C84-4803-B834-686DD805B117}"/>
    <cellStyle name="Input 2 4 5" xfId="23602" xr:uid="{19C4BAC4-7248-4476-8EED-BA6F4EE99CFD}"/>
    <cellStyle name="Input 2 4 5 2" xfId="33882" xr:uid="{F29F3017-2AAC-42D2-BA96-119E4019F69D}"/>
    <cellStyle name="Input 2 5" xfId="16651" xr:uid="{04AE87EA-8B9E-41CA-A2DD-533E126D36F6}"/>
    <cellStyle name="Input 2 5 2" xfId="20865" xr:uid="{DBAD9C87-8296-49DC-9B09-3B9821BADE19}"/>
    <cellStyle name="Input 2 5 2 2" xfId="25078" xr:uid="{0EF84C9A-FF65-4F8B-B63E-7B5E92CA5C10}"/>
    <cellStyle name="Input 2 5 2 2 2" xfId="35358" xr:uid="{17BBCC06-368F-4167-A724-C5B3EBD31FBD}"/>
    <cellStyle name="Input 2 5 2 3" xfId="27289" xr:uid="{A8238903-33A3-4741-B70C-40C7FB428949}"/>
    <cellStyle name="Input 2 5 2 3 2" xfId="37568" xr:uid="{CF9A6637-805C-415E-8833-BEC61FCEA444}"/>
    <cellStyle name="Input 2 5 2 4" xfId="29438" xr:uid="{12A09052-652B-4173-9888-07FB0C68A217}"/>
    <cellStyle name="Input 2 5 3" xfId="23135" xr:uid="{9479237F-B2E4-4710-A32B-5F228008ACB9}"/>
    <cellStyle name="Input 2 5 3 2" xfId="33415" xr:uid="{3529F25F-705B-49E6-88A7-D1A37E09B6F7}"/>
    <cellStyle name="Input 2 5 4" xfId="21910" xr:uid="{F2CE6B2C-47FB-4812-B8AB-414F21828857}"/>
    <cellStyle name="Input 2 5 4 2" xfId="32190" xr:uid="{63CA966D-ED19-4414-9C0F-C9014A244899}"/>
    <cellStyle name="Input 2 5 5" xfId="23603" xr:uid="{74487111-643C-4E32-974E-8589FB57059E}"/>
    <cellStyle name="Input 2 5 5 2" xfId="33883" xr:uid="{1A0E2C8A-4212-469B-8A8C-E13C64F17EAD}"/>
    <cellStyle name="Input 2 6" xfId="16652" xr:uid="{17A84E5B-F47F-4C3E-9D27-B100EF85D932}"/>
    <cellStyle name="Input 2 6 2" xfId="20866" xr:uid="{7A9B67D8-814E-4FFF-A416-04848B4AAFDB}"/>
    <cellStyle name="Input 2 6 2 2" xfId="25079" xr:uid="{943AB965-3E07-44D1-843C-9AB8541FF80F}"/>
    <cellStyle name="Input 2 6 2 2 2" xfId="35359" xr:uid="{A49228E3-B1BC-4EEC-BBDE-4D0B9DF39245}"/>
    <cellStyle name="Input 2 6 2 3" xfId="27290" xr:uid="{43390391-7CB1-4510-BB4B-DFDE48263D3A}"/>
    <cellStyle name="Input 2 6 2 3 2" xfId="37569" xr:uid="{A7705AC4-D496-4748-9DAC-33A43674DD4A}"/>
    <cellStyle name="Input 2 6 2 4" xfId="29439" xr:uid="{493EF366-B760-4B2D-A3E7-972DE8B646DE}"/>
    <cellStyle name="Input 2 6 3" xfId="23136" xr:uid="{C4965DAE-4F77-49E3-9530-ECEEB5BE4CD9}"/>
    <cellStyle name="Input 2 6 3 2" xfId="33416" xr:uid="{3900F46C-9417-40B4-8D94-2E83D6F79AFC}"/>
    <cellStyle name="Input 2 6 4" xfId="21909" xr:uid="{F5938F95-5289-463F-A4CF-1FFA40F1D861}"/>
    <cellStyle name="Input 2 6 4 2" xfId="32189" xr:uid="{9699D5CE-791A-4020-B6E4-4DF85C544C73}"/>
    <cellStyle name="Input 2 6 5" xfId="23604" xr:uid="{33D77BF6-41BD-4E28-9C95-CF4491D3C176}"/>
    <cellStyle name="Input 2 6 5 2" xfId="33884" xr:uid="{FBAD6E5C-4659-4F21-AF53-4D9146852976}"/>
    <cellStyle name="Input 2 7" xfId="16653" xr:uid="{3ABC43CB-B6A4-4E0A-B827-C0410ADCA9ED}"/>
    <cellStyle name="Input 2 7 2" xfId="20867" xr:uid="{9995D31F-5F44-4C26-BD68-72B08E423732}"/>
    <cellStyle name="Input 2 7 2 2" xfId="25080" xr:uid="{415F60AB-2D0F-426D-A0E8-0C856DB845CC}"/>
    <cellStyle name="Input 2 7 2 2 2" xfId="35360" xr:uid="{556C61D3-DB43-431D-A360-3BC83B0189F7}"/>
    <cellStyle name="Input 2 7 2 3" xfId="27291" xr:uid="{99A9C51E-CACF-4BAB-A4EB-AED3FCC0491A}"/>
    <cellStyle name="Input 2 7 2 3 2" xfId="37570" xr:uid="{BF506878-8CC9-4ED4-9D50-64A031868040}"/>
    <cellStyle name="Input 2 7 2 4" xfId="29440" xr:uid="{2D61A782-41AE-4769-86D1-057ECBE334E7}"/>
    <cellStyle name="Input 2 7 3" xfId="23137" xr:uid="{E15D83EC-0840-45A0-860D-714702B1718B}"/>
    <cellStyle name="Input 2 7 3 2" xfId="33417" xr:uid="{BA77D14F-6422-41BC-B199-78DB12533F17}"/>
    <cellStyle name="Input 2 7 4" xfId="21908" xr:uid="{269CE2AE-D143-4B8A-BE42-F993BCD1E4D4}"/>
    <cellStyle name="Input 2 7 4 2" xfId="32188" xr:uid="{AAD1BCCE-CC29-4212-9EA7-B236FDEAF3C3}"/>
    <cellStyle name="Input 2 7 5" xfId="23605" xr:uid="{36AD4C7B-A839-4F06-B3FF-1307014308C7}"/>
    <cellStyle name="Input 2 7 5 2" xfId="33885" xr:uid="{8D86590B-E108-4A94-8714-DA85698CC4E3}"/>
    <cellStyle name="Input 2 8" xfId="20072" xr:uid="{EA5947BA-1260-42BA-AF29-FA602E94266D}"/>
    <cellStyle name="Input 2 8 2" xfId="24285" xr:uid="{A98FAB0F-7D97-42F4-B36C-95E4D73EF9A7}"/>
    <cellStyle name="Input 2 8 2 2" xfId="34565" xr:uid="{79D1FC35-A537-458A-9B8E-5C6D009693E2}"/>
    <cellStyle name="Input 2 8 3" xfId="26496" xr:uid="{03B22920-5772-4076-A870-990EDBA5749B}"/>
    <cellStyle name="Input 2 8 3 2" xfId="36775" xr:uid="{21D3F7B5-2C02-4005-B807-1BD31CB3A582}"/>
    <cellStyle name="Input 2 8 4" xfId="28645" xr:uid="{0E41D812-9AA1-4505-975B-B5BA0AB2284D}"/>
    <cellStyle name="Input 2 9" xfId="21839" xr:uid="{529314FF-2036-4B4F-A08E-35545079D630}"/>
    <cellStyle name="Input 2 9 2" xfId="32119" xr:uid="{88244FEF-5ACD-41F0-8050-D0C02EC2A78B}"/>
    <cellStyle name="Input 3" xfId="991" xr:uid="{D7D917CA-07DC-47F3-BC92-8437BCDD169C}"/>
    <cellStyle name="Input 3 10" xfId="22620" xr:uid="{40E41860-1E90-4B02-B2BC-DAFFEF3534A0}"/>
    <cellStyle name="Input 3 10 2" xfId="32900" xr:uid="{5A0146AC-4258-48EF-A9A8-4A32BB588DC0}"/>
    <cellStyle name="Input 3 11" xfId="22755" xr:uid="{C4463B79-2CCC-45B2-BEB7-7D04AECE6320}"/>
    <cellStyle name="Input 3 11 2" xfId="33035" xr:uid="{420C8169-21EE-4BF2-BCB5-07F770BFBABD}"/>
    <cellStyle name="Input 3 2" xfId="992" xr:uid="{3E333BA6-74A9-4D20-99C6-5299B553BCCD}"/>
    <cellStyle name="Input 3 2 10" xfId="22756" xr:uid="{15C9D909-D69D-44B2-B7C2-54CC4FBD1118}"/>
    <cellStyle name="Input 3 2 10 2" xfId="33036" xr:uid="{0C2CF13C-006A-4C68-A09B-C82F3617DA1F}"/>
    <cellStyle name="Input 3 2 2" xfId="993" xr:uid="{9BB45853-E0D4-4C48-9E9C-C17825E513DB}"/>
    <cellStyle name="Input 3 2 2 10" xfId="22757" xr:uid="{D4A4A258-60AE-453E-BF8B-95F516E57080}"/>
    <cellStyle name="Input 3 2 2 10 2" xfId="33037" xr:uid="{A2AF1C3D-44B0-433A-8ECB-BFEF55D2D0D0}"/>
    <cellStyle name="Input 3 2 2 2" xfId="16654" xr:uid="{8CE49707-F6C7-4AB0-9FCD-EC5050B56FF9}"/>
    <cellStyle name="Input 3 2 2 2 2" xfId="20868" xr:uid="{7687E081-9FF9-4FA0-B2EF-628152FD83F8}"/>
    <cellStyle name="Input 3 2 2 2 2 2" xfId="25081" xr:uid="{A1108C7F-9873-4720-9A2A-0B6F29321C78}"/>
    <cellStyle name="Input 3 2 2 2 2 2 2" xfId="35361" xr:uid="{C3747EAE-ECDE-4FA3-889F-C47116B4C1AC}"/>
    <cellStyle name="Input 3 2 2 2 2 3" xfId="27292" xr:uid="{5C9FE116-B52B-41A7-9022-E1B3AB343BE8}"/>
    <cellStyle name="Input 3 2 2 2 2 3 2" xfId="37571" xr:uid="{F0E0780C-1BC0-4424-B474-70C2AC2F8C50}"/>
    <cellStyle name="Input 3 2 2 2 2 4" xfId="29441" xr:uid="{48A00B66-E11E-422F-B2AA-71AF58CFBD98}"/>
    <cellStyle name="Input 3 2 2 2 3" xfId="23138" xr:uid="{641C45C7-02AE-4DC5-B33C-8418DE236DD6}"/>
    <cellStyle name="Input 3 2 2 2 3 2" xfId="33418" xr:uid="{029DC7F2-3295-4BEB-9FAF-4D573FF95B4D}"/>
    <cellStyle name="Input 3 2 2 2 4" xfId="21907" xr:uid="{B63B8F55-0143-488F-A98D-DA46745F4184}"/>
    <cellStyle name="Input 3 2 2 2 4 2" xfId="32187" xr:uid="{BABA7C6F-FCA2-43C6-94BA-B1974CFAD27C}"/>
    <cellStyle name="Input 3 2 2 2 5" xfId="23606" xr:uid="{1585A505-0DE1-4ECE-B124-D948DFCC6A36}"/>
    <cellStyle name="Input 3 2 2 2 5 2" xfId="33886" xr:uid="{1B6B6307-421C-47F8-B3FD-0EDBCD8BFEF0}"/>
    <cellStyle name="Input 3 2 2 3" xfId="16655" xr:uid="{566610DB-2BA6-4A90-9550-8F872780EAF3}"/>
    <cellStyle name="Input 3 2 2 3 2" xfId="20869" xr:uid="{CDD10507-0A33-4C2D-9EAF-1A84AA8B44EF}"/>
    <cellStyle name="Input 3 2 2 3 2 2" xfId="25082" xr:uid="{C1C0FFE7-B91E-4542-BFA9-60A05A54EE81}"/>
    <cellStyle name="Input 3 2 2 3 2 2 2" xfId="35362" xr:uid="{671421F3-C8FA-4E21-9A62-A414EBF31261}"/>
    <cellStyle name="Input 3 2 2 3 2 3" xfId="27293" xr:uid="{CC48BE3D-762B-4E89-A6CA-80B2B37DB891}"/>
    <cellStyle name="Input 3 2 2 3 2 3 2" xfId="37572" xr:uid="{A873B7E4-D1BC-4D8D-9556-0ED0130225F7}"/>
    <cellStyle name="Input 3 2 2 3 2 4" xfId="29442" xr:uid="{5B9791C1-C485-4D99-B1D6-7C2AFAC76A70}"/>
    <cellStyle name="Input 3 2 2 3 3" xfId="23139" xr:uid="{60FCC14B-8A27-4CB2-AA5C-218B10FBB6D4}"/>
    <cellStyle name="Input 3 2 2 3 3 2" xfId="33419" xr:uid="{39544D5D-7780-4C32-8D4A-218554F32965}"/>
    <cellStyle name="Input 3 2 2 3 4" xfId="21906" xr:uid="{8CA13126-0414-401B-BFEE-190647A84885}"/>
    <cellStyle name="Input 3 2 2 3 4 2" xfId="32186" xr:uid="{64C8AE54-5D10-45CA-88E0-8B7DD095B13D}"/>
    <cellStyle name="Input 3 2 2 3 5" xfId="22600" xr:uid="{482B0876-4671-4FA3-8EB2-63BD8610771F}"/>
    <cellStyle name="Input 3 2 2 3 5 2" xfId="32880" xr:uid="{246AD7DD-EDCA-45F0-B042-A42D4A94C8B6}"/>
    <cellStyle name="Input 3 2 2 4" xfId="16656" xr:uid="{65F933A8-7723-46AA-B09B-D494A2180A4F}"/>
    <cellStyle name="Input 3 2 2 4 2" xfId="20870" xr:uid="{56DCF99C-C40C-423E-8806-97A6E6DA71E0}"/>
    <cellStyle name="Input 3 2 2 4 2 2" xfId="25083" xr:uid="{A676A0A7-202B-49B8-B8E1-A3210D1DAC04}"/>
    <cellStyle name="Input 3 2 2 4 2 2 2" xfId="35363" xr:uid="{49F635EC-8A53-450D-B47E-24323BE37C74}"/>
    <cellStyle name="Input 3 2 2 4 2 3" xfId="27294" xr:uid="{A5005AD1-A026-4B6F-8474-5B1FE8546C9E}"/>
    <cellStyle name="Input 3 2 2 4 2 3 2" xfId="37573" xr:uid="{350994FD-820E-4672-900C-FDFF1EEFCA15}"/>
    <cellStyle name="Input 3 2 2 4 2 4" xfId="29443" xr:uid="{3324E571-71EC-4637-AED3-FE9CDE45EB36}"/>
    <cellStyle name="Input 3 2 2 4 3" xfId="23140" xr:uid="{27DA2AEC-2CA7-44EC-B191-3C2F6063E814}"/>
    <cellStyle name="Input 3 2 2 4 3 2" xfId="33420" xr:uid="{E5F7DB9D-DC73-4064-8DC7-0F20C999529D}"/>
    <cellStyle name="Input 3 2 2 4 4" xfId="21905" xr:uid="{53B4A92C-71AF-4CB9-8EA6-9F289493F261}"/>
    <cellStyle name="Input 3 2 2 4 4 2" xfId="32185" xr:uid="{CB118A47-DED6-4648-80EC-C02A9A162B4F}"/>
    <cellStyle name="Input 3 2 2 4 5" xfId="22601" xr:uid="{D5233E8E-4BF8-4ABE-8512-4C6D923BD44F}"/>
    <cellStyle name="Input 3 2 2 4 5 2" xfId="32881" xr:uid="{A951B099-937B-41F5-AC8A-BAAF1F8BB8CD}"/>
    <cellStyle name="Input 3 2 2 5" xfId="16657" xr:uid="{4A53C89D-8744-42D7-B9C1-B022F82CCAFC}"/>
    <cellStyle name="Input 3 2 2 5 2" xfId="20871" xr:uid="{3E0C1C2B-7613-46AF-93D5-8CBCFE4F26FF}"/>
    <cellStyle name="Input 3 2 2 5 2 2" xfId="25084" xr:uid="{F7CB61AF-D07B-47C4-BA9A-7DD2B8E9D22F}"/>
    <cellStyle name="Input 3 2 2 5 2 2 2" xfId="35364" xr:uid="{FFFFDD03-19D5-4259-87E0-1BA9C55F16AE}"/>
    <cellStyle name="Input 3 2 2 5 2 3" xfId="27295" xr:uid="{F2BD9716-CB6F-4101-AFCE-F716E7F1A861}"/>
    <cellStyle name="Input 3 2 2 5 2 3 2" xfId="37574" xr:uid="{1F4720B4-5F3E-4904-81E5-B717331B5206}"/>
    <cellStyle name="Input 3 2 2 5 2 4" xfId="29444" xr:uid="{0A70D0C7-B3DD-4FA7-A01B-8204141CA099}"/>
    <cellStyle name="Input 3 2 2 5 3" xfId="23141" xr:uid="{3031329D-1BCA-4A1C-9E9F-42699920A6BD}"/>
    <cellStyle name="Input 3 2 2 5 3 2" xfId="33421" xr:uid="{25D2502E-ACFF-4585-B3BB-46C526AC3427}"/>
    <cellStyle name="Input 3 2 2 5 4" xfId="21904" xr:uid="{7F407B68-E99E-4C6E-AB67-91557ED46E59}"/>
    <cellStyle name="Input 3 2 2 5 4 2" xfId="32184" xr:uid="{89C8B53A-5814-49D8-81A2-4E5AF6698CB0}"/>
    <cellStyle name="Input 3 2 2 5 5" xfId="22602" xr:uid="{ABE11733-6CBD-4AF7-BB3C-06741C89D14C}"/>
    <cellStyle name="Input 3 2 2 5 5 2" xfId="32882" xr:uid="{693E12C8-7CA9-41FE-9EC7-B1147F6DFB20}"/>
    <cellStyle name="Input 3 2 2 6" xfId="16658" xr:uid="{BB4037A6-C4BF-433F-B47F-C93D31A557E6}"/>
    <cellStyle name="Input 3 2 2 6 2" xfId="20872" xr:uid="{10C8E318-0AE8-4F13-8BDE-98F329049061}"/>
    <cellStyle name="Input 3 2 2 6 2 2" xfId="25085" xr:uid="{C999D3B0-DE1B-4D5D-8930-2CBF54E9F2CC}"/>
    <cellStyle name="Input 3 2 2 6 2 2 2" xfId="35365" xr:uid="{19498D9D-31AB-41BB-A5D7-1D265B7CDEBF}"/>
    <cellStyle name="Input 3 2 2 6 2 3" xfId="27296" xr:uid="{CFEAC6E7-F54C-4C4D-BF2B-E67D27EF86D2}"/>
    <cellStyle name="Input 3 2 2 6 2 3 2" xfId="37575" xr:uid="{1662E823-9747-4BE0-AB5A-3DC3A0AAA17C}"/>
    <cellStyle name="Input 3 2 2 6 2 4" xfId="29445" xr:uid="{1A08EC5C-E7EC-427A-BAC7-A265ED347786}"/>
    <cellStyle name="Input 3 2 2 6 3" xfId="23142" xr:uid="{5FE1F67E-EB49-460F-9B7A-1B61F0572D09}"/>
    <cellStyle name="Input 3 2 2 6 3 2" xfId="33422" xr:uid="{C384E43D-3188-459F-907D-4DC54A85D882}"/>
    <cellStyle name="Input 3 2 2 6 4" xfId="21903" xr:uid="{97C61CBD-9140-4314-8949-614A7A1438E7}"/>
    <cellStyle name="Input 3 2 2 6 4 2" xfId="32183" xr:uid="{5A1D9124-1362-469A-A683-3A06EA3DFA75}"/>
    <cellStyle name="Input 3 2 2 6 5" xfId="22603" xr:uid="{46A7D2F2-2C79-45A8-A22D-42EC36AD7E23}"/>
    <cellStyle name="Input 3 2 2 6 5 2" xfId="32883" xr:uid="{38BBDCF4-3DFA-4544-BF5A-0976E3048F07}"/>
    <cellStyle name="Input 3 2 2 7" xfId="20078" xr:uid="{75D67EAF-7A1C-4F9C-B93B-60C823819785}"/>
    <cellStyle name="Input 3 2 2 7 2" xfId="24291" xr:uid="{E84C524C-1C2B-4DA0-BFAB-199C83F06A68}"/>
    <cellStyle name="Input 3 2 2 7 2 2" xfId="34571" xr:uid="{E04FA85E-235E-46B4-B9F5-639447AAA85C}"/>
    <cellStyle name="Input 3 2 2 7 3" xfId="26502" xr:uid="{C8E77E4F-5FA2-46A1-B393-07D2124FAB3E}"/>
    <cellStyle name="Input 3 2 2 7 3 2" xfId="36781" xr:uid="{09AE4BD7-D2FC-4A25-B555-B0B3470FFB05}"/>
    <cellStyle name="Input 3 2 2 7 4" xfId="28651" xr:uid="{A069CE56-2951-4C3F-ABFE-0B1BDA86F5E5}"/>
    <cellStyle name="Input 3 2 2 8" xfId="21845" xr:uid="{D86ED624-6174-471B-A48E-D20A36927B1B}"/>
    <cellStyle name="Input 3 2 2 8 2" xfId="32125" xr:uid="{C0397BC9-9E0F-4212-A389-3EDB0381C671}"/>
    <cellStyle name="Input 3 2 2 9" xfId="23648" xr:uid="{B7B3A371-9EA8-4EF8-9805-7A8C796512CF}"/>
    <cellStyle name="Input 3 2 2 9 2" xfId="33928" xr:uid="{71D5472F-2C9E-49AC-8CF2-1C7A08C77F46}"/>
    <cellStyle name="Input 3 2 3" xfId="16659" xr:uid="{1BCE1209-4C68-4B66-809B-4E109D47077C}"/>
    <cellStyle name="Input 3 2 3 2" xfId="20873" xr:uid="{B85F6581-F331-47E7-884B-3538B04745DE}"/>
    <cellStyle name="Input 3 2 3 2 2" xfId="25086" xr:uid="{3B5078E8-8305-4614-B039-9C532FB56411}"/>
    <cellStyle name="Input 3 2 3 2 2 2" xfId="35366" xr:uid="{4BAF2DF7-8902-48DE-AFE5-30BD432F15B0}"/>
    <cellStyle name="Input 3 2 3 2 3" xfId="27297" xr:uid="{801D15ED-267F-44FB-B688-8DF088171D4F}"/>
    <cellStyle name="Input 3 2 3 2 3 2" xfId="37576" xr:uid="{169454B4-80BA-4E37-B235-07632F31FA7D}"/>
    <cellStyle name="Input 3 2 3 2 4" xfId="29446" xr:uid="{53E62C4A-8ED6-46FF-8C44-2215A6E3D375}"/>
    <cellStyle name="Input 3 2 3 3" xfId="23143" xr:uid="{F5CAB2A2-8633-4588-960D-38992850DB4E}"/>
    <cellStyle name="Input 3 2 3 3 2" xfId="33423" xr:uid="{9C589FE4-B2D1-4267-9FA7-8D5C2A5B7DAF}"/>
    <cellStyle name="Input 3 2 3 4" xfId="21902" xr:uid="{9CECB583-0C54-49AD-9F26-6BE32CB197D8}"/>
    <cellStyle name="Input 3 2 3 4 2" xfId="32182" xr:uid="{7E31C57D-152E-4673-8EB0-D69BE5BD7DFF}"/>
    <cellStyle name="Input 3 2 3 5" xfId="22604" xr:uid="{289DC194-99FB-4BE0-B949-2DEF4C74C697}"/>
    <cellStyle name="Input 3 2 3 5 2" xfId="32884" xr:uid="{8100A142-C0C4-49A4-9DCE-082310762AE6}"/>
    <cellStyle name="Input 3 2 4" xfId="16660" xr:uid="{0224880B-851B-4AEA-8A9C-E489CF3059E5}"/>
    <cellStyle name="Input 3 2 4 2" xfId="20874" xr:uid="{E72069F7-E24D-41CA-8F52-A82656BEEA61}"/>
    <cellStyle name="Input 3 2 4 2 2" xfId="25087" xr:uid="{8063312A-DF29-4A5C-8E85-9BD7371AC044}"/>
    <cellStyle name="Input 3 2 4 2 2 2" xfId="35367" xr:uid="{F8AA460A-F62C-47E4-B0C5-163540A1C439}"/>
    <cellStyle name="Input 3 2 4 2 3" xfId="27298" xr:uid="{62667E12-2A44-4462-80B8-562144719D00}"/>
    <cellStyle name="Input 3 2 4 2 3 2" xfId="37577" xr:uid="{6F8A3198-804E-40CA-9FAC-7479287817D9}"/>
    <cellStyle name="Input 3 2 4 2 4" xfId="29447" xr:uid="{D277475B-A07E-43ED-A2F9-27FA7460AF3A}"/>
    <cellStyle name="Input 3 2 4 3" xfId="23144" xr:uid="{C35BD8DC-69A9-427A-A998-3862A5B541FB}"/>
    <cellStyle name="Input 3 2 4 3 2" xfId="33424" xr:uid="{88459F5C-DD2F-454C-8A82-8D1BF9B08962}"/>
    <cellStyle name="Input 3 2 4 4" xfId="21901" xr:uid="{8E6D94FE-1147-4203-859E-D048468D721E}"/>
    <cellStyle name="Input 3 2 4 4 2" xfId="32181" xr:uid="{530E02C4-11CF-4A77-AB90-0A9B77878CFF}"/>
    <cellStyle name="Input 3 2 4 5" xfId="23607" xr:uid="{9E0359C9-F815-4396-87EB-C5E8AAFBAD70}"/>
    <cellStyle name="Input 3 2 4 5 2" xfId="33887" xr:uid="{D15C427C-91E8-47C9-ABF7-29882906FC8C}"/>
    <cellStyle name="Input 3 2 5" xfId="16661" xr:uid="{38AB6939-3D4A-4CF7-81C7-02632623E0EC}"/>
    <cellStyle name="Input 3 2 5 2" xfId="20875" xr:uid="{47EAE2C6-D867-4DB9-9E51-5FFE07B6BDC7}"/>
    <cellStyle name="Input 3 2 5 2 2" xfId="25088" xr:uid="{A2EE63F0-C76B-4308-8860-F1A5FC58D783}"/>
    <cellStyle name="Input 3 2 5 2 2 2" xfId="35368" xr:uid="{DCA17332-AB62-4ABC-8799-EA9129181F05}"/>
    <cellStyle name="Input 3 2 5 2 3" xfId="27299" xr:uid="{E9C9D3B7-33E2-4EC6-9002-2A21CD9BC017}"/>
    <cellStyle name="Input 3 2 5 2 3 2" xfId="37578" xr:uid="{05EA8D57-24FC-4B9C-82BF-54C97461CE19}"/>
    <cellStyle name="Input 3 2 5 2 4" xfId="29448" xr:uid="{F3DE8E4C-276B-4C76-A77E-E9C07EF5E408}"/>
    <cellStyle name="Input 3 2 5 3" xfId="23145" xr:uid="{CB2DEACF-5A11-466B-9494-5B61C2586B7B}"/>
    <cellStyle name="Input 3 2 5 3 2" xfId="33425" xr:uid="{3595E219-2078-4D03-973E-4E6BF52E0A65}"/>
    <cellStyle name="Input 3 2 5 4" xfId="21900" xr:uid="{9622406E-DF44-4A1E-91F2-BEB1854CD36F}"/>
    <cellStyle name="Input 3 2 5 4 2" xfId="32180" xr:uid="{66D81E7E-0FA4-4B61-92D2-83618CEF18BA}"/>
    <cellStyle name="Input 3 2 5 5" xfId="23608" xr:uid="{516273B3-0AA5-4703-978D-F8CB88C6F9B3}"/>
    <cellStyle name="Input 3 2 5 5 2" xfId="33888" xr:uid="{9A7D1F44-D3A0-4796-8AAF-BE6A8FB792FC}"/>
    <cellStyle name="Input 3 2 6" xfId="16662" xr:uid="{73048593-C962-4208-9268-E5CFE7A2CC30}"/>
    <cellStyle name="Input 3 2 6 2" xfId="20876" xr:uid="{151439EC-4581-4624-8AD6-0B80E6C48FD2}"/>
    <cellStyle name="Input 3 2 6 2 2" xfId="25089" xr:uid="{758F6141-565D-43C5-881F-00121C2BC871}"/>
    <cellStyle name="Input 3 2 6 2 2 2" xfId="35369" xr:uid="{7DA4A439-F6B9-4864-8EBA-DF410AA32E55}"/>
    <cellStyle name="Input 3 2 6 2 3" xfId="27300" xr:uid="{AB036150-643C-4147-A0DE-816DE3A39A75}"/>
    <cellStyle name="Input 3 2 6 2 3 2" xfId="37579" xr:uid="{6051BAC5-8AFD-4AEC-A677-4B4E7D8B4CD1}"/>
    <cellStyle name="Input 3 2 6 2 4" xfId="29449" xr:uid="{9AF773C3-7FEC-42BB-A3D2-C722CEF79776}"/>
    <cellStyle name="Input 3 2 6 3" xfId="23146" xr:uid="{084569D1-8056-4DDF-8430-A0216EB6BF40}"/>
    <cellStyle name="Input 3 2 6 3 2" xfId="33426" xr:uid="{55FB4A9D-81D4-4CB0-BCE6-71E211E13639}"/>
    <cellStyle name="Input 3 2 6 4" xfId="21899" xr:uid="{C80872BB-841B-449E-8EDE-BBCF7A013C7C}"/>
    <cellStyle name="Input 3 2 6 4 2" xfId="32179" xr:uid="{A88420A1-8D60-4E7C-AE14-E4EB38BC71BF}"/>
    <cellStyle name="Input 3 2 6 5" xfId="23609" xr:uid="{32131583-D49B-40C9-A80B-A6F39C5954FD}"/>
    <cellStyle name="Input 3 2 6 5 2" xfId="33889" xr:uid="{C02D4059-5D90-4686-86F5-B746F73A171A}"/>
    <cellStyle name="Input 3 2 7" xfId="20077" xr:uid="{5814D4B2-B80D-4C47-93FE-4CF901DF8892}"/>
    <cellStyle name="Input 3 2 7 2" xfId="24290" xr:uid="{FF6ADA87-560C-4BBC-86CA-A01F66A82FAA}"/>
    <cellStyle name="Input 3 2 7 2 2" xfId="34570" xr:uid="{3171F619-9A60-4B0C-90A1-87906118053C}"/>
    <cellStyle name="Input 3 2 7 3" xfId="26501" xr:uid="{56C2A3BC-C117-48EC-82E6-2D5C8EC19209}"/>
    <cellStyle name="Input 3 2 7 3 2" xfId="36780" xr:uid="{233989DC-F3A2-4036-AA2E-49B27BADDA1F}"/>
    <cellStyle name="Input 3 2 7 4" xfId="28650" xr:uid="{E6D9BE7F-DCEA-4006-AD88-C49E6E3372D5}"/>
    <cellStyle name="Input 3 2 8" xfId="21844" xr:uid="{9E47A523-46D7-461C-A351-248D5C7E4EDC}"/>
    <cellStyle name="Input 3 2 8 2" xfId="32124" xr:uid="{80790477-7408-418D-98D8-19F0ACDD0927}"/>
    <cellStyle name="Input 3 2 9" xfId="23649" xr:uid="{6710046E-FB2A-4886-9FEB-D92E34A43B9B}"/>
    <cellStyle name="Input 3 2 9 2" xfId="33929" xr:uid="{A6E954F4-EB46-4EB0-9E85-E88831120AB1}"/>
    <cellStyle name="Input 3 3" xfId="994" xr:uid="{347C0EDC-708A-45C6-BB07-D8BB272388FC}"/>
    <cellStyle name="Input 3 3 10" xfId="22758" xr:uid="{D7FF7279-3D46-40D1-8A61-B7BC1371C414}"/>
    <cellStyle name="Input 3 3 10 2" xfId="33038" xr:uid="{B90F943B-6E3C-4490-B88D-92246A869C4A}"/>
    <cellStyle name="Input 3 3 2" xfId="16663" xr:uid="{B4A25B45-C569-4A79-A1F5-0B16CF878712}"/>
    <cellStyle name="Input 3 3 2 2" xfId="20877" xr:uid="{D68E9B58-24FC-4871-AD5F-72B9D20B02C6}"/>
    <cellStyle name="Input 3 3 2 2 2" xfId="25090" xr:uid="{6EB5B120-6BA2-40C1-B25C-B986128A4512}"/>
    <cellStyle name="Input 3 3 2 2 2 2" xfId="35370" xr:uid="{76E9189E-BDC9-4AB5-A152-8D087544F1E4}"/>
    <cellStyle name="Input 3 3 2 2 3" xfId="27301" xr:uid="{36EEDC1F-8F1B-4A14-858E-B57DD2D79A23}"/>
    <cellStyle name="Input 3 3 2 2 3 2" xfId="37580" xr:uid="{E5F2ECAD-B4DF-486C-B3F9-132FC5E2E0F8}"/>
    <cellStyle name="Input 3 3 2 2 4" xfId="29450" xr:uid="{9760E37A-1F4B-4B88-BC87-94B9FF810346}"/>
    <cellStyle name="Input 3 3 2 3" xfId="23147" xr:uid="{0DCE3C0A-67F8-4A2B-A30E-C9784C922DD5}"/>
    <cellStyle name="Input 3 3 2 3 2" xfId="33427" xr:uid="{857D8245-C340-478D-88F1-5E0BEE19B5B3}"/>
    <cellStyle name="Input 3 3 2 4" xfId="21898" xr:uid="{871418BE-99E6-4BB2-A378-26F6A97E71A6}"/>
    <cellStyle name="Input 3 3 2 4 2" xfId="32178" xr:uid="{F3D86CE6-AC5A-45B8-9909-1C2C50E8FD9E}"/>
    <cellStyle name="Input 3 3 2 5" xfId="23610" xr:uid="{7BE2F7EC-8E84-4E39-BFB1-ECEC44E9808D}"/>
    <cellStyle name="Input 3 3 2 5 2" xfId="33890" xr:uid="{331A3EC2-E2D4-42E1-AB8B-11A472375246}"/>
    <cellStyle name="Input 3 3 3" xfId="16664" xr:uid="{B07A447C-E8FF-4F8D-B726-A5F0DF457DFD}"/>
    <cellStyle name="Input 3 3 3 2" xfId="20878" xr:uid="{F869F447-74E6-4D16-A069-FBB3322D7A4C}"/>
    <cellStyle name="Input 3 3 3 2 2" xfId="25091" xr:uid="{FBF66369-A902-4A2F-BF92-A020EC78B6C8}"/>
    <cellStyle name="Input 3 3 3 2 2 2" xfId="35371" xr:uid="{A82458CB-084C-47A7-8CCC-3BC2902F9C06}"/>
    <cellStyle name="Input 3 3 3 2 3" xfId="27302" xr:uid="{F98C8273-BD7D-4C64-BD9D-4B7CC8E5C308}"/>
    <cellStyle name="Input 3 3 3 2 3 2" xfId="37581" xr:uid="{065A49F4-793D-467F-B1FD-7AC51C9B43E2}"/>
    <cellStyle name="Input 3 3 3 2 4" xfId="29451" xr:uid="{8110AFC5-9686-4E9E-AB3C-6F00FA39C122}"/>
    <cellStyle name="Input 3 3 3 3" xfId="23148" xr:uid="{E63C0D67-C871-443E-AD7E-5309A240633C}"/>
    <cellStyle name="Input 3 3 3 3 2" xfId="33428" xr:uid="{27FDC09C-C02D-45D8-8F0D-20D01F0A7C48}"/>
    <cellStyle name="Input 3 3 3 4" xfId="21897" xr:uid="{327098B4-0950-4463-B261-509C613441B6}"/>
    <cellStyle name="Input 3 3 3 4 2" xfId="32177" xr:uid="{AE73AD0B-7764-4534-A886-6848C63B05DE}"/>
    <cellStyle name="Input 3 3 3 5" xfId="23611" xr:uid="{B7A4EF0A-D7D2-4A8F-8B83-0582854F5DC0}"/>
    <cellStyle name="Input 3 3 3 5 2" xfId="33891" xr:uid="{9FA74B30-8F6F-406B-ABAC-786425A7476E}"/>
    <cellStyle name="Input 3 3 4" xfId="16665" xr:uid="{82919DA4-76C8-4A43-ADA1-627C9B4E2C74}"/>
    <cellStyle name="Input 3 3 4 2" xfId="20879" xr:uid="{0E2EFAD9-FF56-477B-BD1E-479AAC8CEF13}"/>
    <cellStyle name="Input 3 3 4 2 2" xfId="25092" xr:uid="{7DC95F07-89A1-4E65-A18D-3CAC54D05755}"/>
    <cellStyle name="Input 3 3 4 2 2 2" xfId="35372" xr:uid="{1E2E4F63-9507-480A-871B-C1A3B335B944}"/>
    <cellStyle name="Input 3 3 4 2 3" xfId="27303" xr:uid="{DA665EAA-EF69-46B2-B61B-294ECA56084C}"/>
    <cellStyle name="Input 3 3 4 2 3 2" xfId="37582" xr:uid="{0721DED3-46BE-483B-A103-DFA94F60AA05}"/>
    <cellStyle name="Input 3 3 4 2 4" xfId="29452" xr:uid="{54DD7ECA-2394-4341-B438-F2C5E792095C}"/>
    <cellStyle name="Input 3 3 4 3" xfId="23149" xr:uid="{795EA33E-99D2-4F54-A30D-BE0913CBB4DE}"/>
    <cellStyle name="Input 3 3 4 3 2" xfId="33429" xr:uid="{0AAC7DBA-8185-455E-9C98-B9C0DC66EB52}"/>
    <cellStyle name="Input 3 3 4 4" xfId="21896" xr:uid="{850A4CFA-3143-42B1-A3CC-3CAB00DDCB42}"/>
    <cellStyle name="Input 3 3 4 4 2" xfId="32176" xr:uid="{58A085D0-1CEF-4B8B-8B1F-A08CFEAAF575}"/>
    <cellStyle name="Input 3 3 4 5" xfId="23612" xr:uid="{8DA9F1A1-3452-4234-B0B5-80F2F64D64B5}"/>
    <cellStyle name="Input 3 3 4 5 2" xfId="33892" xr:uid="{F094CB80-D8AA-4BF3-B48D-E079E77DFD8C}"/>
    <cellStyle name="Input 3 3 5" xfId="16666" xr:uid="{7FA57B81-8A82-41B9-8DC6-362951BCE0F5}"/>
    <cellStyle name="Input 3 3 5 2" xfId="20880" xr:uid="{8DDE5E5B-7214-4FCB-AE27-546CDC0D977C}"/>
    <cellStyle name="Input 3 3 5 2 2" xfId="25093" xr:uid="{959FBCF7-2F3A-4DBC-8056-707A45F42AC2}"/>
    <cellStyle name="Input 3 3 5 2 2 2" xfId="35373" xr:uid="{0835E7A5-E2E1-43AA-8F7D-D8502F4FA049}"/>
    <cellStyle name="Input 3 3 5 2 3" xfId="27304" xr:uid="{790E1F62-B651-4738-B10F-DDBADD81C0DE}"/>
    <cellStyle name="Input 3 3 5 2 3 2" xfId="37583" xr:uid="{DE7A8EC0-C7A0-4ED2-A615-47CBDA6FA82B}"/>
    <cellStyle name="Input 3 3 5 2 4" xfId="29453" xr:uid="{54851816-D8AD-4C76-8C9A-5ABE06E19AFD}"/>
    <cellStyle name="Input 3 3 5 3" xfId="23150" xr:uid="{87C8B1BE-0775-4826-A106-B4FEAE3067D3}"/>
    <cellStyle name="Input 3 3 5 3 2" xfId="33430" xr:uid="{BDE7CEF9-5DC2-4F20-B601-AD3DA9D32FE1}"/>
    <cellStyle name="Input 3 3 5 4" xfId="21895" xr:uid="{02A44D4B-EB3D-42A0-998B-F293750C5936}"/>
    <cellStyle name="Input 3 3 5 4 2" xfId="32175" xr:uid="{F860EF46-ADCC-4B52-92C4-E957E8A93BBB}"/>
    <cellStyle name="Input 3 3 5 5" xfId="22605" xr:uid="{07FAD52F-B17E-4BA3-A03C-5B1045EA6CB3}"/>
    <cellStyle name="Input 3 3 5 5 2" xfId="32885" xr:uid="{48FC0250-BDB9-4A83-AD8C-6DD279AFEE04}"/>
    <cellStyle name="Input 3 3 6" xfId="16667" xr:uid="{F7B61FA8-1DF9-4E68-BBB8-8226A4B75E70}"/>
    <cellStyle name="Input 3 3 6 2" xfId="20881" xr:uid="{649BDEBE-7168-4FBA-ABB7-A09D2CD1E563}"/>
    <cellStyle name="Input 3 3 6 2 2" xfId="25094" xr:uid="{FCDB9F9E-E7B5-4679-B6F9-13363D318FA8}"/>
    <cellStyle name="Input 3 3 6 2 2 2" xfId="35374" xr:uid="{5D3DFFC2-898F-4095-8644-3C67D96210DE}"/>
    <cellStyle name="Input 3 3 6 2 3" xfId="27305" xr:uid="{146F0A86-9F35-423D-B26E-09DDB288956F}"/>
    <cellStyle name="Input 3 3 6 2 3 2" xfId="37584" xr:uid="{1C2B934F-19CA-4C82-A3EC-CAB3FB553FD4}"/>
    <cellStyle name="Input 3 3 6 2 4" xfId="29454" xr:uid="{6421659B-57CD-4624-9DB5-6B739B7E6D5A}"/>
    <cellStyle name="Input 3 3 6 3" xfId="23151" xr:uid="{C2319CC0-41AD-4D05-AA7C-DE7715C55DF8}"/>
    <cellStyle name="Input 3 3 6 3 2" xfId="33431" xr:uid="{29A5A905-08A5-4F6D-861E-845A2B171225}"/>
    <cellStyle name="Input 3 3 6 4" xfId="21894" xr:uid="{24DEC900-4266-4B51-A16B-5E8C7A5E1673}"/>
    <cellStyle name="Input 3 3 6 4 2" xfId="32174" xr:uid="{5EFC9E58-E64D-409C-94A4-AE14EEB44B9A}"/>
    <cellStyle name="Input 3 3 6 5" xfId="23613" xr:uid="{5211988B-AAA5-46A7-8104-2B51A3717EC7}"/>
    <cellStyle name="Input 3 3 6 5 2" xfId="33893" xr:uid="{C9122FA4-7D1C-4E8C-8218-10CF393D8A6D}"/>
    <cellStyle name="Input 3 3 7" xfId="20079" xr:uid="{559AF4D3-0C20-48E8-89BA-27083E541660}"/>
    <cellStyle name="Input 3 3 7 2" xfId="24292" xr:uid="{4419E47C-C29D-4715-9645-06D8FBCCB4E3}"/>
    <cellStyle name="Input 3 3 7 2 2" xfId="34572" xr:uid="{38CFFA1D-FCD0-40A0-B6D4-B326C2062C52}"/>
    <cellStyle name="Input 3 3 7 3" xfId="26503" xr:uid="{6D54697D-7C7A-4210-A15D-2613B3353742}"/>
    <cellStyle name="Input 3 3 7 3 2" xfId="36782" xr:uid="{225965BF-1376-4668-B25C-81A031D79EEF}"/>
    <cellStyle name="Input 3 3 7 4" xfId="28652" xr:uid="{7DA497F8-CB60-4EB7-BED4-9C17A76A2A0C}"/>
    <cellStyle name="Input 3 3 8" xfId="21846" xr:uid="{EF7AFAFE-19A6-408B-B453-4F90CD8E7C17}"/>
    <cellStyle name="Input 3 3 8 2" xfId="32126" xr:uid="{89CD2873-6087-449F-B8C9-284C8ABD3EEB}"/>
    <cellStyle name="Input 3 3 9" xfId="23647" xr:uid="{EADB0232-9ECF-4276-B5B5-973DE700B239}"/>
    <cellStyle name="Input 3 3 9 2" xfId="33927" xr:uid="{CF32E4B8-04AB-4752-9508-400186FF7B0E}"/>
    <cellStyle name="Input 3 4" xfId="16668" xr:uid="{6338297A-8F1A-4440-B056-8B47789394A0}"/>
    <cellStyle name="Input 3 4 2" xfId="20882" xr:uid="{DA15B6AB-96DC-46DE-A10E-E966F65C3E2A}"/>
    <cellStyle name="Input 3 4 2 2" xfId="25095" xr:uid="{275513A8-9FA8-4D60-B584-5877FE1495D2}"/>
    <cellStyle name="Input 3 4 2 2 2" xfId="35375" xr:uid="{90E881C8-80E5-421B-805A-077F098AB6E5}"/>
    <cellStyle name="Input 3 4 2 3" xfId="27306" xr:uid="{F132E381-5777-40AA-B69D-FBAAE05346BD}"/>
    <cellStyle name="Input 3 4 2 3 2" xfId="37585" xr:uid="{37B27B52-9B7D-426C-90C8-ED7954443E27}"/>
    <cellStyle name="Input 3 4 2 4" xfId="29455" xr:uid="{B0768688-143C-4025-A3DF-B27CDB5ECA83}"/>
    <cellStyle name="Input 3 4 3" xfId="23152" xr:uid="{5AA3517A-7FBE-4B91-9B87-78787B023700}"/>
    <cellStyle name="Input 3 4 3 2" xfId="33432" xr:uid="{AEE420B6-3FB7-49DF-91B0-B6D85F5F0A7A}"/>
    <cellStyle name="Input 3 4 4" xfId="21893" xr:uid="{5ABDD91C-51B5-4635-839B-A64C7DDB3482}"/>
    <cellStyle name="Input 3 4 4 2" xfId="32173" xr:uid="{431558EC-496B-4DFD-854A-134DDC82693E}"/>
    <cellStyle name="Input 3 4 5" xfId="24165" xr:uid="{832ACBAF-5FDA-4B42-B8E0-09CE50DE3A90}"/>
    <cellStyle name="Input 3 4 5 2" xfId="34445" xr:uid="{F9E22C0A-90C3-4F80-B923-688090BB405D}"/>
    <cellStyle name="Input 3 5" xfId="16669" xr:uid="{A10D59EB-8579-4CE3-8444-3782103CF3E6}"/>
    <cellStyle name="Input 3 5 2" xfId="20883" xr:uid="{347924E4-8738-479B-AF2C-10C29FB39FA2}"/>
    <cellStyle name="Input 3 5 2 2" xfId="25096" xr:uid="{0EA2560D-8845-4181-84F5-B24508FD8582}"/>
    <cellStyle name="Input 3 5 2 2 2" xfId="35376" xr:uid="{4121983F-C199-4033-983B-74F33AE991CD}"/>
    <cellStyle name="Input 3 5 2 3" xfId="27307" xr:uid="{C74C2A45-DCE3-440D-AEA8-861A1FD36239}"/>
    <cellStyle name="Input 3 5 2 3 2" xfId="37586" xr:uid="{724A86DB-3E74-490E-8911-58AB59F5A627}"/>
    <cellStyle name="Input 3 5 2 4" xfId="29456" xr:uid="{EC553BB8-E64A-4FA8-9E1A-CD2197459A4A}"/>
    <cellStyle name="Input 3 5 3" xfId="23153" xr:uid="{5D07A1C6-EEEB-41F8-9229-7FA277BCCE4F}"/>
    <cellStyle name="Input 3 5 3 2" xfId="33433" xr:uid="{F030ED71-8ED6-418A-A76B-6BF7CA29497E}"/>
    <cellStyle name="Input 3 5 4" xfId="21892" xr:uid="{4F32A56C-3C54-4B84-9C57-B1D7F11A81B4}"/>
    <cellStyle name="Input 3 5 4 2" xfId="32172" xr:uid="{ABA2B5DE-0D0B-42A9-A960-BB2D4C03C370}"/>
    <cellStyle name="Input 3 5 5" xfId="23614" xr:uid="{D2F1ABBD-6962-4649-A045-CEFA425E710A}"/>
    <cellStyle name="Input 3 5 5 2" xfId="33894" xr:uid="{2CC4E3DB-960E-41FD-8D06-1D4251F3A746}"/>
    <cellStyle name="Input 3 6" xfId="16670" xr:uid="{7EFEB159-7EE3-41EA-9104-65EB7FA5FB39}"/>
    <cellStyle name="Input 3 6 2" xfId="20884" xr:uid="{5B8C445C-30C1-4648-A4A1-89389C6CD2B5}"/>
    <cellStyle name="Input 3 6 2 2" xfId="25097" xr:uid="{91DBE34F-A867-481B-83CD-51AAE1BCE052}"/>
    <cellStyle name="Input 3 6 2 2 2" xfId="35377" xr:uid="{BDFB17CF-544A-4E8A-9617-CB539B469E28}"/>
    <cellStyle name="Input 3 6 2 3" xfId="27308" xr:uid="{EB17290C-01C2-409F-9922-BE6588836A5C}"/>
    <cellStyle name="Input 3 6 2 3 2" xfId="37587" xr:uid="{D6CBC945-A839-47FB-9DBA-F42AD0CBB1A1}"/>
    <cellStyle name="Input 3 6 2 4" xfId="29457" xr:uid="{C71CF252-12CD-4FC2-82FE-5D9DDD0F931A}"/>
    <cellStyle name="Input 3 6 3" xfId="23154" xr:uid="{45E14AEE-E57A-41AF-91BE-2FCDFF4F258F}"/>
    <cellStyle name="Input 3 6 3 2" xfId="33434" xr:uid="{27946B6A-4D1F-42EC-8B76-8D579147FD6B}"/>
    <cellStyle name="Input 3 6 4" xfId="21891" xr:uid="{359863CC-23B8-4276-A15E-F7D2CE8B0184}"/>
    <cellStyle name="Input 3 6 4 2" xfId="32171" xr:uid="{C50B588A-1953-4F84-8E89-FFCC9CA3CD98}"/>
    <cellStyle name="Input 3 6 5" xfId="23615" xr:uid="{AB9BECF4-2069-431C-BA6A-192AC61FD69C}"/>
    <cellStyle name="Input 3 6 5 2" xfId="33895" xr:uid="{A237EB10-F277-482D-9CE2-7F15103B8052}"/>
    <cellStyle name="Input 3 7" xfId="16671" xr:uid="{191366C3-50B7-4606-95A7-570F152BDAAB}"/>
    <cellStyle name="Input 3 7 2" xfId="20885" xr:uid="{76F2B52E-B6BA-47FD-80AC-0C5CDA2DBF46}"/>
    <cellStyle name="Input 3 7 2 2" xfId="25098" xr:uid="{077304DA-4C4B-4379-A3F6-F9639C092E11}"/>
    <cellStyle name="Input 3 7 2 2 2" xfId="35378" xr:uid="{DBDD25CD-3A80-4464-9B30-9519E91759CA}"/>
    <cellStyle name="Input 3 7 2 3" xfId="27309" xr:uid="{7009EA40-1BB1-4AA1-A432-518DE63AC9EF}"/>
    <cellStyle name="Input 3 7 2 3 2" xfId="37588" xr:uid="{74636B71-837D-4576-A4CE-7046DC852556}"/>
    <cellStyle name="Input 3 7 2 4" xfId="29458" xr:uid="{E09073C3-EDAA-4AD9-8F3B-04CE1AFD6CF8}"/>
    <cellStyle name="Input 3 7 3" xfId="23155" xr:uid="{BCFD75D5-6CD2-4A5D-876C-F21E6C2485B6}"/>
    <cellStyle name="Input 3 7 3 2" xfId="33435" xr:uid="{F76A18BF-850E-4607-80CB-3AF1B88ECC2F}"/>
    <cellStyle name="Input 3 7 4" xfId="21890" xr:uid="{4D633FAB-E645-401E-8622-5716132DE1CF}"/>
    <cellStyle name="Input 3 7 4 2" xfId="32170" xr:uid="{FFDA27D8-8D0A-4536-9AA0-B8B009D70AC1}"/>
    <cellStyle name="Input 3 7 5" xfId="23616" xr:uid="{99FC7785-DEB2-45C7-83A4-8315E5501128}"/>
    <cellStyle name="Input 3 7 5 2" xfId="33896" xr:uid="{894529CE-9C2B-4E20-94BE-C59D4D639F94}"/>
    <cellStyle name="Input 3 8" xfId="20076" xr:uid="{0B09DE85-4A25-46B2-BE5F-7DCEAD6D8571}"/>
    <cellStyle name="Input 3 8 2" xfId="24289" xr:uid="{FD9DC8F7-1443-4006-A4BB-B34936692CFF}"/>
    <cellStyle name="Input 3 8 2 2" xfId="34569" xr:uid="{E8E8ADCA-9386-428A-A803-853E037C7238}"/>
    <cellStyle name="Input 3 8 3" xfId="26500" xr:uid="{EC8FE8E0-90D9-4AAD-B1C8-E43FCA61D406}"/>
    <cellStyle name="Input 3 8 3 2" xfId="36779" xr:uid="{43EA7AB7-876A-4087-9BAE-02474134A3D1}"/>
    <cellStyle name="Input 3 8 4" xfId="28649" xr:uid="{21ABAF80-8D9D-4240-B6DF-9E1515F3927C}"/>
    <cellStyle name="Input 3 9" xfId="21843" xr:uid="{96DD2D81-E2C5-484C-80E8-C5A5EABC9010}"/>
    <cellStyle name="Input 3 9 2" xfId="32123" xr:uid="{0F082CE2-DE1F-4001-A1A9-01E8FB9CA3B3}"/>
    <cellStyle name="Input 4" xfId="995" xr:uid="{9AC17A3B-E082-4E1E-90D7-AE7B604DC641}"/>
    <cellStyle name="Input 4 10" xfId="23646" xr:uid="{B211ABA4-7AF3-4BBA-A73C-3D8122A46C18}"/>
    <cellStyle name="Input 4 10 2" xfId="33926" xr:uid="{5EB33500-DB06-455C-B714-A77B9CDA6547}"/>
    <cellStyle name="Input 4 11" xfId="21698" xr:uid="{C891C7F2-852D-4505-8BAD-20CCF4BA2E94}"/>
    <cellStyle name="Input 4 11 2" xfId="31978" xr:uid="{B6A87800-D983-4994-99E4-10DA5C00644A}"/>
    <cellStyle name="Input 4 2" xfId="996" xr:uid="{6E4C4ADA-F7E1-46EA-BFA5-C47404E5BD0C}"/>
    <cellStyle name="Input 4 2 10" xfId="22395" xr:uid="{2A440B77-E189-4665-86F3-535CE686ED66}"/>
    <cellStyle name="Input 4 2 10 2" xfId="32675" xr:uid="{36E61C28-8034-4AE8-943B-6D0C2AAFC4A9}"/>
    <cellStyle name="Input 4 2 2" xfId="997" xr:uid="{D4F7F955-70B8-42F9-8F20-D48B37206B8C}"/>
    <cellStyle name="Input 4 2 2 10" xfId="22396" xr:uid="{4C8C776F-8B64-4354-A8B3-0088DA765BCA}"/>
    <cellStyle name="Input 4 2 2 10 2" xfId="32676" xr:uid="{1565E453-AD94-414F-8DD9-3D5EECDC6B76}"/>
    <cellStyle name="Input 4 2 2 2" xfId="16672" xr:uid="{65DB47DE-028F-4171-BF11-D9EC5C1D0EDF}"/>
    <cellStyle name="Input 4 2 2 2 2" xfId="20886" xr:uid="{8EC9C507-28BA-47F8-88C9-0B08611ED2E8}"/>
    <cellStyle name="Input 4 2 2 2 2 2" xfId="25099" xr:uid="{8CFBD2D1-4D67-4AAC-BACB-3C9BE2F9FE37}"/>
    <cellStyle name="Input 4 2 2 2 2 2 2" xfId="35379" xr:uid="{FB26FDF9-1983-4D02-A1A3-599D05E5FCF7}"/>
    <cellStyle name="Input 4 2 2 2 2 3" xfId="27310" xr:uid="{48289A42-CD26-4E4E-BCC8-018DFA8F256C}"/>
    <cellStyle name="Input 4 2 2 2 2 3 2" xfId="37589" xr:uid="{9C4657B5-8674-44EB-831E-ADE841FA9480}"/>
    <cellStyle name="Input 4 2 2 2 2 4" xfId="29459" xr:uid="{CC988BC5-6A53-46BC-A724-C98668C790D2}"/>
    <cellStyle name="Input 4 2 2 2 3" xfId="23156" xr:uid="{AC48BD34-9379-47B2-873C-DCA88674B7BE}"/>
    <cellStyle name="Input 4 2 2 2 3 2" xfId="33436" xr:uid="{83DF3F85-2D37-4961-B661-834CFD412F74}"/>
    <cellStyle name="Input 4 2 2 2 4" xfId="21889" xr:uid="{DB6F7723-2EFC-471B-B585-050794BF2D61}"/>
    <cellStyle name="Input 4 2 2 2 4 2" xfId="32169" xr:uid="{6A5B1FB5-C12C-451A-A69B-2CAA2B724680}"/>
    <cellStyle name="Input 4 2 2 2 5" xfId="23617" xr:uid="{0784BEA1-CC3F-4DD8-B076-0559B7C4978F}"/>
    <cellStyle name="Input 4 2 2 2 5 2" xfId="33897" xr:uid="{3AFF16DF-BA51-4A48-B74E-92EACE186E62}"/>
    <cellStyle name="Input 4 2 2 3" xfId="16673" xr:uid="{4F61A716-C354-493B-9881-EEAF41773891}"/>
    <cellStyle name="Input 4 2 2 3 2" xfId="20887" xr:uid="{D6A19A3A-A185-4288-834A-E7BFA1B752A3}"/>
    <cellStyle name="Input 4 2 2 3 2 2" xfId="25100" xr:uid="{72DDF27F-64F2-478D-85D1-C02AA0486BB8}"/>
    <cellStyle name="Input 4 2 2 3 2 2 2" xfId="35380" xr:uid="{8E5F75AB-90DB-4399-A8F2-FAF7B77D4866}"/>
    <cellStyle name="Input 4 2 2 3 2 3" xfId="27311" xr:uid="{7822A863-C949-4A00-9AA2-8476C6328214}"/>
    <cellStyle name="Input 4 2 2 3 2 3 2" xfId="37590" xr:uid="{41626942-8F61-4531-A77D-957EEE5CDDCB}"/>
    <cellStyle name="Input 4 2 2 3 2 4" xfId="29460" xr:uid="{4C98BA6B-BB68-4ED4-9D4D-3C6A782E2F76}"/>
    <cellStyle name="Input 4 2 2 3 3" xfId="23157" xr:uid="{1E8B3D9A-5BC4-4D3A-8C48-E3704C19E1CE}"/>
    <cellStyle name="Input 4 2 2 3 3 2" xfId="33437" xr:uid="{A29A22C0-0005-4C34-B6B2-80F3E57E96AD}"/>
    <cellStyle name="Input 4 2 2 3 4" xfId="21888" xr:uid="{0173CEBC-99F8-4DAE-A299-2891BA905AB0}"/>
    <cellStyle name="Input 4 2 2 3 4 2" xfId="32168" xr:uid="{A56D5917-75AD-4E9E-933C-34CEC4AF1ED5}"/>
    <cellStyle name="Input 4 2 2 3 5" xfId="23618" xr:uid="{3B7FD160-3C2B-457C-8E1A-D84FD7FC40E3}"/>
    <cellStyle name="Input 4 2 2 3 5 2" xfId="33898" xr:uid="{52F9A44C-E2C3-4BFC-827D-F31C802DC3FB}"/>
    <cellStyle name="Input 4 2 2 4" xfId="16674" xr:uid="{F86FF6E5-8A16-4DB3-BD28-174970FFFBE5}"/>
    <cellStyle name="Input 4 2 2 4 2" xfId="20888" xr:uid="{26F595B8-D48A-4F2C-A217-80665CC8E51A}"/>
    <cellStyle name="Input 4 2 2 4 2 2" xfId="25101" xr:uid="{71A36711-1EF3-458A-A9A9-E7DB2E9AC48B}"/>
    <cellStyle name="Input 4 2 2 4 2 2 2" xfId="35381" xr:uid="{923AAF50-1581-4152-9C3D-8E63E6182CA0}"/>
    <cellStyle name="Input 4 2 2 4 2 3" xfId="27312" xr:uid="{CA108F0C-30AE-4C2A-897B-B32AAC1EAC9A}"/>
    <cellStyle name="Input 4 2 2 4 2 3 2" xfId="37591" xr:uid="{5E20C9F4-3BD5-4CDA-B01B-5C62598B6923}"/>
    <cellStyle name="Input 4 2 2 4 2 4" xfId="29461" xr:uid="{A09EB9C7-D1CB-43B6-AF18-33ECC2BF79E9}"/>
    <cellStyle name="Input 4 2 2 4 3" xfId="23158" xr:uid="{DFD92A44-6EB6-4804-B9A4-B16839C8B039}"/>
    <cellStyle name="Input 4 2 2 4 3 2" xfId="33438" xr:uid="{B68780B7-1C93-4F81-8E2B-4C6F22117183}"/>
    <cellStyle name="Input 4 2 2 4 4" xfId="21887" xr:uid="{9B7B377F-3C41-4B2F-A1B7-02A094C5B1E9}"/>
    <cellStyle name="Input 4 2 2 4 4 2" xfId="32167" xr:uid="{4F971089-1D67-4545-A509-5C116AB14D9C}"/>
    <cellStyle name="Input 4 2 2 4 5" xfId="22606" xr:uid="{B874EDC9-A718-4D3E-A900-7CA865C10E91}"/>
    <cellStyle name="Input 4 2 2 4 5 2" xfId="32886" xr:uid="{32C1FDD5-9EFC-4CAE-9DB9-850C68314B7C}"/>
    <cellStyle name="Input 4 2 2 5" xfId="16675" xr:uid="{8208D8A5-03A7-4123-93E5-1E599F6CC876}"/>
    <cellStyle name="Input 4 2 2 5 2" xfId="20889" xr:uid="{22BC7196-5D70-4C06-B622-17A75066E794}"/>
    <cellStyle name="Input 4 2 2 5 2 2" xfId="25102" xr:uid="{EE394368-7CD7-47B3-BA08-4BB68CF305FA}"/>
    <cellStyle name="Input 4 2 2 5 2 2 2" xfId="35382" xr:uid="{DAB8CDF9-69AD-410D-903D-5F97F885C74B}"/>
    <cellStyle name="Input 4 2 2 5 2 3" xfId="27313" xr:uid="{C249FA95-8C4D-4279-99A7-427D8B819257}"/>
    <cellStyle name="Input 4 2 2 5 2 3 2" xfId="37592" xr:uid="{2F6A62EF-1775-4327-B53E-1E6E078BDE61}"/>
    <cellStyle name="Input 4 2 2 5 2 4" xfId="29462" xr:uid="{9780D7D0-AE06-470F-A686-3F10AF1E5050}"/>
    <cellStyle name="Input 4 2 2 5 3" xfId="23159" xr:uid="{25772CF4-94CA-477B-8FFE-A368F1B5778E}"/>
    <cellStyle name="Input 4 2 2 5 3 2" xfId="33439" xr:uid="{54AE6C01-886E-45E7-9040-C703CA9A92C2}"/>
    <cellStyle name="Input 4 2 2 5 4" xfId="21886" xr:uid="{5765D0F3-80DE-4BC3-9F67-B4C7A0A4E58B}"/>
    <cellStyle name="Input 4 2 2 5 4 2" xfId="32166" xr:uid="{BB69B571-7A5F-48A1-8BAF-25FDC4FA169D}"/>
    <cellStyle name="Input 4 2 2 5 5" xfId="22607" xr:uid="{8A13D2DD-CDF8-4D84-8991-111F61A2E19A}"/>
    <cellStyle name="Input 4 2 2 5 5 2" xfId="32887" xr:uid="{BDBF962F-AC17-4A9F-88D2-7059347FDBF6}"/>
    <cellStyle name="Input 4 2 2 6" xfId="16676" xr:uid="{15BFE522-E947-408C-8961-56F169EE3483}"/>
    <cellStyle name="Input 4 2 2 6 2" xfId="20890" xr:uid="{BFDFAAE1-4528-4B5C-A190-A03FCFEF7B04}"/>
    <cellStyle name="Input 4 2 2 6 2 2" xfId="25103" xr:uid="{3A12245F-0667-4F12-86E1-CBFB704CAFBF}"/>
    <cellStyle name="Input 4 2 2 6 2 2 2" xfId="35383" xr:uid="{AF546E88-3CED-467D-A980-B9744599393D}"/>
    <cellStyle name="Input 4 2 2 6 2 3" xfId="27314" xr:uid="{930289B7-BA5C-4856-B51F-A392E10523AD}"/>
    <cellStyle name="Input 4 2 2 6 2 3 2" xfId="37593" xr:uid="{1579CE9A-6586-4940-B47A-AE65F43AECD0}"/>
    <cellStyle name="Input 4 2 2 6 2 4" xfId="29463" xr:uid="{BBCC433C-CA76-47C4-9E30-30E7F20B73EA}"/>
    <cellStyle name="Input 4 2 2 6 3" xfId="23160" xr:uid="{BE44517F-9399-4171-A975-1012E5C0D411}"/>
    <cellStyle name="Input 4 2 2 6 3 2" xfId="33440" xr:uid="{B102B2BA-7A7A-49A4-8335-2B9B09AF0C70}"/>
    <cellStyle name="Input 4 2 2 6 4" xfId="21885" xr:uid="{89C0A075-0E2E-4584-9954-295FFC70B0D9}"/>
    <cellStyle name="Input 4 2 2 6 4 2" xfId="32165" xr:uid="{53D33E1E-74DE-4F42-8A25-2E1A136AE07F}"/>
    <cellStyle name="Input 4 2 2 6 5" xfId="23619" xr:uid="{7FEADABC-4255-414B-9C7C-7F18711500B5}"/>
    <cellStyle name="Input 4 2 2 6 5 2" xfId="33899" xr:uid="{1DA5D452-ED98-4949-80BE-8AE5621E2229}"/>
    <cellStyle name="Input 4 2 2 7" xfId="20082" xr:uid="{522359BE-3C39-4E9B-925A-B713FC147CDC}"/>
    <cellStyle name="Input 4 2 2 7 2" xfId="24295" xr:uid="{A1492706-374B-4443-AAB0-E528C20533F4}"/>
    <cellStyle name="Input 4 2 2 7 2 2" xfId="34575" xr:uid="{BB9C4CAB-2E69-4F53-BD5A-63DCA5B89FFA}"/>
    <cellStyle name="Input 4 2 2 7 3" xfId="26506" xr:uid="{5A6FD4C0-0DCF-449B-A241-1F27F75DCAC7}"/>
    <cellStyle name="Input 4 2 2 7 3 2" xfId="36785" xr:uid="{728B95F3-E1B6-408E-98C4-F7E9E282567D}"/>
    <cellStyle name="Input 4 2 2 7 4" xfId="28655" xr:uid="{86FF611C-573D-417E-8D9E-3C921C9B7833}"/>
    <cellStyle name="Input 4 2 2 8" xfId="21849" xr:uid="{703F0474-6352-4965-9775-314897F62AE0}"/>
    <cellStyle name="Input 4 2 2 8 2" xfId="32129" xr:uid="{F5BDBB8B-0AFD-413E-B2E2-C84FFFDCCC9F}"/>
    <cellStyle name="Input 4 2 2 9" xfId="23644" xr:uid="{DBE0D8DD-5886-42D3-9A7A-5B6A7E600536}"/>
    <cellStyle name="Input 4 2 2 9 2" xfId="33924" xr:uid="{E42ADEB9-63A5-4709-9F0D-8FB32EABB7FC}"/>
    <cellStyle name="Input 4 2 3" xfId="16677" xr:uid="{1A542D7E-5FE7-469F-9807-BCA17FFBE332}"/>
    <cellStyle name="Input 4 2 3 2" xfId="20891" xr:uid="{CAD34801-8066-4BBF-B49D-6BE34D8F3C6D}"/>
    <cellStyle name="Input 4 2 3 2 2" xfId="25104" xr:uid="{140C5F5F-CCBE-4EF4-B020-725C31865E31}"/>
    <cellStyle name="Input 4 2 3 2 2 2" xfId="35384" xr:uid="{63264F17-5687-4206-A210-19258D753ED4}"/>
    <cellStyle name="Input 4 2 3 2 3" xfId="27315" xr:uid="{514234B4-FB5D-4E67-A691-90E7D495E61B}"/>
    <cellStyle name="Input 4 2 3 2 3 2" xfId="37594" xr:uid="{B1A0A1DB-E370-466D-8F7B-46CA348026EE}"/>
    <cellStyle name="Input 4 2 3 2 4" xfId="29464" xr:uid="{F74800E2-11C6-4888-BE3C-6D52DBF83A59}"/>
    <cellStyle name="Input 4 2 3 3" xfId="23161" xr:uid="{289A60F5-1C64-4DF9-9E11-0202B51B0256}"/>
    <cellStyle name="Input 4 2 3 3 2" xfId="33441" xr:uid="{A5696117-0432-497E-AD8C-6323D5F35717}"/>
    <cellStyle name="Input 4 2 3 4" xfId="21884" xr:uid="{C90EC376-546A-46CD-8D6F-7AF521BB24B7}"/>
    <cellStyle name="Input 4 2 3 4 2" xfId="32164" xr:uid="{F9C85043-7C31-4750-BE98-13824034B904}"/>
    <cellStyle name="Input 4 2 3 5" xfId="23620" xr:uid="{418AA964-D0E4-417E-87D3-5B7B24BAE0C5}"/>
    <cellStyle name="Input 4 2 3 5 2" xfId="33900" xr:uid="{8E9D8385-205D-4C69-A3E3-6D4275D668A1}"/>
    <cellStyle name="Input 4 2 4" xfId="16678" xr:uid="{742DEC4E-7B02-45F1-BED3-9621662E1224}"/>
    <cellStyle name="Input 4 2 4 2" xfId="20892" xr:uid="{7B4B74B1-D9E5-4884-ADAA-29521EF4FEE1}"/>
    <cellStyle name="Input 4 2 4 2 2" xfId="25105" xr:uid="{465D85FD-96F5-4635-B402-A4AD9BB5D073}"/>
    <cellStyle name="Input 4 2 4 2 2 2" xfId="35385" xr:uid="{893B75C7-296C-4D74-B343-D1A63135122A}"/>
    <cellStyle name="Input 4 2 4 2 3" xfId="27316" xr:uid="{468B5260-B37B-4F4C-8EAC-AEC96F3C62B9}"/>
    <cellStyle name="Input 4 2 4 2 3 2" xfId="37595" xr:uid="{FC4F4444-91B6-44CD-ADB4-61956E1FF216}"/>
    <cellStyle name="Input 4 2 4 2 4" xfId="29465" xr:uid="{3E0F15DA-F9F6-4652-87E3-84814F0D0634}"/>
    <cellStyle name="Input 4 2 4 3" xfId="23162" xr:uid="{F31EC0A4-29B4-4C23-9A86-62757238934D}"/>
    <cellStyle name="Input 4 2 4 3 2" xfId="33442" xr:uid="{1E7307C4-2CBA-4CDC-B303-BB4EF3574B95}"/>
    <cellStyle name="Input 4 2 4 4" xfId="21883" xr:uid="{3E8BC8F7-EFD6-41DA-88ED-557FFC5E8DEA}"/>
    <cellStyle name="Input 4 2 4 4 2" xfId="32163" xr:uid="{267592F4-A13E-463C-94EC-0D0AB58D7D7B}"/>
    <cellStyle name="Input 4 2 4 5" xfId="23621" xr:uid="{3E0A8714-F303-48D6-99DB-806DC454D242}"/>
    <cellStyle name="Input 4 2 4 5 2" xfId="33901" xr:uid="{B181DD47-17BC-4117-8A7B-06CC456A13AF}"/>
    <cellStyle name="Input 4 2 5" xfId="16679" xr:uid="{42D0B313-69A5-404D-83A9-189172483412}"/>
    <cellStyle name="Input 4 2 5 2" xfId="20893" xr:uid="{8070EEE0-081A-4221-B268-86E09F18BB70}"/>
    <cellStyle name="Input 4 2 5 2 2" xfId="25106" xr:uid="{68452F59-0A4E-4D3A-B293-290A36772378}"/>
    <cellStyle name="Input 4 2 5 2 2 2" xfId="35386" xr:uid="{9C14F7F7-DC97-4135-82A0-ACEA3860DF00}"/>
    <cellStyle name="Input 4 2 5 2 3" xfId="27317" xr:uid="{9A2F0D60-E1E0-4921-ABC5-26F4BCE4F759}"/>
    <cellStyle name="Input 4 2 5 2 3 2" xfId="37596" xr:uid="{5126022D-3660-4999-BB79-E8FB5E1F7CC6}"/>
    <cellStyle name="Input 4 2 5 2 4" xfId="29466" xr:uid="{A4D7419D-8914-4992-94B4-FEE7C67FD32D}"/>
    <cellStyle name="Input 4 2 5 3" xfId="23163" xr:uid="{2C446C57-E206-4476-84D0-22C433540A4C}"/>
    <cellStyle name="Input 4 2 5 3 2" xfId="33443" xr:uid="{7755AA7F-6987-4C79-9BDA-8C2187CE5831}"/>
    <cellStyle name="Input 4 2 5 4" xfId="21882" xr:uid="{886942DF-2A8B-4ED4-AA53-2230D09EE859}"/>
    <cellStyle name="Input 4 2 5 4 2" xfId="32162" xr:uid="{C00E7534-6BEB-45AE-A007-3E9FA01C99B9}"/>
    <cellStyle name="Input 4 2 5 5" xfId="23622" xr:uid="{538FC2F0-F507-4ED6-A377-E5AD627ED88B}"/>
    <cellStyle name="Input 4 2 5 5 2" xfId="33902" xr:uid="{94FD74B4-1A6A-4B5A-9E25-7F4B127BA33B}"/>
    <cellStyle name="Input 4 2 6" xfId="16680" xr:uid="{AD7E7EAC-6E94-44E2-BE30-45DF150C19E9}"/>
    <cellStyle name="Input 4 2 6 2" xfId="20894" xr:uid="{6CD858E3-937D-446B-9433-D0626F3F1F28}"/>
    <cellStyle name="Input 4 2 6 2 2" xfId="25107" xr:uid="{F292F008-219E-48E3-BB26-E4D87408BE64}"/>
    <cellStyle name="Input 4 2 6 2 2 2" xfId="35387" xr:uid="{9DBB55ED-CB4B-4F79-89BF-71C75AA52535}"/>
    <cellStyle name="Input 4 2 6 2 3" xfId="27318" xr:uid="{BF04A94A-1D7B-4E23-964B-8F26052A4C67}"/>
    <cellStyle name="Input 4 2 6 2 3 2" xfId="37597" xr:uid="{98E4B4AD-2C66-4802-9ABE-DA88365B5300}"/>
    <cellStyle name="Input 4 2 6 2 4" xfId="29467" xr:uid="{27E22BA1-D7B7-48CE-8312-94316C208D9A}"/>
    <cellStyle name="Input 4 2 6 3" xfId="23164" xr:uid="{5203D168-00E0-4263-9025-2BF0A6E1F700}"/>
    <cellStyle name="Input 4 2 6 3 2" xfId="33444" xr:uid="{0F27B424-00A0-4363-B917-B03CE55FB2A7}"/>
    <cellStyle name="Input 4 2 6 4" xfId="21881" xr:uid="{CB55DA87-B3B5-4DD2-AED6-C6DE9CFEE513}"/>
    <cellStyle name="Input 4 2 6 4 2" xfId="32161" xr:uid="{1022B189-115C-4347-B731-F855659FC03E}"/>
    <cellStyle name="Input 4 2 6 5" xfId="23623" xr:uid="{2917C543-58DA-4A3E-8C5B-F4361F72B85C}"/>
    <cellStyle name="Input 4 2 6 5 2" xfId="33903" xr:uid="{2C423636-1C7A-4578-B44E-B4633B65FED7}"/>
    <cellStyle name="Input 4 2 7" xfId="20081" xr:uid="{0372D720-257F-4CFE-AEBD-C12A1547C564}"/>
    <cellStyle name="Input 4 2 7 2" xfId="24294" xr:uid="{65ADC783-860B-4D31-87B3-25E0FF6D9ECA}"/>
    <cellStyle name="Input 4 2 7 2 2" xfId="34574" xr:uid="{C5C51040-A89E-4EAB-A5DE-1B3A7F9D467D}"/>
    <cellStyle name="Input 4 2 7 3" xfId="26505" xr:uid="{DC94BA53-29E4-430F-AC29-6BAD570D8CB3}"/>
    <cellStyle name="Input 4 2 7 3 2" xfId="36784" xr:uid="{4544AAEC-1647-491F-AE43-32623CF12494}"/>
    <cellStyle name="Input 4 2 7 4" xfId="28654" xr:uid="{C5CA5AE8-7B6A-4859-9F3D-B1820ED4C493}"/>
    <cellStyle name="Input 4 2 8" xfId="21848" xr:uid="{379D793F-94A1-4351-B405-1C6C12734CA1}"/>
    <cellStyle name="Input 4 2 8 2" xfId="32128" xr:uid="{3D94E8FD-6888-4C1A-B586-04218C9928BF}"/>
    <cellStyle name="Input 4 2 9" xfId="23645" xr:uid="{704A7A5C-4DE6-4FAE-9B95-DF6257C8FD76}"/>
    <cellStyle name="Input 4 2 9 2" xfId="33925" xr:uid="{905FE0D5-90F7-4A63-8CD7-FC9CFFB86575}"/>
    <cellStyle name="Input 4 3" xfId="998" xr:uid="{00E7AE0C-802B-4E70-9FEF-27E0C18F55C4}"/>
    <cellStyle name="Input 4 3 10" xfId="21699" xr:uid="{33B61429-C776-4FCD-9B73-B58351026A32}"/>
    <cellStyle name="Input 4 3 10 2" xfId="31979" xr:uid="{4E8DB966-381B-4305-8177-3825E721D9A9}"/>
    <cellStyle name="Input 4 3 2" xfId="16681" xr:uid="{E6A7A3AF-395B-4DCE-8A9B-01C143ED6917}"/>
    <cellStyle name="Input 4 3 2 2" xfId="20895" xr:uid="{50B9E9F9-A592-445A-AEFD-53ECC6174046}"/>
    <cellStyle name="Input 4 3 2 2 2" xfId="25108" xr:uid="{8A594E61-E6D1-4B37-9376-5E1F48E35AE0}"/>
    <cellStyle name="Input 4 3 2 2 2 2" xfId="35388" xr:uid="{643E1B58-DF7C-40A2-B040-76D035D5E798}"/>
    <cellStyle name="Input 4 3 2 2 3" xfId="27319" xr:uid="{57CA937C-969E-486E-B038-AEF5E79CD8E5}"/>
    <cellStyle name="Input 4 3 2 2 3 2" xfId="37598" xr:uid="{64C28C17-36AF-4F95-B321-33F4E3483D47}"/>
    <cellStyle name="Input 4 3 2 2 4" xfId="29468" xr:uid="{063FBF01-F889-4FBC-978E-727F280716B1}"/>
    <cellStyle name="Input 4 3 2 3" xfId="23165" xr:uid="{392F4BF1-9919-4169-A94F-2768A99781CC}"/>
    <cellStyle name="Input 4 3 2 3 2" xfId="33445" xr:uid="{07F96D2D-C10B-461B-B260-AC6327B1B4D3}"/>
    <cellStyle name="Input 4 3 2 4" xfId="21880" xr:uid="{ECAB10FE-F733-49CE-95F3-CDE2512F9045}"/>
    <cellStyle name="Input 4 3 2 4 2" xfId="32160" xr:uid="{C135217C-0DD7-441C-85E0-302E396153FD}"/>
    <cellStyle name="Input 4 3 2 5" xfId="23624" xr:uid="{E2E477FA-CF88-4587-9BEC-3E0996220C9F}"/>
    <cellStyle name="Input 4 3 2 5 2" xfId="33904" xr:uid="{5E9BC226-782B-494C-9336-84908C9CCFA6}"/>
    <cellStyle name="Input 4 3 3" xfId="16682" xr:uid="{C801B2BE-EC02-45AE-A591-C2C37BE8058B}"/>
    <cellStyle name="Input 4 3 3 2" xfId="20896" xr:uid="{6387BBF4-3912-4879-B0FA-0B083311AC72}"/>
    <cellStyle name="Input 4 3 3 2 2" xfId="25109" xr:uid="{C98FE0E5-D698-4ADF-80A4-80D37CDB4490}"/>
    <cellStyle name="Input 4 3 3 2 2 2" xfId="35389" xr:uid="{46F1DDD2-9FCB-4BC7-AC07-B874289D9C55}"/>
    <cellStyle name="Input 4 3 3 2 3" xfId="27320" xr:uid="{86392936-A08F-4F93-AA8E-9721AA450751}"/>
    <cellStyle name="Input 4 3 3 2 3 2" xfId="37599" xr:uid="{65BE3332-212E-4491-B874-FD9E533440FA}"/>
    <cellStyle name="Input 4 3 3 2 4" xfId="29469" xr:uid="{62303B5B-9FA3-432E-BA8A-B5DA15849BF9}"/>
    <cellStyle name="Input 4 3 3 3" xfId="23166" xr:uid="{80D305C8-FA5A-4D0A-AD45-39F8791AE79D}"/>
    <cellStyle name="Input 4 3 3 3 2" xfId="33446" xr:uid="{A1E090F4-9F01-4541-9DD5-E7104D3B0FA8}"/>
    <cellStyle name="Input 4 3 3 4" xfId="21879" xr:uid="{2A9CD97F-B251-4DE7-B057-2D9264257A6E}"/>
    <cellStyle name="Input 4 3 3 4 2" xfId="32159" xr:uid="{96BCA059-E707-487D-AEFE-27D02C821425}"/>
    <cellStyle name="Input 4 3 3 5" xfId="22608" xr:uid="{64E6F152-A05A-4C8B-A6A2-501270EE7317}"/>
    <cellStyle name="Input 4 3 3 5 2" xfId="32888" xr:uid="{38B53DF8-86BB-4416-ADE7-301A848839DA}"/>
    <cellStyle name="Input 4 3 4" xfId="16683" xr:uid="{47B1FB90-9F2B-4597-8BEC-C9FBF5A27018}"/>
    <cellStyle name="Input 4 3 4 2" xfId="20897" xr:uid="{616D59ED-BEFD-4DC4-AE9D-F7C9FAAFAB4D}"/>
    <cellStyle name="Input 4 3 4 2 2" xfId="25110" xr:uid="{F6BF53EE-2D19-47AB-811C-CA307612A9CD}"/>
    <cellStyle name="Input 4 3 4 2 2 2" xfId="35390" xr:uid="{8C0FEBCF-7F67-45F0-9E80-0158BAA4925A}"/>
    <cellStyle name="Input 4 3 4 2 3" xfId="27321" xr:uid="{D7A78CED-11B2-4E76-AD95-EF267D5D6C32}"/>
    <cellStyle name="Input 4 3 4 2 3 2" xfId="37600" xr:uid="{7B64B5AC-7865-4E36-8700-12554E5E56F5}"/>
    <cellStyle name="Input 4 3 4 2 4" xfId="29470" xr:uid="{95F6569A-50DC-41F7-B587-DFA48F39C019}"/>
    <cellStyle name="Input 4 3 4 3" xfId="23167" xr:uid="{F71A2FE1-A0C6-463B-AF1B-90244318B181}"/>
    <cellStyle name="Input 4 3 4 3 2" xfId="33447" xr:uid="{35BBA845-574C-43B2-8A75-B3D4A5CB421B}"/>
    <cellStyle name="Input 4 3 4 4" xfId="21878" xr:uid="{32186B11-B3EB-4AC8-B274-4A027E7073A6}"/>
    <cellStyle name="Input 4 3 4 4 2" xfId="32158" xr:uid="{5B95E6D7-5650-45C8-A4EE-F4EEA1B664F7}"/>
    <cellStyle name="Input 4 3 4 5" xfId="23625" xr:uid="{839A7879-2442-488C-8CD5-43E197A4A3AC}"/>
    <cellStyle name="Input 4 3 4 5 2" xfId="33905" xr:uid="{C4CE7DE0-3DC7-4940-8D63-5FFDACE8C1B3}"/>
    <cellStyle name="Input 4 3 5" xfId="16684" xr:uid="{A381C20A-7A4B-4ED9-B51A-F9BE50BBCE0F}"/>
    <cellStyle name="Input 4 3 5 2" xfId="20898" xr:uid="{70DA506F-08D3-4F29-85AE-745A3C648BF4}"/>
    <cellStyle name="Input 4 3 5 2 2" xfId="25111" xr:uid="{8D03A362-45A5-465A-8CD6-85CBD1073B66}"/>
    <cellStyle name="Input 4 3 5 2 2 2" xfId="35391" xr:uid="{69C9CDFF-F4C3-4B40-ADDE-7B693F905246}"/>
    <cellStyle name="Input 4 3 5 2 3" xfId="27322" xr:uid="{74395C12-2EC8-4E2A-9576-CBE6CA9819CA}"/>
    <cellStyle name="Input 4 3 5 2 3 2" xfId="37601" xr:uid="{48263207-0B54-45DE-BCD3-C09310AF0C4A}"/>
    <cellStyle name="Input 4 3 5 2 4" xfId="29471" xr:uid="{1250A770-3535-4231-93DE-49D7A869E08F}"/>
    <cellStyle name="Input 4 3 5 3" xfId="23168" xr:uid="{88613FAF-5B34-4182-BB25-297D42FC5238}"/>
    <cellStyle name="Input 4 3 5 3 2" xfId="33448" xr:uid="{C95ADF8B-8574-4B6A-89A5-5C8C40881559}"/>
    <cellStyle name="Input 4 3 5 4" xfId="21877" xr:uid="{00CF1B41-E893-4419-9563-9D359F10A79E}"/>
    <cellStyle name="Input 4 3 5 4 2" xfId="32157" xr:uid="{7340AB26-98C5-456F-861C-0B0936BE8FFB}"/>
    <cellStyle name="Input 4 3 5 5" xfId="23626" xr:uid="{9C50FCD1-7AE8-4C0E-B158-F1EAA6017706}"/>
    <cellStyle name="Input 4 3 5 5 2" xfId="33906" xr:uid="{C7960A19-85AB-4610-A31D-0A7A0DB95DCA}"/>
    <cellStyle name="Input 4 3 6" xfId="16685" xr:uid="{B8ABEAF2-F22A-40C8-8B7F-C1F30993400B}"/>
    <cellStyle name="Input 4 3 6 2" xfId="20899" xr:uid="{88A2E4A2-FC3C-47D6-8604-5C00AA1B0BF2}"/>
    <cellStyle name="Input 4 3 6 2 2" xfId="25112" xr:uid="{3F03F731-736C-4EF9-A970-F35BD27E3A57}"/>
    <cellStyle name="Input 4 3 6 2 2 2" xfId="35392" xr:uid="{B00E1888-C3D6-4431-AC50-2460A1E7BA6E}"/>
    <cellStyle name="Input 4 3 6 2 3" xfId="27323" xr:uid="{52FBC49C-C8B1-473C-9F7C-E6AE6071C97C}"/>
    <cellStyle name="Input 4 3 6 2 3 2" xfId="37602" xr:uid="{5793D213-F607-4492-91B5-A7B127C17806}"/>
    <cellStyle name="Input 4 3 6 2 4" xfId="29472" xr:uid="{1D38DAED-A992-49CD-8E99-45E71EE82285}"/>
    <cellStyle name="Input 4 3 6 3" xfId="23169" xr:uid="{152DF256-8E11-4F82-A3E5-4E94FE244663}"/>
    <cellStyle name="Input 4 3 6 3 2" xfId="33449" xr:uid="{7F61055F-E24A-49C4-AB50-719E33743F99}"/>
    <cellStyle name="Input 4 3 6 4" xfId="21876" xr:uid="{AD953CED-4817-47BF-B419-0299A195F699}"/>
    <cellStyle name="Input 4 3 6 4 2" xfId="32156" xr:uid="{020804BE-3FDF-486F-AFCE-512EFD1D3278}"/>
    <cellStyle name="Input 4 3 6 5" xfId="23627" xr:uid="{2C57C174-9BA5-41B3-A1D2-8E3B82B1652B}"/>
    <cellStyle name="Input 4 3 6 5 2" xfId="33907" xr:uid="{E61B5B66-07EB-43DF-9AC8-0A4FC9DEBDD5}"/>
    <cellStyle name="Input 4 3 7" xfId="20083" xr:uid="{310BB81A-8718-4990-A858-DF9E618402F4}"/>
    <cellStyle name="Input 4 3 7 2" xfId="24296" xr:uid="{3CB5DC94-E0A6-4016-B9B1-B832CD1E9EA8}"/>
    <cellStyle name="Input 4 3 7 2 2" xfId="34576" xr:uid="{448F3009-9C66-4019-8599-0550AC3119AC}"/>
    <cellStyle name="Input 4 3 7 3" xfId="26507" xr:uid="{2EE24165-870E-4839-8FCE-4BC0B8B811E8}"/>
    <cellStyle name="Input 4 3 7 3 2" xfId="36786" xr:uid="{A30E3E33-3914-436F-8551-3C9E310A1C2E}"/>
    <cellStyle name="Input 4 3 7 4" xfId="28656" xr:uid="{3DABB75A-A2F1-4C9B-AA5C-9DF9BAB16F59}"/>
    <cellStyle name="Input 4 3 8" xfId="21850" xr:uid="{5D2CFE19-0043-45A6-B679-3A679B644842}"/>
    <cellStyle name="Input 4 3 8 2" xfId="32130" xr:uid="{EFB73386-D265-4C4A-99F8-41EC9CA60FFF}"/>
    <cellStyle name="Input 4 3 9" xfId="22619" xr:uid="{DA0B5765-9B64-4E1D-8192-7DAF6A64F313}"/>
    <cellStyle name="Input 4 3 9 2" xfId="32899" xr:uid="{C26482F9-C28B-4E3B-B7A3-31CD01B97003}"/>
    <cellStyle name="Input 4 4" xfId="16686" xr:uid="{B7178BA1-16A0-4A5B-9061-CF51A10E9029}"/>
    <cellStyle name="Input 4 4 2" xfId="20900" xr:uid="{BC33AD23-343E-4EC7-8ADF-810F85AE1A0F}"/>
    <cellStyle name="Input 4 4 2 2" xfId="25113" xr:uid="{8BAAF0BC-048D-4544-8605-FB5E19858288}"/>
    <cellStyle name="Input 4 4 2 2 2" xfId="35393" xr:uid="{2B8C2EDD-DF6F-4A29-A40F-1E00EBF06BA7}"/>
    <cellStyle name="Input 4 4 2 3" xfId="27324" xr:uid="{DBDB1D56-9B3C-4FD2-8021-BF3340EA87C2}"/>
    <cellStyle name="Input 4 4 2 3 2" xfId="37603" xr:uid="{47C995E1-A8FB-4A66-976E-5A29C5B9DB5D}"/>
    <cellStyle name="Input 4 4 2 4" xfId="29473" xr:uid="{72AD77A4-B52D-4143-B2BB-DC49809C98EC}"/>
    <cellStyle name="Input 4 4 3" xfId="23170" xr:uid="{F056177D-9F5F-43DA-9AB5-F72A7036C3FF}"/>
    <cellStyle name="Input 4 4 3 2" xfId="33450" xr:uid="{21505E03-3B8F-4501-9AA3-8F9AD0344861}"/>
    <cellStyle name="Input 4 4 4" xfId="21875" xr:uid="{309083AB-B741-446A-AEBC-B879D4F4C76A}"/>
    <cellStyle name="Input 4 4 4 2" xfId="32155" xr:uid="{6A883D4A-417D-4D17-8634-51D4565F4094}"/>
    <cellStyle name="Input 4 4 5" xfId="23628" xr:uid="{67673665-753F-4042-9F9E-38812A22128D}"/>
    <cellStyle name="Input 4 4 5 2" xfId="33908" xr:uid="{07E61B09-2151-4028-8B62-D5B81B692721}"/>
    <cellStyle name="Input 4 5" xfId="16687" xr:uid="{118253F5-41E5-48AF-BC34-4EA95BBAD46A}"/>
    <cellStyle name="Input 4 5 2" xfId="20901" xr:uid="{3FB0ED65-4B91-494E-B876-D6D59E41E88E}"/>
    <cellStyle name="Input 4 5 2 2" xfId="25114" xr:uid="{C5EB6009-AFA4-44B4-BFA2-79557F067511}"/>
    <cellStyle name="Input 4 5 2 2 2" xfId="35394" xr:uid="{16AD71FD-08E5-4661-9A9D-1D4E91190D0E}"/>
    <cellStyle name="Input 4 5 2 3" xfId="27325" xr:uid="{1D517434-D022-4973-9C92-9EEAD570EE34}"/>
    <cellStyle name="Input 4 5 2 3 2" xfId="37604" xr:uid="{22717392-1EE9-4CB1-8B53-211B937A964C}"/>
    <cellStyle name="Input 4 5 2 4" xfId="29474" xr:uid="{B9A7D9F3-D12D-4DCC-B9D6-1213926CBFAB}"/>
    <cellStyle name="Input 4 5 3" xfId="23171" xr:uid="{15E462C2-9DC4-43DC-BC61-B12B2E7475ED}"/>
    <cellStyle name="Input 4 5 3 2" xfId="33451" xr:uid="{62A00B2B-6DA5-432F-B102-912A9EA1C3B0}"/>
    <cellStyle name="Input 4 5 4" xfId="21696" xr:uid="{45211D3F-A63A-4D96-ABAA-13B7D4F3275D}"/>
    <cellStyle name="Input 4 5 4 2" xfId="31976" xr:uid="{060B2578-F141-40FE-A790-AFDFC55052BB}"/>
    <cellStyle name="Input 4 5 5" xfId="23629" xr:uid="{621602AD-0DEC-4593-B2FF-BE1444E40066}"/>
    <cellStyle name="Input 4 5 5 2" xfId="33909" xr:uid="{01A22BBD-7D1B-4363-B2F3-FCF46B842F2D}"/>
    <cellStyle name="Input 4 6" xfId="16688" xr:uid="{305A83F1-ADFC-4D2C-BFB3-64EC11F218D6}"/>
    <cellStyle name="Input 4 6 2" xfId="20902" xr:uid="{A2604C43-F660-46A8-B92A-638E5B10BC34}"/>
    <cellStyle name="Input 4 6 2 2" xfId="25115" xr:uid="{B9628BF9-E3CC-452E-B24B-10C6DC65E1C5}"/>
    <cellStyle name="Input 4 6 2 2 2" xfId="35395" xr:uid="{26D63B3D-E17C-43FD-B0F4-CC10E6BD63F6}"/>
    <cellStyle name="Input 4 6 2 3" xfId="27326" xr:uid="{B87D72F4-6E1A-491D-AA89-B9F8EEAA1668}"/>
    <cellStyle name="Input 4 6 2 3 2" xfId="37605" xr:uid="{4F5C4E0C-8616-45DF-931C-FBCA6BB330D9}"/>
    <cellStyle name="Input 4 6 2 4" xfId="29475" xr:uid="{07810B6A-58B7-42CC-B501-4D579648286E}"/>
    <cellStyle name="Input 4 6 3" xfId="23172" xr:uid="{C4C9B4B3-5044-45A1-B1E2-DD9C66A9831C}"/>
    <cellStyle name="Input 4 6 3 2" xfId="33452" xr:uid="{241639BC-3284-4AA6-848D-E917F438E47A}"/>
    <cellStyle name="Input 4 6 4" xfId="21874" xr:uid="{54CE4BD4-0E7D-45D3-82CE-29FB9FBA3B14}"/>
    <cellStyle name="Input 4 6 4 2" xfId="32154" xr:uid="{5E6EE9D0-F9D2-4F96-A6C5-D4FE70215952}"/>
    <cellStyle name="Input 4 6 5" xfId="23630" xr:uid="{18C61DC4-54AF-4B69-8F0A-CDB0111913DE}"/>
    <cellStyle name="Input 4 6 5 2" xfId="33910" xr:uid="{77387AE7-5BE2-4283-8507-CD6216BBB45A}"/>
    <cellStyle name="Input 4 7" xfId="16689" xr:uid="{E24AB435-C4E0-4A42-B355-F53F1ABCF73F}"/>
    <cellStyle name="Input 4 7 2" xfId="20903" xr:uid="{C66F2ED0-049E-4F11-A337-4B951611C28A}"/>
    <cellStyle name="Input 4 7 2 2" xfId="25116" xr:uid="{F45D2E8E-9608-47E1-AFC5-D1B40A6AE41C}"/>
    <cellStyle name="Input 4 7 2 2 2" xfId="35396" xr:uid="{6C555646-21A8-4A41-B672-C3B8F430DBF1}"/>
    <cellStyle name="Input 4 7 2 3" xfId="27327" xr:uid="{D8918799-9637-4B58-A2F3-F68B19B53A76}"/>
    <cellStyle name="Input 4 7 2 3 2" xfId="37606" xr:uid="{C55B3D59-D16B-4336-8647-78E7AD8B8DF8}"/>
    <cellStyle name="Input 4 7 2 4" xfId="29476" xr:uid="{E4637BF8-FE93-4D20-8984-017FCFF4EDC4}"/>
    <cellStyle name="Input 4 7 3" xfId="23173" xr:uid="{DAD56F0A-A404-4478-9D93-25372136B174}"/>
    <cellStyle name="Input 4 7 3 2" xfId="33453" xr:uid="{22698B9A-3E76-48E1-87FA-E8995289C6CA}"/>
    <cellStyle name="Input 4 7 4" xfId="21873" xr:uid="{C8B9F7D6-751F-4734-8630-393B35BA6E3D}"/>
    <cellStyle name="Input 4 7 4 2" xfId="32153" xr:uid="{35849A51-0267-437F-A6DA-96CC8FF6E339}"/>
    <cellStyle name="Input 4 7 5" xfId="22609" xr:uid="{119941BC-FB6B-4B4C-962D-AFEF38B98A95}"/>
    <cellStyle name="Input 4 7 5 2" xfId="32889" xr:uid="{8C4D3BFD-27F4-429E-8135-37A14B00D291}"/>
    <cellStyle name="Input 4 8" xfId="20080" xr:uid="{986479ED-AB93-401A-B4A5-937B8ADADC5F}"/>
    <cellStyle name="Input 4 8 2" xfId="24293" xr:uid="{CCE539DF-E77B-461E-9152-D925CBAC1126}"/>
    <cellStyle name="Input 4 8 2 2" xfId="34573" xr:uid="{19C51354-F911-4AF9-920A-A5E4A704CA42}"/>
    <cellStyle name="Input 4 8 3" xfId="26504" xr:uid="{3350E968-5107-46F6-9C84-466F8F89558B}"/>
    <cellStyle name="Input 4 8 3 2" xfId="36783" xr:uid="{D69941DC-1250-46B2-BD64-86DEE1D53963}"/>
    <cellStyle name="Input 4 8 4" xfId="28653" xr:uid="{19A2BEF6-AE1B-4016-AE7B-F220CE6BE193}"/>
    <cellStyle name="Input 4 9" xfId="21847" xr:uid="{27C40696-83FA-4867-BA2D-3A9388F5F1FA}"/>
    <cellStyle name="Input 4 9 2" xfId="32127" xr:uid="{6595F3BB-79FD-474F-BC01-65FEE685A687}"/>
    <cellStyle name="Input 5" xfId="999" xr:uid="{7801F8A6-7626-4041-937C-3CF8F518AEC0}"/>
    <cellStyle name="Input 5 10" xfId="22618" xr:uid="{A0BCAB85-2262-4676-A719-06AB205526AC}"/>
    <cellStyle name="Input 5 10 2" xfId="32898" xr:uid="{08DEA670-D123-4F31-A732-AC03645F569C}"/>
    <cellStyle name="Input 5 11" xfId="21700" xr:uid="{592C1185-F9E6-4B2D-AEAB-377F3962F820}"/>
    <cellStyle name="Input 5 11 2" xfId="31980" xr:uid="{F1BEE284-C869-43BC-B40E-D323EDE1AFD8}"/>
    <cellStyle name="Input 5 2" xfId="1000" xr:uid="{DFBDD55E-C8A4-4EA8-B3E7-A5C7D07EC2B4}"/>
    <cellStyle name="Input 5 2 10" xfId="21701" xr:uid="{B5F09B4F-B047-4F43-BBE1-F2D2D4F2E32D}"/>
    <cellStyle name="Input 5 2 10 2" xfId="31981" xr:uid="{00481D5B-F014-4E96-AE1F-6FD3D8B5F910}"/>
    <cellStyle name="Input 5 2 2" xfId="1001" xr:uid="{61C4F9A0-A809-4EE7-9FDE-F7AF177564A4}"/>
    <cellStyle name="Input 5 2 2 10" xfId="22759" xr:uid="{353E5EF3-7ED8-433F-88CF-F73DFCE99EE2}"/>
    <cellStyle name="Input 5 2 2 10 2" xfId="33039" xr:uid="{F33229DE-420B-4453-9B42-492A017F7B26}"/>
    <cellStyle name="Input 5 2 2 2" xfId="16690" xr:uid="{05B645B8-3AF0-44C9-96B0-D01771926842}"/>
    <cellStyle name="Input 5 2 2 2 2" xfId="20904" xr:uid="{E8DE5D05-6983-4010-AAA5-F9A8A807CBF6}"/>
    <cellStyle name="Input 5 2 2 2 2 2" xfId="25117" xr:uid="{690C0112-589E-4C9E-80DE-C021EAC796A5}"/>
    <cellStyle name="Input 5 2 2 2 2 2 2" xfId="35397" xr:uid="{37FDCC4D-7594-4B6D-9BC8-AF7AA34ED25F}"/>
    <cellStyle name="Input 5 2 2 2 2 3" xfId="27328" xr:uid="{D2767443-974F-4749-9D5E-A14A070D5CFB}"/>
    <cellStyle name="Input 5 2 2 2 2 3 2" xfId="37607" xr:uid="{3B6AFE13-C99A-4177-9E1B-189E90CC2107}"/>
    <cellStyle name="Input 5 2 2 2 2 4" xfId="29477" xr:uid="{CF412A69-F857-42BF-AEDA-35170236AE83}"/>
    <cellStyle name="Input 5 2 2 2 3" xfId="23174" xr:uid="{6A057BC1-29EB-48C2-A5D2-D05FF62629B5}"/>
    <cellStyle name="Input 5 2 2 2 3 2" xfId="33454" xr:uid="{071C79AD-CFDB-4D29-AAD3-4CCE0E15DFE8}"/>
    <cellStyle name="Input 5 2 2 2 4" xfId="21872" xr:uid="{C5918A49-B6E4-40A4-9469-C87E3A073945}"/>
    <cellStyle name="Input 5 2 2 2 4 2" xfId="32152" xr:uid="{6FEB0295-C118-4CCA-A63E-19FC288576E5}"/>
    <cellStyle name="Input 5 2 2 2 5" xfId="22610" xr:uid="{37EC0F06-AC9A-4EEE-A055-844786507EA6}"/>
    <cellStyle name="Input 5 2 2 2 5 2" xfId="32890" xr:uid="{D17A650D-5010-48F0-B781-A2093B8E53F7}"/>
    <cellStyle name="Input 5 2 2 3" xfId="16691" xr:uid="{51EBD60C-66E0-4176-8BAA-C8DCC8B570D3}"/>
    <cellStyle name="Input 5 2 2 3 2" xfId="20905" xr:uid="{4DDCB985-76B0-4248-9B4A-76691DFEE0FD}"/>
    <cellStyle name="Input 5 2 2 3 2 2" xfId="25118" xr:uid="{84AD3FCD-3204-4FD1-9817-5B40E7AE153B}"/>
    <cellStyle name="Input 5 2 2 3 2 2 2" xfId="35398" xr:uid="{078FFF39-6C97-4036-BB0E-A026D4954E01}"/>
    <cellStyle name="Input 5 2 2 3 2 3" xfId="27329" xr:uid="{FFAB775F-32B5-47DC-A74F-4E63572FB24D}"/>
    <cellStyle name="Input 5 2 2 3 2 3 2" xfId="37608" xr:uid="{C3CB59ED-71E6-4905-8C91-DA3B9C2B71B3}"/>
    <cellStyle name="Input 5 2 2 3 2 4" xfId="29478" xr:uid="{26A2C17F-8527-46EB-99E8-450F404C6C02}"/>
    <cellStyle name="Input 5 2 2 3 3" xfId="23175" xr:uid="{1D7C7769-5026-458B-9E5B-B26AA0779FB5}"/>
    <cellStyle name="Input 5 2 2 3 3 2" xfId="33455" xr:uid="{0BFCE702-E023-4FFD-B0A9-025D15E471A4}"/>
    <cellStyle name="Input 5 2 2 3 4" xfId="21871" xr:uid="{996B46D9-B5B6-4B44-AE22-684FC1F311C7}"/>
    <cellStyle name="Input 5 2 2 3 4 2" xfId="32151" xr:uid="{E15E0D19-599D-4984-B9A1-7A335AA79A4E}"/>
    <cellStyle name="Input 5 2 2 3 5" xfId="22611" xr:uid="{29B52B4B-9F9A-492B-B8A3-F45BAA1CC1B0}"/>
    <cellStyle name="Input 5 2 2 3 5 2" xfId="32891" xr:uid="{303C9805-8CA8-4066-8875-3D90C248E74B}"/>
    <cellStyle name="Input 5 2 2 4" xfId="16692" xr:uid="{A0A84735-4C9B-4A42-8442-AB9EFA4D7D1F}"/>
    <cellStyle name="Input 5 2 2 4 2" xfId="20906" xr:uid="{2DD365AF-8584-47A6-BA43-03992675F2A4}"/>
    <cellStyle name="Input 5 2 2 4 2 2" xfId="25119" xr:uid="{DD328BBA-745D-4FAB-A9AD-91A3AC5FC824}"/>
    <cellStyle name="Input 5 2 2 4 2 2 2" xfId="35399" xr:uid="{08C10514-BCFA-4B23-87B5-D0AA92C2A1F5}"/>
    <cellStyle name="Input 5 2 2 4 2 3" xfId="27330" xr:uid="{3B39D092-C179-4B7C-B077-3B7CE3960A8F}"/>
    <cellStyle name="Input 5 2 2 4 2 3 2" xfId="37609" xr:uid="{AFAF2231-AD3F-480D-88D6-6B954A4707E0}"/>
    <cellStyle name="Input 5 2 2 4 2 4" xfId="29479" xr:uid="{C3E9DB2D-15FA-495E-B8C2-9B6497CA8717}"/>
    <cellStyle name="Input 5 2 2 4 3" xfId="23176" xr:uid="{13F2B14E-BBE9-41AD-B50B-2DFBA7863123}"/>
    <cellStyle name="Input 5 2 2 4 3 2" xfId="33456" xr:uid="{34B548AC-3B5A-4221-9125-F95BF3E30EF2}"/>
    <cellStyle name="Input 5 2 2 4 4" xfId="21870" xr:uid="{1D8D2F5C-FAB2-4B96-A0F3-161C531C2DFD}"/>
    <cellStyle name="Input 5 2 2 4 4 2" xfId="32150" xr:uid="{6CA743F1-54FE-44DE-8E73-772A2C5E73AF}"/>
    <cellStyle name="Input 5 2 2 4 5" xfId="23631" xr:uid="{42A198F8-3A81-43A2-84ED-8BC84EE6537F}"/>
    <cellStyle name="Input 5 2 2 4 5 2" xfId="33911" xr:uid="{631F6804-A1B4-4AAF-BFC9-AB010D67D70A}"/>
    <cellStyle name="Input 5 2 2 5" xfId="16693" xr:uid="{4314EB88-AD15-4EB2-9858-092F311E74CC}"/>
    <cellStyle name="Input 5 2 2 5 2" xfId="20907" xr:uid="{A501A1C8-87CB-42FB-A684-740621326EC4}"/>
    <cellStyle name="Input 5 2 2 5 2 2" xfId="25120" xr:uid="{4178D57A-E7D4-4AAA-B1F4-A2E14E6DD7A8}"/>
    <cellStyle name="Input 5 2 2 5 2 2 2" xfId="35400" xr:uid="{4053D3BC-412F-46D6-A488-B5185AF55203}"/>
    <cellStyle name="Input 5 2 2 5 2 3" xfId="27331" xr:uid="{81155F2A-1E07-485F-A102-A2FA18F0EFE8}"/>
    <cellStyle name="Input 5 2 2 5 2 3 2" xfId="37610" xr:uid="{7331D24F-3933-4483-8C13-A5AA8350D0A9}"/>
    <cellStyle name="Input 5 2 2 5 2 4" xfId="29480" xr:uid="{3A6EBCAB-3474-4F5A-9785-510A22E79C44}"/>
    <cellStyle name="Input 5 2 2 5 3" xfId="23177" xr:uid="{53448B64-06DE-4DFE-9C0E-0E21666AC5A1}"/>
    <cellStyle name="Input 5 2 2 5 3 2" xfId="33457" xr:uid="{3C61B7C5-AEE2-4E7C-A41D-86C8E25C0CF9}"/>
    <cellStyle name="Input 5 2 2 5 4" xfId="21869" xr:uid="{9A5C7F10-23A1-4A01-8D03-5BBDCA02B3A6}"/>
    <cellStyle name="Input 5 2 2 5 4 2" xfId="32149" xr:uid="{5DB83C9F-9C61-4667-9191-7B24B85F6BFB}"/>
    <cellStyle name="Input 5 2 2 5 5" xfId="23632" xr:uid="{D40357B6-5114-401E-89B7-65A0C2C92C89}"/>
    <cellStyle name="Input 5 2 2 5 5 2" xfId="33912" xr:uid="{56A978B7-EC19-4190-963C-3F324C40F6EC}"/>
    <cellStyle name="Input 5 2 2 6" xfId="16694" xr:uid="{CB4A1A83-ED66-49C5-808B-87245750D9DA}"/>
    <cellStyle name="Input 5 2 2 6 2" xfId="20908" xr:uid="{24F23751-D8DC-49AA-8659-9B2AEC8933AC}"/>
    <cellStyle name="Input 5 2 2 6 2 2" xfId="25121" xr:uid="{E40F1416-5CAF-4F4A-A956-B3958C59BE7C}"/>
    <cellStyle name="Input 5 2 2 6 2 2 2" xfId="35401" xr:uid="{2AFD79D7-AD45-4AC4-9866-20B09959D42A}"/>
    <cellStyle name="Input 5 2 2 6 2 3" xfId="27332" xr:uid="{FE77400C-126A-4327-A948-D36374C44D05}"/>
    <cellStyle name="Input 5 2 2 6 2 3 2" xfId="37611" xr:uid="{9850A838-A989-457C-92FA-79D41167D0F0}"/>
    <cellStyle name="Input 5 2 2 6 2 4" xfId="29481" xr:uid="{FC086589-AE45-4E1C-BE12-E5F44C114A95}"/>
    <cellStyle name="Input 5 2 2 6 3" xfId="23178" xr:uid="{0E2A6723-859E-4ECF-AA25-3390BB280EF4}"/>
    <cellStyle name="Input 5 2 2 6 3 2" xfId="33458" xr:uid="{2BB77602-E6E8-4209-8B5A-63369DA533A4}"/>
    <cellStyle name="Input 5 2 2 6 4" xfId="21868" xr:uid="{B6EF2314-74B2-4C50-A577-AEACAEA2ACEA}"/>
    <cellStyle name="Input 5 2 2 6 4 2" xfId="32148" xr:uid="{1AE8DA4C-86E3-45A8-9445-0CEDAFE40E59}"/>
    <cellStyle name="Input 5 2 2 6 5" xfId="23633" xr:uid="{13382159-0C7C-49EE-B0CB-6AC403A6FA54}"/>
    <cellStyle name="Input 5 2 2 6 5 2" xfId="33913" xr:uid="{C2EA8DAD-BAE8-433E-9828-5E00E881690D}"/>
    <cellStyle name="Input 5 2 2 7" xfId="20086" xr:uid="{79D33B0E-2D97-44B5-914F-856F347953F1}"/>
    <cellStyle name="Input 5 2 2 7 2" xfId="24299" xr:uid="{72AE4B74-6BB0-4633-8DC5-81DB74882C3A}"/>
    <cellStyle name="Input 5 2 2 7 2 2" xfId="34579" xr:uid="{A598C3F9-9299-45D6-877D-3A1F47607EB5}"/>
    <cellStyle name="Input 5 2 2 7 3" xfId="26510" xr:uid="{6ADC0EB8-017D-40B4-92C8-61571EFEE434}"/>
    <cellStyle name="Input 5 2 2 7 3 2" xfId="36789" xr:uid="{8C4AB10A-6DF0-49DE-BBB9-1988D429322E}"/>
    <cellStyle name="Input 5 2 2 7 4" xfId="28659" xr:uid="{C91A4545-A420-41A1-B4FD-7EA38794658F}"/>
    <cellStyle name="Input 5 2 2 8" xfId="21853" xr:uid="{A4D86E5C-48B9-4946-87F1-39653568E8E0}"/>
    <cellStyle name="Input 5 2 2 8 2" xfId="32133" xr:uid="{AD68DB13-1B51-496F-B93C-368D616450AE}"/>
    <cellStyle name="Input 5 2 2 9" xfId="22616" xr:uid="{9C3E310C-3EBF-4D92-A9F2-463DC354B9B3}"/>
    <cellStyle name="Input 5 2 2 9 2" xfId="32896" xr:uid="{1A47EB0E-D6F4-4A1B-A549-8F2CFB26FAF7}"/>
    <cellStyle name="Input 5 2 3" xfId="16695" xr:uid="{DF731531-6842-4524-AB13-2A52D7FC6A27}"/>
    <cellStyle name="Input 5 2 3 2" xfId="20909" xr:uid="{6088E302-1DD7-4478-9EC0-1EF5A0D4114C}"/>
    <cellStyle name="Input 5 2 3 2 2" xfId="25122" xr:uid="{D268A92B-FE0F-4E4C-B683-CD301054EE1A}"/>
    <cellStyle name="Input 5 2 3 2 2 2" xfId="35402" xr:uid="{76AC1CC9-3DC9-451F-A633-965D87EEB65E}"/>
    <cellStyle name="Input 5 2 3 2 3" xfId="27333" xr:uid="{7E82B642-1ECB-46CA-890C-C5EB36AF0952}"/>
    <cellStyle name="Input 5 2 3 2 3 2" xfId="37612" xr:uid="{8BB3CDC0-94CE-499C-8CC2-85BCC139CA97}"/>
    <cellStyle name="Input 5 2 3 2 4" xfId="29482" xr:uid="{D1D74518-C18A-45C6-98BA-0B2D36D507B1}"/>
    <cellStyle name="Input 5 2 3 3" xfId="23179" xr:uid="{7274C753-6908-4FFB-91BB-D811D7010276}"/>
    <cellStyle name="Input 5 2 3 3 2" xfId="33459" xr:uid="{0E5B84F1-36B5-4E0E-A4B5-529DC77A4890}"/>
    <cellStyle name="Input 5 2 3 4" xfId="21867" xr:uid="{A8FCB212-4DC0-45B5-BA58-AE4EAD8200E1}"/>
    <cellStyle name="Input 5 2 3 4 2" xfId="32147" xr:uid="{75DE5A17-E9A7-4917-9760-7C41CF346768}"/>
    <cellStyle name="Input 5 2 3 5" xfId="23634" xr:uid="{3A2C8501-0B13-4DF9-84F1-4EBC489EE37A}"/>
    <cellStyle name="Input 5 2 3 5 2" xfId="33914" xr:uid="{6931330A-EE90-4E56-96D4-E74B00D728C5}"/>
    <cellStyle name="Input 5 2 4" xfId="16696" xr:uid="{177BBEE8-8178-46B0-AF1C-07051098C2BC}"/>
    <cellStyle name="Input 5 2 4 2" xfId="20910" xr:uid="{B9C7C907-DF2A-414E-BAF6-41B3146B65EB}"/>
    <cellStyle name="Input 5 2 4 2 2" xfId="25123" xr:uid="{17CBB4F3-C6B3-4D8E-9D28-2243035A52B6}"/>
    <cellStyle name="Input 5 2 4 2 2 2" xfId="35403" xr:uid="{C46D59ED-C7A7-4A92-A936-6626A9D05E94}"/>
    <cellStyle name="Input 5 2 4 2 3" xfId="27334" xr:uid="{ACE47FDD-E170-466D-BDB4-913552BAAC38}"/>
    <cellStyle name="Input 5 2 4 2 3 2" xfId="37613" xr:uid="{35B42F46-B9EC-430C-8B09-FAC0A0634D13}"/>
    <cellStyle name="Input 5 2 4 2 4" xfId="29483" xr:uid="{10295EC2-7BA4-40BE-87F4-D411C9CC2161}"/>
    <cellStyle name="Input 5 2 4 3" xfId="23180" xr:uid="{E3A5D733-D000-4473-BD37-D53D99B4A494}"/>
    <cellStyle name="Input 5 2 4 3 2" xfId="33460" xr:uid="{3E11FA2A-B2A3-4543-A8C2-292534B4F4D7}"/>
    <cellStyle name="Input 5 2 4 4" xfId="21866" xr:uid="{D3113A1B-56D3-4352-B27E-B3AA850E9589}"/>
    <cellStyle name="Input 5 2 4 4 2" xfId="32146" xr:uid="{E8CE60FC-15CD-4AEB-8FEF-B3CA13110DCE}"/>
    <cellStyle name="Input 5 2 4 5" xfId="23635" xr:uid="{4E11F786-9DE6-4A45-AFA3-663A2156D4EE}"/>
    <cellStyle name="Input 5 2 4 5 2" xfId="33915" xr:uid="{14964ADB-3638-4B81-8DDD-3428F1E1487F}"/>
    <cellStyle name="Input 5 2 5" xfId="16697" xr:uid="{8B32CEAD-4936-486A-8BBA-BD421825B653}"/>
    <cellStyle name="Input 5 2 5 2" xfId="20911" xr:uid="{4523E438-D9DB-4973-AAA3-AA76C7E84895}"/>
    <cellStyle name="Input 5 2 5 2 2" xfId="25124" xr:uid="{A5E682F7-F98D-49F4-84FB-B9A7EB14B483}"/>
    <cellStyle name="Input 5 2 5 2 2 2" xfId="35404" xr:uid="{EE71E28D-CDBF-4CBE-83C5-87C0189642C9}"/>
    <cellStyle name="Input 5 2 5 2 3" xfId="27335" xr:uid="{4F069803-82F5-4877-B6C9-293DC01BE2D3}"/>
    <cellStyle name="Input 5 2 5 2 3 2" xfId="37614" xr:uid="{1F0990CC-F046-42AA-827A-0AAB10EA3E05}"/>
    <cellStyle name="Input 5 2 5 2 4" xfId="29484" xr:uid="{13068BEA-1ED0-4D69-8EBF-09714B9BB54E}"/>
    <cellStyle name="Input 5 2 5 3" xfId="23181" xr:uid="{14A6AE8C-BA29-451C-B861-E5C58914D6F4}"/>
    <cellStyle name="Input 5 2 5 3 2" xfId="33461" xr:uid="{491104BC-A7C8-4D3B-93FD-5525AF93D8C3}"/>
    <cellStyle name="Input 5 2 5 4" xfId="21865" xr:uid="{912EE5D2-8F51-4543-A0EB-1B5081EDFEF9}"/>
    <cellStyle name="Input 5 2 5 4 2" xfId="32145" xr:uid="{8B3D00C4-84AC-4CD2-9A39-6E7F33CA6494}"/>
    <cellStyle name="Input 5 2 5 5" xfId="23636" xr:uid="{15BBDAB7-8994-4D85-8AD9-170F849FF4AE}"/>
    <cellStyle name="Input 5 2 5 5 2" xfId="33916" xr:uid="{6C18CA20-5E40-46A1-A1D5-4CA4E9623C64}"/>
    <cellStyle name="Input 5 2 6" xfId="16698" xr:uid="{570EC7E6-8ACD-4CC6-B52D-9E36048E3453}"/>
    <cellStyle name="Input 5 2 6 2" xfId="20912" xr:uid="{759B0DAA-D1E0-4299-A319-66051936E31D}"/>
    <cellStyle name="Input 5 2 6 2 2" xfId="25125" xr:uid="{46668809-30F5-47F9-B7AD-8B26D27858AC}"/>
    <cellStyle name="Input 5 2 6 2 2 2" xfId="35405" xr:uid="{4FC72A79-738E-41BD-A217-A3231A035DE2}"/>
    <cellStyle name="Input 5 2 6 2 3" xfId="27336" xr:uid="{2B10B7D9-DBFA-4D59-BEFB-9F516B561CC2}"/>
    <cellStyle name="Input 5 2 6 2 3 2" xfId="37615" xr:uid="{ED9BF56E-44C4-42AF-8F68-314A8699281A}"/>
    <cellStyle name="Input 5 2 6 2 4" xfId="29485" xr:uid="{A725713F-F5A3-48D9-9CC6-5DBC8CF9EB14}"/>
    <cellStyle name="Input 5 2 6 3" xfId="23182" xr:uid="{1FF6F622-CCC5-4B82-8008-A9B9243C2672}"/>
    <cellStyle name="Input 5 2 6 3 2" xfId="33462" xr:uid="{0103CC62-6C01-4FA7-B71D-7E0E8C2BD647}"/>
    <cellStyle name="Input 5 2 6 4" xfId="21864" xr:uid="{456BB022-5660-4A1E-A1EE-CD8CCD158ACF}"/>
    <cellStyle name="Input 5 2 6 4 2" xfId="32144" xr:uid="{FEC98BF7-4ACD-4234-AF09-62E2A2E8C9A6}"/>
    <cellStyle name="Input 5 2 6 5" xfId="22612" xr:uid="{F9CCB623-3EBD-4BD9-90F2-413AD3D7F3B3}"/>
    <cellStyle name="Input 5 2 6 5 2" xfId="32892" xr:uid="{231AAB06-5744-431B-BE12-B600EF72063C}"/>
    <cellStyle name="Input 5 2 7" xfId="20085" xr:uid="{01F8A3CD-3577-4B1F-9ABE-47EB563D024A}"/>
    <cellStyle name="Input 5 2 7 2" xfId="24298" xr:uid="{D64B938E-1739-4D96-976B-C14BEFB40698}"/>
    <cellStyle name="Input 5 2 7 2 2" xfId="34578" xr:uid="{4CF89BE1-DA27-49DF-B6B7-755A7554FFA1}"/>
    <cellStyle name="Input 5 2 7 3" xfId="26509" xr:uid="{0AF2144E-6959-4CE4-AA2D-AFA4786178EB}"/>
    <cellStyle name="Input 5 2 7 3 2" xfId="36788" xr:uid="{6D57D49E-5AAF-44D2-867F-EA93E9282D0B}"/>
    <cellStyle name="Input 5 2 7 4" xfId="28658" xr:uid="{B0E4C4E1-D73C-4BCA-903D-8D8AF2C5E1CD}"/>
    <cellStyle name="Input 5 2 8" xfId="21852" xr:uid="{C1B39DC3-B0CE-42B3-ABAE-4883CCAE3C0C}"/>
    <cellStyle name="Input 5 2 8 2" xfId="32132" xr:uid="{BC9C1140-52AA-42B6-883B-386C8E233721}"/>
    <cellStyle name="Input 5 2 9" xfId="22617" xr:uid="{0381CBCE-CCC9-45C5-AD51-286CFF619956}"/>
    <cellStyle name="Input 5 2 9 2" xfId="32897" xr:uid="{2009D940-4546-453A-98F4-527BFA930683}"/>
    <cellStyle name="Input 5 3" xfId="1002" xr:uid="{4339FD34-F703-4648-9D57-6EAFE478FE0E}"/>
    <cellStyle name="Input 5 3 10" xfId="22760" xr:uid="{41CFD96A-B49D-4BF4-AF89-52DCEE60B863}"/>
    <cellStyle name="Input 5 3 10 2" xfId="33040" xr:uid="{825D3650-3780-4C98-A101-431C98D13A04}"/>
    <cellStyle name="Input 5 3 2" xfId="16699" xr:uid="{16530061-8387-4389-837D-47147B72892A}"/>
    <cellStyle name="Input 5 3 2 2" xfId="20913" xr:uid="{05536335-3895-4041-BD3D-431460AECB97}"/>
    <cellStyle name="Input 5 3 2 2 2" xfId="25126" xr:uid="{3B7421B2-9DB0-4DD9-89FF-F41454A60207}"/>
    <cellStyle name="Input 5 3 2 2 2 2" xfId="35406" xr:uid="{D6E40129-7790-48E9-9506-6E778AAD22D9}"/>
    <cellStyle name="Input 5 3 2 2 3" xfId="27337" xr:uid="{6EE81213-7C8D-4917-9D02-D06870FA2758}"/>
    <cellStyle name="Input 5 3 2 2 3 2" xfId="37616" xr:uid="{4862B62A-0E86-4D5A-987C-E6FE6B141427}"/>
    <cellStyle name="Input 5 3 2 2 4" xfId="29486" xr:uid="{C473F28E-5182-499F-AE07-17DF4737CCDF}"/>
    <cellStyle name="Input 5 3 2 3" xfId="23183" xr:uid="{97ED5C62-6FF9-4F24-99A4-9B95279D1899}"/>
    <cellStyle name="Input 5 3 2 3 2" xfId="33463" xr:uid="{C0995354-3944-48D2-A3D7-7F019E5A8EDF}"/>
    <cellStyle name="Input 5 3 2 4" xfId="21863" xr:uid="{5BF800C9-4393-42C6-924E-E85FC52914EF}"/>
    <cellStyle name="Input 5 3 2 4 2" xfId="32143" xr:uid="{38E5C127-DA34-4B64-B7BB-9F5B62BA35DC}"/>
    <cellStyle name="Input 5 3 2 5" xfId="23637" xr:uid="{6F47112D-E00C-4D98-B60A-794D410CDC16}"/>
    <cellStyle name="Input 5 3 2 5 2" xfId="33917" xr:uid="{EAD64423-3DC4-4AC7-97A8-978814A22791}"/>
    <cellStyle name="Input 5 3 3" xfId="16700" xr:uid="{EA6C8A60-EA59-4A97-BDCB-07EE1A7D084C}"/>
    <cellStyle name="Input 5 3 3 2" xfId="20914" xr:uid="{45D8AB75-B56E-4E2F-8CEA-4914DAF0A078}"/>
    <cellStyle name="Input 5 3 3 2 2" xfId="25127" xr:uid="{B6559198-60F9-4D9E-A1D3-6A9D80F859F0}"/>
    <cellStyle name="Input 5 3 3 2 2 2" xfId="35407" xr:uid="{D01E5F0F-BDF4-483E-81F0-B4DFFB6D64FC}"/>
    <cellStyle name="Input 5 3 3 2 3" xfId="27338" xr:uid="{1D7744A1-D39C-46C2-B132-303B61132117}"/>
    <cellStyle name="Input 5 3 3 2 3 2" xfId="37617" xr:uid="{C2C255BF-AC56-47CA-B34A-786E50B9719A}"/>
    <cellStyle name="Input 5 3 3 2 4" xfId="29487" xr:uid="{DE3FF361-4577-4143-B390-E216FCB851BD}"/>
    <cellStyle name="Input 5 3 3 3" xfId="23184" xr:uid="{864CBB4D-EE31-49FD-8FE7-7DCB28432695}"/>
    <cellStyle name="Input 5 3 3 3 2" xfId="33464" xr:uid="{A35E0A15-12B1-4F84-B014-522DD25BDD3B}"/>
    <cellStyle name="Input 5 3 3 4" xfId="21862" xr:uid="{AC6BAA5B-4736-475F-94DF-03C90F9B5B9E}"/>
    <cellStyle name="Input 5 3 3 4 2" xfId="32142" xr:uid="{E5B84D26-EED1-4C8D-8DE0-7F951408D427}"/>
    <cellStyle name="Input 5 3 3 5" xfId="23638" xr:uid="{BF4B00C0-CD7A-4626-8D2C-B41B5CC2C7E2}"/>
    <cellStyle name="Input 5 3 3 5 2" xfId="33918" xr:uid="{ED56B73F-2BF0-4253-AACB-8B575DDFBABE}"/>
    <cellStyle name="Input 5 3 4" xfId="16701" xr:uid="{8BD299E3-B7BB-4EF7-AD84-E6D2C97B00E0}"/>
    <cellStyle name="Input 5 3 4 2" xfId="20915" xr:uid="{D8836922-B781-4E17-B28E-5400FBBDD9A5}"/>
    <cellStyle name="Input 5 3 4 2 2" xfId="25128" xr:uid="{8B34507C-239C-455A-9D85-19CFEB950B74}"/>
    <cellStyle name="Input 5 3 4 2 2 2" xfId="35408" xr:uid="{3470B27C-E714-444D-96B7-02357328FCD5}"/>
    <cellStyle name="Input 5 3 4 2 3" xfId="27339" xr:uid="{9D79AE3F-E3AF-44F7-A953-D0AE1F1CD5EB}"/>
    <cellStyle name="Input 5 3 4 2 3 2" xfId="37618" xr:uid="{32F73DD1-C550-40D4-91EA-3F8BF5C12D64}"/>
    <cellStyle name="Input 5 3 4 2 4" xfId="29488" xr:uid="{4BF356BD-18C3-4684-8921-3FA658BC6D58}"/>
    <cellStyle name="Input 5 3 4 3" xfId="23185" xr:uid="{B63218BF-14F1-47AE-91E7-EDC0346030EC}"/>
    <cellStyle name="Input 5 3 4 3 2" xfId="33465" xr:uid="{87FF31D2-3100-4D64-8597-0F1280A6A49A}"/>
    <cellStyle name="Input 5 3 4 4" xfId="21861" xr:uid="{1ACC536E-08E1-452B-8B1E-DEC2654950D6}"/>
    <cellStyle name="Input 5 3 4 4 2" xfId="32141" xr:uid="{69C2518E-8093-4E4D-B087-40D4C8FE208A}"/>
    <cellStyle name="Input 5 3 4 5" xfId="23639" xr:uid="{DAA1560F-E284-4C89-963F-A7F968BF3445}"/>
    <cellStyle name="Input 5 3 4 5 2" xfId="33919" xr:uid="{D7ED0E19-9BC8-4799-B049-0462BFA21DB0}"/>
    <cellStyle name="Input 5 3 5" xfId="16702" xr:uid="{0FBFE52C-70D4-426A-85D2-138AEA27226B}"/>
    <cellStyle name="Input 5 3 5 2" xfId="20916" xr:uid="{F021745E-C821-42CF-94E1-CEE94049AD96}"/>
    <cellStyle name="Input 5 3 5 2 2" xfId="25129" xr:uid="{9D05FC76-5B1B-4B7B-AA3A-0D2E5BDCC79E}"/>
    <cellStyle name="Input 5 3 5 2 2 2" xfId="35409" xr:uid="{81902956-A495-41F7-BE39-16857341789D}"/>
    <cellStyle name="Input 5 3 5 2 3" xfId="27340" xr:uid="{10C5090B-D8E1-4035-AB9A-8CBCBA19ECA0}"/>
    <cellStyle name="Input 5 3 5 2 3 2" xfId="37619" xr:uid="{6F6BF742-9E9E-4F2D-932A-3EBD2453A206}"/>
    <cellStyle name="Input 5 3 5 2 4" xfId="29489" xr:uid="{92269BA6-ECEA-480F-AF18-8E441A86532D}"/>
    <cellStyle name="Input 5 3 5 3" xfId="23186" xr:uid="{D0D5C68A-85EA-4364-97EC-55A9A58746DC}"/>
    <cellStyle name="Input 5 3 5 3 2" xfId="33466" xr:uid="{8D340177-7B17-478D-BE8E-6D611F80C722}"/>
    <cellStyle name="Input 5 3 5 4" xfId="21860" xr:uid="{1E000668-9A25-4B31-AFAC-6A49234A4960}"/>
    <cellStyle name="Input 5 3 5 4 2" xfId="32140" xr:uid="{7498EA6E-D0C5-4971-BD79-15D908DF481B}"/>
    <cellStyle name="Input 5 3 5 5" xfId="23640" xr:uid="{FF0025BB-2BC0-49BB-A99B-4E89349118C4}"/>
    <cellStyle name="Input 5 3 5 5 2" xfId="33920" xr:uid="{41FDDBB3-33B5-464A-BFC4-FA9C27A4208F}"/>
    <cellStyle name="Input 5 3 6" xfId="16703" xr:uid="{33612DFD-6256-436A-9A23-262B4F1695B5}"/>
    <cellStyle name="Input 5 3 6 2" xfId="20917" xr:uid="{A37387D4-5396-4CDF-AFCC-2BEAB2CB0285}"/>
    <cellStyle name="Input 5 3 6 2 2" xfId="25130" xr:uid="{2903D0C9-16E0-46D2-A916-E4E18813B1B6}"/>
    <cellStyle name="Input 5 3 6 2 2 2" xfId="35410" xr:uid="{168401F0-B30E-4CD9-B6C3-24A0B6D412E3}"/>
    <cellStyle name="Input 5 3 6 2 3" xfId="27341" xr:uid="{2A474D47-D5A8-439D-BBA1-46395E93CA8A}"/>
    <cellStyle name="Input 5 3 6 2 3 2" xfId="37620" xr:uid="{EEC6596E-C8A7-4A32-AD70-CFAD7C9585D4}"/>
    <cellStyle name="Input 5 3 6 2 4" xfId="29490" xr:uid="{F0230EC2-1896-4411-ADC7-ECB721133BA1}"/>
    <cellStyle name="Input 5 3 6 3" xfId="23187" xr:uid="{7721BE24-3F69-4677-B147-56DE885907AA}"/>
    <cellStyle name="Input 5 3 6 3 2" xfId="33467" xr:uid="{500B8796-9A92-40C7-BB68-FF1C9B6AD376}"/>
    <cellStyle name="Input 5 3 6 4" xfId="21859" xr:uid="{8F1C4635-9862-4FE1-8472-0CF5A7EC1CDD}"/>
    <cellStyle name="Input 5 3 6 4 2" xfId="32139" xr:uid="{9F211161-7C1C-45FC-935A-565EEB1B06FD}"/>
    <cellStyle name="Input 5 3 6 5" xfId="23641" xr:uid="{318385E0-9A82-4917-8E01-566DBD96171F}"/>
    <cellStyle name="Input 5 3 6 5 2" xfId="33921" xr:uid="{C170807F-3375-4A3F-9854-471CAB9012AB}"/>
    <cellStyle name="Input 5 3 7" xfId="20087" xr:uid="{E6A7A236-E151-4D35-89DC-6D589B25F662}"/>
    <cellStyle name="Input 5 3 7 2" xfId="24300" xr:uid="{C195543B-8BA5-422B-85B3-FCD9158459CD}"/>
    <cellStyle name="Input 5 3 7 2 2" xfId="34580" xr:uid="{C5655E64-2135-4763-87BA-907FA655809E}"/>
    <cellStyle name="Input 5 3 7 3" xfId="26511" xr:uid="{6BD3A557-8D3F-4EC0-A318-CEAE7EE7E53F}"/>
    <cellStyle name="Input 5 3 7 3 2" xfId="36790" xr:uid="{44DFD267-5215-48AF-8274-B7B837924609}"/>
    <cellStyle name="Input 5 3 7 4" xfId="28660" xr:uid="{A1D9A7B7-2882-45D6-BA98-C6149835E135}"/>
    <cellStyle name="Input 5 3 8" xfId="21854" xr:uid="{71C909D3-73B9-4CF5-8E4B-E98D9BAF1251}"/>
    <cellStyle name="Input 5 3 8 2" xfId="32134" xr:uid="{204C3515-CE95-41CD-839C-3A6865369005}"/>
    <cellStyle name="Input 5 3 9" xfId="23643" xr:uid="{5F60AEBA-0E01-47E1-A4EC-121CAFBC622B}"/>
    <cellStyle name="Input 5 3 9 2" xfId="33923" xr:uid="{94B29147-9197-4D3F-815F-78946C43A61E}"/>
    <cellStyle name="Input 5 4" xfId="16704" xr:uid="{BD630C5A-6834-4ED6-AE03-EB96B4016CDC}"/>
    <cellStyle name="Input 5 4 2" xfId="20918" xr:uid="{B6D5F5D4-4868-4435-A024-41C97B88B2B2}"/>
    <cellStyle name="Input 5 4 2 2" xfId="25131" xr:uid="{3BE1B7F7-A9E6-4E7B-AF2A-F405907488A6}"/>
    <cellStyle name="Input 5 4 2 2 2" xfId="35411" xr:uid="{B4FBE25F-F01A-47FD-88FA-9E858BE3B144}"/>
    <cellStyle name="Input 5 4 2 3" xfId="27342" xr:uid="{40FADC97-8B8D-4E90-B518-FA44B143781D}"/>
    <cellStyle name="Input 5 4 2 3 2" xfId="37621" xr:uid="{98868073-0D52-445C-A17C-77C2E527D0E6}"/>
    <cellStyle name="Input 5 4 2 4" xfId="29491" xr:uid="{48A27939-8A15-4FD4-99D8-4A80F2117BE7}"/>
    <cellStyle name="Input 5 4 3" xfId="23188" xr:uid="{DE4187CD-AE88-41C4-9822-6265EA28E3CC}"/>
    <cellStyle name="Input 5 4 3 2" xfId="33468" xr:uid="{586AC998-8847-4052-A917-838A214EA861}"/>
    <cellStyle name="Input 5 4 4" xfId="21858" xr:uid="{812E2A74-52EA-40BC-BF71-1E6F2B841DE9}"/>
    <cellStyle name="Input 5 4 4 2" xfId="32138" xr:uid="{12898786-8A95-4BEE-9F12-D409E0E53B25}"/>
    <cellStyle name="Input 5 4 5" xfId="23642" xr:uid="{B2B6619C-FF3F-4B81-AC30-E197C3444028}"/>
    <cellStyle name="Input 5 4 5 2" xfId="33922" xr:uid="{E8A6DF1E-4F00-44B4-9F79-FEAB94CDDFB3}"/>
    <cellStyle name="Input 5 5" xfId="16705" xr:uid="{3FF4B4BC-BAB6-4651-B8E6-BD0ECB712779}"/>
    <cellStyle name="Input 5 5 2" xfId="20919" xr:uid="{105B88E2-435D-4768-8116-9F3DC1EBB16F}"/>
    <cellStyle name="Input 5 5 2 2" xfId="25132" xr:uid="{42603C9B-1D6A-4E10-AB70-0B0D516F3F7B}"/>
    <cellStyle name="Input 5 5 2 2 2" xfId="35412" xr:uid="{6DA744B1-70E0-4367-87B6-392E62D94767}"/>
    <cellStyle name="Input 5 5 2 3" xfId="27343" xr:uid="{54C82652-8DA0-482F-A09F-35FD96435E62}"/>
    <cellStyle name="Input 5 5 2 3 2" xfId="37622" xr:uid="{384392BE-5CA3-436D-BADC-F4564EE1154E}"/>
    <cellStyle name="Input 5 5 2 4" xfId="29492" xr:uid="{ADE8DA51-502E-4A78-8FB5-DE850EE05C52}"/>
    <cellStyle name="Input 5 5 3" xfId="23189" xr:uid="{5E83071C-153F-46FC-8A8C-A11638050539}"/>
    <cellStyle name="Input 5 5 3 2" xfId="33469" xr:uid="{99AAC18E-18C5-4884-9DF1-4430F0CA0EC7}"/>
    <cellStyle name="Input 5 5 4" xfId="21857" xr:uid="{3ED992D5-F29C-46D0-A9AC-7A6B3D92A034}"/>
    <cellStyle name="Input 5 5 4 2" xfId="32137" xr:uid="{90FF90A3-B00E-43D5-8B42-5DF299021255}"/>
    <cellStyle name="Input 5 5 5" xfId="22613" xr:uid="{20FE7B82-A64F-4CCB-BA6A-9353D1EEB9C4}"/>
    <cellStyle name="Input 5 5 5 2" xfId="32893" xr:uid="{F47E0737-4E79-4996-A049-440C839D8707}"/>
    <cellStyle name="Input 5 6" xfId="16706" xr:uid="{8DABC507-819E-4D5E-87F0-103D87452529}"/>
    <cellStyle name="Input 5 6 2" xfId="20920" xr:uid="{7F446763-4B05-476B-A0CF-EE37B69CBC4E}"/>
    <cellStyle name="Input 5 6 2 2" xfId="25133" xr:uid="{72AA3E67-CD91-4274-9DAD-7FEEEAAF2BB9}"/>
    <cellStyle name="Input 5 6 2 2 2" xfId="35413" xr:uid="{1BC856DD-168F-4D43-A411-7D4A8C35893B}"/>
    <cellStyle name="Input 5 6 2 3" xfId="27344" xr:uid="{F3AFA9BA-A331-4591-8BF7-82AD44F43B47}"/>
    <cellStyle name="Input 5 6 2 3 2" xfId="37623" xr:uid="{85742DB4-307F-4C5C-A5B2-CCF0A057F996}"/>
    <cellStyle name="Input 5 6 2 4" xfId="29493" xr:uid="{C4F42CFB-E2B1-492D-BB24-5A881CAADB8E}"/>
    <cellStyle name="Input 5 6 3" xfId="23190" xr:uid="{7C278F40-0E06-454D-8CCA-83D769D7F7F0}"/>
    <cellStyle name="Input 5 6 3 2" xfId="33470" xr:uid="{DD580A27-7E7D-45A5-A930-4EA871019E25}"/>
    <cellStyle name="Input 5 6 4" xfId="21856" xr:uid="{18BE7F67-EC5B-44BF-97C4-7C39052B31F5}"/>
    <cellStyle name="Input 5 6 4 2" xfId="32136" xr:uid="{90B3E6E7-66B8-4EBD-99F9-E26BDE926E42}"/>
    <cellStyle name="Input 5 6 5" xfId="22614" xr:uid="{81A52927-922A-4B80-BB3A-02E9658EC5D3}"/>
    <cellStyle name="Input 5 6 5 2" xfId="32894" xr:uid="{81D1A379-B8AA-4AED-A40E-1007454D6425}"/>
    <cellStyle name="Input 5 7" xfId="16707" xr:uid="{FA45A5DB-3722-45A4-9AFC-2D845327CC5E}"/>
    <cellStyle name="Input 5 7 2" xfId="20921" xr:uid="{DD385D7D-D54D-4447-9DCD-1C2AC7E52939}"/>
    <cellStyle name="Input 5 7 2 2" xfId="25134" xr:uid="{539F22EF-5F1A-4048-B476-87206A0124B0}"/>
    <cellStyle name="Input 5 7 2 2 2" xfId="35414" xr:uid="{C21DBCB7-3D91-49CE-8659-49D6ACB057BF}"/>
    <cellStyle name="Input 5 7 2 3" xfId="27345" xr:uid="{307C6530-895E-4158-BF19-326262C8CE11}"/>
    <cellStyle name="Input 5 7 2 3 2" xfId="37624" xr:uid="{ABEB83F2-B193-4979-B858-5F3ADF5B55E3}"/>
    <cellStyle name="Input 5 7 2 4" xfId="29494" xr:uid="{A10A4B3B-A368-48B7-9AAA-689ECB48949D}"/>
    <cellStyle name="Input 5 7 3" xfId="23191" xr:uid="{C93CF2A7-174B-47BA-9D44-99F6366ACAA5}"/>
    <cellStyle name="Input 5 7 3 2" xfId="33471" xr:uid="{F88311E1-6A59-4E65-A226-3E026DF3A625}"/>
    <cellStyle name="Input 5 7 4" xfId="21855" xr:uid="{5F52F8F6-7263-4FF3-B903-17C22CB25370}"/>
    <cellStyle name="Input 5 7 4 2" xfId="32135" xr:uid="{4F4AB87B-EF61-44E2-AA08-70F3CA002E33}"/>
    <cellStyle name="Input 5 7 5" xfId="22615" xr:uid="{D2252E6A-E7B9-4FBD-95D0-17AF1CE35635}"/>
    <cellStyle name="Input 5 7 5 2" xfId="32895" xr:uid="{4C69AAF7-CC00-4193-906E-7E4A31694FDF}"/>
    <cellStyle name="Input 5 8" xfId="20084" xr:uid="{F26DE3C9-0080-46A0-8718-FE43DC128113}"/>
    <cellStyle name="Input 5 8 2" xfId="24297" xr:uid="{A41F24D2-515F-4A05-B011-9F2A85C2073E}"/>
    <cellStyle name="Input 5 8 2 2" xfId="34577" xr:uid="{225A729A-0D0F-403D-A85A-264F8183D129}"/>
    <cellStyle name="Input 5 8 3" xfId="26508" xr:uid="{BF10AC63-C6C4-444E-9BC7-E593C584F903}"/>
    <cellStyle name="Input 5 8 3 2" xfId="36787" xr:uid="{5FEA45A1-B8CD-4629-BD3F-618B168E7A76}"/>
    <cellStyle name="Input 5 8 4" xfId="28657" xr:uid="{1CCC82BD-69D1-47C3-9F8A-D0E96C1618E0}"/>
    <cellStyle name="Input 5 9" xfId="21851" xr:uid="{B95B3E8C-AA26-447A-936D-EF0D84622629}"/>
    <cellStyle name="Input 5 9 2" xfId="32131" xr:uid="{E2FDF603-E62E-444F-A710-76E1B9BC6E7F}"/>
    <cellStyle name="Linked Cell 2" xfId="1003" xr:uid="{70D5DC36-3978-4668-AFC2-EFDBB453AFF9}"/>
    <cellStyle name="Linked Cell 3" xfId="1004" xr:uid="{CF126F01-2E82-448F-917E-8D124C068863}"/>
    <cellStyle name="Linked Cell 4" xfId="1005" xr:uid="{CA6963BC-15C9-47D2-8AC5-E70E8C0243BA}"/>
    <cellStyle name="Linked Cell 5" xfId="1006" xr:uid="{1580870E-4AAF-4E87-BAE3-E46072A6F8EA}"/>
    <cellStyle name="Neutral 2" xfId="1007" xr:uid="{DB22EE3C-4E12-4782-8EA3-D900751B89F5}"/>
    <cellStyle name="Neutral 3" xfId="1008" xr:uid="{1011BC65-A395-406D-8390-7F931A889F87}"/>
    <cellStyle name="Neutral 4" xfId="1009" xr:uid="{02231613-D8D0-4DD9-85C0-4C56406300B7}"/>
    <cellStyle name="Neutral 5" xfId="1010" xr:uid="{0502E9DF-025F-408F-8A96-2BC4C67C8897}"/>
    <cellStyle name="NewPFAttribute" xfId="5" xr:uid="{E0C6E6D3-88F2-482A-9CE9-186AD0B03F00}"/>
    <cellStyle name="NewPFAttribute 2" xfId="16708" xr:uid="{C1941F0F-9D09-4EAD-938B-B3A64F3B5D4E}"/>
    <cellStyle name="NewPFAttribute 3" xfId="16709" xr:uid="{6632A0D7-037B-4F88-9FFC-97931E53ABD6}"/>
    <cellStyle name="Normal" xfId="0" builtinId="0"/>
    <cellStyle name="Normal 10" xfId="1011" xr:uid="{7BD00C89-1835-401A-9FD5-B1A0F1700C30}"/>
    <cellStyle name="Normal 10 10" xfId="1012" xr:uid="{549825E8-24D6-4751-B0F4-977C03E5D553}"/>
    <cellStyle name="Normal 10 11" xfId="1013" xr:uid="{C972DF63-21A8-4358-A631-9166C6344BBB}"/>
    <cellStyle name="Normal 10 12" xfId="1014" xr:uid="{F1867E1E-FC5A-4370-B6B3-5AB66F6DA2AF}"/>
    <cellStyle name="Normal 10 13" xfId="1015" xr:uid="{0C5C061D-259F-49C2-A989-9A023ECC9530}"/>
    <cellStyle name="Normal 10 14" xfId="1016" xr:uid="{7B2C433C-A5A9-4C79-A528-4CFB9BFE90AF}"/>
    <cellStyle name="Normal 10 15" xfId="1017" xr:uid="{80F0979D-5ACC-41BE-AC37-A9888A356606}"/>
    <cellStyle name="Normal 10 16" xfId="1018" xr:uid="{7D0E0B32-A5D8-4C20-888A-FA6C12953793}"/>
    <cellStyle name="Normal 10 17" xfId="1019" xr:uid="{486868D0-2A03-4F01-AB69-A35EB60D096D}"/>
    <cellStyle name="Normal 10 17 2" xfId="1020" xr:uid="{B7CDC025-A3F1-4358-8010-11527F37AB32}"/>
    <cellStyle name="Normal 10 2" xfId="1021" xr:uid="{7F2744F8-0FCC-4DC9-9F12-1D456D427830}"/>
    <cellStyle name="Normal 10 2 2" xfId="1022" xr:uid="{0D169130-FF28-47C4-B36F-EEA8BE7F88AF}"/>
    <cellStyle name="Normal 10 2 2 2" xfId="1023" xr:uid="{8D3BC9EB-0142-4F8C-A134-F619FBC2677B}"/>
    <cellStyle name="Normal 10 2 2 2 2" xfId="1024" xr:uid="{18D87B36-FBFC-4356-A312-8F3D85C4DB5A}"/>
    <cellStyle name="Normal 10 2 2 2 2 2" xfId="1025" xr:uid="{F6E1926E-049F-49BB-9E7A-CA003E084CE7}"/>
    <cellStyle name="Normal 10 2 2 2 3" xfId="1026" xr:uid="{83C9B10F-0DA2-4C89-B977-572F2C481420}"/>
    <cellStyle name="Normal 10 2 2 3" xfId="1027" xr:uid="{BB6B60C3-8621-453F-A17E-A0D049B878FA}"/>
    <cellStyle name="Normal 10 2 2 3 2" xfId="1028" xr:uid="{5FC7ACFD-BD35-4C7F-9CAB-3B82BBC57477}"/>
    <cellStyle name="Normal 10 2 2 4" xfId="1029" xr:uid="{A454F2FC-BA35-49E3-B607-A8D73B14C3DB}"/>
    <cellStyle name="Normal 10 2 2 4 2" xfId="1030" xr:uid="{76A31CA9-286D-4D7A-8331-5A333BFAF31E}"/>
    <cellStyle name="Normal 10 2 3" xfId="1031" xr:uid="{1E5F69FB-22DC-4305-BE8F-8CCFC0DB1F13}"/>
    <cellStyle name="Normal 10 2 3 2" xfId="1032" xr:uid="{B8875F68-067D-4696-9432-26CC8B09893D}"/>
    <cellStyle name="Normal 10 2 3 2 2" xfId="1033" xr:uid="{B9C5CC52-7081-4134-9438-A8ED4DC05CEE}"/>
    <cellStyle name="Normal 10 2 3 3" xfId="1034" xr:uid="{BAE8731F-1731-4063-8836-FBA91F928933}"/>
    <cellStyle name="Normal 10 2 3 3 2" xfId="1035" xr:uid="{23E3F4BD-3C14-4E99-959A-D2251815BE9F}"/>
    <cellStyle name="Normal 10 2 4" xfId="1036" xr:uid="{CE002DA8-D2CE-4757-8A41-EAB45CD8B4C1}"/>
    <cellStyle name="Normal 10 2 4 2" xfId="1037" xr:uid="{E126EB76-02FD-4107-8E85-3A97DA8459C2}"/>
    <cellStyle name="Normal 10 2 4 2 2" xfId="1038" xr:uid="{C45F0AFB-5601-4704-BF53-ACC15780DD56}"/>
    <cellStyle name="Normal 10 2 4 3" xfId="1039" xr:uid="{75315BBA-F850-4838-B996-1F6D9A7F4A71}"/>
    <cellStyle name="Normal 10 2 4 3 2" xfId="1040" xr:uid="{B90E42F4-4A09-418A-B5FB-FB1DE370D21E}"/>
    <cellStyle name="Normal 10 2 5" xfId="1041" xr:uid="{2FD69B9A-5995-4524-933D-0B53DF685BAB}"/>
    <cellStyle name="Normal 10 2 5 2" xfId="1042" xr:uid="{A58A89BD-15AF-4A10-8A93-7923224D819D}"/>
    <cellStyle name="Normal 10 2 6" xfId="1043" xr:uid="{36F19EC0-56C7-40DB-BCFA-65FA0B087AB5}"/>
    <cellStyle name="Normal 10 2 6 2" xfId="1044" xr:uid="{5FACD10E-6350-49AB-B207-86E9ED402749}"/>
    <cellStyle name="Normal 10 3" xfId="1045" xr:uid="{353DCE45-DA1E-4567-BF2C-001EE58F26F2}"/>
    <cellStyle name="Normal 10 3 2" xfId="1046" xr:uid="{41F5C64B-C43E-4CA3-B241-B8718DA56E82}"/>
    <cellStyle name="Normal 10 3 2 2" xfId="1047" xr:uid="{FC7D6D0D-1D11-481C-8D02-C9716B0582BC}"/>
    <cellStyle name="Normal 10 3 2 2 2" xfId="1048" xr:uid="{590D1836-E9B3-4EF6-B1D6-365BB82EA75D}"/>
    <cellStyle name="Normal 10 3 2 3" xfId="1049" xr:uid="{56F317F2-4570-41B3-8EC3-C3175F792360}"/>
    <cellStyle name="Normal 10 3 2 3 2" xfId="1050" xr:uid="{CD8C747E-952A-4AA8-A9B2-31B2152F78BB}"/>
    <cellStyle name="Normal 10 3 3" xfId="1051" xr:uid="{F3337258-D99C-4B2D-A14A-08C6217FFE35}"/>
    <cellStyle name="Normal 10 3 3 2" xfId="1052" xr:uid="{4ABF4F9D-C48E-4D5E-8962-7A8F21D9BBFC}"/>
    <cellStyle name="Normal 10 3 3 2 2" xfId="1053" xr:uid="{C586C11C-4CA6-4120-A1BF-717A3E304216}"/>
    <cellStyle name="Normal 10 3 4" xfId="1054" xr:uid="{93E9AFBD-1430-4AB7-948D-46EB8591129A}"/>
    <cellStyle name="Normal 10 3 4 2" xfId="1055" xr:uid="{21D6124D-9477-490F-82A5-604760B91F4F}"/>
    <cellStyle name="Normal 10 4" xfId="1056" xr:uid="{746A2B1B-E4A0-4B50-9522-D2953793BEB3}"/>
    <cellStyle name="Normal 10 4 2" xfId="1057" xr:uid="{E5BCE885-0455-4FB7-B6EF-CF4604D4C92C}"/>
    <cellStyle name="Normal 10 4 2 2" xfId="1058" xr:uid="{32AD6361-98B8-4A2A-866A-EA0B788B187C}"/>
    <cellStyle name="Normal 10 4 3" xfId="1059" xr:uid="{A206FA00-DAC1-4A1C-ABF0-66EE6DB1EA14}"/>
    <cellStyle name="Normal 10 4 3 2" xfId="1060" xr:uid="{1D20887E-07A9-40D0-B575-50B617096D1B}"/>
    <cellStyle name="Normal 10 5" xfId="1061" xr:uid="{C9BA584E-A16C-4D10-9C02-755B8DA321B4}"/>
    <cellStyle name="Normal 10 5 2" xfId="1062" xr:uid="{D5A852D5-AF4B-46DD-B0AF-C41AC91D1012}"/>
    <cellStyle name="Normal 10 5 2 2" xfId="1063" xr:uid="{4C0F53E0-43F8-46A5-9041-E2C6633A7AA5}"/>
    <cellStyle name="Normal 10 5 3" xfId="1064" xr:uid="{96C24BFA-B16B-4E0E-A6B4-E4882C9B0FA8}"/>
    <cellStyle name="Normal 10 5 3 2" xfId="1065" xr:uid="{E0264099-CE34-4DBF-9076-2199166093F5}"/>
    <cellStyle name="Normal 10 6" xfId="1066" xr:uid="{3CC040E9-2E1F-47E0-89FD-5F5CE6FF1B17}"/>
    <cellStyle name="Normal 10 6 2" xfId="1067" xr:uid="{496C7250-ED46-48A1-8DBD-56D20BC1432B}"/>
    <cellStyle name="Normal 10 6 2 2" xfId="1068" xr:uid="{4A95D002-9CBB-43B2-BDC7-34E895B2D6F2}"/>
    <cellStyle name="Normal 10 7" xfId="1069" xr:uid="{6642EEE6-6CCB-4893-AFA2-966379080487}"/>
    <cellStyle name="Normal 10 8" xfId="1070" xr:uid="{411B48B7-8DE8-411E-BE62-5144E1206934}"/>
    <cellStyle name="Normal 10 9" xfId="1071" xr:uid="{BB86F7F9-6F34-406D-A215-91170B12CAB8}"/>
    <cellStyle name="Normal 100" xfId="1072" xr:uid="{AEFAEB96-1BF3-4917-A77B-2935608EC11A}"/>
    <cellStyle name="Normal 101" xfId="1073" xr:uid="{E218E0BF-BFBD-4ECA-80ED-CD7DE67286A3}"/>
    <cellStyle name="Normal 102" xfId="1074" xr:uid="{B658F5D7-BDA3-465D-B42A-2FE1F924BB83}"/>
    <cellStyle name="Normal 103" xfId="1075" xr:uid="{C5659CFC-4176-44ED-9FD0-4E68C0F9B1F5}"/>
    <cellStyle name="Normal 104" xfId="1076" xr:uid="{1A7EDEC4-BD08-4B38-867C-E7809C5AA1DE}"/>
    <cellStyle name="Normal 105" xfId="1077" xr:uid="{77927677-F71F-4171-B1AC-E01100EFC495}"/>
    <cellStyle name="Normal 106" xfId="1078" xr:uid="{7F5D3DDE-FF2A-49F8-A670-E92281CB558F}"/>
    <cellStyle name="Normal 107" xfId="1079" xr:uid="{AEB01750-EEE7-4816-AB22-451F2FD4E064}"/>
    <cellStyle name="Normal 108" xfId="1080" xr:uid="{A3FE714A-FF02-42EA-B287-52DA3F4C35F6}"/>
    <cellStyle name="Normal 109" xfId="1081" xr:uid="{CDE23C3A-CC3D-4EB8-98AA-47DF51D30A0E}"/>
    <cellStyle name="Normal 11" xfId="1082" xr:uid="{C553F8E1-5E40-4232-942B-41E25D2C8F85}"/>
    <cellStyle name="Normal 11 2" xfId="1083" xr:uid="{09764CD5-84FE-4C64-B525-A88D14A36080}"/>
    <cellStyle name="Normal 11 2 2" xfId="1084" xr:uid="{9BA18CDC-9EA1-4A9F-AFCD-073554D3E6B4}"/>
    <cellStyle name="Normal 11 2 2 2" xfId="1085" xr:uid="{FA9382BB-4842-4DB8-9745-3BE4120FD669}"/>
    <cellStyle name="Normal 11 2 2 2 2" xfId="1086" xr:uid="{4F8AE98A-92E7-440F-8A91-02A5AE1348D3}"/>
    <cellStyle name="Normal 11 2 2 3" xfId="1087" xr:uid="{53360408-E4B7-495F-B35B-BA2B278AE3BE}"/>
    <cellStyle name="Normal 11 2 3" xfId="1088" xr:uid="{2F5D3CB0-B42A-45B7-9E6C-36DDA18D4538}"/>
    <cellStyle name="Normal 11 2 3 2" xfId="1089" xr:uid="{9F2F3C39-EE34-4671-B6BD-5AA546C4B3F8}"/>
    <cellStyle name="Normal 11 2 4" xfId="1090" xr:uid="{DD99DC3B-91FE-499F-B64A-9E2B19645DF2}"/>
    <cellStyle name="Normal 11 2 4 2" xfId="1091" xr:uid="{BDBD7B53-9C0C-4F0D-93B9-41D98E309772}"/>
    <cellStyle name="Normal 11 3" xfId="1092" xr:uid="{241CC8B2-C78E-490C-8556-BE6126C1691D}"/>
    <cellStyle name="Normal 11 3 2" xfId="1093" xr:uid="{05E163E2-08E5-437C-B475-1284315DF14C}"/>
    <cellStyle name="Normal 11 3 2 2" xfId="1094" xr:uid="{C504B5E5-DC58-46B5-BD78-6EEFDFADA6D6}"/>
    <cellStyle name="Normal 11 3 3" xfId="1095" xr:uid="{DEA6D3B6-EEEC-4EFC-A017-EC7DC60F2865}"/>
    <cellStyle name="Normal 11 4" xfId="1096" xr:uid="{CD05184D-480F-4B63-920D-1F48B170501C}"/>
    <cellStyle name="Normal 11 4 2" xfId="1097" xr:uid="{41DAA2A5-2576-438A-BA54-1A01EDB74C4E}"/>
    <cellStyle name="Normal 11 4 2 2" xfId="1098" xr:uid="{56368245-15CE-4976-BD04-7F91CB2CBDE6}"/>
    <cellStyle name="Normal 11 4 3" xfId="1099" xr:uid="{8B6DDFE2-5DD2-49EA-850C-443CE6EF35DC}"/>
    <cellStyle name="Normal 11 5" xfId="1100" xr:uid="{76DC3112-0B8C-4B53-9D3E-DAE35F117E40}"/>
    <cellStyle name="Normal 11 5 2" xfId="1101" xr:uid="{71CBFBE4-2ADF-4D39-9146-B67130024A2D}"/>
    <cellStyle name="Normal 11 6" xfId="1102" xr:uid="{5CD75A1C-618B-4BE1-B267-649A0E6DF6DD}"/>
    <cellStyle name="Normal 11 6 2" xfId="1103" xr:uid="{FFF81E0B-B2EB-4414-97C1-4CB8CCCD5A44}"/>
    <cellStyle name="Normal 110" xfId="1104" xr:uid="{15F14802-6B40-42C7-8263-A298FDCF5E0C}"/>
    <cellStyle name="Normal 111" xfId="1105" xr:uid="{3C3520EF-59A0-4D05-8E79-BC76E326C5F1}"/>
    <cellStyle name="Normal 112" xfId="1106" xr:uid="{2B1777AF-DCF9-4DE3-B73C-B68B947878F2}"/>
    <cellStyle name="Normal 113" xfId="1107" xr:uid="{F5C41E9D-51BB-4E5D-81F2-BA4097BC6C9D}"/>
    <cellStyle name="Normal 114" xfId="1108" xr:uid="{8F85E3A7-2779-4B38-90E7-F60F7E06F96E}"/>
    <cellStyle name="Normal 115" xfId="1109" xr:uid="{EDBFAD66-C366-4258-BF57-729CD6B0570F}"/>
    <cellStyle name="Normal 116" xfId="1110" xr:uid="{AF46E03C-97F4-4400-B729-E938627ECEEB}"/>
    <cellStyle name="Normal 117" xfId="1111" xr:uid="{8009792A-7A0B-41E9-9D79-AFF649E5E036}"/>
    <cellStyle name="Normal 118" xfId="1112" xr:uid="{2B514785-08E3-41F2-A87D-B8283525614E}"/>
    <cellStyle name="Normal 119" xfId="1113" xr:uid="{8C5EAB8A-E640-44B6-80A0-D20681FB2D57}"/>
    <cellStyle name="Normal 12" xfId="1114" xr:uid="{4350A6AF-8045-4D97-988B-B8A36623A2BC}"/>
    <cellStyle name="Normal 12 10" xfId="1115" xr:uid="{E4770E2A-7F09-49B4-8BBC-F73E6244FC1C}"/>
    <cellStyle name="Normal 12 10 2" xfId="1116" xr:uid="{B7EF6D1B-355A-4EDE-8F87-17585F12DF63}"/>
    <cellStyle name="Normal 12 11" xfId="1117" xr:uid="{BCF4A0FE-20E4-4FCA-868B-6A12FC245F93}"/>
    <cellStyle name="Normal 12 2" xfId="1118" xr:uid="{B9EEC21B-EA59-4FF5-B344-AE79EAE963DC}"/>
    <cellStyle name="Normal 12 2 2" xfId="1119" xr:uid="{BF9083CB-BDF1-4914-AFCA-D1BBBAE6E114}"/>
    <cellStyle name="Normal 12 2 2 2" xfId="1120" xr:uid="{B24FC038-F187-405A-B1CA-F8CCA3E02838}"/>
    <cellStyle name="Normal 12 2 2 2 2" xfId="1121" xr:uid="{B58EB731-2C0B-4A1C-A5F4-8CDA93C6CF67}"/>
    <cellStyle name="Normal 12 2 2 2 2 2" xfId="1122" xr:uid="{D45A583B-F5B0-4825-98E7-54078CA8051D}"/>
    <cellStyle name="Normal 12 2 2 2 3" xfId="1123" xr:uid="{B86C5A80-AF56-4B9C-8673-7C171A2C8F4C}"/>
    <cellStyle name="Normal 12 2 2 3" xfId="1124" xr:uid="{BECDB342-41BF-4BC8-B91F-EA67E5AF5FC0}"/>
    <cellStyle name="Normal 12 2 2 3 2" xfId="1125" xr:uid="{E15DBD8F-CAD5-4349-A83E-0583E42355ED}"/>
    <cellStyle name="Normal 12 2 2 4" xfId="1126" xr:uid="{6E7CF2DB-BC02-4001-A69D-A0D8688409FC}"/>
    <cellStyle name="Normal 12 2 3" xfId="1127" xr:uid="{797EA43E-A055-4DFC-B0DA-5FBF030710F9}"/>
    <cellStyle name="Normal 12 2 3 2" xfId="1128" xr:uid="{AD85ED17-A6DC-491C-B7BE-688B0EAFFC00}"/>
    <cellStyle name="Normal 12 2 3 2 2" xfId="1129" xr:uid="{C93F835A-9C97-4DF1-973A-0B7DF893DBA5}"/>
    <cellStyle name="Normal 12 2 3 2 2 2" xfId="1130" xr:uid="{E417A485-2855-47B7-9915-158767A62BAA}"/>
    <cellStyle name="Normal 12 2 3 2 3" xfId="1131" xr:uid="{C6D4385D-02F2-4339-B633-1B0370B7324F}"/>
    <cellStyle name="Normal 12 2 3 3" xfId="1132" xr:uid="{CF5B0DA2-FE2A-4CF9-A86A-2C112A36FC47}"/>
    <cellStyle name="Normal 12 2 3 3 2" xfId="1133" xr:uid="{4D60F58A-7AD7-4B2F-BA18-1CEA71FB3A87}"/>
    <cellStyle name="Normal 12 2 3 4" xfId="1134" xr:uid="{4E44E8BA-389A-4361-9A8A-6BB4CE405AD7}"/>
    <cellStyle name="Normal 12 2 4" xfId="1135" xr:uid="{DC82E8F1-F8FF-41DD-9EAF-64324243177A}"/>
    <cellStyle name="Normal 12 2 4 2" xfId="1136" xr:uid="{AFFCE8A4-848A-4AC8-9360-84BB380C8176}"/>
    <cellStyle name="Normal 12 2 4 2 2" xfId="1137" xr:uid="{E7A0D44D-3E10-4E99-8AFF-F26A85E69434}"/>
    <cellStyle name="Normal 12 2 4 2 2 2" xfId="1138" xr:uid="{3EEA7C76-32A8-4080-8B48-7A5D7FCDCA7B}"/>
    <cellStyle name="Normal 12 2 4 2 3" xfId="1139" xr:uid="{21AF4C71-7258-40E4-AED0-20DFB7E02947}"/>
    <cellStyle name="Normal 12 2 4 3" xfId="1140" xr:uid="{60304470-C7CF-472C-86C2-D913C8A2DA32}"/>
    <cellStyle name="Normal 12 2 4 3 2" xfId="1141" xr:uid="{203D0677-7948-4645-A324-CD762DB5D817}"/>
    <cellStyle name="Normal 12 2 4 4" xfId="1142" xr:uid="{3B21B6CB-9BA6-49C4-BCF2-056B3EF77E22}"/>
    <cellStyle name="Normal 12 2 5" xfId="1143" xr:uid="{E8450296-B16D-4941-8469-25E2C3A5D594}"/>
    <cellStyle name="Normal 12 2 5 2" xfId="1144" xr:uid="{AC8303FB-C76E-4EC4-B139-5276E97CBACD}"/>
    <cellStyle name="Normal 12 2 5 2 2" xfId="1145" xr:uid="{E90C4856-85B3-4425-8FC3-D03CAE52D0C0}"/>
    <cellStyle name="Normal 12 2 5 2 2 2" xfId="1146" xr:uid="{E76A1272-70B0-44C7-81A6-B484F46381FD}"/>
    <cellStyle name="Normal 12 2 5 2 2 2 2" xfId="1147" xr:uid="{39FB53A4-D87D-42F3-ACFA-0A2572252463}"/>
    <cellStyle name="Normal 12 2 5 2 2 2 2 2" xfId="1148" xr:uid="{02E38562-2D88-4C29-96D2-8CB3EE13D75F}"/>
    <cellStyle name="Normal 12 2 5 2 2 2 2 2 2" xfId="1149" xr:uid="{02E8EAC2-9DAF-4521-8CA5-71ED10BD5C4E}"/>
    <cellStyle name="Normal 12 2 5 2 2 2 2 3" xfId="1150" xr:uid="{CE282B26-4990-4185-AFC5-E9AFC18507EB}"/>
    <cellStyle name="Normal 12 2 5 2 2 2 3" xfId="1151" xr:uid="{EF5950B8-0247-4072-BD45-13E253595197}"/>
    <cellStyle name="Normal 12 2 5 2 2 2 3 2" xfId="1152" xr:uid="{0D55F3F2-1C05-467A-A830-B81370B5787C}"/>
    <cellStyle name="Normal 12 2 5 2 2 2 4" xfId="1153" xr:uid="{F08C8A43-FDDF-460D-A3E5-1813120286EC}"/>
    <cellStyle name="Normal 12 2 5 2 2 3" xfId="1154" xr:uid="{9CFBCADF-6A0B-404C-8E66-58232679C52C}"/>
    <cellStyle name="Normal 12 2 5 2 2 3 2" xfId="1155" xr:uid="{667468C3-7931-4DFD-9D59-0DE54AB291E2}"/>
    <cellStyle name="Normal 12 2 5 2 2 3 2 2" xfId="1156" xr:uid="{5C07B33D-C50C-446D-A86E-47B77C6F5FFA}"/>
    <cellStyle name="Normal 12 2 5 2 2 3 3" xfId="1157" xr:uid="{FC243A26-CEC3-48A2-A43E-5420CDD910FB}"/>
    <cellStyle name="Normal 12 2 5 2 2 4" xfId="1158" xr:uid="{CF4FA57A-12DD-4274-A629-8F10BA7C82F1}"/>
    <cellStyle name="Normal 12 2 5 2 2 4 2" xfId="1159" xr:uid="{D78B4772-9654-4B4D-B121-C38E317A7468}"/>
    <cellStyle name="Normal 12 2 5 2 2 5" xfId="1160" xr:uid="{8D93B1B6-9E43-4152-A938-F1ACE43EB741}"/>
    <cellStyle name="Normal 12 2 5 2 3" xfId="1161" xr:uid="{7118815D-33ED-4926-9C01-307C4873E5BF}"/>
    <cellStyle name="Normal 12 2 5 2 3 2" xfId="1162" xr:uid="{48EAF36E-627D-4BC6-9213-3709EEB1E823}"/>
    <cellStyle name="Normal 12 2 5 2 3 2 2" xfId="1163" xr:uid="{AC0E03F4-454D-4F60-B1B5-94A10FEB0023}"/>
    <cellStyle name="Normal 12 2 5 2 3 3" xfId="1164" xr:uid="{D169ABC8-3684-453D-9404-557D8B627778}"/>
    <cellStyle name="Normal 12 2 5 2 4" xfId="1165" xr:uid="{5430017C-A641-4A59-B80A-DED746FA03F3}"/>
    <cellStyle name="Normal 12 2 5 2 4 2" xfId="1166" xr:uid="{88395790-C3F7-4B00-8EBC-35D719665428}"/>
    <cellStyle name="Normal 12 2 5 2 5" xfId="1167" xr:uid="{B0B414E9-DD74-4C15-9744-DC6D509C3F2F}"/>
    <cellStyle name="Normal 12 2 5 3" xfId="1168" xr:uid="{12513694-B0D6-4F42-9859-05F4EA05989B}"/>
    <cellStyle name="Normal 12 2 5 3 2" xfId="1169" xr:uid="{8175324C-0799-4CD4-B36C-99FC31CAEDBC}"/>
    <cellStyle name="Normal 12 2 5 3 2 2" xfId="1170" xr:uid="{939AB546-CFFF-4333-BA27-7E3BF764E9F5}"/>
    <cellStyle name="Normal 12 2 5 3 3" xfId="1171" xr:uid="{8322790C-2373-4418-9CC6-A2E708811FAD}"/>
    <cellStyle name="Normal 12 2 5 4" xfId="1172" xr:uid="{D173F5E4-9999-436E-8325-E201F9259E01}"/>
    <cellStyle name="Normal 12 2 5 4 2" xfId="1173" xr:uid="{760E3297-8BCE-408B-9A49-94AC0CD03897}"/>
    <cellStyle name="Normal 12 2 5 5" xfId="1174" xr:uid="{721F61A1-9499-481E-B7CE-C04163099AE6}"/>
    <cellStyle name="Normal 12 2 6" xfId="1175" xr:uid="{BCAF9C8F-FD65-4F62-9A1F-183F2CF71408}"/>
    <cellStyle name="Normal 12 2 6 2" xfId="1176" xr:uid="{1380B2DF-0EB3-44DA-94EB-D13EFAEDC544}"/>
    <cellStyle name="Normal 12 2 6 2 2" xfId="1177" xr:uid="{30A0E46C-5250-4475-ACDC-FC09E4514EA0}"/>
    <cellStyle name="Normal 12 2 6 2 2 2" xfId="1178" xr:uid="{38D2D795-4908-4F64-A9E8-241CF08A1E48}"/>
    <cellStyle name="Normal 12 2 6 2 2 2 2" xfId="1179" xr:uid="{3C39F01F-20B4-42B6-8430-883A1B0A2F70}"/>
    <cellStyle name="Normal 12 2 6 2 2 2 2 2" xfId="1180" xr:uid="{8D422075-6D8C-4D17-ACF5-7614DB70C929}"/>
    <cellStyle name="Normal 12 2 6 2 2 2 2 2 2" xfId="1181" xr:uid="{87E04FF4-E875-467C-B41F-8B6E152F0DDF}"/>
    <cellStyle name="Normal 12 2 6 2 2 2 2 3" xfId="1182" xr:uid="{8CC829FE-D705-43E2-B6A6-2AE5187827F0}"/>
    <cellStyle name="Normal 12 2 6 2 2 2 3" xfId="1183" xr:uid="{C63D9C08-8954-4C51-A421-3122BA99F808}"/>
    <cellStyle name="Normal 12 2 6 2 2 2 3 2" xfId="1184" xr:uid="{47CDDBD8-FF7D-4DBA-9939-244C8AD7490B}"/>
    <cellStyle name="Normal 12 2 6 2 2 2 4" xfId="1185" xr:uid="{E49634E9-0EFC-4A7E-B6EF-DF1D43A6CF29}"/>
    <cellStyle name="Normal 12 2 6 2 2 3" xfId="1186" xr:uid="{DDA79660-CB18-4144-8294-17629C571D7A}"/>
    <cellStyle name="Normal 12 2 6 2 2 3 2" xfId="1187" xr:uid="{F0DCA39D-02F1-4C9F-88AA-949258F18B04}"/>
    <cellStyle name="Normal 12 2 6 2 2 3 2 2" xfId="1188" xr:uid="{09E7AF20-CF8B-40DC-BD67-E5F755C2FCFE}"/>
    <cellStyle name="Normal 12 2 6 2 2 3 2 2 2" xfId="1189" xr:uid="{91EBCD85-F9C0-483E-AE4C-CAAC8955EF33}"/>
    <cellStyle name="Normal 12 2 6 2 2 3 2 3" xfId="1190" xr:uid="{4A711AFD-0F83-4DF9-9EC1-C81B7D900760}"/>
    <cellStyle name="Normal 12 2 6 2 2 3 3" xfId="1191" xr:uid="{2F741B0F-D804-406E-9137-4B2AD2464EE5}"/>
    <cellStyle name="Normal 12 2 6 2 2 3 3 2" xfId="1192" xr:uid="{A5290F3D-9E79-4873-8647-C6853B751DA0}"/>
    <cellStyle name="Normal 12 2 6 2 2 3 4" xfId="1193" xr:uid="{27BA0716-17CE-4336-8BDB-DD4A56609502}"/>
    <cellStyle name="Normal 12 2 6 2 2 4" xfId="1194" xr:uid="{27009559-572D-4ACA-A90C-905353DB8552}"/>
    <cellStyle name="Normal 12 2 6 2 2 4 2" xfId="1195" xr:uid="{4ADFBEAC-F2BE-46D0-9F12-4C1CBE74D60D}"/>
    <cellStyle name="Normal 12 2 6 2 2 4 2 2" xfId="1196" xr:uid="{BF8CB888-44E8-4ED1-A7A0-496F2E7C1A7E}"/>
    <cellStyle name="Normal 12 2 6 2 2 4 2 2 2" xfId="1197" xr:uid="{603515E3-5CCD-44DF-B865-A1ACDE2EA961}"/>
    <cellStyle name="Normal 12 2 6 2 2 4 2 2 2 2" xfId="1198" xr:uid="{541B97B9-DDE4-4AD2-869A-93F092B2CDD2}"/>
    <cellStyle name="Normal 12 2 6 2 2 4 2 2 2 2 2" xfId="1199" xr:uid="{03CE7A04-D75B-41D8-9FA3-8C4319EB96F4}"/>
    <cellStyle name="Normal 12 2 6 2 2 4 2 2 2 3" xfId="1200" xr:uid="{A30999C1-9C71-45B1-8248-3BA35696CFFB}"/>
    <cellStyle name="Normal 12 2 6 2 2 4 2 2 3" xfId="1201" xr:uid="{E906CB2C-C433-4E28-80C9-FE62A3B155B7}"/>
    <cellStyle name="Normal 12 2 6 2 2 4 2 2 3 2" xfId="1202" xr:uid="{A9A076FE-C054-4BC0-842B-4FFA2CD1070A}"/>
    <cellStyle name="Normal 12 2 6 2 2 4 2 2 4" xfId="1203" xr:uid="{3D4A7954-FAAC-46CE-BFA2-A4673C3D552A}"/>
    <cellStyle name="Normal 12 2 6 2 2 4 2 2 4 2" xfId="1204" xr:uid="{79A211AA-9539-4946-864B-9969701F20E5}"/>
    <cellStyle name="Normal 12 2 6 2 2 4 2 2 4 2 2" xfId="1205" xr:uid="{77F865C7-0D12-485B-95C2-AEC296E4A17D}"/>
    <cellStyle name="Normal 12 2 6 2 2 4 2 2 4 2 2 2" xfId="1206" xr:uid="{207DCAB7-644B-4EFC-9BEB-BBEA5C287969}"/>
    <cellStyle name="Normal 12 2 6 2 2 4 2 2 4 2 3" xfId="1207" xr:uid="{6B3AEB19-D14E-43B4-8DE9-13D56A032126}"/>
    <cellStyle name="Normal 12 2 6 2 2 4 2 2 4 3" xfId="1208" xr:uid="{F98AB541-6ECA-4547-9EC7-CAADEE2BD71F}"/>
    <cellStyle name="Normal 12 2 6 2 2 4 2 2 5" xfId="1209" xr:uid="{D1D63DB6-E4ED-467D-AB5A-774E9A615FE1}"/>
    <cellStyle name="Normal 12 2 6 2 2 4 2 3" xfId="1210" xr:uid="{7A304BAF-2871-4540-8E3B-037991F2044D}"/>
    <cellStyle name="Normal 12 2 6 2 2 4 2 3 2" xfId="1211" xr:uid="{EB93EDCF-3772-4AB4-AF00-85415CDDE765}"/>
    <cellStyle name="Normal 12 2 6 2 2 4 2 3 2 2" xfId="1212" xr:uid="{BBD98E09-B7AB-4769-8F0F-4303200F08D2}"/>
    <cellStyle name="Normal 12 2 6 2 2 4 2 3 3" xfId="1213" xr:uid="{E1C90B42-C22E-4787-8727-FD9669589E99}"/>
    <cellStyle name="Normal 12 2 6 2 2 4 2 4" xfId="1214" xr:uid="{0CCD99DE-A9D6-4A05-B6A1-DED77C66962A}"/>
    <cellStyle name="Normal 12 2 6 2 2 4 2 4 2" xfId="1215" xr:uid="{0BA0391E-D287-4120-AF68-470580FB7CA0}"/>
    <cellStyle name="Normal 12 2 6 2 2 4 2 5" xfId="1216" xr:uid="{DC44223E-4DE9-4803-B919-0334DA224ACB}"/>
    <cellStyle name="Normal 12 2 6 2 2 4 3" xfId="1217" xr:uid="{F3492103-6DF5-4C0A-9032-841BDEB797B6}"/>
    <cellStyle name="Normal 12 2 6 2 2 4 3 2" xfId="1218" xr:uid="{C083BC3A-5E7E-458E-99C3-325E14464660}"/>
    <cellStyle name="Normal 12 2 6 2 2 4 3 2 2" xfId="1219" xr:uid="{C7CE236C-8342-422A-8038-B0263C7E783F}"/>
    <cellStyle name="Normal 12 2 6 2 2 4 3 3" xfId="1220" xr:uid="{624E218C-BB97-41F5-893A-5E141900EF18}"/>
    <cellStyle name="Normal 12 2 6 2 2 4 4" xfId="1221" xr:uid="{7AF6BFDC-743E-4727-AA8F-EFF00DD7A41F}"/>
    <cellStyle name="Normal 12 2 6 2 2 4 4 2" xfId="1222" xr:uid="{74672CEE-F981-40FE-AAD8-03C95B16F25D}"/>
    <cellStyle name="Normal 12 2 6 2 2 4 5" xfId="1223" xr:uid="{194BEEBA-3F6E-4B94-BAEB-4A992879DE89}"/>
    <cellStyle name="Normal 12 2 6 2 2 5" xfId="1224" xr:uid="{4118ADFB-CBDA-4F59-8FB4-16B374DFFA52}"/>
    <cellStyle name="Normal 12 2 6 2 2 5 2" xfId="1225" xr:uid="{3561170E-FAF6-4E17-850E-D76992045F77}"/>
    <cellStyle name="Normal 12 2 6 2 2 5 2 2" xfId="1226" xr:uid="{AFA60021-C032-4AC8-98C0-5E34F82BB231}"/>
    <cellStyle name="Normal 12 2 6 2 2 5 3" xfId="1227" xr:uid="{2443FF4D-DBF2-4512-9B75-A4685A52117A}"/>
    <cellStyle name="Normal 12 2 6 2 2 6" xfId="1228" xr:uid="{0E4F267A-9908-489B-BC05-7E145E935B37}"/>
    <cellStyle name="Normal 12 2 6 2 2 6 2" xfId="1229" xr:uid="{016FAD3C-9E97-4166-BB5B-8136E328AF37}"/>
    <cellStyle name="Normal 12 2 6 2 2 7" xfId="1230" xr:uid="{67FAC4AA-9A4B-4E0D-BB7A-66845BE1DF78}"/>
    <cellStyle name="Normal 12 2 6 2 3" xfId="1231" xr:uid="{74BF2315-6407-4D26-81AA-BAD5950D5838}"/>
    <cellStyle name="Normal 12 2 6 2 3 2" xfId="1232" xr:uid="{7F37FC6A-6F5A-421D-85BF-D39C9118A36B}"/>
    <cellStyle name="Normal 12 2 6 2 3 2 2" xfId="1233" xr:uid="{75781F1B-C181-4D50-B7B0-759E932DD407}"/>
    <cellStyle name="Normal 12 2 6 2 3 3" xfId="1234" xr:uid="{FF79B314-C864-4892-AC9A-31458048BDF1}"/>
    <cellStyle name="Normal 12 2 6 2 4" xfId="1235" xr:uid="{8CE573CF-61C1-4C28-8F0F-0911F87E3C99}"/>
    <cellStyle name="Normal 12 2 6 2 4 2" xfId="1236" xr:uid="{42E1CEC5-58A6-450D-A8FF-C54C95C638E8}"/>
    <cellStyle name="Normal 12 2 6 2 5" xfId="1237" xr:uid="{44B54A87-D746-4D35-BC7F-CC0EAA8772CE}"/>
    <cellStyle name="Normal 12 2 6 3" xfId="1238" xr:uid="{7C0E2302-5D21-4816-A848-6D92BCC2E807}"/>
    <cellStyle name="Normal 12 2 6 3 2" xfId="1239" xr:uid="{28F9FA10-7ABA-429F-B3A3-6B254298FC95}"/>
    <cellStyle name="Normal 12 2 6 3 2 2" xfId="1240" xr:uid="{B5ECA7E7-13E0-402D-B9CF-E26D3E15639B}"/>
    <cellStyle name="Normal 12 2 6 3 2 2 2" xfId="1241" xr:uid="{8D2A7B3E-8BEC-4EE5-B4E0-AA15F36CC3AE}"/>
    <cellStyle name="Normal 12 2 6 3 2 2 2 2" xfId="1242" xr:uid="{815C370D-4365-40F9-88D1-61D3FD5E4F07}"/>
    <cellStyle name="Normal 12 2 6 3 2 2 2 2 2" xfId="1243" xr:uid="{4F7FAEB0-502C-418A-B659-123EBCB13BCC}"/>
    <cellStyle name="Normal 12 2 6 3 2 2 2 3" xfId="1244" xr:uid="{B0926824-9DA7-489A-BF08-F300A38D12AB}"/>
    <cellStyle name="Normal 12 2 6 3 2 2 3" xfId="1245" xr:uid="{417A6C2F-3E51-4717-ADC5-49871E42FED6}"/>
    <cellStyle name="Normal 12 2 6 3 2 2 3 2" xfId="1246" xr:uid="{E2EDC207-1331-46DF-BECD-2507B17C0F29}"/>
    <cellStyle name="Normal 12 2 6 3 2 2 4" xfId="1247" xr:uid="{58DA09D8-7447-43F4-A48A-8EAE6ADE23EF}"/>
    <cellStyle name="Normal 12 2 6 3 2 3" xfId="1248" xr:uid="{F252E71B-CE10-4CA3-A8AC-6A1566E5D459}"/>
    <cellStyle name="Normal 12 2 6 3 2 3 2" xfId="1249" xr:uid="{E6E81EAA-1598-4B43-B8B0-FCDEE04A5529}"/>
    <cellStyle name="Normal 12 2 6 3 2 3 2 2" xfId="1250" xr:uid="{9D04845E-642E-4ED8-8C8D-B3F940C6A3BA}"/>
    <cellStyle name="Normal 12 2 6 3 2 3 2 2 2" xfId="1251" xr:uid="{E466A348-0821-4985-9DF5-AC85A086BD73}"/>
    <cellStyle name="Normal 12 2 6 3 2 3 2 3" xfId="1252" xr:uid="{1298EEF3-39CF-4534-8E1D-C3EA6431CD21}"/>
    <cellStyle name="Normal 12 2 6 3 2 3 3" xfId="1253" xr:uid="{03583155-8D2E-40D3-8480-05D75234759A}"/>
    <cellStyle name="Normal 12 2 6 3 2 3 3 2" xfId="1254" xr:uid="{F4C8DF54-09B2-49F1-AC60-F44E9C118F11}"/>
    <cellStyle name="Normal 12 2 6 3 2 3 4" xfId="1255" xr:uid="{AF4916ED-6EE8-4851-A0D0-1C3A5CD90098}"/>
    <cellStyle name="Normal 12 2 6 3 2 4" xfId="1256" xr:uid="{F5ADECBA-E910-4D72-BFC5-6745B3C45E2C}"/>
    <cellStyle name="Normal 12 2 6 3 2 4 2" xfId="1257" xr:uid="{19DBE68A-B5AC-4157-B656-503DD9C5D754}"/>
    <cellStyle name="Normal 12 2 6 3 2 4 2 2" xfId="1258" xr:uid="{E13E992E-BF1B-4334-9415-D11753B2C5B3}"/>
    <cellStyle name="Normal 12 2 6 3 2 4 2 2 2" xfId="1259" xr:uid="{E6561931-7831-4DCC-B3E0-9C95A1A7B922}"/>
    <cellStyle name="Normal 12 2 6 3 2 4 2 2 2 2" xfId="1260" xr:uid="{5A7FBCE5-0D40-4F56-B262-D55FA37A23FA}"/>
    <cellStyle name="Normal 12 2 6 3 2 4 2 2 2 2 2" xfId="1261" xr:uid="{0F500034-11C5-4FBE-B310-C7D4D81083FE}"/>
    <cellStyle name="Normal 12 2 6 3 2 4 2 2 2 3" xfId="1262" xr:uid="{C85FEA4C-E723-468F-94A3-2E367AFCA0F5}"/>
    <cellStyle name="Normal 12 2 6 3 2 4 2 2 3" xfId="1263" xr:uid="{EC2F205E-1F39-4E5F-AF5B-FC69164C108E}"/>
    <cellStyle name="Normal 12 2 6 3 2 4 2 2 3 2" xfId="1264" xr:uid="{064224D6-6A95-4606-8200-290C6F8F5ACA}"/>
    <cellStyle name="Normal 12 2 6 3 2 4 2 2 4" xfId="1265" xr:uid="{CAB015EC-2319-43B7-9436-D13267A2B254}"/>
    <cellStyle name="Normal 12 2 6 3 2 4 2 3" xfId="1266" xr:uid="{EA78DF39-F7CE-4408-A8A5-3D66BF905C70}"/>
    <cellStyle name="Normal 12 2 6 3 2 4 2 3 2" xfId="1267" xr:uid="{466D9075-541F-4E12-A314-BBD0AF0F456D}"/>
    <cellStyle name="Normal 12 2 6 3 2 4 2 3 2 2" xfId="1268" xr:uid="{E93D0237-EAFD-4DA5-AD61-A97373B39E6F}"/>
    <cellStyle name="Normal 12 2 6 3 2 4 2 3 3" xfId="1269" xr:uid="{D5E1896E-7833-4C4A-82A1-54CCB725AD24}"/>
    <cellStyle name="Normal 12 2 6 3 2 4 2 4" xfId="1270" xr:uid="{2E4B0F34-8A63-4A6F-9FC2-F8DAE855B216}"/>
    <cellStyle name="Normal 12 2 6 3 2 4 2 4 2" xfId="1271" xr:uid="{1D376C4C-A4C8-4440-9AB0-5B321C820C50}"/>
    <cellStyle name="Normal 12 2 6 3 2 4 2 5" xfId="1272" xr:uid="{726F8ED7-13D4-4DF7-843F-9E71565C9653}"/>
    <cellStyle name="Normal 12 2 6 3 2 4 3" xfId="1273" xr:uid="{C3BE96B9-EABE-4651-8C4C-56C7B0FE86D4}"/>
    <cellStyle name="Normal 12 2 6 3 2 4 3 2" xfId="1274" xr:uid="{FA67E67D-8AB0-484F-A61D-DE32E7F91D7F}"/>
    <cellStyle name="Normal 12 2 6 3 2 4 3 2 2" xfId="1275" xr:uid="{E99681C3-DC02-4B10-92CB-194E0C5B2DD1}"/>
    <cellStyle name="Normal 12 2 6 3 2 4 3 3" xfId="1276" xr:uid="{A9DD34CC-1398-4D55-8C41-26F5B4E3E4CD}"/>
    <cellStyle name="Normal 12 2 6 3 2 4 4" xfId="1277" xr:uid="{71094029-2E1A-475E-B565-0ACBF660C9D3}"/>
    <cellStyle name="Normal 12 2 6 3 2 4 4 2" xfId="1278" xr:uid="{BA194AAE-41C2-4204-B62A-2417EF10F2C6}"/>
    <cellStyle name="Normal 12 2 6 3 2 4 5" xfId="1279" xr:uid="{E8A6BA09-B8BA-4B3F-A853-09DC14526363}"/>
    <cellStyle name="Normal 12 2 6 3 2 5" xfId="1280" xr:uid="{396C9D43-4C8E-4111-8E2E-D2EAB4C97BEE}"/>
    <cellStyle name="Normal 12 2 6 3 2 5 2" xfId="1281" xr:uid="{6C59087C-FF5A-4885-A75D-5C08D1C91445}"/>
    <cellStyle name="Normal 12 2 6 3 2 5 2 2" xfId="1282" xr:uid="{A3BD1FC6-54AA-4BB5-9BE0-FD3E9919C392}"/>
    <cellStyle name="Normal 12 2 6 3 2 5 3" xfId="1283" xr:uid="{D0129FD6-FF1D-4A23-99FD-EA1FB1B22645}"/>
    <cellStyle name="Normal 12 2 6 3 2 6" xfId="1284" xr:uid="{6880A25F-6E9E-4C65-9DB8-5D298F9A3794}"/>
    <cellStyle name="Normal 12 2 6 3 2 6 2" xfId="1285" xr:uid="{40E1D351-1697-4E97-9B9F-69958C5B27A3}"/>
    <cellStyle name="Normal 12 2 6 3 2 7" xfId="1286" xr:uid="{AF6E8024-9846-4EBD-8A79-30F216241A62}"/>
    <cellStyle name="Normal 12 2 6 3 3" xfId="1287" xr:uid="{A10BACBF-0652-4D94-AD25-3D15E64E73D7}"/>
    <cellStyle name="Normal 12 2 6 3 3 2" xfId="1288" xr:uid="{50C682BE-A317-4314-A518-2EA62A0E99DB}"/>
    <cellStyle name="Normal 12 2 6 3 3 2 2" xfId="1289" xr:uid="{590F2F9F-1AE7-4365-A84A-52A3F7349FAC}"/>
    <cellStyle name="Normal 12 2 6 3 3 2 2 2" xfId="1290" xr:uid="{0720AC22-9DAD-4894-8111-2A4554A661D6}"/>
    <cellStyle name="Normal 12 2 6 3 3 2 3" xfId="1291" xr:uid="{6F07368C-B3C0-4E65-9AC1-A162DDB1DAA9}"/>
    <cellStyle name="Normal 12 2 6 3 3 3" xfId="1292" xr:uid="{5EE97600-E3BB-4BEC-BB68-1ADD5EC7B1E0}"/>
    <cellStyle name="Normal 12 2 6 3 3 3 2" xfId="1293" xr:uid="{08F7EB38-595D-4884-B97B-136B515111D9}"/>
    <cellStyle name="Normal 12 2 6 3 3 4" xfId="1294" xr:uid="{C4E90801-7354-4A07-AC14-F204872006CD}"/>
    <cellStyle name="Normal 12 2 6 3 4" xfId="1295" xr:uid="{7FF04AE4-5AD5-4BF9-8520-24A093A51A24}"/>
    <cellStyle name="Normal 12 2 6 3 4 2" xfId="1296" xr:uid="{BB5B1000-E2B9-43E8-BB94-F87DBBE59813}"/>
    <cellStyle name="Normal 12 2 6 3 4 2 2" xfId="1297" xr:uid="{A836D758-8537-4D90-BD73-EE74B8B8850A}"/>
    <cellStyle name="Normal 12 2 6 3 4 2 2 2" xfId="1298" xr:uid="{60384228-10A2-4F0A-AC3A-10F42FF5BC88}"/>
    <cellStyle name="Normal 12 2 6 3 4 2 2 2 2" xfId="1299" xr:uid="{A9B0FA2B-FE60-4072-9462-7FDA7C2DE8B1}"/>
    <cellStyle name="Normal 12 2 6 3 4 2 2 2 2 2" xfId="1300" xr:uid="{E45211FC-83C9-4E37-87FD-F5F412A7C8CD}"/>
    <cellStyle name="Normal 12 2 6 3 4 2 2 2 2 2 2" xfId="1301" xr:uid="{3A1FE8DD-00EF-4FDD-A505-C2DB372CB980}"/>
    <cellStyle name="Normal 12 2 6 3 4 2 2 2 2 3" xfId="1302" xr:uid="{55ED4DD2-A07E-4E64-9C7E-06809F0E3FBE}"/>
    <cellStyle name="Normal 12 2 6 3 4 2 2 2 3" xfId="1303" xr:uid="{17FAB28A-6F47-4C77-A99E-42390180AC5A}"/>
    <cellStyle name="Normal 12 2 6 3 4 2 2 2 3 2" xfId="7" xr:uid="{23311FD6-A076-4980-8715-0381AD4C0A73}"/>
    <cellStyle name="Normal 12 2 6 3 4 2 2 2 3 2 2" xfId="1304" xr:uid="{B35E20F8-312F-4D49-A1AC-7A3AE6FC7B2D}"/>
    <cellStyle name="Normal 12 2 6 3 4 2 2 2 3 2 2 2" xfId="1305" xr:uid="{613E60C1-4262-4C03-8777-73A41B8C12D5}"/>
    <cellStyle name="Normal 12 2 6 3 4 2 2 2 3 2 3" xfId="1306" xr:uid="{4BE57837-E437-4CBC-B323-DA2BEFE0DE50}"/>
    <cellStyle name="Normal 12 2 6 3 4 2 2 2 3 3" xfId="1307" xr:uid="{1A20346F-BDE9-42AE-8A4B-5FD3079AFB18}"/>
    <cellStyle name="Normal 12 2 6 3 4 2 2 2 3 3 2" xfId="1308" xr:uid="{164AF315-8A4A-4DA7-8F1B-8CB958E1924D}"/>
    <cellStyle name="Normal 12 2 6 3 4 2 2 2 3 4" xfId="1309" xr:uid="{1B27DAA4-DBA4-49DD-9E3B-E3448996C03E}"/>
    <cellStyle name="Normal 12 2 6 3 4 2 2 2 3 4 2" xfId="1310" xr:uid="{BED606F1-676E-4543-A159-1C518B07073D}"/>
    <cellStyle name="Normal 12 2 6 3 4 2 2 2 3 5" xfId="1311" xr:uid="{F06E283E-13F7-41E3-A54F-167213E76A49}"/>
    <cellStyle name="Normal 12 2 6 3 4 2 2 2 4" xfId="1312" xr:uid="{645D7D3F-1A17-4326-B63C-7DC14FBF6829}"/>
    <cellStyle name="Normal 12 2 6 3 4 2 2 2 4 2" xfId="1313" xr:uid="{35DDCFBD-68B6-417A-99E6-8305024956A3}"/>
    <cellStyle name="Normal 12 2 6 3 4 2 2 2 5" xfId="1314" xr:uid="{9BB36236-AC20-4C3F-A3C6-84D1BBA43EC0}"/>
    <cellStyle name="Normal 12 2 6 3 4 2 2 2 5 2" xfId="1315" xr:uid="{E3E6BD70-104B-4E39-90E8-E37EB9618610}"/>
    <cellStyle name="Normal 12 2 6 3 4 2 2 2 6" xfId="1316" xr:uid="{4C0FB044-658D-429A-9FDA-3DF6F01E4A04}"/>
    <cellStyle name="Normal 12 2 6 3 4 2 2 3" xfId="1317" xr:uid="{7FE3A21F-6098-4674-BA4D-62F797C9B2E1}"/>
    <cellStyle name="Normal 12 2 6 3 4 2 2 3 2" xfId="1318" xr:uid="{25B44BDC-4121-4B46-9D72-03D97F6ED8BE}"/>
    <cellStyle name="Normal 12 2 6 3 4 2 2 3 2 2" xfId="1319" xr:uid="{BD2D1482-FB31-4F21-835B-A9860CAE3C24}"/>
    <cellStyle name="Normal 12 2 6 3 4 2 2 3 3" xfId="1320" xr:uid="{BE397F55-73CB-4D97-AA91-7BEA99E95B75}"/>
    <cellStyle name="Normal 12 2 6 3 4 2 2 4" xfId="1321" xr:uid="{99D2F745-9BE1-4EF1-99AF-B21603F5499A}"/>
    <cellStyle name="Normal 12 2 6 3 4 2 2 4 2" xfId="1322" xr:uid="{F6532931-BBD9-464F-912A-68E4283153DA}"/>
    <cellStyle name="Normal 12 2 6 3 4 2 2 4 2 2" xfId="1323" xr:uid="{56F4687D-40F3-4720-ACA1-1A2CA59477A8}"/>
    <cellStyle name="Normal 12 2 6 3 4 2 2 4 2 2 2" xfId="1324" xr:uid="{96B8FC7E-6EB5-4CF2-A940-C01D1A02981F}"/>
    <cellStyle name="Normal 12 2 6 3 4 2 2 4 2 2 2 2" xfId="1325" xr:uid="{021B4928-7654-49D3-B29E-4487EDF17679}"/>
    <cellStyle name="Normal 12 2 6 3 4 2 2 4 2 2 3" xfId="1326" xr:uid="{36A41D3E-0DDD-49FF-84F2-2CDABE7F2A8D}"/>
    <cellStyle name="Normal 12 2 6 3 4 2 2 4 2 3" xfId="1327" xr:uid="{6654C79D-90F1-4A9E-BFDA-8B1366C386A4}"/>
    <cellStyle name="Normal 12 2 6 3 4 2 2 4 2 3 2" xfId="1328" xr:uid="{0F8536C5-5665-4E6B-8A45-7F2B50C0F9C9}"/>
    <cellStyle name="Normal 12 2 6 3 4 2 2 4 2 4" xfId="1329" xr:uid="{B43C3D93-F1ED-4A18-8DB5-0D7975E6BBA5}"/>
    <cellStyle name="Normal 12 2 6 3 4 2 2 4 3" xfId="1330" xr:uid="{962041C4-E875-4BDB-985E-55B8CA1B75A8}"/>
    <cellStyle name="Normal 12 2 6 3 4 2 2 4 3 2" xfId="1331" xr:uid="{945C882A-3C2E-424B-BD0D-6D9CB83289CE}"/>
    <cellStyle name="Normal 12 2 6 3 4 2 2 4 4" xfId="1332" xr:uid="{616B6AE2-0361-4301-8CA6-37445493AA6C}"/>
    <cellStyle name="Normal 12 2 6 3 4 2 2 4 4 2" xfId="1333" xr:uid="{DAAD5261-BFEC-41DA-A0FD-44746CF2C012}"/>
    <cellStyle name="Normal 12 2 6 3 4 2 2 4 5" xfId="1334" xr:uid="{D9435234-29EA-4A6E-B6C8-604270406BA0}"/>
    <cellStyle name="Normal 12 2 6 3 4 2 2 5" xfId="1335" xr:uid="{08673D52-F977-4C65-871A-C0B89AFA3569}"/>
    <cellStyle name="Normal 12 2 6 3 4 2 2 5 2" xfId="1336" xr:uid="{D34E19B4-9800-4C08-B384-6F58FD127C10}"/>
    <cellStyle name="Normal 12 2 6 3 4 2 2 6" xfId="1337" xr:uid="{35771BAA-2157-4EB2-BDB5-B72E2AD97B25}"/>
    <cellStyle name="Normal 12 2 6 3 4 2 3" xfId="1338" xr:uid="{D2744774-9F39-4B47-A7AA-B9CB361E1E2E}"/>
    <cellStyle name="Normal 12 2 6 3 4 2 3 2" xfId="1339" xr:uid="{99C03C51-DBD4-451C-8041-D888CEC5A06E}"/>
    <cellStyle name="Normal 12 2 6 3 4 2 3 2 2" xfId="1340" xr:uid="{FEB13C52-B3FB-463A-9976-ADD2FCFE3AAF}"/>
    <cellStyle name="Normal 12 2 6 3 4 2 3 3" xfId="1341" xr:uid="{8D575CC5-95CD-49EA-BC6A-0C4B39BAB952}"/>
    <cellStyle name="Normal 12 2 6 3 4 2 4" xfId="1342" xr:uid="{2A16BBC1-A256-4AEC-92D8-F23B76EC8E60}"/>
    <cellStyle name="Normal 12 2 6 3 4 2 4 2" xfId="1343" xr:uid="{6ABC71AC-826D-4BB6-AA9B-CF45CD2A054E}"/>
    <cellStyle name="Normal 12 2 6 3 4 2 5" xfId="1344" xr:uid="{8A5ECCDD-5E59-46C3-B6B8-D563ACA9E6EC}"/>
    <cellStyle name="Normal 12 2 6 3 4 3" xfId="1345" xr:uid="{4441B3F3-6BF9-4DB7-9CB2-10B34F6D92D8}"/>
    <cellStyle name="Normal 12 2 6 3 4 3 2" xfId="1346" xr:uid="{9AA5A3C5-6563-4253-BA86-553C0BF5BDF2}"/>
    <cellStyle name="Normal 12 2 6 3 4 3 2 2" xfId="1347" xr:uid="{21925E7A-7637-4B2E-9574-EE6A287BF507}"/>
    <cellStyle name="Normal 12 2 6 3 4 3 3" xfId="1348" xr:uid="{CF721528-FD5A-48A5-BC0D-CA105B32EC27}"/>
    <cellStyle name="Normal 12 2 6 3 4 4" xfId="1349" xr:uid="{D018600C-AE76-4C33-95B4-B751DC1A3B39}"/>
    <cellStyle name="Normal 12 2 6 3 4 4 2" xfId="1350" xr:uid="{F0C9A5CF-81EC-4259-94E9-B84AE450C1B1}"/>
    <cellStyle name="Normal 12 2 6 3 4 5" xfId="1351" xr:uid="{88005758-49CA-4C77-B261-9B82800F017E}"/>
    <cellStyle name="Normal 12 2 6 3 5" xfId="1352" xr:uid="{48AB1EBC-4F19-42E4-BFAE-8CB76DCA1970}"/>
    <cellStyle name="Normal 12 2 6 3 5 2" xfId="1353" xr:uid="{2FFBFF16-81E1-4020-AE36-96B1C44334A1}"/>
    <cellStyle name="Normal 12 2 6 3 5 2 2" xfId="1354" xr:uid="{07775B55-78A9-4E1D-B67A-D6FA9AD8D3FD}"/>
    <cellStyle name="Normal 12 2 6 3 5 3" xfId="1355" xr:uid="{30ADF966-B469-4610-8EFA-FC139524C267}"/>
    <cellStyle name="Normal 12 2 6 3 6" xfId="1356" xr:uid="{5B8FD73A-F2F2-4279-8A48-61BC0431B569}"/>
    <cellStyle name="Normal 12 2 6 3 6 2" xfId="1357" xr:uid="{92D18EC9-E907-4B8A-85A0-924636AAA6FE}"/>
    <cellStyle name="Normal 12 2 6 3 7" xfId="1358" xr:uid="{A9145B7E-EBC9-45AA-86BC-D5D354806F92}"/>
    <cellStyle name="Normal 12 2 6 4" xfId="1359" xr:uid="{9A965440-D368-409E-84F7-44DBFF15BAF7}"/>
    <cellStyle name="Normal 12 2 6 4 2" xfId="1360" xr:uid="{3BC2B125-81E5-48CD-BCE5-A1AD4F2B9466}"/>
    <cellStyle name="Normal 12 2 6 4 2 2" xfId="1361" xr:uid="{AB5E022A-E775-4B1E-A846-A66D7226FE04}"/>
    <cellStyle name="Normal 12 2 6 4 3" xfId="1362" xr:uid="{758CED8A-4086-4B71-907B-75B8F001B6AF}"/>
    <cellStyle name="Normal 12 2 6 5" xfId="1363" xr:uid="{33D02249-04BE-47E2-AC7F-BEDACC3AD53C}"/>
    <cellStyle name="Normal 12 2 6 5 2" xfId="1364" xr:uid="{5D4C2431-0FF1-430D-8410-5ADB6DA6A43F}"/>
    <cellStyle name="Normal 12 2 6 6" xfId="1365" xr:uid="{0ADEDBAF-FB37-4BF0-A95A-0B896FC451B4}"/>
    <cellStyle name="Normal 12 2 7" xfId="1366" xr:uid="{D9F06794-26FD-4E55-A297-4C9807D9643D}"/>
    <cellStyle name="Normal 12 2 7 2" xfId="1367" xr:uid="{3D353695-D5F3-4E62-A361-B3C044161D9B}"/>
    <cellStyle name="Normal 12 2 7 2 2" xfId="1368" xr:uid="{411B6EA9-5B5D-4B3A-96BB-E38949B20A0A}"/>
    <cellStyle name="Normal 12 2 7 3" xfId="1369" xr:uid="{78DE9CC5-6F35-4D2F-B102-39E9500D47FC}"/>
    <cellStyle name="Normal 12 2 8" xfId="1370" xr:uid="{591D787A-1038-4686-B15B-6F19C2D4571D}"/>
    <cellStyle name="Normal 12 2 8 2" xfId="1371" xr:uid="{6BAB7043-3014-47BD-ADE9-CD4F9517EF16}"/>
    <cellStyle name="Normal 12 2 9" xfId="1372" xr:uid="{1928DA87-7EDF-413D-93B3-1BF8A690432B}"/>
    <cellStyle name="Normal 12 3" xfId="1373" xr:uid="{B607A679-9687-40E4-BB21-1D9F54DB79D2}"/>
    <cellStyle name="Normal 12 3 2" xfId="1374" xr:uid="{F054BA1A-E2D5-46F4-97BC-54B8F58A31AA}"/>
    <cellStyle name="Normal 12 3 2 2" xfId="1375" xr:uid="{A4D90F5A-30FD-456C-8565-4F2EC0BD978F}"/>
    <cellStyle name="Normal 12 3 2 2 2" xfId="1376" xr:uid="{03BE170A-5A7F-4648-8DF8-5A9B142BE99D}"/>
    <cellStyle name="Normal 12 3 2 2 2 2" xfId="1377" xr:uid="{81AAB0B0-3362-49A8-ADF3-20BC8EBD04DE}"/>
    <cellStyle name="Normal 12 3 2 2 2 2 2" xfId="1378" xr:uid="{C2BE5514-0958-4BA1-9EE5-E414970AF183}"/>
    <cellStyle name="Normal 12 3 2 2 2 3" xfId="1379" xr:uid="{7976B210-BAF6-4BE6-8AB2-1A7E1CDFD9D5}"/>
    <cellStyle name="Normal 12 3 2 2 3" xfId="1380" xr:uid="{8A147280-B59F-4A40-A053-F62286E3FC3A}"/>
    <cellStyle name="Normal 12 3 2 2 3 2" xfId="1381" xr:uid="{53C1C1ED-6510-48D7-B72E-7711F693A48A}"/>
    <cellStyle name="Normal 12 3 2 2 4" xfId="1382" xr:uid="{2C51C9D3-AB34-4137-8519-CF2AE207F23F}"/>
    <cellStyle name="Normal 12 3 2 2 4 2" xfId="1383" xr:uid="{737EB151-4571-4951-B7A7-F0B12E58A4A1}"/>
    <cellStyle name="Normal 12 3 2 2 5" xfId="1384" xr:uid="{7CA726B5-F1D4-4CF7-A6BF-CBA49BEC698F}"/>
    <cellStyle name="Normal 12 3 2 2 5 2" xfId="1385" xr:uid="{FE52EF7C-18FE-496E-99C6-F94EA7826C55}"/>
    <cellStyle name="Normal 12 3 2 2 6" xfId="1386" xr:uid="{12DC33B2-6137-4C9C-A85C-A276D161C4DE}"/>
    <cellStyle name="Normal 12 3 2 3" xfId="1387" xr:uid="{E5F89298-886F-4792-9B73-D46BB468C0CB}"/>
    <cellStyle name="Normal 12 3 2 3 2" xfId="1388" xr:uid="{81FFA9A2-1524-4DFA-8877-E9A5D7353808}"/>
    <cellStyle name="Normal 12 3 2 3 2 2" xfId="1389" xr:uid="{2917A0F1-D9B8-46C3-9DAB-FA18943301E3}"/>
    <cellStyle name="Normal 12 3 2 3 3" xfId="1390" xr:uid="{375BB73B-83D7-4000-88CE-C0F395301E6A}"/>
    <cellStyle name="Normal 12 3 2 4" xfId="1391" xr:uid="{E02D96D5-BAA3-4BFE-80B9-10C61652A386}"/>
    <cellStyle name="Normal 12 3 2 4 2" xfId="1392" xr:uid="{AC9DFEEC-DC06-4F42-840E-72688C0C6C51}"/>
    <cellStyle name="Normal 12 3 2 5" xfId="1393" xr:uid="{408538FE-9DDE-4A63-8AF4-27D676DBE05A}"/>
    <cellStyle name="Normal 12 3 3" xfId="1394" xr:uid="{612AE40D-71FC-42F4-8C68-C61DDCB8A8AB}"/>
    <cellStyle name="Normal 12 3 3 2" xfId="1395" xr:uid="{9D2F4508-9F9C-4759-8403-816922323904}"/>
    <cellStyle name="Normal 12 3 3 2 2" xfId="1396" xr:uid="{F2878764-6B24-41AD-8AEF-152EBFB4D226}"/>
    <cellStyle name="Normal 12 3 3 2 2 2" xfId="1397" xr:uid="{AD4A71B9-1342-4F4A-9C67-1D9100332E45}"/>
    <cellStyle name="Normal 12 3 3 2 3" xfId="1398" xr:uid="{73EAC3D8-66CB-47AC-9ED7-9F419F67FEAA}"/>
    <cellStyle name="Normal 12 3 3 3" xfId="1399" xr:uid="{998FFB7E-BBD8-4DFB-9859-EAA02FEC029B}"/>
    <cellStyle name="Normal 12 3 3 3 2" xfId="1400" xr:uid="{AF66BA2F-1C41-4A45-9B00-7A1269E1D31A}"/>
    <cellStyle name="Normal 12 3 3 4" xfId="1401" xr:uid="{A169B04F-2D0C-4C39-8F19-026972E00995}"/>
    <cellStyle name="Normal 12 3 3 4 2" xfId="1402" xr:uid="{217C879F-A5A1-48B6-87B5-F95E660D7191}"/>
    <cellStyle name="Normal 12 3 3 4 2 2" xfId="1403" xr:uid="{DE06A5D0-A20F-4731-95BE-D24C9AE8DB3A}"/>
    <cellStyle name="Normal 12 3 3 4 2 2 2" xfId="1404" xr:uid="{8836D15C-B731-4475-B87A-1A9537664C59}"/>
    <cellStyle name="Normal 12 3 3 4 2 3" xfId="1405" xr:uid="{6D4B9530-0F8C-4845-B669-93A93C5A6167}"/>
    <cellStyle name="Normal 12 3 3 4 3" xfId="1406" xr:uid="{F3F4A8DE-2B9A-4734-80F9-CAF55B8FAEDD}"/>
    <cellStyle name="Normal 12 3 3 5" xfId="1407" xr:uid="{AE452247-05B9-4586-B107-1B972B15B32E}"/>
    <cellStyle name="Normal 12 3 4" xfId="1408" xr:uid="{E57812F5-DAAA-44E8-86F7-C27ABBC001C1}"/>
    <cellStyle name="Normal 12 3 4 2" xfId="1409" xr:uid="{412BFB60-EBF6-4EDD-95A6-A995A6C35A1B}"/>
    <cellStyle name="Normal 12 3 4 2 2" xfId="1410" xr:uid="{06293630-562C-4490-8842-D3B54D246A59}"/>
    <cellStyle name="Normal 12 3 4 3" xfId="1411" xr:uid="{49960B50-FE34-42EE-B37B-594CDD4810F2}"/>
    <cellStyle name="Normal 12 3 5" xfId="1412" xr:uid="{3893073A-49A3-48F2-B325-F932957A9C36}"/>
    <cellStyle name="Normal 12 3 5 2" xfId="1413" xr:uid="{14D97E17-166A-4C43-890A-31F704434EC5}"/>
    <cellStyle name="Normal 12 3 6" xfId="1414" xr:uid="{A6466FBB-5C07-4578-9E98-3496C112D6C4}"/>
    <cellStyle name="Normal 12 4" xfId="1415" xr:uid="{6AF94C3A-55EE-4BB7-A779-C72E390E1A2E}"/>
    <cellStyle name="Normal 12 4 2" xfId="1416" xr:uid="{B8F62F71-46C7-4EB7-8033-B7D1D1A5F018}"/>
    <cellStyle name="Normal 12 4 2 2" xfId="1417" xr:uid="{E23B9E2D-6D89-4A32-9597-5656E34458B8}"/>
    <cellStyle name="Normal 12 4 2 2 2" xfId="1418" xr:uid="{40CD0CC2-AF77-4784-B1A9-4ED2A419EE39}"/>
    <cellStyle name="Normal 12 4 2 2 2 2" xfId="1419" xr:uid="{AA1DB1D5-524D-42F7-9C2C-536AC655F17B}"/>
    <cellStyle name="Normal 12 4 2 2 3" xfId="1420" xr:uid="{ED349A8B-33CD-41BC-BCF9-CDB4EF367F5A}"/>
    <cellStyle name="Normal 12 4 2 3" xfId="1421" xr:uid="{9A051E2C-B33D-4168-B8BB-373E068D5DFD}"/>
    <cellStyle name="Normal 12 4 2 3 2" xfId="1422" xr:uid="{83E968CA-7848-4756-8E31-CF86CE981D75}"/>
    <cellStyle name="Normal 12 4 2 4" xfId="1423" xr:uid="{106A427B-8D79-4FF9-AC25-3D2AF1B4C663}"/>
    <cellStyle name="Normal 12 4 3" xfId="1424" xr:uid="{D93101EB-8FD7-4732-BFF5-114CC19CE7C0}"/>
    <cellStyle name="Normal 12 4 3 2" xfId="1425" xr:uid="{84A8880F-9A2F-4A65-8738-91FC19CC18F8}"/>
    <cellStyle name="Normal 12 4 3 2 2" xfId="1426" xr:uid="{AF485A6E-196E-44B8-8B7D-48C3F85CB392}"/>
    <cellStyle name="Normal 12 4 3 2 2 2" xfId="1427" xr:uid="{1A28E107-6531-43D0-A492-DC35EE433E82}"/>
    <cellStyle name="Normal 12 4 3 2 3" xfId="1428" xr:uid="{44840FE8-A9AA-4990-AC54-2592E7BE694A}"/>
    <cellStyle name="Normal 12 4 3 3" xfId="1429" xr:uid="{7BF198FE-D050-436A-8FD7-120C86545832}"/>
    <cellStyle name="Normal 12 4 3 3 2" xfId="1430" xr:uid="{A892513C-B97C-4E56-858D-1F7CFEF51706}"/>
    <cellStyle name="Normal 12 4 3 4" xfId="1431" xr:uid="{834EC097-EE77-4CD6-8DA0-FA3A102AACB3}"/>
    <cellStyle name="Normal 12 4 4" xfId="1432" xr:uid="{39B24D6A-5335-49A2-963F-4DD11D125717}"/>
    <cellStyle name="Normal 12 4 4 2" xfId="1433" xr:uid="{D546C853-9B73-435C-8F33-DB28AEF88B48}"/>
    <cellStyle name="Normal 12 4 4 2 2" xfId="1434" xr:uid="{B293FB15-07A4-43B9-82EA-F50D7EABB215}"/>
    <cellStyle name="Normal 12 4 4 2 2 2" xfId="1435" xr:uid="{0814D1FF-4F88-46A6-BF44-68E9539DC1B1}"/>
    <cellStyle name="Normal 12 4 4 2 2 2 2" xfId="1436" xr:uid="{6448E2AE-F0C7-4AE0-B74D-62C4C429539F}"/>
    <cellStyle name="Normal 12 4 4 2 2 2 2 2" xfId="1437" xr:uid="{C0F809B4-B058-4C57-97A4-1C842270CC09}"/>
    <cellStyle name="Normal 12 4 4 2 2 2 3" xfId="1438" xr:uid="{3FC69FD4-1D76-4B4B-8D21-12F3B17DC9CB}"/>
    <cellStyle name="Normal 12 4 4 2 2 3" xfId="1439" xr:uid="{5ABE0E7D-96CA-4AC4-B985-16043C4A4C37}"/>
    <cellStyle name="Normal 12 4 4 2 2 3 2" xfId="1440" xr:uid="{B2208ED7-9D15-4E72-83E0-B45504DBF023}"/>
    <cellStyle name="Normal 12 4 4 2 2 4" xfId="1441" xr:uid="{4892512A-C850-4B42-897A-0BD9F4D3A9A3}"/>
    <cellStyle name="Normal 12 4 4 2 3" xfId="1442" xr:uid="{B48EC65F-90B2-4CA1-A14F-282CD076DB01}"/>
    <cellStyle name="Normal 12 4 4 2 3 2" xfId="1443" xr:uid="{C4C05EA3-D755-476D-A71C-A90901AD487B}"/>
    <cellStyle name="Normal 12 4 4 2 3 2 2" xfId="1444" xr:uid="{7964F193-3913-47A3-8F76-2743BCB27BA3}"/>
    <cellStyle name="Normal 12 4 4 2 3 2 2 2" xfId="1445" xr:uid="{05A7916A-4D47-4EC6-A206-06A6C4111A4A}"/>
    <cellStyle name="Normal 12 4 4 2 3 2 3" xfId="1446" xr:uid="{50AA6420-E8E4-4EDE-87FE-B613E7DDD041}"/>
    <cellStyle name="Normal 12 4 4 2 3 3" xfId="1447" xr:uid="{406046B0-A05A-4A11-9D63-232E410A4C4E}"/>
    <cellStyle name="Normal 12 4 4 2 3 3 2" xfId="1448" xr:uid="{68CAB79F-193F-452B-ABF3-1768E277D0F2}"/>
    <cellStyle name="Normal 12 4 4 2 3 3 2 2" xfId="4" xr:uid="{9A3340E0-39A1-4B40-9683-62D2881A9E51}"/>
    <cellStyle name="Normal 12 4 4 2 3 3 2 2 2" xfId="1449" xr:uid="{40FD1144-8B20-4938-955E-A0DC991250BA}"/>
    <cellStyle name="Normal 12 4 4 2 3 3 2 2 2 2" xfId="1450" xr:uid="{10C537C6-4D51-460C-91F6-71D77BFF9FE4}"/>
    <cellStyle name="Normal 12 4 4 2 3 3 2 2 2 2 2" xfId="1451" xr:uid="{F990ACD0-E307-4206-8F30-97E99A91C624}"/>
    <cellStyle name="Normal 12 4 4 2 3 3 2 2 2 2 2 2" xfId="1452" xr:uid="{24576478-1AF1-4566-B3A5-477C0C2A6B42}"/>
    <cellStyle name="Normal 12 4 4 2 3 3 2 2 2 2 3" xfId="1453" xr:uid="{B49B4480-6B5D-400B-B15C-F746BA0D2285}"/>
    <cellStyle name="Normal 12 4 4 2 3 3 2 2 2 3" xfId="1454" xr:uid="{39AA7466-845F-4E19-BD3E-05416C98F0E9}"/>
    <cellStyle name="Normal 12 4 4 2 3 3 2 2 3" xfId="1455" xr:uid="{F4A1F24C-BEBF-4618-B4D0-673E6437B8B1}"/>
    <cellStyle name="Normal 12 4 4 2 3 3 2 2 3 2" xfId="1456" xr:uid="{66AE26F4-AF96-49EC-919C-3B812FDBC9DD}"/>
    <cellStyle name="Normal 12 4 4 2 3 3 2 2 4" xfId="1457" xr:uid="{D6EB9C9F-55F4-40A2-9C7B-A310F4B65B52}"/>
    <cellStyle name="Normal 12 4 4 2 3 3 2 3" xfId="1458" xr:uid="{ADED579B-6A86-4DB7-924B-4CEE1AE8086F}"/>
    <cellStyle name="Normal 12 4 4 2 3 3 2 3 2" xfId="1459" xr:uid="{31D17BB9-5BAF-4999-9F4F-D61FCCC56DB1}"/>
    <cellStyle name="Normal 12 4 4 2 3 3 2 4" xfId="1460" xr:uid="{706175A0-B7AA-4DDD-88B7-98EA647281EB}"/>
    <cellStyle name="Normal 12 4 4 2 3 3 2 4 2" xfId="1461" xr:uid="{D359B545-B103-498D-91B0-AB0AEB0F0EE5}"/>
    <cellStyle name="Normal 12 4 4 2 3 3 2 5" xfId="1462" xr:uid="{2CE7E09D-1A3A-4652-8E58-FB59245EAC85}"/>
    <cellStyle name="Normal 12 4 4 2 3 3 3" xfId="1463" xr:uid="{EDD5B12F-5796-407B-85CC-52315040E1CB}"/>
    <cellStyle name="Normal 12 4 4 2 3 3 3 2" xfId="1464" xr:uid="{A85FB05D-74C5-4242-B42E-163306917403}"/>
    <cellStyle name="Normal 12 4 4 2 3 3 4" xfId="1465" xr:uid="{8AE15B6B-0B3C-4DBF-B0EC-8D30D54AC00C}"/>
    <cellStyle name="Normal 12 4 4 2 3 3 4 2" xfId="1466" xr:uid="{66688403-2D78-4587-8435-CF67AADD4818}"/>
    <cellStyle name="Normal 12 4 4 2 3 3 5" xfId="1467" xr:uid="{703576AE-90FB-4CE1-8067-E471FC3AC85E}"/>
    <cellStyle name="Normal 12 4 4 2 3 4" xfId="1468" xr:uid="{13816D1E-7929-4BB4-937E-349B43512866}"/>
    <cellStyle name="Normal 12 4 4 2 3 4 2" xfId="1469" xr:uid="{F28E7FCD-5FAB-42C1-877B-58AEBDE0E2EC}"/>
    <cellStyle name="Normal 12 4 4 2 3 5" xfId="1470" xr:uid="{535D075A-1DD0-49C3-A118-1A58E4001F83}"/>
    <cellStyle name="Normal 12 4 4 2 3 5 2" xfId="1471" xr:uid="{7930F98C-0955-459F-A583-BE75A7307C21}"/>
    <cellStyle name="Normal 12 4 4 2 3 5 2 2" xfId="1472" xr:uid="{AC10F491-6A83-44C5-9830-821593FCDBFC}"/>
    <cellStyle name="Normal 12 4 4 2 3 5 3" xfId="1473" xr:uid="{8C44A88D-4BCD-4B27-B228-165947976BE8}"/>
    <cellStyle name="Normal 12 4 4 2 3 6" xfId="1474" xr:uid="{9AC70BD9-D90B-4258-9F86-5D6B3C4B6D9A}"/>
    <cellStyle name="Normal 12 4 4 2 4" xfId="1475" xr:uid="{7CA0D18A-98C1-4B7E-8A50-AC1FABFA44AB}"/>
    <cellStyle name="Normal 12 4 4 2 4 2" xfId="1476" xr:uid="{F2F4C31C-2157-4656-83FA-C490491C78E1}"/>
    <cellStyle name="Normal 12 4 4 2 4 2 2" xfId="1477" xr:uid="{0EC46CAF-970B-4EFA-9FB4-D1AC1FBDB87B}"/>
    <cellStyle name="Normal 12 4 4 2 4 3" xfId="1478" xr:uid="{8B56408F-1423-41AF-915B-E9434295821B}"/>
    <cellStyle name="Normal 12 4 4 2 5" xfId="1479" xr:uid="{BEE61ABF-ACCE-40B2-BB6C-E0A39EEA0EBB}"/>
    <cellStyle name="Normal 12 4 4 2 5 2" xfId="1480" xr:uid="{15E7C1B1-5EFF-4EBA-87EA-30A78D639A8D}"/>
    <cellStyle name="Normal 12 4 4 2 6" xfId="1481" xr:uid="{7A75E22E-DC28-4403-B618-FC41E0C3B52F}"/>
    <cellStyle name="Normal 12 4 4 3" xfId="1482" xr:uid="{1A879682-D845-42EF-B160-C7EDE2BC80F9}"/>
    <cellStyle name="Normal 12 4 4 3 2" xfId="1483" xr:uid="{850C4338-16A4-461D-86B5-ACE22F02C1EC}"/>
    <cellStyle name="Normal 12 4 4 3 2 2" xfId="1484" xr:uid="{7FF279C6-B6E0-45A7-BE40-D2BDC60593AB}"/>
    <cellStyle name="Normal 12 4 4 3 3" xfId="1485" xr:uid="{E671A712-0894-4DA2-B83A-BBB7289B336B}"/>
    <cellStyle name="Normal 12 4 4 4" xfId="1486" xr:uid="{C82CD8A5-CF6D-47B2-A405-F814413DA97D}"/>
    <cellStyle name="Normal 12 4 4 4 2" xfId="1487" xr:uid="{787B12EE-2813-4415-9B6B-BE62C6EA4A58}"/>
    <cellStyle name="Normal 12 4 4 5" xfId="1488" xr:uid="{3E8BDBC8-E687-449D-8969-44E6763BFCC5}"/>
    <cellStyle name="Normal 12 4 5" xfId="1489" xr:uid="{9274F5CA-D11E-4816-9AE2-D8336F3066A9}"/>
    <cellStyle name="Normal 12 4 5 2" xfId="1490" xr:uid="{CC458A30-74C8-414D-A466-3129CA471256}"/>
    <cellStyle name="Normal 12 4 5 2 2" xfId="1491" xr:uid="{9A4CCD76-F0FD-48D6-8687-BBE00FBE765E}"/>
    <cellStyle name="Normal 12 4 5 2 2 2" xfId="1492" xr:uid="{EFF25F3E-6DFE-4BEA-BF94-A29FAE5AD05C}"/>
    <cellStyle name="Normal 12 4 5 2 3" xfId="1493" xr:uid="{BB1AC198-9156-4DBF-8D6B-108D725E49B9}"/>
    <cellStyle name="Normal 12 4 5 3" xfId="1494" xr:uid="{663B8355-9152-41DE-A23F-53BC8551884B}"/>
    <cellStyle name="Normal 12 4 5 3 2" xfId="1495" xr:uid="{91E460A5-CBEE-4DC5-B115-94CF5540673E}"/>
    <cellStyle name="Normal 12 4 5 3 2 2" xfId="1496" xr:uid="{61D51EEF-1D5B-4380-A0BE-D3104B37BA54}"/>
    <cellStyle name="Normal 12 4 5 3 2 2 2" xfId="1497" xr:uid="{A430E5B4-862D-4FA5-B851-6AD62D39B4AE}"/>
    <cellStyle name="Normal 12 4 5 3 2 3" xfId="1498" xr:uid="{E1079CA8-0788-481E-980B-1FADBE9EA481}"/>
    <cellStyle name="Normal 12 4 5 3 3" xfId="1499" xr:uid="{E0A22BDD-F810-42EC-B054-6AD306D9DBBC}"/>
    <cellStyle name="Normal 12 4 5 3 3 2" xfId="1500" xr:uid="{1BDF0829-849B-411A-B3C6-ADAA0892274B}"/>
    <cellStyle name="Normal 12 4 5 3 4" xfId="1501" xr:uid="{3A4BBA84-A591-4C8C-AE95-4E0B8CD00103}"/>
    <cellStyle name="Normal 12 4 5 3 4 2" xfId="1502" xr:uid="{7F4A5A50-C273-44F6-B538-4D37B523F18E}"/>
    <cellStyle name="Normal 12 4 5 3 5" xfId="1503" xr:uid="{DFFC227C-6725-44DB-BE18-1D067BF36821}"/>
    <cellStyle name="Normal 12 4 5 4" xfId="1504" xr:uid="{B7980311-ABE4-4BB9-AC16-0F43FC5B091B}"/>
    <cellStyle name="Normal 12 4 5 4 2" xfId="1505" xr:uid="{373B6F24-A621-4353-8A11-79DC2F8D0FEE}"/>
    <cellStyle name="Normal 12 4 5 5" xfId="1506" xr:uid="{6DC12EA8-D2AF-4FFA-9BD3-1A1DB492DCB5}"/>
    <cellStyle name="Normal 12 4 6" xfId="1507" xr:uid="{8710B230-5049-4805-8E16-B64592AD2FE4}"/>
    <cellStyle name="Normal 12 4 6 2" xfId="1508" xr:uid="{2C5D1C35-E635-4ADA-980E-131395B950C6}"/>
    <cellStyle name="Normal 12 4 6 2 2" xfId="1509" xr:uid="{757A60DC-80F2-4823-A5DB-0D8C2EB5F589}"/>
    <cellStyle name="Normal 12 4 6 3" xfId="1510" xr:uid="{78372BE4-BE0D-4027-8443-DAD8C44639EF}"/>
    <cellStyle name="Normal 12 4 7" xfId="1511" xr:uid="{74DA088F-9ECD-465C-A89B-2FE6510152C1}"/>
    <cellStyle name="Normal 12 4 7 2" xfId="1512" xr:uid="{D922D6CD-0CCE-456B-9443-02FF64E74791}"/>
    <cellStyle name="Normal 12 4 8" xfId="1513" xr:uid="{AC07824E-69AC-4E68-9376-689A1AF5D6D6}"/>
    <cellStyle name="Normal 12 5" xfId="1514" xr:uid="{634A6779-9CB0-46B8-9DF8-C75F0CDCBF25}"/>
    <cellStyle name="Normal 12 5 2" xfId="1515" xr:uid="{406937A0-2CD9-4718-816C-42474968D74F}"/>
    <cellStyle name="Normal 12 5 2 2" xfId="1516" xr:uid="{633C9817-9D95-46E2-A258-AD2FCE7CEE03}"/>
    <cellStyle name="Normal 12 5 2 2 2" xfId="1517" xr:uid="{3D046617-F04A-49A6-ACF7-C55B2D8BD6E4}"/>
    <cellStyle name="Normal 12 5 2 2 2 2" xfId="1518" xr:uid="{8D2B39ED-0FAF-41B1-B604-90B804E6B7AD}"/>
    <cellStyle name="Normal 12 5 2 2 2 2 2" xfId="1519" xr:uid="{494F6C62-F0CA-459A-83B6-38895E2F9345}"/>
    <cellStyle name="Normal 12 5 2 2 2 2 2 2" xfId="1520" xr:uid="{0DC96F37-AEAC-4270-A077-20F387757A9E}"/>
    <cellStyle name="Normal 12 5 2 2 2 2 2 2 2" xfId="1521" xr:uid="{280C8F60-B5FE-4BCB-AFE6-045374968B93}"/>
    <cellStyle name="Normal 12 5 2 2 2 2 2 2 2 2" xfId="1522" xr:uid="{61056F76-2EDC-4725-B4AC-851DA9AB0D2F}"/>
    <cellStyle name="Normal 12 5 2 2 2 2 2 2 2 2 2" xfId="1523" xr:uid="{8060EAD8-1591-4B04-9EE9-E3F816872CBD}"/>
    <cellStyle name="Normal 12 5 2 2 2 2 2 2 2 2 2 2" xfId="1524" xr:uid="{1E812D83-B0DF-4519-9481-D441AE3E83A6}"/>
    <cellStyle name="Normal 12 5 2 2 2 2 2 2 2 2 3" xfId="1525" xr:uid="{3FF106AF-8036-4EEE-90E0-CA01EC51B888}"/>
    <cellStyle name="Normal 12 5 2 2 2 2 2 2 2 2 3 2" xfId="1526" xr:uid="{C08253B7-020D-4C0C-934C-79E43301775F}"/>
    <cellStyle name="Normal 12 5 2 2 2 2 2 2 2 2 4" xfId="1527" xr:uid="{0D29A84A-62B2-4838-9BAC-5B64F21419B0}"/>
    <cellStyle name="Normal 12 5 2 2 2 2 2 2 2 2 5" xfId="1528" xr:uid="{087EEDD4-FF0F-4180-95B9-AB584D003B3A}"/>
    <cellStyle name="Normal 12 5 2 2 2 2 2 2 2 3" xfId="1529" xr:uid="{9EE7C6E5-E865-49F2-937D-4834D76436A7}"/>
    <cellStyle name="Normal 12 5 2 2 2 2 2 2 2 3 2" xfId="1530" xr:uid="{C7FAEB62-1760-43FC-9DD6-99198999C475}"/>
    <cellStyle name="Normal 12 5 2 2 2 2 2 2 2 4" xfId="1531" xr:uid="{38E2285C-A8C9-4F2B-937D-1C1B0349EA3F}"/>
    <cellStyle name="Normal 12 5 2 2 2 2 2 2 2 4 2" xfId="1532" xr:uid="{AF107252-AA24-4C22-9222-B51C83EE94AF}"/>
    <cellStyle name="Normal 12 5 2 2 2 2 2 2 2 5" xfId="1533" xr:uid="{7406F628-23C1-457B-BC43-89A953C12B44}"/>
    <cellStyle name="Normal 12 5 2 2 2 2 2 2 3" xfId="1534" xr:uid="{F4319264-CFBC-4A58-87D6-0354441869D2}"/>
    <cellStyle name="Normal 12 5 2 2 2 2 2 2 3 2" xfId="1535" xr:uid="{8EA17F1E-B05B-4977-87F2-2A1E5BED26E5}"/>
    <cellStyle name="Normal 12 5 2 2 2 2 2 2 4" xfId="1536" xr:uid="{B2BF5F2C-F429-4697-90C7-5CBC7033981B}"/>
    <cellStyle name="Normal 12 5 2 2 2 2 2 3" xfId="1537" xr:uid="{6F90BC41-EF41-41A3-B528-A2C87EA11CB7}"/>
    <cellStyle name="Normal 12 5 2 2 2 2 2 3 2" xfId="1538" xr:uid="{10F1928C-40BB-44D0-BFAA-4A0429D77D73}"/>
    <cellStyle name="Normal 12 5 2 2 2 2 2 3 2 2" xfId="1539" xr:uid="{2B652C91-90C6-4B3B-A09E-5FF445BB4201}"/>
    <cellStyle name="Normal 12 5 2 2 2 2 2 3 3" xfId="1540" xr:uid="{3D974814-11CE-4A9C-8416-AC8F1321B2B0}"/>
    <cellStyle name="Normal 12 5 2 2 2 2 2 4" xfId="1541" xr:uid="{F1FD988D-131E-42DD-9245-56B472F1C918}"/>
    <cellStyle name="Normal 12 5 2 2 2 2 2 4 2" xfId="1542" xr:uid="{346D5924-DAA9-476D-9512-C6F9A98994C7}"/>
    <cellStyle name="Normal 12 5 2 2 2 2 2 5" xfId="1543" xr:uid="{8DF8BBFD-6CA3-489A-9AFD-10CBFFCE79A2}"/>
    <cellStyle name="Normal 12 5 2 2 2 2 3" xfId="1544" xr:uid="{BAA1AACF-0A0D-4255-8F69-418CDC2B18A5}"/>
    <cellStyle name="Normal 12 5 2 2 2 2 3 2" xfId="1545" xr:uid="{F3512EB4-7D7C-4F13-870D-4C4457CCC9DB}"/>
    <cellStyle name="Normal 12 5 2 2 2 2 3 2 2" xfId="1546" xr:uid="{4A4CE092-8436-47F4-B483-3DEE126E4A77}"/>
    <cellStyle name="Normal 12 5 2 2 2 2 3 3" xfId="1547" xr:uid="{4E68B6CA-FC0A-4C58-BCB4-1F439FA01210}"/>
    <cellStyle name="Normal 12 5 2 2 2 2 4" xfId="1548" xr:uid="{6B246B43-BA5A-4767-B31A-EA1F411FF639}"/>
    <cellStyle name="Normal 12 5 2 2 2 2 4 2" xfId="1549" xr:uid="{FFC91FA8-D5AE-4DF8-8CC7-B53F2A928DD2}"/>
    <cellStyle name="Normal 12 5 2 2 2 2 5" xfId="1550" xr:uid="{63E91CFF-9A9A-40A2-AA67-FD5876820D7E}"/>
    <cellStyle name="Normal 12 5 2 2 2 3" xfId="1551" xr:uid="{8A8CED47-1FD9-4B8C-9D8E-D1C4725A92A5}"/>
    <cellStyle name="Normal 12 5 2 2 2 3 2" xfId="1552" xr:uid="{FA47A8AF-B46F-4EB2-8195-830EFB0C5E29}"/>
    <cellStyle name="Normal 12 5 2 2 2 3 2 2" xfId="1553" xr:uid="{9FAA6D08-8A67-4CA4-ADD2-2926BD813088}"/>
    <cellStyle name="Normal 12 5 2 2 2 3 3" xfId="1554" xr:uid="{1B7E9642-05BA-4BF6-86B0-E6A63BA4862D}"/>
    <cellStyle name="Normal 12 5 2 2 2 4" xfId="1555" xr:uid="{087A19AF-C02D-4FB4-B25E-4DF32A7F27FA}"/>
    <cellStyle name="Normal 12 5 2 2 2 4 2" xfId="1556" xr:uid="{900A110E-EFAB-4410-8720-8B4FD291B9FD}"/>
    <cellStyle name="Normal 12 5 2 2 2 5" xfId="1557" xr:uid="{B7EF63EF-D69E-4DFF-A96F-A5F497766F4F}"/>
    <cellStyle name="Normal 12 5 2 2 3" xfId="1558" xr:uid="{545E43A5-56B5-434B-B292-70424F860F18}"/>
    <cellStyle name="Normal 12 5 2 2 3 2" xfId="1559" xr:uid="{09C61C7E-6748-4568-A5EA-83F2AB6EFA7B}"/>
    <cellStyle name="Normal 12 5 2 2 3 2 2" xfId="1560" xr:uid="{1F7A3370-8E63-4DE3-B82B-8D7551CDD04F}"/>
    <cellStyle name="Normal 12 5 2 2 3 3" xfId="1561" xr:uid="{6A41FD30-FA2E-4B23-9519-1866ED2F2FB9}"/>
    <cellStyle name="Normal 12 5 2 2 4" xfId="1562" xr:uid="{118A82A7-79D9-46FB-883E-B15C84F328E1}"/>
    <cellStyle name="Normal 12 5 2 2 4 2" xfId="1563" xr:uid="{9ABFEBC1-D29C-4A7E-886F-9344AC356933}"/>
    <cellStyle name="Normal 12 5 2 2 5" xfId="1564" xr:uid="{5E2ABEDF-333B-4F9F-BC7D-BC0BEE2F2931}"/>
    <cellStyle name="Normal 12 5 2 3" xfId="1565" xr:uid="{554D0EFB-D271-43E4-BD26-BAACE1B44DE3}"/>
    <cellStyle name="Normal 12 5 2 3 2" xfId="1566" xr:uid="{5C039533-1F4F-4454-9230-2457B93F2645}"/>
    <cellStyle name="Normal 12 5 2 3 2 2" xfId="1567" xr:uid="{CAD339D2-FBB9-4FBD-9FEF-E68DE9E99303}"/>
    <cellStyle name="Normal 12 5 2 3 3" xfId="1568" xr:uid="{09866E8C-AAAD-4A01-AE9A-AB040AADF0CD}"/>
    <cellStyle name="Normal 12 5 2 4" xfId="1569" xr:uid="{B2ED8244-6CBC-4FAC-8393-C671B69837D6}"/>
    <cellStyle name="Normal 12 5 2 4 2" xfId="1570" xr:uid="{1DDCD9C8-0364-4A67-A8CB-AC07311BE1C6}"/>
    <cellStyle name="Normal 12 5 2 5" xfId="1571" xr:uid="{F568FE31-74C2-46F9-B8A5-16676152BA9C}"/>
    <cellStyle name="Normal 12 5 3" xfId="1572" xr:uid="{EF540529-377A-4E90-93D8-4295C3413956}"/>
    <cellStyle name="Normal 12 5 3 2" xfId="1573" xr:uid="{66A71E0C-46D7-41F6-86A2-84D51B82B376}"/>
    <cellStyle name="Normal 12 5 3 2 2" xfId="1574" xr:uid="{E82C4B7F-34FB-4873-8F61-11F8E3331602}"/>
    <cellStyle name="Normal 12 5 3 3" xfId="1575" xr:uid="{D0FFEAE8-D764-4C15-9EED-2F763547557D}"/>
    <cellStyle name="Normal 12 5 4" xfId="1576" xr:uid="{CDBE1DF5-0711-46EE-A65C-FDA0A7AA5B33}"/>
    <cellStyle name="Normal 12 5 4 2" xfId="1577" xr:uid="{3043287A-6D94-4963-BDD3-8367B8923B90}"/>
    <cellStyle name="Normal 12 5 5" xfId="1578" xr:uid="{5FB3A313-066F-4731-B063-E5B598A60E2E}"/>
    <cellStyle name="Normal 12 6" xfId="1579" xr:uid="{62D04B04-0AD2-4403-AE14-7B25841B56B8}"/>
    <cellStyle name="Normal 12 6 2" xfId="1580" xr:uid="{55B7C4DA-BC1A-4129-9FDF-7B73962565F7}"/>
    <cellStyle name="Normal 12 6 2 2" xfId="1581" xr:uid="{12AF47F7-C187-4F9D-AF27-06ACB4579E03}"/>
    <cellStyle name="Normal 12 6 2 2 2" xfId="1582" xr:uid="{49C50FB7-C8DD-4880-8264-11367552A80A}"/>
    <cellStyle name="Normal 12 6 2 2 2 2" xfId="1583" xr:uid="{4872BC56-5882-42AD-B9CF-7715CB69066E}"/>
    <cellStyle name="Normal 12 6 2 2 2 2 2" xfId="1584" xr:uid="{9950C266-D249-45C0-884D-36DC374E0045}"/>
    <cellStyle name="Normal 12 6 2 2 2 3" xfId="1585" xr:uid="{2AFE1449-8ACD-489C-8B64-BAB22A70426E}"/>
    <cellStyle name="Normal 12 6 2 2 3" xfId="1586" xr:uid="{8424D265-E4DC-41EF-BA5A-5863846EA1DB}"/>
    <cellStyle name="Normal 12 6 2 2 3 2" xfId="1587" xr:uid="{2B0658E8-46C0-485D-ABF2-476D7F3C1255}"/>
    <cellStyle name="Normal 12 6 2 2 3 2 2" xfId="1588" xr:uid="{AB267E3B-B5D7-4F96-82F6-A67E1176A7EF}"/>
    <cellStyle name="Normal 12 6 2 2 3 2 2 2" xfId="1589" xr:uid="{904AD1C6-1EC2-4F5A-AED9-58E9742B66F2}"/>
    <cellStyle name="Normal 12 6 2 2 3 2 2 2 2" xfId="1590" xr:uid="{07F18109-B7D3-4ED0-A1AB-80C58FE61766}"/>
    <cellStyle name="Normal 12 6 2 2 3 2 2 3" xfId="1591" xr:uid="{C5812A70-8A8D-4B09-B6BD-4FB736BFAF61}"/>
    <cellStyle name="Normal 12 6 2 2 3 2 3" xfId="1592" xr:uid="{AE608182-BC8B-4F58-8C54-0F59B3F8C6AC}"/>
    <cellStyle name="Normal 12 6 2 2 3 2 3 2" xfId="1593" xr:uid="{A401F233-74FB-408E-9100-5CEDF837B267}"/>
    <cellStyle name="Normal 12 6 2 2 3 2 4" xfId="1594" xr:uid="{C35BC4DB-3893-49C9-B101-0FF674221644}"/>
    <cellStyle name="Normal 12 6 2 2 3 3" xfId="1595" xr:uid="{B851BCB4-2148-4576-AB90-FE20FF3762BA}"/>
    <cellStyle name="Normal 12 6 2 2 3 3 2" xfId="1596" xr:uid="{6F4378B6-EDB3-4319-AFF9-C8A6D6750DB3}"/>
    <cellStyle name="Normal 12 6 2 2 3 4" xfId="1597" xr:uid="{609BF084-9824-4AB9-A67E-8DBD836FFB5B}"/>
    <cellStyle name="Normal 12 6 2 2 4" xfId="1598" xr:uid="{DDE3F5F1-AA09-4FCB-8870-ED73E47D4966}"/>
    <cellStyle name="Normal 12 6 2 2 4 2" xfId="1599" xr:uid="{808BE953-4A2C-47F5-AF9D-21DE3A6335FD}"/>
    <cellStyle name="Normal 12 6 2 2 5" xfId="1600" xr:uid="{4E007439-158C-4CD0-AB73-EB29872739A9}"/>
    <cellStyle name="Normal 12 6 2 3" xfId="1601" xr:uid="{3CCFE5D5-B27C-444E-8690-789A60671416}"/>
    <cellStyle name="Normal 12 6 2 3 2" xfId="1602" xr:uid="{59C3308A-2FD3-4395-9D87-CE2F9676F792}"/>
    <cellStyle name="Normal 12 6 2 3 2 2" xfId="1603" xr:uid="{89301D97-D774-4488-ACC8-26C8259D0E05}"/>
    <cellStyle name="Normal 12 6 2 3 3" xfId="1604" xr:uid="{D41F41CB-B98F-4AE1-B448-9CEB443B8DF7}"/>
    <cellStyle name="Normal 12 6 2 4" xfId="1605" xr:uid="{0E159586-51E4-4C8A-B814-A8798A7EFE71}"/>
    <cellStyle name="Normal 12 6 2 4 2" xfId="1606" xr:uid="{B5632166-73CB-4B3B-8FD7-40620BCB9774}"/>
    <cellStyle name="Normal 12 6 2 5" xfId="1607" xr:uid="{015BA25F-312B-43FD-A072-6597776387AC}"/>
    <cellStyle name="Normal 12 6 3" xfId="1608" xr:uid="{0A970146-00BE-4098-BD37-DA14F3424A92}"/>
    <cellStyle name="Normal 12 6 3 2" xfId="1609" xr:uid="{E55D54C0-BF01-472F-ADBC-22CF4D6C6E68}"/>
    <cellStyle name="Normal 12 6 3 2 2" xfId="1610" xr:uid="{ECE8100B-16C5-494C-B6F1-532853DD3134}"/>
    <cellStyle name="Normal 12 6 3 3" xfId="1611" xr:uid="{A2B0B334-DBED-4952-99B1-C43B13E570EA}"/>
    <cellStyle name="Normal 12 6 4" xfId="1612" xr:uid="{90305EB5-53B8-4E0C-BCC7-EA353CA82FBE}"/>
    <cellStyle name="Normal 12 6 4 2" xfId="1613" xr:uid="{E0DCCCB4-70FA-4F3E-B9C7-7B5DE418E3FB}"/>
    <cellStyle name="Normal 12 6 5" xfId="1614" xr:uid="{F484DC33-81A1-4559-9D97-426970069E88}"/>
    <cellStyle name="Normal 12 7" xfId="1615" xr:uid="{F143635F-EE4D-4BB1-B9A0-8F809F26E8D2}"/>
    <cellStyle name="Normal 12 7 2" xfId="1616" xr:uid="{9D07B8CB-0728-42E2-A1D8-889F91B67937}"/>
    <cellStyle name="Normal 12 7 2 2" xfId="1617" xr:uid="{7647B1AF-4C51-4477-A43E-42C3CBD9497B}"/>
    <cellStyle name="Normal 12 7 2 2 2" xfId="1618" xr:uid="{E8038FFE-767E-4835-BFF6-6F819A116074}"/>
    <cellStyle name="Normal 12 7 2 2 2 2" xfId="1619" xr:uid="{7864B94F-67D0-4EE3-839F-03166D4F36D0}"/>
    <cellStyle name="Normal 12 7 2 2 3" xfId="1620" xr:uid="{F9021094-F8D1-45FD-A5BF-432E706D631A}"/>
    <cellStyle name="Normal 12 7 2 3" xfId="1621" xr:uid="{21821CD6-1029-4FD7-A656-758A855D1D03}"/>
    <cellStyle name="Normal 12 7 2 3 2" xfId="1622" xr:uid="{881CFF30-38AC-4B92-B8DC-987560A521B3}"/>
    <cellStyle name="Normal 12 7 2 4" xfId="1623" xr:uid="{A96A8FBA-97DD-442E-90D8-3ABE2521C98E}"/>
    <cellStyle name="Normal 12 7 3" xfId="1624" xr:uid="{DE9616EC-6C4B-44E6-A998-7FCE25EFFB44}"/>
    <cellStyle name="Normal 12 7 3 2" xfId="1625" xr:uid="{2DF9D4A3-D995-436B-9004-6ABDD933198F}"/>
    <cellStyle name="Normal 12 7 3 2 2" xfId="1626" xr:uid="{CEE5D3E3-3062-4E9A-A8FB-AE433E699149}"/>
    <cellStyle name="Normal 12 7 3 3" xfId="1627" xr:uid="{BD92DAA1-714E-48F9-B714-A0D915374262}"/>
    <cellStyle name="Normal 12 7 4" xfId="1628" xr:uid="{BC0DD9BE-EA13-49F5-BB0C-4C4F8D046FF8}"/>
    <cellStyle name="Normal 12 7 4 2" xfId="1629" xr:uid="{2490143D-810B-4454-A9E8-D76C928D106B}"/>
    <cellStyle name="Normal 12 7 5" xfId="1630" xr:uid="{80501A00-05B9-4EA9-872E-ED0447A62CF9}"/>
    <cellStyle name="Normal 12 8" xfId="1631" xr:uid="{4E402A1A-8142-4DFF-B235-CAF05F7BA17E}"/>
    <cellStyle name="Normal 12 8 2" xfId="1632" xr:uid="{8E532B37-6A7C-430D-966F-E129FB9FC46B}"/>
    <cellStyle name="Normal 12 8 2 2" xfId="1633" xr:uid="{0FF307B4-3870-405A-AF9C-1FF2DAE44AD0}"/>
    <cellStyle name="Normal 12 8 3" xfId="1634" xr:uid="{92328BB2-BB70-422F-964A-61104D0A2EB1}"/>
    <cellStyle name="Normal 12 9" xfId="1635" xr:uid="{5731AC83-EA2B-4CE0-98D9-9FF212F30711}"/>
    <cellStyle name="Normal 12 9 2" xfId="1636" xr:uid="{1E50FF5A-CB0F-48D7-AF8E-AC8C89D06551}"/>
    <cellStyle name="Normal 120" xfId="1637" xr:uid="{81DDCD73-458E-4C7A-842C-AF36F04F0C64}"/>
    <cellStyle name="Normal 121" xfId="1638" xr:uid="{928D666C-2EBC-49DA-AD9C-3A68B395D272}"/>
    <cellStyle name="Normal 122" xfId="1639" xr:uid="{0D6F1058-61D2-4CD1-A284-980370FDC612}"/>
    <cellStyle name="Normal 123" xfId="1640" xr:uid="{80D77B5B-42BC-46E3-AE5C-1F42A4BCE67B}"/>
    <cellStyle name="Normal 124" xfId="1641" xr:uid="{51372749-4325-483A-B5F5-2C7184BF3D17}"/>
    <cellStyle name="Normal 125" xfId="1642" xr:uid="{EEBE20BA-4AC6-4370-A6B7-E78495B787C8}"/>
    <cellStyle name="Normal 126" xfId="1643" xr:uid="{BC1AFD40-C3BB-4D6D-A23D-8923C9DBEA0B}"/>
    <cellStyle name="Normal 127" xfId="1644" xr:uid="{E4CFC5F0-CDB7-469A-A729-25D802B3452F}"/>
    <cellStyle name="Normal 128" xfId="1645" xr:uid="{66156A60-742E-4908-8FFE-60842128A707}"/>
    <cellStyle name="Normal 129" xfId="1646" xr:uid="{D0A3E355-83D9-46C3-B1D9-CAEF19E6C7C9}"/>
    <cellStyle name="Normal 13" xfId="1647" xr:uid="{7E21115D-8709-4A73-9DC1-84B8602AA9E9}"/>
    <cellStyle name="Normal 13 10" xfId="1648" xr:uid="{DCEB5FFF-3D2B-4581-8A7C-4BDE3634DFF3}"/>
    <cellStyle name="Normal 13 10 2" xfId="1649" xr:uid="{DB4D0DA7-B88E-4782-B725-922FB885AE7C}"/>
    <cellStyle name="Normal 13 10 2 2" xfId="1650" xr:uid="{A7FC5F3C-52D6-41F1-9C7D-6CFE3D64306B}"/>
    <cellStyle name="Normal 13 10 2 2 2" xfId="1651" xr:uid="{1110AF6F-8B02-4238-9F3C-89B3436967C6}"/>
    <cellStyle name="Normal 13 10 2 2 2 2" xfId="1652" xr:uid="{81E1A80B-90DB-41A7-8CDD-8C1E5E1F804A}"/>
    <cellStyle name="Normal 13 10 2 2 2 2 2" xfId="1653" xr:uid="{D4B813D4-2BB9-4DCF-BBFD-A7A0185DC3D4}"/>
    <cellStyle name="Normal 13 10 2 2 2 3" xfId="1654" xr:uid="{3A504CC4-4D55-4937-BB86-672C597071F9}"/>
    <cellStyle name="Normal 13 10 2 2 3" xfId="1655" xr:uid="{7AC7122D-8B4C-48AA-A38E-26C79851A97E}"/>
    <cellStyle name="Normal 13 10 2 2 3 2" xfId="1656" xr:uid="{BD79FF13-5420-4D8C-A390-490654EE85EF}"/>
    <cellStyle name="Normal 13 10 2 2 4" xfId="1657" xr:uid="{4BB36F31-3A68-4F2B-97B4-225BB34DD2E3}"/>
    <cellStyle name="Normal 13 10 2 3" xfId="1658" xr:uid="{774AB4AC-0FFC-47A2-A599-814A2FE1C2E7}"/>
    <cellStyle name="Normal 13 10 2 3 2" xfId="1659" xr:uid="{BF47745F-A151-43F8-81DD-E9C7D642C883}"/>
    <cellStyle name="Normal 13 10 2 3 2 2" xfId="1660" xr:uid="{0A197B72-69F8-4E3A-8A0C-812E1DC2096A}"/>
    <cellStyle name="Normal 13 10 2 3 3" xfId="1661" xr:uid="{8C709306-8FD5-4D99-898C-5E8FB1A4F40F}"/>
    <cellStyle name="Normal 13 10 2 4" xfId="1662" xr:uid="{CBA3C74D-D643-433E-A10F-CEAE93D34E93}"/>
    <cellStyle name="Normal 13 10 2 4 2" xfId="1663" xr:uid="{E7D37631-F8F8-44F5-BE0C-84CFD24C0BB3}"/>
    <cellStyle name="Normal 13 10 2 5" xfId="1664" xr:uid="{4C34BB8B-7D80-4E09-84A6-E6FC98C6275D}"/>
    <cellStyle name="Normal 13 10 3" xfId="1665" xr:uid="{2DAE870E-8285-4F71-824E-A53C7565D5B6}"/>
    <cellStyle name="Normal 13 10 3 2" xfId="1666" xr:uid="{3F77C257-B7A0-485A-8EDE-81FA944DBDB5}"/>
    <cellStyle name="Normal 13 10 3 2 2" xfId="1667" xr:uid="{9BF51F32-487A-4BDE-8F8F-F184BE7248D0}"/>
    <cellStyle name="Normal 13 10 3 2 2 2" xfId="1668" xr:uid="{8D81E0D8-E778-45DC-BDD6-507BA3AD230C}"/>
    <cellStyle name="Normal 13 10 3 2 3" xfId="1669" xr:uid="{BF93DD0A-A983-4B52-B3D0-BE21850E84EB}"/>
    <cellStyle name="Normal 13 10 3 3" xfId="1670" xr:uid="{65D98DE6-09CE-4E9B-937C-F938E8827ADC}"/>
    <cellStyle name="Normal 13 10 3 3 2" xfId="1671" xr:uid="{F2CB559F-B259-40EE-9A2E-707025CAAFED}"/>
    <cellStyle name="Normal 13 10 3 4" xfId="1672" xr:uid="{E1C40F98-FD70-4A51-9CDF-E7BACA3124BD}"/>
    <cellStyle name="Normal 13 10 4" xfId="1673" xr:uid="{ABA241A2-25BF-4C07-BF85-ED8B68D5DD6D}"/>
    <cellStyle name="Normal 13 10 4 2" xfId="1674" xr:uid="{67FCE947-46C2-4629-968F-D69D12F37D02}"/>
    <cellStyle name="Normal 13 10 4 2 2" xfId="1675" xr:uid="{1349DA89-3CF7-4CDB-99DA-C513DA6DA447}"/>
    <cellStyle name="Normal 13 10 4 3" xfId="1676" xr:uid="{AD131420-35AF-43E5-B1DA-B594C751B2F3}"/>
    <cellStyle name="Normal 13 10 5" xfId="1677" xr:uid="{22112B77-7942-4252-B4FA-6E1048A07198}"/>
    <cellStyle name="Normal 13 10 5 2" xfId="1678" xr:uid="{455EED39-45A5-45D8-84BC-D70AE9E8DE29}"/>
    <cellStyle name="Normal 13 10 6" xfId="1679" xr:uid="{C01132C9-FDC8-4AEA-934C-001761F693E1}"/>
    <cellStyle name="Normal 13 11" xfId="1680" xr:uid="{0C431322-F8BD-440C-94C1-F1A16E8F7306}"/>
    <cellStyle name="Normal 13 11 2" xfId="1681" xr:uid="{953B21C7-1F42-440B-97B4-7C0D0E0D67FC}"/>
    <cellStyle name="Normal 13 11 2 2" xfId="1682" xr:uid="{A65522BF-C1A1-4CBA-A562-B68B70900825}"/>
    <cellStyle name="Normal 13 11 2 2 2" xfId="1683" xr:uid="{E00DD9A2-4E00-48A2-9163-69D773F88688}"/>
    <cellStyle name="Normal 13 11 2 2 2 2" xfId="1684" xr:uid="{C49D0B75-6E00-4746-8D6D-F3E3970E99F6}"/>
    <cellStyle name="Normal 13 11 2 2 3" xfId="1685" xr:uid="{C8573DF3-9880-4A7A-A0F7-F801160CA540}"/>
    <cellStyle name="Normal 13 11 2 3" xfId="1686" xr:uid="{2C2188EC-E6E3-498A-98B1-54C5DE06C5DE}"/>
    <cellStyle name="Normal 13 11 2 3 2" xfId="1687" xr:uid="{BEC0AA2C-F677-452C-8A85-02060493D400}"/>
    <cellStyle name="Normal 13 11 2 4" xfId="1688" xr:uid="{973B79F2-285A-42A9-AEEF-A5A79B5BEA21}"/>
    <cellStyle name="Normal 13 11 3" xfId="1689" xr:uid="{586EE996-053E-4531-9141-4C907FD83D25}"/>
    <cellStyle name="Normal 13 11 3 2" xfId="1690" xr:uid="{4A532A52-77E5-42E2-AA48-2895C13F5C4F}"/>
    <cellStyle name="Normal 13 11 3 2 2" xfId="1691" xr:uid="{0C058D7F-6B7E-4831-B4AD-31AC6CB4F9CB}"/>
    <cellStyle name="Normal 13 11 3 3" xfId="1692" xr:uid="{E4E74318-BB60-4B50-86CE-8F7F9FA3AA00}"/>
    <cellStyle name="Normal 13 11 4" xfId="1693" xr:uid="{C4E49342-79B8-402E-B9B3-1CB833A15579}"/>
    <cellStyle name="Normal 13 11 4 2" xfId="1694" xr:uid="{78DB2CAC-A979-4735-801C-2E34292297CB}"/>
    <cellStyle name="Normal 13 11 5" xfId="1695" xr:uid="{A13E9C00-A663-404E-BDB8-EA228B01D477}"/>
    <cellStyle name="Normal 13 12" xfId="1696" xr:uid="{0717EEE4-AB84-4B1E-AAF4-755702A617CC}"/>
    <cellStyle name="Normal 13 12 2" xfId="1697" xr:uid="{FE7D4063-5111-4FE1-BCEC-173A182BE1EE}"/>
    <cellStyle name="Normal 13 12 2 2" xfId="1698" xr:uid="{4047D413-A274-4FD3-B605-2499655CA24C}"/>
    <cellStyle name="Normal 13 12 2 2 2" xfId="1699" xr:uid="{77ACF79C-7972-4AB9-A7A6-EB8FE6EE143D}"/>
    <cellStyle name="Normal 13 12 2 3" xfId="1700" xr:uid="{26F8E682-5D61-42AE-B84C-66363C12BDAB}"/>
    <cellStyle name="Normal 13 12 3" xfId="1701" xr:uid="{E61B9115-A2EA-462C-88E6-DE8011B68212}"/>
    <cellStyle name="Normal 13 12 3 2" xfId="1702" xr:uid="{1CA4EEB6-1A8D-4ECB-A08B-0233845E5D85}"/>
    <cellStyle name="Normal 13 12 4" xfId="1703" xr:uid="{9340234D-4DEF-44D3-843C-2BAA120CF22F}"/>
    <cellStyle name="Normal 13 13" xfId="1704" xr:uid="{2C7D702A-82E2-47C2-A3D6-FF1AA3391C5A}"/>
    <cellStyle name="Normal 13 13 2" xfId="1705" xr:uid="{169B0807-DC77-44B7-9C71-4F5051AE3976}"/>
    <cellStyle name="Normal 13 13 2 2" xfId="1706" xr:uid="{EFCB38BF-3732-4FAF-8BB9-9C01D4D15FFF}"/>
    <cellStyle name="Normal 13 13 3" xfId="1707" xr:uid="{E1861D83-6A5B-4128-8D95-C15067B83083}"/>
    <cellStyle name="Normal 13 14" xfId="1708" xr:uid="{6968E675-237F-44D6-B8A4-09375EE1A668}"/>
    <cellStyle name="Normal 13 14 2" xfId="1709" xr:uid="{3CF818F8-2BED-4F50-9525-A52B59E12153}"/>
    <cellStyle name="Normal 13 15" xfId="1710" xr:uid="{226517CC-ED5D-4EE1-B624-6B4FBC46BDD5}"/>
    <cellStyle name="Normal 13 15 2" xfId="1711" xr:uid="{E89EC7A7-0A5D-4AF1-99D5-07368C8F7930}"/>
    <cellStyle name="Normal 13 16" xfId="1712" xr:uid="{CE14127C-EE7C-4EC5-BACE-60C217BF8C2A}"/>
    <cellStyle name="Normal 13 2" xfId="1713" xr:uid="{978623FE-B3D2-432A-A623-0ABF89B023C7}"/>
    <cellStyle name="Normal 13 2 2" xfId="1714" xr:uid="{5579DA3C-E5A1-4875-BD65-B8B09AF7EA98}"/>
    <cellStyle name="Normal 13 2 2 2" xfId="1715" xr:uid="{29206DBF-C74F-4DAE-9960-ABF3F3D8FF40}"/>
    <cellStyle name="Normal 13 2 2 2 2" xfId="1716" xr:uid="{90593DFA-8468-4FFE-8013-31DE80B1CA9D}"/>
    <cellStyle name="Normal 13 2 2 2 2 2" xfId="1717" xr:uid="{BD6996BF-1A33-4E94-9648-DD707A6F744E}"/>
    <cellStyle name="Normal 13 2 2 2 2 2 2" xfId="1718" xr:uid="{8403EE9E-694E-4417-A00C-A91B86E1FAB0}"/>
    <cellStyle name="Normal 13 2 2 2 2 2 2 2" xfId="1719" xr:uid="{86C4DFE6-A1EC-4ABB-B47A-B2CBCFEEB182}"/>
    <cellStyle name="Normal 13 2 2 2 2 2 3" xfId="1720" xr:uid="{22F16835-43DE-4F8D-9A34-CBA115027586}"/>
    <cellStyle name="Normal 13 2 2 2 2 3" xfId="1721" xr:uid="{40ED5A33-15B3-464D-888D-2D0AC6A177CB}"/>
    <cellStyle name="Normal 13 2 2 2 2 3 2" xfId="1722" xr:uid="{F7E72ADF-3185-4367-A0B1-F4E37C2186DF}"/>
    <cellStyle name="Normal 13 2 2 2 2 4" xfId="1723" xr:uid="{920A48EE-1976-42E7-B960-C7564B38998E}"/>
    <cellStyle name="Normal 13 2 2 2 3" xfId="1724" xr:uid="{F189A54C-5757-4E84-9D90-58BAC796BA9C}"/>
    <cellStyle name="Normal 13 2 2 2 3 2" xfId="1725" xr:uid="{6B8A8058-CF68-4CB2-8F85-34EDB689B23A}"/>
    <cellStyle name="Normal 13 2 2 2 3 2 2" xfId="1726" xr:uid="{87CD5EAF-66E6-4CE6-A2D4-C08C92DCE313}"/>
    <cellStyle name="Normal 13 2 2 2 3 3" xfId="1727" xr:uid="{AB30E636-4F61-4CCD-8E3F-FDBC3E01C0C6}"/>
    <cellStyle name="Normal 13 2 2 2 4" xfId="1728" xr:uid="{9698D4D7-D593-4F9E-BBD3-49FB06BC6E11}"/>
    <cellStyle name="Normal 13 2 2 2 4 2" xfId="1729" xr:uid="{2AE2F3E9-6431-43D4-9018-E588DA96AF03}"/>
    <cellStyle name="Normal 13 2 2 2 5" xfId="1730" xr:uid="{A8DD284D-3F17-4466-9626-4B1BFDE56E3B}"/>
    <cellStyle name="Normal 13 2 2 3" xfId="1731" xr:uid="{B9BEAEB3-6BBC-426D-A6EC-37902AF9125E}"/>
    <cellStyle name="Normal 13 2 2 3 2" xfId="1732" xr:uid="{171CEFF6-4B76-49F3-845F-F29F55CA2EA5}"/>
    <cellStyle name="Normal 13 2 2 3 2 2" xfId="1733" xr:uid="{01474F8B-60E3-4237-962A-1E0E505736D3}"/>
    <cellStyle name="Normal 13 2 2 3 2 2 2" xfId="1734" xr:uid="{AB9CCCE4-24D3-4624-98B5-D97BEC93270B}"/>
    <cellStyle name="Normal 13 2 2 3 2 3" xfId="1735" xr:uid="{AE069576-1443-4AE5-B14A-B4883DBDD179}"/>
    <cellStyle name="Normal 13 2 2 3 3" xfId="1736" xr:uid="{79F79B66-7063-4D18-BDB4-486224F7A756}"/>
    <cellStyle name="Normal 13 2 2 3 3 2" xfId="1737" xr:uid="{AF55C04A-512C-488B-921C-717AE6BB7E7D}"/>
    <cellStyle name="Normal 13 2 2 3 4" xfId="1738" xr:uid="{5B699553-9182-4C0F-9CC5-520A1CACC6EA}"/>
    <cellStyle name="Normal 13 2 2 4" xfId="1739" xr:uid="{21C4EC30-4AFE-4EC4-B208-B8F9ED94D5B3}"/>
    <cellStyle name="Normal 13 2 2 4 2" xfId="1740" xr:uid="{D9024620-DCCF-4A3C-A8C7-B68CFA120916}"/>
    <cellStyle name="Normal 13 2 2 4 2 2" xfId="1741" xr:uid="{F4D2310B-BD72-4A07-B145-B61A4D8DA5CB}"/>
    <cellStyle name="Normal 13 2 2 4 3" xfId="1742" xr:uid="{E891EA3B-34A6-403B-8061-C015AFCCB28B}"/>
    <cellStyle name="Normal 13 2 2 5" xfId="1743" xr:uid="{A0F0986A-FA0E-46AF-BC18-7A4FC064A19E}"/>
    <cellStyle name="Normal 13 2 2 5 2" xfId="1744" xr:uid="{EFE5FC04-7092-4E2B-8665-79B660EEEBA6}"/>
    <cellStyle name="Normal 13 2 2 6" xfId="1745" xr:uid="{0846A2D5-D5F2-4BA0-A16F-080AD93F9930}"/>
    <cellStyle name="Normal 13 2 3" xfId="1746" xr:uid="{27B923F2-9B0B-496B-8FB0-24AA04983EEF}"/>
    <cellStyle name="Normal 13 2 3 2" xfId="1747" xr:uid="{11186012-48EC-4F15-9682-08053231FC9A}"/>
    <cellStyle name="Normal 13 2 3 2 2" xfId="1748" xr:uid="{91F83702-F6A7-4822-A937-6663959BCACD}"/>
    <cellStyle name="Normal 13 2 3 2 2 2" xfId="1749" xr:uid="{9985FE3B-3F4E-4452-A3F3-6DFF9C5B4FF0}"/>
    <cellStyle name="Normal 13 2 3 2 2 2 2" xfId="1750" xr:uid="{945188E9-73A6-43FD-981C-CF3861421E65}"/>
    <cellStyle name="Normal 13 2 3 2 2 2 2 2" xfId="1751" xr:uid="{0818E491-C6C6-4D31-ACB6-770842F2BC60}"/>
    <cellStyle name="Normal 13 2 3 2 2 2 3" xfId="1752" xr:uid="{F2EEBEE8-2593-4AE1-B94B-61D74B042A00}"/>
    <cellStyle name="Normal 13 2 3 2 2 3" xfId="1753" xr:uid="{D65EC985-A850-4C95-BECE-EDCC086B6020}"/>
    <cellStyle name="Normal 13 2 3 2 2 3 2" xfId="1754" xr:uid="{2AB0A4E7-029F-4A5E-A42B-97063530367E}"/>
    <cellStyle name="Normal 13 2 3 2 2 4" xfId="1755" xr:uid="{1A514204-4E07-47E7-A6FD-BF3A3ACDB439}"/>
    <cellStyle name="Normal 13 2 3 2 3" xfId="1756" xr:uid="{F68475CC-2D69-4824-A0EC-946B54907B5A}"/>
    <cellStyle name="Normal 13 2 3 2 3 2" xfId="1757" xr:uid="{59C33411-DD82-4C57-917D-B57712F247AF}"/>
    <cellStyle name="Normal 13 2 3 2 3 2 2" xfId="1758" xr:uid="{0DC7D233-8090-4BA6-AB54-F1B26F242A62}"/>
    <cellStyle name="Normal 13 2 3 2 3 3" xfId="1759" xr:uid="{FBAE77B2-14BB-434B-B2D6-4070825CD3A2}"/>
    <cellStyle name="Normal 13 2 3 2 4" xfId="1760" xr:uid="{B9E397E6-D016-4E0C-B16A-B92128902DE3}"/>
    <cellStyle name="Normal 13 2 3 2 4 2" xfId="1761" xr:uid="{2552B895-C725-4400-8C17-D7B9C3DA4935}"/>
    <cellStyle name="Normal 13 2 3 2 5" xfId="1762" xr:uid="{C5491D6A-7085-4344-8FC9-B9C4D98C4C70}"/>
    <cellStyle name="Normal 13 2 3 3" xfId="1763" xr:uid="{95D7F793-0BEB-40E0-A694-D26B2BDE6E52}"/>
    <cellStyle name="Normal 13 2 3 3 2" xfId="1764" xr:uid="{07F1C031-8507-45AD-9955-A5A605F9D2F7}"/>
    <cellStyle name="Normal 13 2 3 3 2 2" xfId="1765" xr:uid="{0DC79F7A-749B-48A0-A6B8-03AD6B950F77}"/>
    <cellStyle name="Normal 13 2 3 3 2 2 2" xfId="1766" xr:uid="{0665182A-3A4D-438B-94CB-6C4A7C6E7EA5}"/>
    <cellStyle name="Normal 13 2 3 3 2 3" xfId="1767" xr:uid="{19C5A074-AF19-48CA-BC44-B98B733B58F9}"/>
    <cellStyle name="Normal 13 2 3 3 3" xfId="1768" xr:uid="{03CE4723-238F-42DD-B562-CDD005E1CEF5}"/>
    <cellStyle name="Normal 13 2 3 3 3 2" xfId="1769" xr:uid="{E8503EDC-5F25-4D33-A4D6-2B435C2681FE}"/>
    <cellStyle name="Normal 13 2 3 3 4" xfId="1770" xr:uid="{7D3344F4-99E3-4832-AD1B-F7E728FFD6AF}"/>
    <cellStyle name="Normal 13 2 3 4" xfId="1771" xr:uid="{684E7C1F-F99F-43EA-BEB3-C5F41EF9E754}"/>
    <cellStyle name="Normal 13 2 3 4 2" xfId="1772" xr:uid="{DDC546A6-A52F-48F1-A2F4-7AF55EAA7EA3}"/>
    <cellStyle name="Normal 13 2 3 4 2 2" xfId="1773" xr:uid="{F697F892-F2A1-487B-A256-A765F31BE685}"/>
    <cellStyle name="Normal 13 2 3 4 3" xfId="1774" xr:uid="{E5B7489C-F441-4418-A60E-DFB9A24A6C06}"/>
    <cellStyle name="Normal 13 2 3 5" xfId="1775" xr:uid="{42ED6595-2CBD-43E3-8C8B-D376618ED300}"/>
    <cellStyle name="Normal 13 2 3 5 2" xfId="1776" xr:uid="{D9AB2089-ACC7-4224-8BB7-B44B32512877}"/>
    <cellStyle name="Normal 13 2 3 6" xfId="1777" xr:uid="{374DF27B-76A9-4770-B269-24BC5A67AA32}"/>
    <cellStyle name="Normal 13 2 4" xfId="1778" xr:uid="{163A2177-8806-4FB7-BE4C-A2A865D52250}"/>
    <cellStyle name="Normal 13 2 4 2" xfId="1779" xr:uid="{184FF33E-2E3F-48CD-99D7-4ECF06DCE55C}"/>
    <cellStyle name="Normal 13 2 4 2 2" xfId="1780" xr:uid="{F62F440B-A41F-4538-BFDC-B9A79279EFBA}"/>
    <cellStyle name="Normal 13 2 4 2 2 2" xfId="1781" xr:uid="{564428C6-BDE5-4372-98D7-57ED29AE2F09}"/>
    <cellStyle name="Normal 13 2 4 2 2 2 2" xfId="1782" xr:uid="{05C43DEB-63A9-4B41-8112-310D6A458740}"/>
    <cellStyle name="Normal 13 2 4 2 2 2 2 2" xfId="1783" xr:uid="{835C675A-B138-4FB5-B92C-ED04642272BD}"/>
    <cellStyle name="Normal 13 2 4 2 2 2 3" xfId="1784" xr:uid="{D66C87E0-5776-472E-9663-B2260E67590D}"/>
    <cellStyle name="Normal 13 2 4 2 2 3" xfId="1785" xr:uid="{B27A47DD-26ED-4DD3-98D8-93C9484A4393}"/>
    <cellStyle name="Normal 13 2 4 2 2 3 2" xfId="1786" xr:uid="{14BAD5E7-471C-4371-BCED-C2AE15F3606E}"/>
    <cellStyle name="Normal 13 2 4 2 2 4" xfId="1787" xr:uid="{CA926F59-3429-411F-BA76-BAB75E90D720}"/>
    <cellStyle name="Normal 13 2 4 2 3" xfId="1788" xr:uid="{492C4499-BA91-417C-8417-87FBEF649AD4}"/>
    <cellStyle name="Normal 13 2 4 2 3 2" xfId="1789" xr:uid="{C27184EE-2EEC-400D-88DA-6E46AA9C1A25}"/>
    <cellStyle name="Normal 13 2 4 2 3 2 2" xfId="1790" xr:uid="{15C76872-AA83-40EB-9554-F05130CE03C0}"/>
    <cellStyle name="Normal 13 2 4 2 3 3" xfId="1791" xr:uid="{383728AC-3243-4591-9822-44A16535F586}"/>
    <cellStyle name="Normal 13 2 4 2 4" xfId="1792" xr:uid="{A080245F-57DF-43D2-A62F-3EE8CC1C6821}"/>
    <cellStyle name="Normal 13 2 4 2 4 2" xfId="1793" xr:uid="{661A1A01-9353-40B2-853F-516FC19EB02E}"/>
    <cellStyle name="Normal 13 2 4 2 5" xfId="1794" xr:uid="{84EBF496-95FB-4387-821E-7395AAC97266}"/>
    <cellStyle name="Normal 13 2 4 3" xfId="1795" xr:uid="{AF56BFA1-9CC7-4102-957D-1E5431BE8FC5}"/>
    <cellStyle name="Normal 13 2 4 3 2" xfId="1796" xr:uid="{8D22E657-92C2-4CD3-A338-5F4E37A918FE}"/>
    <cellStyle name="Normal 13 2 4 3 2 2" xfId="1797" xr:uid="{158252F2-7FEE-482B-9340-91917AB69F1E}"/>
    <cellStyle name="Normal 13 2 4 3 2 2 2" xfId="1798" xr:uid="{CC443713-228F-4CF2-9776-892F8575EEDF}"/>
    <cellStyle name="Normal 13 2 4 3 2 3" xfId="1799" xr:uid="{0B3FC401-1E06-4ED1-9E51-644BCD9674A7}"/>
    <cellStyle name="Normal 13 2 4 3 3" xfId="1800" xr:uid="{D00E24FE-F24C-446B-B590-EA6B61D2AA88}"/>
    <cellStyle name="Normal 13 2 4 3 3 2" xfId="1801" xr:uid="{B2839085-A97A-4C75-BCDA-72E5BFFE86BC}"/>
    <cellStyle name="Normal 13 2 4 3 4" xfId="1802" xr:uid="{6E89EF31-8F4A-44D0-BDCC-40A578512C51}"/>
    <cellStyle name="Normal 13 2 4 4" xfId="1803" xr:uid="{63B5349E-9125-4967-992F-1BC3AA3876E5}"/>
    <cellStyle name="Normal 13 2 4 4 2" xfId="1804" xr:uid="{858E1CF5-0330-4825-A8AD-4DC1C2876DA8}"/>
    <cellStyle name="Normal 13 2 4 4 2 2" xfId="1805" xr:uid="{5B05D3F9-7ED0-4309-9E7F-AAE37F47225D}"/>
    <cellStyle name="Normal 13 2 4 4 3" xfId="1806" xr:uid="{55F35DFF-CCE5-48B6-AA42-B6BF90DD2257}"/>
    <cellStyle name="Normal 13 2 4 5" xfId="1807" xr:uid="{E57FFFFB-6216-4DD4-90CE-AD81C2FE116D}"/>
    <cellStyle name="Normal 13 2 4 5 2" xfId="1808" xr:uid="{F7AAF57C-E53C-4DD0-B63C-013D533A2933}"/>
    <cellStyle name="Normal 13 2 4 6" xfId="1809" xr:uid="{4CAD498A-4C72-4EF2-87B3-94EA1F9D0715}"/>
    <cellStyle name="Normal 13 2 5" xfId="1810" xr:uid="{756F5F8B-A041-47BD-8ED0-5A84B3501828}"/>
    <cellStyle name="Normal 13 2 5 2" xfId="1811" xr:uid="{58C6C33D-AAC5-4C22-A7F2-A9CC519DF6AE}"/>
    <cellStyle name="Normal 13 2 5 2 2" xfId="1812" xr:uid="{66E476FE-639A-404F-B00B-8D685C584BA8}"/>
    <cellStyle name="Normal 13 2 5 2 2 2" xfId="1813" xr:uid="{A6E14332-69B6-4CDE-9B05-C12FEEF92C1D}"/>
    <cellStyle name="Normal 13 2 5 2 2 2 2" xfId="1814" xr:uid="{33010BE1-4F72-4D0F-A14F-EBC35AB0FE5E}"/>
    <cellStyle name="Normal 13 2 5 2 2 3" xfId="1815" xr:uid="{FC032D19-3818-4208-87FC-A0185D7A9B7A}"/>
    <cellStyle name="Normal 13 2 5 2 3" xfId="1816" xr:uid="{EA33208B-5F2D-4A7F-9CCB-22C1669D592C}"/>
    <cellStyle name="Normal 13 2 5 2 3 2" xfId="1817" xr:uid="{B917CE0E-A035-4B97-9620-25E5235A7ADF}"/>
    <cellStyle name="Normal 13 2 5 2 4" xfId="1818" xr:uid="{57DE34BA-C068-427B-9AE2-AFEEAE39D50C}"/>
    <cellStyle name="Normal 13 2 5 3" xfId="1819" xr:uid="{E78E5D9C-8D3A-4F73-B05D-B1A911427861}"/>
    <cellStyle name="Normal 13 2 5 3 2" xfId="1820" xr:uid="{3D21E9AD-437E-49AE-87E7-5349552D586B}"/>
    <cellStyle name="Normal 13 2 5 3 2 2" xfId="1821" xr:uid="{BE5FABF1-D833-4D6F-B513-5AB380A2AB7C}"/>
    <cellStyle name="Normal 13 2 5 3 3" xfId="1822" xr:uid="{F7264856-3A02-46B0-8154-A21F92FBF557}"/>
    <cellStyle name="Normal 13 2 5 4" xfId="1823" xr:uid="{83B836FC-6817-48A2-8A12-D99AE68895D0}"/>
    <cellStyle name="Normal 13 2 5 4 2" xfId="1824" xr:uid="{DD11D0A5-F434-41EE-8AAD-AC55E5DFE89B}"/>
    <cellStyle name="Normal 13 2 5 5" xfId="1825" xr:uid="{04661C36-264D-4746-B06A-D92D1ADC3B4C}"/>
    <cellStyle name="Normal 13 2 6" xfId="1826" xr:uid="{DA0240AC-8298-497B-ABE9-1E1352B0B838}"/>
    <cellStyle name="Normal 13 2 6 2" xfId="1827" xr:uid="{89AB4846-0484-4CE0-88B6-216CB0F5E468}"/>
    <cellStyle name="Normal 13 2 6 2 2" xfId="1828" xr:uid="{2DBEA1C5-74C0-4C75-83EC-F21341566916}"/>
    <cellStyle name="Normal 13 2 6 2 2 2" xfId="1829" xr:uid="{E9A4EA95-C5FD-41D5-A73F-A3CE16CD0A3B}"/>
    <cellStyle name="Normal 13 2 6 2 3" xfId="1830" xr:uid="{0DE0F241-C7DE-451E-87A6-AD2483583FA6}"/>
    <cellStyle name="Normal 13 2 6 3" xfId="1831" xr:uid="{C215670D-B172-4EC3-9C64-F5ECF22FF021}"/>
    <cellStyle name="Normal 13 2 6 3 2" xfId="1832" xr:uid="{976B39CE-1197-416C-B4B1-48511E7B2141}"/>
    <cellStyle name="Normal 13 2 6 4" xfId="1833" xr:uid="{37FB4460-0C79-4519-97BC-A9B763B32308}"/>
    <cellStyle name="Normal 13 2 7" xfId="1834" xr:uid="{293DAD85-9C88-4C5D-B4B2-90C38745D67D}"/>
    <cellStyle name="Normal 13 2 7 2" xfId="1835" xr:uid="{205F9813-9B14-49AA-A7C9-417BEF5A7EE1}"/>
    <cellStyle name="Normal 13 2 7 2 2" xfId="1836" xr:uid="{C6F84123-AC44-4E7E-980D-AEDCADB03A80}"/>
    <cellStyle name="Normal 13 2 7 3" xfId="1837" xr:uid="{B3EE1F24-1E73-467A-9F60-12CE677401D7}"/>
    <cellStyle name="Normal 13 2 8" xfId="1838" xr:uid="{D5FB0770-9B3D-4BE8-B0FE-484FFFE99B0B}"/>
    <cellStyle name="Normal 13 2 8 2" xfId="1839" xr:uid="{BAD79BB6-0FA8-4F52-943B-2C4B185A5B40}"/>
    <cellStyle name="Normal 13 2 9" xfId="1840" xr:uid="{D031B51A-E026-457F-B066-F372A4E86391}"/>
    <cellStyle name="Normal 13 3" xfId="1841" xr:uid="{4FD10D42-3EC8-49FA-A939-AAF349C0EC03}"/>
    <cellStyle name="Normal 13 3 10" xfId="1842" xr:uid="{174CA9BA-35A6-4EAE-BA9F-C400937687B2}"/>
    <cellStyle name="Normal 13 3 10 2" xfId="1843" xr:uid="{5628334B-1B21-4123-A2FE-AC67251A394C}"/>
    <cellStyle name="Normal 13 3 10 2 2" xfId="1844" xr:uid="{1FD37BC6-DE09-472F-A5DB-BA11F203C971}"/>
    <cellStyle name="Normal 13 3 10 3" xfId="1845" xr:uid="{D11C871D-D648-4AF7-9307-01680ABED8DB}"/>
    <cellStyle name="Normal 13 3 11" xfId="1846" xr:uid="{C0142741-2960-4304-8D0E-9DCF973D2687}"/>
    <cellStyle name="Normal 13 3 11 2" xfId="1847" xr:uid="{584EF4A6-3EFA-428C-8B1F-3CD10E49966D}"/>
    <cellStyle name="Normal 13 3 12" xfId="1848" xr:uid="{F240C4A5-6831-43B0-8FDB-FDCAE25DA036}"/>
    <cellStyle name="Normal 13 3 2" xfId="1849" xr:uid="{9422E44F-0228-4424-AFA2-EEAB43C09F49}"/>
    <cellStyle name="Normal 13 3 2 2" xfId="1850" xr:uid="{A95BA162-97F3-41AD-86C7-2D00D4D1F4F3}"/>
    <cellStyle name="Normal 13 3 2 2 2" xfId="1851" xr:uid="{104702E4-DF05-4C98-B33F-E0760BA6B9B4}"/>
    <cellStyle name="Normal 13 3 2 2 2 2" xfId="1852" xr:uid="{53D9E947-59D5-498C-AFB7-E4682FAE7353}"/>
    <cellStyle name="Normal 13 3 2 2 2 2 2" xfId="1853" xr:uid="{9A976F9E-A3CA-4239-B31B-EDB6BBFDDC7D}"/>
    <cellStyle name="Normal 13 3 2 2 2 2 2 2" xfId="1854" xr:uid="{88A638F8-E034-40DC-BE17-526AB18E79B7}"/>
    <cellStyle name="Normal 13 3 2 2 2 2 3" xfId="1855" xr:uid="{16B9C5CD-C03E-4C85-AD79-AF4CE8E62EA9}"/>
    <cellStyle name="Normal 13 3 2 2 2 3" xfId="1856" xr:uid="{AF251FB5-847E-476C-8914-A434B3B2E7B3}"/>
    <cellStyle name="Normal 13 3 2 2 2 3 2" xfId="1857" xr:uid="{D5CE9BDB-2E15-4A2B-ABC4-B20112AC65D9}"/>
    <cellStyle name="Normal 13 3 2 2 2 4" xfId="1858" xr:uid="{D5311216-38A2-4D79-9823-17D944A484A6}"/>
    <cellStyle name="Normal 13 3 2 2 3" xfId="1859" xr:uid="{59018B47-E9EF-4494-8050-B9D3D7FCDB1D}"/>
    <cellStyle name="Normal 13 3 2 2 3 2" xfId="1860" xr:uid="{41B0876C-62F9-4E7B-A87A-28B24ABB68B4}"/>
    <cellStyle name="Normal 13 3 2 2 3 2 2" xfId="1861" xr:uid="{051A2B4A-8802-4584-B3BB-9B728F95A623}"/>
    <cellStyle name="Normal 13 3 2 2 3 3" xfId="1862" xr:uid="{A4B546EC-F4C7-4D4E-A466-BC7AE8688402}"/>
    <cellStyle name="Normal 13 3 2 2 4" xfId="1863" xr:uid="{17D5201C-6FFD-49FB-87B8-8C2402561F6E}"/>
    <cellStyle name="Normal 13 3 2 2 4 2" xfId="1864" xr:uid="{4B13481C-8196-4296-8548-9A5BDF299444}"/>
    <cellStyle name="Normal 13 3 2 2 5" xfId="1865" xr:uid="{679FC797-8286-45AB-9183-AFC1EE10D644}"/>
    <cellStyle name="Normal 13 3 2 3" xfId="1866" xr:uid="{158D4649-D931-4933-991D-EBF08DA5F6F3}"/>
    <cellStyle name="Normal 13 3 2 3 2" xfId="1867" xr:uid="{9C82F3DE-0FA3-4797-B27A-0FBF2CCE2DE7}"/>
    <cellStyle name="Normal 13 3 2 3 2 2" xfId="1868" xr:uid="{1167611B-CB7A-4120-9EE6-ABC985FC174E}"/>
    <cellStyle name="Normal 13 3 2 3 2 2 2" xfId="1869" xr:uid="{EE7877AE-F06A-4257-90D3-853EBAD1A9BB}"/>
    <cellStyle name="Normal 13 3 2 3 2 3" xfId="1870" xr:uid="{E9E32D9F-DAC3-48DC-803A-B5D625E3F1CB}"/>
    <cellStyle name="Normal 13 3 2 3 3" xfId="1871" xr:uid="{32949B7A-7F88-4555-A1FC-1F7C1EC340C5}"/>
    <cellStyle name="Normal 13 3 2 3 3 2" xfId="1872" xr:uid="{041A627D-BF21-4A3D-8A7A-F00BE3C7C8A5}"/>
    <cellStyle name="Normal 13 3 2 3 4" xfId="1873" xr:uid="{619CF1C7-C396-4B92-AE61-0FFC9C8BED4A}"/>
    <cellStyle name="Normal 13 3 2 4" xfId="1874" xr:uid="{E58F9FB3-3AB5-4C5C-8EBA-2FC5A8D2EF7E}"/>
    <cellStyle name="Normal 13 3 2 4 2" xfId="1875" xr:uid="{A703B32D-389A-4D9D-9D7A-5C6835308C8C}"/>
    <cellStyle name="Normal 13 3 2 4 2 2" xfId="1876" xr:uid="{92BA6A82-56F8-4D0E-92A5-E270572D0D15}"/>
    <cellStyle name="Normal 13 3 2 4 3" xfId="1877" xr:uid="{0D6850CD-F30C-48D0-8609-639320BA08B8}"/>
    <cellStyle name="Normal 13 3 2 5" xfId="1878" xr:uid="{CB57D206-1A08-41EC-9045-613A18731A44}"/>
    <cellStyle name="Normal 13 3 2 5 2" xfId="1879" xr:uid="{08453B8C-1658-4D4C-9CE1-CAA1F92959A2}"/>
    <cellStyle name="Normal 13 3 2 6" xfId="1880" xr:uid="{9EAFC9AB-E512-495F-B2ED-27B05197C54D}"/>
    <cellStyle name="Normal 13 3 3" xfId="1881" xr:uid="{6528B447-4ED5-4CB7-AA11-64795D066ADD}"/>
    <cellStyle name="Normal 13 3 3 2" xfId="1882" xr:uid="{5EC26592-8AC0-48CF-8AFC-D325CC7F9678}"/>
    <cellStyle name="Normal 13 3 3 2 2" xfId="1883" xr:uid="{03BD3296-974C-4665-86B5-0C016F51A9EA}"/>
    <cellStyle name="Normal 13 3 3 2 2 2" xfId="1884" xr:uid="{0A91254A-E426-4CCE-8FE2-524CF2286939}"/>
    <cellStyle name="Normal 13 3 3 2 2 2 2" xfId="1885" xr:uid="{653FBCAC-F9F5-464F-9F32-493EC1959D54}"/>
    <cellStyle name="Normal 13 3 3 2 2 2 2 2" xfId="1886" xr:uid="{78F1DC83-67DD-4DE3-B5F7-DEE329089E5A}"/>
    <cellStyle name="Normal 13 3 3 2 2 2 3" xfId="1887" xr:uid="{BB5AA97F-A0AF-4F85-9EB1-62227C1C30D6}"/>
    <cellStyle name="Normal 13 3 3 2 2 3" xfId="1888" xr:uid="{348D09E6-D931-46C8-9CA8-FB97BDB6DC75}"/>
    <cellStyle name="Normal 13 3 3 2 2 3 2" xfId="1889" xr:uid="{AD6CFA65-303D-471F-8B21-BF83FE685DA2}"/>
    <cellStyle name="Normal 13 3 3 2 2 4" xfId="1890" xr:uid="{EF35B565-E5E3-43AB-A80E-4CF1F51C13C4}"/>
    <cellStyle name="Normal 13 3 3 2 3" xfId="1891" xr:uid="{D2ED79F3-8562-49D6-8ADA-37D24F877D00}"/>
    <cellStyle name="Normal 13 3 3 2 3 2" xfId="1892" xr:uid="{B1EAFD5F-1320-4FEF-B6CB-27CD1BA000FC}"/>
    <cellStyle name="Normal 13 3 3 2 3 2 2" xfId="1893" xr:uid="{520138E4-352B-4A55-B806-5264C88A28EB}"/>
    <cellStyle name="Normal 13 3 3 2 3 3" xfId="1894" xr:uid="{5D3D7B8A-DB4C-438C-99CB-9FDF19306205}"/>
    <cellStyle name="Normal 13 3 3 2 4" xfId="1895" xr:uid="{4C2A080C-D862-4E6F-8F2F-345D1679CBE8}"/>
    <cellStyle name="Normal 13 3 3 2 4 2" xfId="1896" xr:uid="{305456E8-D8A5-41AC-9F29-A0C455E0BE69}"/>
    <cellStyle name="Normal 13 3 3 2 5" xfId="1897" xr:uid="{7169634D-D7D0-4139-BA61-7DB459BD69C7}"/>
    <cellStyle name="Normal 13 3 3 3" xfId="1898" xr:uid="{F186C34C-B85A-4FAD-9B67-DEC57C190393}"/>
    <cellStyle name="Normal 13 3 3 3 2" xfId="1899" xr:uid="{21438A5A-1B9B-4A43-992D-4A7AA7B68EB2}"/>
    <cellStyle name="Normal 13 3 3 3 2 2" xfId="1900" xr:uid="{7607D8ED-7765-4C2B-A4CC-B26472D84F27}"/>
    <cellStyle name="Normal 13 3 3 3 2 2 2" xfId="1901" xr:uid="{FDD6E3C6-2CB1-449B-85A8-4FB8609CC756}"/>
    <cellStyle name="Normal 13 3 3 3 2 3" xfId="1902" xr:uid="{52C74B7F-7EC0-44DE-B2FD-C96B2911CDB0}"/>
    <cellStyle name="Normal 13 3 3 3 3" xfId="1903" xr:uid="{5BA514F1-C123-4BDE-A087-F6E42E5E86F3}"/>
    <cellStyle name="Normal 13 3 3 3 3 2" xfId="1904" xr:uid="{AD4378C4-47A2-4D64-A144-0EB9A22EC9EF}"/>
    <cellStyle name="Normal 13 3 3 3 4" xfId="1905" xr:uid="{7A3EE2D1-EA22-40AF-BA12-05DDD6479D67}"/>
    <cellStyle name="Normal 13 3 3 4" xfId="1906" xr:uid="{04026E96-0053-403A-BA4D-2547C79034C2}"/>
    <cellStyle name="Normal 13 3 3 4 2" xfId="1907" xr:uid="{7F9B3BB2-51DE-44B7-87A7-C828C0886984}"/>
    <cellStyle name="Normal 13 3 3 4 2 2" xfId="1908" xr:uid="{173B4A0E-DFA4-49A7-9F60-0DE2016AD0F8}"/>
    <cellStyle name="Normal 13 3 3 4 3" xfId="1909" xr:uid="{8C17468F-E620-4A00-9130-230D7EFCBF64}"/>
    <cellStyle name="Normal 13 3 3 5" xfId="1910" xr:uid="{4BD6F733-921C-4CB5-AA69-6164803EABB4}"/>
    <cellStyle name="Normal 13 3 3 5 2" xfId="1911" xr:uid="{8D45D6E4-CC38-42D3-B66B-B0841C76D7B4}"/>
    <cellStyle name="Normal 13 3 3 6" xfId="1912" xr:uid="{0B903D76-832D-4AC6-8570-1B5C216B9759}"/>
    <cellStyle name="Normal 13 3 4" xfId="1913" xr:uid="{50BC05A2-8451-44F7-823C-4EB45F771463}"/>
    <cellStyle name="Normal 13 3 4 2" xfId="1914" xr:uid="{6341ADCF-8ABD-4729-8AEE-E0D5E4EC5CF2}"/>
    <cellStyle name="Normal 13 3 4 2 2" xfId="1915" xr:uid="{DD16B676-8682-47C2-9662-96A5DDB0F226}"/>
    <cellStyle name="Normal 13 3 4 2 2 2" xfId="1916" xr:uid="{5D136569-753A-4DC1-BD1B-DAC9DBDAB06D}"/>
    <cellStyle name="Normal 13 3 4 2 2 2 2" xfId="1917" xr:uid="{70300941-9418-4ECB-9CED-9660A954374C}"/>
    <cellStyle name="Normal 13 3 4 2 2 2 2 2" xfId="1918" xr:uid="{91952BD4-A800-4E33-B928-E777CCEB5C1D}"/>
    <cellStyle name="Normal 13 3 4 2 2 2 3" xfId="1919" xr:uid="{A5FC9AA9-76BE-40B3-A39D-1D2EA52208DE}"/>
    <cellStyle name="Normal 13 3 4 2 2 3" xfId="1920" xr:uid="{D40719EB-298C-4B53-87DD-3CA883745236}"/>
    <cellStyle name="Normal 13 3 4 2 2 3 2" xfId="1921" xr:uid="{1ED332A3-E428-4B78-B2E6-08A8DD995E9C}"/>
    <cellStyle name="Normal 13 3 4 2 2 4" xfId="1922" xr:uid="{7F7DE12D-3F1A-4E44-BF81-AF99933B3CCF}"/>
    <cellStyle name="Normal 13 3 4 2 3" xfId="1923" xr:uid="{38BBBC3D-604E-4958-ACEC-CEEC42C6C08A}"/>
    <cellStyle name="Normal 13 3 4 2 3 2" xfId="1924" xr:uid="{6F0D34A1-499C-4C88-8954-A40DC4ED07D2}"/>
    <cellStyle name="Normal 13 3 4 2 3 2 2" xfId="1925" xr:uid="{3A0C20E5-01A5-43DD-B2AF-C563E63A90BD}"/>
    <cellStyle name="Normal 13 3 4 2 3 3" xfId="1926" xr:uid="{3FD74F64-6CB5-4266-A90C-E9E4D7F64A51}"/>
    <cellStyle name="Normal 13 3 4 2 4" xfId="1927" xr:uid="{7F9F78CD-9A3A-4E11-B665-3948B073B221}"/>
    <cellStyle name="Normal 13 3 4 2 4 2" xfId="1928" xr:uid="{904A50B7-04E7-4AD6-8195-4094AA946EB1}"/>
    <cellStyle name="Normal 13 3 4 2 5" xfId="1929" xr:uid="{086C0323-3023-4737-831D-7A704437F6B9}"/>
    <cellStyle name="Normal 13 3 4 3" xfId="1930" xr:uid="{540524E2-1DC0-4786-BCE7-466DCA89EB3A}"/>
    <cellStyle name="Normal 13 3 4 3 2" xfId="1931" xr:uid="{4B7AFD29-BE01-4C2B-8FAF-E48B3671FF3E}"/>
    <cellStyle name="Normal 13 3 4 3 2 2" xfId="1932" xr:uid="{3BB00DE6-34B1-42AB-82E1-D3887A0D8C37}"/>
    <cellStyle name="Normal 13 3 4 3 2 2 2" xfId="1933" xr:uid="{D56332CB-2C97-49F7-AACE-3C4B520006CF}"/>
    <cellStyle name="Normal 13 3 4 3 2 3" xfId="1934" xr:uid="{A244DDD8-C942-490A-98D5-3F334308C402}"/>
    <cellStyle name="Normal 13 3 4 3 3" xfId="1935" xr:uid="{ACB667CF-2E19-4A00-92AC-99281831045A}"/>
    <cellStyle name="Normal 13 3 4 3 3 2" xfId="1936" xr:uid="{F9AB62CC-FE09-46BB-BDAD-7BC6F3F09379}"/>
    <cellStyle name="Normal 13 3 4 3 4" xfId="1937" xr:uid="{CDFC9650-3155-47BE-8B59-C5C0FE314F18}"/>
    <cellStyle name="Normal 13 3 4 4" xfId="1938" xr:uid="{3D632604-4289-418F-811B-3166854267B7}"/>
    <cellStyle name="Normal 13 3 4 4 2" xfId="1939" xr:uid="{61A7C444-4651-4128-9C12-1D99A1E3232F}"/>
    <cellStyle name="Normal 13 3 4 4 2 2" xfId="1940" xr:uid="{0F1F19B2-B011-4AE9-B4AF-2C76FF2AA49B}"/>
    <cellStyle name="Normal 13 3 4 4 3" xfId="1941" xr:uid="{75DCA5A9-EB24-4BD3-A366-A5E864C72B6D}"/>
    <cellStyle name="Normal 13 3 4 5" xfId="1942" xr:uid="{66770DFF-CFB3-4DA9-9434-C198CF5E4EC0}"/>
    <cellStyle name="Normal 13 3 4 5 2" xfId="1943" xr:uid="{50882F46-D6AB-4EED-AA0B-CB54285CE487}"/>
    <cellStyle name="Normal 13 3 4 6" xfId="1944" xr:uid="{52B1519D-3AF9-4923-88EE-F2E81A123B78}"/>
    <cellStyle name="Normal 13 3 5" xfId="1945" xr:uid="{3F2F056A-A27E-4A40-A5A4-272BFFAB1EE7}"/>
    <cellStyle name="Normal 13 3 5 2" xfId="1946" xr:uid="{5A65AB52-1529-4507-BD25-2E904BDE845C}"/>
    <cellStyle name="Normal 13 3 5 2 2" xfId="1947" xr:uid="{86AE43C5-D4E1-4FB1-B64C-269DC269215E}"/>
    <cellStyle name="Normal 13 3 5 2 2 2" xfId="1948" xr:uid="{E1580173-B48E-4B66-8948-23515FCB6FA3}"/>
    <cellStyle name="Normal 13 3 5 2 2 2 2" xfId="1949" xr:uid="{5F258DB1-E140-41BC-9480-E58334FF6E5D}"/>
    <cellStyle name="Normal 13 3 5 2 2 2 2 2" xfId="1950" xr:uid="{A0B0DDC7-91A2-432E-A1CF-56A9FFAD0FF2}"/>
    <cellStyle name="Normal 13 3 5 2 2 2 3" xfId="1951" xr:uid="{1548851D-29BE-435E-A61E-0BB2ED5E77B5}"/>
    <cellStyle name="Normal 13 3 5 2 2 3" xfId="1952" xr:uid="{DA0BCC7B-DAB2-41D3-872F-490E1A2A9DB1}"/>
    <cellStyle name="Normal 13 3 5 2 2 3 2" xfId="1953" xr:uid="{7495B286-063B-43EA-99B1-3C4A2B8346A1}"/>
    <cellStyle name="Normal 13 3 5 2 2 4" xfId="1954" xr:uid="{D13A1583-EAA9-45B7-9C61-B07EFB66E2E2}"/>
    <cellStyle name="Normal 13 3 5 2 3" xfId="1955" xr:uid="{EA6BB4A2-F63B-45FA-898C-742D21D88701}"/>
    <cellStyle name="Normal 13 3 5 2 3 2" xfId="1956" xr:uid="{20E50903-B517-4E47-BB0C-07953524CF7D}"/>
    <cellStyle name="Normal 13 3 5 2 3 2 2" xfId="1957" xr:uid="{640F14E9-3D08-4208-9A08-CD33BDE5BF04}"/>
    <cellStyle name="Normal 13 3 5 2 3 3" xfId="1958" xr:uid="{B0F05C1A-31DE-4C27-B9A6-266D48D47C6A}"/>
    <cellStyle name="Normal 13 3 5 2 4" xfId="1959" xr:uid="{D677769F-0D40-4D06-8792-1387A3E39591}"/>
    <cellStyle name="Normal 13 3 5 2 4 2" xfId="1960" xr:uid="{20E52624-C0CE-4B0B-80DF-67FAE4FEFD0E}"/>
    <cellStyle name="Normal 13 3 5 2 5" xfId="1961" xr:uid="{DEE92E5C-2CED-4A0F-A765-CDB073AD1AAE}"/>
    <cellStyle name="Normal 13 3 5 3" xfId="1962" xr:uid="{0D2C2C77-D1DA-4B47-A6FA-8DC053D01A6E}"/>
    <cellStyle name="Normal 13 3 5 3 2" xfId="1963" xr:uid="{57799F97-0BAE-45DE-A01B-642C5E317B33}"/>
    <cellStyle name="Normal 13 3 5 3 2 2" xfId="1964" xr:uid="{B6009786-2D00-4AD5-88A9-AFFC6A841213}"/>
    <cellStyle name="Normal 13 3 5 3 2 2 2" xfId="1965" xr:uid="{753A40FB-6D96-43A3-AB0C-0967035417EB}"/>
    <cellStyle name="Normal 13 3 5 3 2 3" xfId="1966" xr:uid="{6DC90E56-D97B-4E84-A241-CAC7CB774293}"/>
    <cellStyle name="Normal 13 3 5 3 3" xfId="1967" xr:uid="{B4F36BBB-EB79-40D2-9B9E-5745896F7B66}"/>
    <cellStyle name="Normal 13 3 5 3 3 2" xfId="1968" xr:uid="{C8952F18-9EDA-47BF-8B31-1B2466330EBD}"/>
    <cellStyle name="Normal 13 3 5 3 4" xfId="1969" xr:uid="{D1116C39-3601-4E01-83F9-8AF52ABA6537}"/>
    <cellStyle name="Normal 13 3 5 4" xfId="1970" xr:uid="{9081FDD6-108A-43AB-8511-6C75A17EF8AA}"/>
    <cellStyle name="Normal 13 3 5 4 2" xfId="1971" xr:uid="{AA8AE0E4-900A-495F-8F11-FF7951F16F89}"/>
    <cellStyle name="Normal 13 3 5 4 2 2" xfId="1972" xr:uid="{790F65B1-C426-49BC-B4FB-55E261261A6A}"/>
    <cellStyle name="Normal 13 3 5 4 3" xfId="1973" xr:uid="{948A19F9-37C2-4319-891B-6FEBAB1AB036}"/>
    <cellStyle name="Normal 13 3 5 5" xfId="1974" xr:uid="{C3CC0EE3-E620-4C77-A88B-AB32249CD1A7}"/>
    <cellStyle name="Normal 13 3 5 5 2" xfId="1975" xr:uid="{25B03785-021C-4BA6-95C5-18084BDDB258}"/>
    <cellStyle name="Normal 13 3 5 6" xfId="1976" xr:uid="{49F2358C-126A-4DD8-AF99-BC749912689F}"/>
    <cellStyle name="Normal 13 3 6" xfId="1977" xr:uid="{4C3FA56C-1259-43B5-9CC3-2870631DED13}"/>
    <cellStyle name="Normal 13 3 6 2" xfId="1978" xr:uid="{DA92AF28-9C75-4B6A-A6EC-77F34D0C1B88}"/>
    <cellStyle name="Normal 13 3 6 2 2" xfId="1979" xr:uid="{33934AAC-8D91-4319-8FB2-79C4CE4C8490}"/>
    <cellStyle name="Normal 13 3 6 2 2 2" xfId="1980" xr:uid="{7E4866B9-2436-4F7B-A68D-A0B86CD225FF}"/>
    <cellStyle name="Normal 13 3 6 2 2 2 2" xfId="1981" xr:uid="{3DAEDAF4-F229-4446-A71C-B68A7548BB6E}"/>
    <cellStyle name="Normal 13 3 6 2 2 3" xfId="1982" xr:uid="{0704DC9D-17CF-4AAF-BBA6-E3084321BB40}"/>
    <cellStyle name="Normal 13 3 6 2 3" xfId="1983" xr:uid="{9831D786-E9A5-41BD-9BAD-3C6C30023511}"/>
    <cellStyle name="Normal 13 3 6 2 3 2" xfId="1984" xr:uid="{65D94FD2-BBE2-482B-BB89-B8E92AF4D91B}"/>
    <cellStyle name="Normal 13 3 6 2 4" xfId="1985" xr:uid="{BBE4D12E-25E2-43D3-9B04-0DDD2E5D29F5}"/>
    <cellStyle name="Normal 13 3 6 3" xfId="1986" xr:uid="{65527AAC-917B-4A3F-94DB-8A046C7F5733}"/>
    <cellStyle name="Normal 13 3 6 3 2" xfId="1987" xr:uid="{F15E08A1-F5EC-4691-B122-F59FB4D6674E}"/>
    <cellStyle name="Normal 13 3 6 3 2 2" xfId="1988" xr:uid="{8E56FCA9-435E-4F2F-AADF-1DE56B3C4D0C}"/>
    <cellStyle name="Normal 13 3 6 3 3" xfId="1989" xr:uid="{1E439248-2FC6-48A8-AE0D-BC35EC397B4B}"/>
    <cellStyle name="Normal 13 3 6 4" xfId="1990" xr:uid="{161BFD30-05FE-4D6C-A5F3-7C3115BCAEDE}"/>
    <cellStyle name="Normal 13 3 6 4 2" xfId="1991" xr:uid="{787C49F5-E443-408F-9FFC-79BB53E66E94}"/>
    <cellStyle name="Normal 13 3 6 5" xfId="1992" xr:uid="{839DB3F7-6B1D-4078-9082-2BDD707CE468}"/>
    <cellStyle name="Normal 13 3 7" xfId="1993" xr:uid="{36A462A8-637E-427A-9BC3-EAAA895DB505}"/>
    <cellStyle name="Normal 13 3 7 2" xfId="1994" xr:uid="{0E336F23-44BA-4ED7-9F64-562033A72747}"/>
    <cellStyle name="Normal 13 3 7 2 2" xfId="1995" xr:uid="{56ED6F96-3923-42BB-BF35-22BB3FEDA9C7}"/>
    <cellStyle name="Normal 13 3 7 2 2 2" xfId="1996" xr:uid="{F6F95ADD-4B64-4FDA-A7D3-0156E33AE2E1}"/>
    <cellStyle name="Normal 13 3 7 2 3" xfId="1997" xr:uid="{358F268D-B6BC-4B78-B309-CFF917D50382}"/>
    <cellStyle name="Normal 13 3 7 3" xfId="1998" xr:uid="{7586298C-B927-4527-B901-6E9A76C0F2D3}"/>
    <cellStyle name="Normal 13 3 7 3 2" xfId="1999" xr:uid="{2F379112-D1A8-4B72-805D-4CA4C62E0653}"/>
    <cellStyle name="Normal 13 3 7 4" xfId="2000" xr:uid="{0D09364B-67BC-4800-AC8D-318C7AD7A3E8}"/>
    <cellStyle name="Normal 13 3 8" xfId="2001" xr:uid="{84FCC1C4-6607-4045-92E6-4C20B12EBF68}"/>
    <cellStyle name="Normal 13 3 8 2" xfId="2002" xr:uid="{87BB1F78-01D7-496A-B1AF-BF214E5A06C7}"/>
    <cellStyle name="Normal 13 3 8 2 2" xfId="2003" xr:uid="{6E4F798D-5CD7-4F16-B44A-08816312BF68}"/>
    <cellStyle name="Normal 13 3 8 2 2 2" xfId="2004" xr:uid="{FDAA79D5-E6FF-410D-B673-20AE4EF0E9F2}"/>
    <cellStyle name="Normal 13 3 8 2 3" xfId="2005" xr:uid="{12C83DC0-5799-466E-85FC-45154C48C516}"/>
    <cellStyle name="Normal 13 3 8 3" xfId="2006" xr:uid="{B1918AD5-6183-4407-97B9-5E79E90E4763}"/>
    <cellStyle name="Normal 13 3 8 3 2" xfId="2007" xr:uid="{EF8B20A6-21F4-4755-B6AF-22C3BCBCC955}"/>
    <cellStyle name="Normal 13 3 8 4" xfId="2008" xr:uid="{BD75FE59-362C-40FB-B130-1B42BC679B98}"/>
    <cellStyle name="Normal 13 3 9" xfId="2009" xr:uid="{A3380366-243C-470D-89B8-89CADE98CB0E}"/>
    <cellStyle name="Normal 13 3 9 2" xfId="2010" xr:uid="{2EB6C00C-DA29-4E45-B37B-0A30494A0211}"/>
    <cellStyle name="Normal 13 3 9 2 2" xfId="2011" xr:uid="{3DE4F062-0666-4BC2-B4EE-BDE64A59D167}"/>
    <cellStyle name="Normal 13 3 9 3" xfId="2012" xr:uid="{599D9B39-9582-480F-9AD2-782C58B5C98B}"/>
    <cellStyle name="Normal 13 4" xfId="2013" xr:uid="{EBD1C76C-EC71-4754-9A61-F11FF7F16C82}"/>
    <cellStyle name="Normal 13 4 2" xfId="2014" xr:uid="{4E1629EA-1457-45C9-B0B7-CD82CED7ABD4}"/>
    <cellStyle name="Normal 13 4 2 2" xfId="2015" xr:uid="{59D14FE1-2D8D-4603-A10E-887B984A7E28}"/>
    <cellStyle name="Normal 13 4 2 2 2" xfId="2016" xr:uid="{FA24651B-EAA6-4BBF-B139-1513E8FE6632}"/>
    <cellStyle name="Normal 13 4 2 2 2 2" xfId="2017" xr:uid="{CBB3834F-4D5C-4C71-888D-34ED418BA52A}"/>
    <cellStyle name="Normal 13 4 2 2 2 2 2" xfId="2018" xr:uid="{D4E72A1B-4D4A-4119-B4E4-30C661E2DC32}"/>
    <cellStyle name="Normal 13 4 2 2 2 2 2 2" xfId="2019" xr:uid="{DC2D00B5-6CBD-4E15-94D7-5ED51731A63D}"/>
    <cellStyle name="Normal 13 4 2 2 2 2 3" xfId="2020" xr:uid="{2B8E15F0-0CC7-4284-9EAD-373DBE6E1B7F}"/>
    <cellStyle name="Normal 13 4 2 2 2 3" xfId="2021" xr:uid="{40E8CB4C-A14A-41A7-935E-6925161FF200}"/>
    <cellStyle name="Normal 13 4 2 2 2 3 2" xfId="2022" xr:uid="{07F5A936-CC07-4347-8C09-C29991E34E90}"/>
    <cellStyle name="Normal 13 4 2 2 2 4" xfId="2023" xr:uid="{2E2E83F8-A7F7-4628-98F3-A05AD9C84FF3}"/>
    <cellStyle name="Normal 13 4 2 2 3" xfId="2024" xr:uid="{0614F490-AA5C-47CC-8A7E-B0819ED6AB2A}"/>
    <cellStyle name="Normal 13 4 2 2 3 2" xfId="2025" xr:uid="{BD61C600-8C9D-429A-B5ED-FB0A7E8E4019}"/>
    <cellStyle name="Normal 13 4 2 2 3 2 2" xfId="2026" xr:uid="{E29220B5-5B94-469E-9D49-6BE239992DF2}"/>
    <cellStyle name="Normal 13 4 2 2 3 3" xfId="2027" xr:uid="{6D046C2A-4182-4716-87A7-5EE3F2C1B3FD}"/>
    <cellStyle name="Normal 13 4 2 2 4" xfId="2028" xr:uid="{38BD93DC-9072-4334-A2A7-3F0290D0644D}"/>
    <cellStyle name="Normal 13 4 2 2 4 2" xfId="2029" xr:uid="{0CF92EFF-8525-45C1-9A12-3AF5E517BCA2}"/>
    <cellStyle name="Normal 13 4 2 2 5" xfId="2030" xr:uid="{89DF5B2A-EFEF-4C82-9059-01B3BF270334}"/>
    <cellStyle name="Normal 13 4 2 3" xfId="2031" xr:uid="{3732934D-54CD-4035-8605-12EDCBA3920D}"/>
    <cellStyle name="Normal 13 4 2 3 2" xfId="2032" xr:uid="{5A7D1C85-BF26-4DFA-B5FB-36460F5BF29D}"/>
    <cellStyle name="Normal 13 4 2 3 2 2" xfId="2033" xr:uid="{5DE25E8F-B08F-420B-8D1B-436F054C30DD}"/>
    <cellStyle name="Normal 13 4 2 3 2 2 2" xfId="2034" xr:uid="{11A5C34D-654F-4D73-95BD-960E0AFE1781}"/>
    <cellStyle name="Normal 13 4 2 3 2 3" xfId="2035" xr:uid="{7738F22F-3115-41D6-B505-B3E4C8EBBB01}"/>
    <cellStyle name="Normal 13 4 2 3 3" xfId="2036" xr:uid="{B6340B1D-D0E3-4688-AC41-A43DAEEB5E3D}"/>
    <cellStyle name="Normal 13 4 2 3 3 2" xfId="2037" xr:uid="{3119C7BC-C03D-42A8-9040-BE4D68994661}"/>
    <cellStyle name="Normal 13 4 2 3 4" xfId="2038" xr:uid="{0AD71BF1-B137-4EE0-910D-7DB573B3B8F5}"/>
    <cellStyle name="Normal 13 4 2 4" xfId="2039" xr:uid="{53296965-90D8-413D-876C-46E746727890}"/>
    <cellStyle name="Normal 13 4 2 4 2" xfId="2040" xr:uid="{B04F015C-0C99-4DA5-AF89-6D880825CC46}"/>
    <cellStyle name="Normal 13 4 2 4 2 2" xfId="2041" xr:uid="{57D03CB3-F8DD-4C32-B1D8-3067291B7AE1}"/>
    <cellStyle name="Normal 13 4 2 4 3" xfId="2042" xr:uid="{8C0060D4-47D7-4EFE-9D27-D3D6BDC16900}"/>
    <cellStyle name="Normal 13 4 2 5" xfId="2043" xr:uid="{B38D400C-73EB-44D7-93F9-AFB9435388C6}"/>
    <cellStyle name="Normal 13 4 2 5 2" xfId="2044" xr:uid="{4D082ADD-1474-40D2-9FB7-2A9723C931B7}"/>
    <cellStyle name="Normal 13 4 2 6" xfId="2045" xr:uid="{D1B62C8E-9B93-4962-BCA2-6FB952E87E62}"/>
    <cellStyle name="Normal 13 4 3" xfId="2046" xr:uid="{C6E6CD46-4680-4EBF-B33E-F69A7A47B067}"/>
    <cellStyle name="Normal 13 4 3 2" xfId="2047" xr:uid="{ED8AF249-079E-4A66-A37A-CEEFE85ECFC5}"/>
    <cellStyle name="Normal 13 4 3 2 2" xfId="2048" xr:uid="{694E264C-C72B-43EB-961E-8C4A94426983}"/>
    <cellStyle name="Normal 13 4 3 2 2 2" xfId="2049" xr:uid="{D5986784-88EF-474D-AF10-A6184180BB28}"/>
    <cellStyle name="Normal 13 4 3 2 2 2 2" xfId="2050" xr:uid="{2EAAADE1-5D36-42A0-B106-8932A984F7FB}"/>
    <cellStyle name="Normal 13 4 3 2 2 2 2 2" xfId="2051" xr:uid="{946CDE28-3BA9-4FBF-BD2F-D6C92E010EAF}"/>
    <cellStyle name="Normal 13 4 3 2 2 2 3" xfId="2052" xr:uid="{95DDE715-86B2-4A4A-B8DB-8B9160C6723E}"/>
    <cellStyle name="Normal 13 4 3 2 2 3" xfId="2053" xr:uid="{47F111C4-E261-43FA-9774-C2A193726912}"/>
    <cellStyle name="Normal 13 4 3 2 2 3 2" xfId="2054" xr:uid="{7B8C6C2B-8091-4E46-AF2B-AE3E0BC340C7}"/>
    <cellStyle name="Normal 13 4 3 2 2 4" xfId="2055" xr:uid="{0F07F560-BD2B-4AEB-9D38-CCC70F749D72}"/>
    <cellStyle name="Normal 13 4 3 2 3" xfId="2056" xr:uid="{94BE7F1E-D7CD-456E-B034-8BC1D75D6858}"/>
    <cellStyle name="Normal 13 4 3 2 3 2" xfId="2057" xr:uid="{CA346FFB-A3A1-4C66-8F3E-859AB9EC791E}"/>
    <cellStyle name="Normal 13 4 3 2 3 2 2" xfId="2058" xr:uid="{05746BA0-8FD7-42C8-A874-3E81B44BE9DD}"/>
    <cellStyle name="Normal 13 4 3 2 3 3" xfId="2059" xr:uid="{E3A4702F-9178-4763-A06B-30232EED609C}"/>
    <cellStyle name="Normal 13 4 3 2 4" xfId="2060" xr:uid="{FAE0EF3C-943F-4FF8-AA9D-4E59866132D0}"/>
    <cellStyle name="Normal 13 4 3 2 4 2" xfId="2061" xr:uid="{B2EB6E0E-DB3B-40F5-BE8E-2E5ED8431535}"/>
    <cellStyle name="Normal 13 4 3 2 5" xfId="2062" xr:uid="{ADB251E7-0624-44ED-B83B-E16AADAE95AF}"/>
    <cellStyle name="Normal 13 4 3 3" xfId="2063" xr:uid="{35DAC812-1A9D-4938-BF76-5EB0558EA878}"/>
    <cellStyle name="Normal 13 4 3 3 2" xfId="2064" xr:uid="{EA93E1CC-4951-40DC-AE07-83BBF84F7A78}"/>
    <cellStyle name="Normal 13 4 3 3 2 2" xfId="2065" xr:uid="{7BDC9C40-7372-4ECD-9FDE-10C53F686770}"/>
    <cellStyle name="Normal 13 4 3 3 2 2 2" xfId="2066" xr:uid="{0B42E791-01BA-4E7F-8D86-B135B833732F}"/>
    <cellStyle name="Normal 13 4 3 3 2 3" xfId="2067" xr:uid="{235B287B-EC38-4EAF-A7BE-9C926D3DE66F}"/>
    <cellStyle name="Normal 13 4 3 3 3" xfId="2068" xr:uid="{4C134A99-70CD-413F-A902-939E7EDBF554}"/>
    <cellStyle name="Normal 13 4 3 3 3 2" xfId="2069" xr:uid="{F2ED36E2-89CD-4C16-9B01-055CF3862826}"/>
    <cellStyle name="Normal 13 4 3 3 4" xfId="2070" xr:uid="{15BC1561-336F-4DD9-845C-782BF51E4B35}"/>
    <cellStyle name="Normal 13 4 3 4" xfId="2071" xr:uid="{DF71677A-E6C7-4CBF-A86E-054CFA1E66E1}"/>
    <cellStyle name="Normal 13 4 3 4 2" xfId="2072" xr:uid="{33B8CDE6-CC1B-4476-A0C8-2188B4A0D0F0}"/>
    <cellStyle name="Normal 13 4 3 4 2 2" xfId="2073" xr:uid="{F31CD267-BA3E-4923-9322-8BFF3CABBE60}"/>
    <cellStyle name="Normal 13 4 3 4 3" xfId="2074" xr:uid="{8FEC137A-E0E3-4D6F-88D2-0B385A131773}"/>
    <cellStyle name="Normal 13 4 3 5" xfId="2075" xr:uid="{359E1072-A524-4DAC-B77A-7FB8582277DF}"/>
    <cellStyle name="Normal 13 4 3 5 2" xfId="2076" xr:uid="{74CD3EC5-708A-47A0-B1A1-E5814A0BEF52}"/>
    <cellStyle name="Normal 13 4 3 6" xfId="2077" xr:uid="{7DB9F936-9A44-41BC-AFA7-491F2B7867C0}"/>
    <cellStyle name="Normal 13 4 4" xfId="2078" xr:uid="{C465A175-6485-4E0F-87F9-F5BCC2787AE2}"/>
    <cellStyle name="Normal 13 4 4 2" xfId="2079" xr:uid="{E16E83F1-A2FD-4DA9-B4D1-E54104E8D31B}"/>
    <cellStyle name="Normal 13 4 4 2 2" xfId="2080" xr:uid="{B5F8FB09-8DE3-43A4-AD1D-6E4A01261ABA}"/>
    <cellStyle name="Normal 13 4 4 2 2 2" xfId="2081" xr:uid="{3502DB71-EF7E-4B09-B7A2-8A1E232E1C15}"/>
    <cellStyle name="Normal 13 4 4 2 2 2 2" xfId="2082" xr:uid="{83F0272C-93E5-4B81-8033-13B235033594}"/>
    <cellStyle name="Normal 13 4 4 2 2 2 2 2" xfId="2083" xr:uid="{211B5F1D-871C-4198-890F-DCAAD849882D}"/>
    <cellStyle name="Normal 13 4 4 2 2 2 3" xfId="2084" xr:uid="{376886CD-F996-4A59-8FD0-B4A6B926E980}"/>
    <cellStyle name="Normal 13 4 4 2 2 3" xfId="2085" xr:uid="{23363B06-E4ED-4F1F-82BD-95D6BE50214C}"/>
    <cellStyle name="Normal 13 4 4 2 2 3 2" xfId="2086" xr:uid="{7126DE93-527A-4FEB-BAA9-DF74EBFB15D0}"/>
    <cellStyle name="Normal 13 4 4 2 2 4" xfId="2087" xr:uid="{70F229AE-EA51-4807-A0CA-A90BAD8A4EAC}"/>
    <cellStyle name="Normal 13 4 4 2 3" xfId="2088" xr:uid="{96794FBE-9202-4244-9365-7AF2DD600E02}"/>
    <cellStyle name="Normal 13 4 4 2 3 2" xfId="2089" xr:uid="{109BB5E1-574C-462B-9541-C605678DBAF3}"/>
    <cellStyle name="Normal 13 4 4 2 3 2 2" xfId="2090" xr:uid="{C7421BF3-ECAD-4167-BDF7-81C98D5E40D1}"/>
    <cellStyle name="Normal 13 4 4 2 3 3" xfId="2091" xr:uid="{1E249C72-68A0-422F-8763-2DEACF5A89C4}"/>
    <cellStyle name="Normal 13 4 4 2 4" xfId="2092" xr:uid="{A76AD22D-E7C4-437E-B138-F1404888A095}"/>
    <cellStyle name="Normal 13 4 4 2 4 2" xfId="2093" xr:uid="{030402A2-7F67-4B34-9298-B72F3BF05952}"/>
    <cellStyle name="Normal 13 4 4 2 5" xfId="2094" xr:uid="{B2629E05-4536-44F7-9312-9A46BDE90369}"/>
    <cellStyle name="Normal 13 4 4 3" xfId="2095" xr:uid="{22677AE3-4A92-49C5-AE23-FD4548B6C920}"/>
    <cellStyle name="Normal 13 4 4 3 2" xfId="2096" xr:uid="{F88E4B3A-7538-4178-95A1-420577C5A085}"/>
    <cellStyle name="Normal 13 4 4 3 2 2" xfId="2097" xr:uid="{D68ED175-579D-4836-B64C-0CC32A5DDE6E}"/>
    <cellStyle name="Normal 13 4 4 3 2 2 2" xfId="2098" xr:uid="{DFBC8879-531A-46B4-834E-22E074257B3A}"/>
    <cellStyle name="Normal 13 4 4 3 2 3" xfId="2099" xr:uid="{735D7653-2C4E-42E6-AD3C-307971D3C5D8}"/>
    <cellStyle name="Normal 13 4 4 3 3" xfId="2100" xr:uid="{58997EA3-522F-401A-A8BE-CF13E6F19904}"/>
    <cellStyle name="Normal 13 4 4 3 3 2" xfId="2101" xr:uid="{667D3D7A-6DC6-4803-89FF-C50D3E6781E8}"/>
    <cellStyle name="Normal 13 4 4 3 4" xfId="2102" xr:uid="{B22C5AC9-0416-4BE2-ADD2-0AB4706E1731}"/>
    <cellStyle name="Normal 13 4 4 4" xfId="2103" xr:uid="{CC4B6199-0912-4D69-9D7F-E67739F7C8A0}"/>
    <cellStyle name="Normal 13 4 4 4 2" xfId="2104" xr:uid="{E363677C-9C53-4AE2-955C-32E728A372B9}"/>
    <cellStyle name="Normal 13 4 4 4 2 2" xfId="2105" xr:uid="{9B5FBAB7-130F-48A7-9229-8C334DB5C334}"/>
    <cellStyle name="Normal 13 4 4 4 3" xfId="2106" xr:uid="{ADC9C422-E23E-42C5-894A-47E7A42301AE}"/>
    <cellStyle name="Normal 13 4 4 5" xfId="2107" xr:uid="{47F0EBE0-3E52-47D8-90E7-D28680A32CB2}"/>
    <cellStyle name="Normal 13 4 4 5 2" xfId="2108" xr:uid="{81453615-A72D-46B7-A02C-14D24985CC43}"/>
    <cellStyle name="Normal 13 4 4 6" xfId="2109" xr:uid="{E6D382ED-4C42-4707-BDB4-1EEA2CD08AB1}"/>
    <cellStyle name="Normal 13 4 5" xfId="2110" xr:uid="{D6B6C2CE-1202-4202-9748-9C5E58FFF9AE}"/>
    <cellStyle name="Normal 13 4 5 2" xfId="2111" xr:uid="{84BE9FCF-91DE-468D-8DD4-335BBAC70367}"/>
    <cellStyle name="Normal 13 4 5 2 2" xfId="2112" xr:uid="{FED83BBD-3E9E-4F87-A8C1-3BC42307A4D9}"/>
    <cellStyle name="Normal 13 4 5 2 2 2" xfId="2113" xr:uid="{1FFD5781-53C5-4834-93AC-33B39DE923E5}"/>
    <cellStyle name="Normal 13 4 5 2 2 2 2" xfId="2114" xr:uid="{425B0A3A-3BB0-4B61-BF48-1A74DEAF454F}"/>
    <cellStyle name="Normal 13 4 5 2 2 3" xfId="2115" xr:uid="{FE749977-56D1-492F-AAEA-A5F074F36CA2}"/>
    <cellStyle name="Normal 13 4 5 2 3" xfId="2116" xr:uid="{2504436C-416E-4A89-AE73-FD6369986D90}"/>
    <cellStyle name="Normal 13 4 5 2 3 2" xfId="2117" xr:uid="{B2E1C3E5-C520-4064-8E99-E2C02887CE0A}"/>
    <cellStyle name="Normal 13 4 5 2 4" xfId="2118" xr:uid="{132ED6A6-D88D-47E0-854F-4ED823C0EA85}"/>
    <cellStyle name="Normal 13 4 5 3" xfId="2119" xr:uid="{343BF192-7F85-4F0F-BBC9-72EDDDDBCE70}"/>
    <cellStyle name="Normal 13 4 5 3 2" xfId="2120" xr:uid="{C3AD27CC-5C85-44E3-9BF3-DB9433105D23}"/>
    <cellStyle name="Normal 13 4 5 3 2 2" xfId="2121" xr:uid="{E46044ED-E2E3-4BCF-A8EF-06B0655D7E10}"/>
    <cellStyle name="Normal 13 4 5 3 3" xfId="2122" xr:uid="{14CF49EB-4ABD-4B79-8945-911905310FA0}"/>
    <cellStyle name="Normal 13 4 5 4" xfId="2123" xr:uid="{B232A419-FA58-4DE8-B217-383833F2F9CC}"/>
    <cellStyle name="Normal 13 4 5 4 2" xfId="2124" xr:uid="{C9C61AF6-1EC0-4C9E-9DA2-DC719E28E60C}"/>
    <cellStyle name="Normal 13 4 5 5" xfId="2125" xr:uid="{716E98E8-009C-4134-B413-84566A4E3555}"/>
    <cellStyle name="Normal 13 4 6" xfId="2126" xr:uid="{8CEA3DAF-118F-4846-B923-BC2C94A6B595}"/>
    <cellStyle name="Normal 13 4 6 2" xfId="2127" xr:uid="{93677230-0E86-4FA2-8486-78BABA2F8EFB}"/>
    <cellStyle name="Normal 13 4 6 2 2" xfId="2128" xr:uid="{7A72349F-B9E4-408F-9D02-395876F930DF}"/>
    <cellStyle name="Normal 13 4 6 2 2 2" xfId="2129" xr:uid="{251E9F22-6820-4EEE-B771-077C329AF2E0}"/>
    <cellStyle name="Normal 13 4 6 2 3" xfId="2130" xr:uid="{969E5935-2DAE-4099-BCA7-CE6B7BD08360}"/>
    <cellStyle name="Normal 13 4 6 3" xfId="2131" xr:uid="{2D2D0F61-676E-4822-9AFE-B73639597CC6}"/>
    <cellStyle name="Normal 13 4 6 3 2" xfId="2132" xr:uid="{D0002D5D-EF41-497E-83F9-D91F4EBB9DE6}"/>
    <cellStyle name="Normal 13 4 6 4" xfId="2133" xr:uid="{F33485B0-4A9F-4255-95FD-2CE63E671475}"/>
    <cellStyle name="Normal 13 4 7" xfId="2134" xr:uid="{A91CDE4B-91D7-4DB7-AF4D-AFE9304440AC}"/>
    <cellStyle name="Normal 13 4 7 2" xfId="2135" xr:uid="{615CA6B6-D25D-4E24-8FCF-B665DC0AF55B}"/>
    <cellStyle name="Normal 13 4 7 2 2" xfId="2136" xr:uid="{FD78C967-9001-4C38-B787-CA5EA9F77D2E}"/>
    <cellStyle name="Normal 13 4 7 3" xfId="2137" xr:uid="{8D27D825-2062-4E11-AB09-494E70E2DD69}"/>
    <cellStyle name="Normal 13 4 8" xfId="2138" xr:uid="{4A08963D-EDC6-4CBE-8C46-15B0157FED5F}"/>
    <cellStyle name="Normal 13 4 8 2" xfId="2139" xr:uid="{F3C9A25C-E37B-4BA2-B12C-1B4719745C29}"/>
    <cellStyle name="Normal 13 4 9" xfId="2140" xr:uid="{0D414F67-4B44-439C-B515-CB90D2BE6842}"/>
    <cellStyle name="Normal 13 5" xfId="2141" xr:uid="{1049D6C1-B7EA-4D9E-BE67-8CE96ADC5318}"/>
    <cellStyle name="Normal 13 5 2" xfId="2142" xr:uid="{5F1EE3AE-57C2-4DE9-A789-FD2B79513D76}"/>
    <cellStyle name="Normal 13 5 2 2" xfId="2143" xr:uid="{B83FB693-EE20-4A02-9875-6E12997B6662}"/>
    <cellStyle name="Normal 13 5 2 2 2" xfId="2144" xr:uid="{D687C87E-BA88-4C3F-85B6-5469FB31F6B8}"/>
    <cellStyle name="Normal 13 5 2 2 2 2" xfId="2145" xr:uid="{1002FFF2-AC39-409C-969F-3FE1BA7ECE16}"/>
    <cellStyle name="Normal 13 5 2 2 2 2 2" xfId="2146" xr:uid="{6E434156-7A6B-485A-887B-24EC6A5291FC}"/>
    <cellStyle name="Normal 13 5 2 2 2 2 2 2" xfId="2147" xr:uid="{9177199B-FD5E-49BB-82D4-01A7890EB7B5}"/>
    <cellStyle name="Normal 13 5 2 2 2 2 3" xfId="2148" xr:uid="{1D83533A-DE72-4242-88B6-6EB27D6AFB40}"/>
    <cellStyle name="Normal 13 5 2 2 2 3" xfId="2149" xr:uid="{9A550E8F-FC0F-419B-B896-2F34F716E4CE}"/>
    <cellStyle name="Normal 13 5 2 2 2 3 2" xfId="2150" xr:uid="{7760575B-46F1-4ED7-934C-F6F71C8744C1}"/>
    <cellStyle name="Normal 13 5 2 2 2 4" xfId="2151" xr:uid="{8A084781-184D-4584-ABD6-76FBD0398225}"/>
    <cellStyle name="Normal 13 5 2 2 3" xfId="2152" xr:uid="{A2678BC2-2153-41F8-8D9C-4149E1F1D5D9}"/>
    <cellStyle name="Normal 13 5 2 2 3 2" xfId="2153" xr:uid="{2C87FD49-6A08-414C-B582-DCCD5BBC2B89}"/>
    <cellStyle name="Normal 13 5 2 2 3 2 2" xfId="2154" xr:uid="{B648D8F5-C6F0-4065-980C-613D6C91663C}"/>
    <cellStyle name="Normal 13 5 2 2 3 3" xfId="2155" xr:uid="{D3FB72C1-28DE-4D54-B4BD-75732973BE05}"/>
    <cellStyle name="Normal 13 5 2 2 4" xfId="2156" xr:uid="{B6A635BD-A581-4AED-A811-98AD1C2A6597}"/>
    <cellStyle name="Normal 13 5 2 2 4 2" xfId="2157" xr:uid="{7EBA200B-6D6B-480A-BECB-61B6AA55CF1D}"/>
    <cellStyle name="Normal 13 5 2 2 5" xfId="2158" xr:uid="{5D152009-98C9-4494-BB65-640B253E4EE8}"/>
    <cellStyle name="Normal 13 5 2 3" xfId="2159" xr:uid="{3E3AB5BC-FEF5-4BB6-99E6-91A655D18B64}"/>
    <cellStyle name="Normal 13 5 2 3 2" xfId="2160" xr:uid="{2667BF72-0E91-47B6-A2AB-02327DD486F3}"/>
    <cellStyle name="Normal 13 5 2 3 2 2" xfId="2161" xr:uid="{06388CB5-EBEC-49F2-8987-87C3BAC6E7A9}"/>
    <cellStyle name="Normal 13 5 2 3 2 2 2" xfId="2162" xr:uid="{1A29B289-7F12-49B4-8CD4-B9CAC55A2E06}"/>
    <cellStyle name="Normal 13 5 2 3 2 3" xfId="2163" xr:uid="{4775A4F2-0C46-4604-9042-A8731DEA906B}"/>
    <cellStyle name="Normal 13 5 2 3 3" xfId="2164" xr:uid="{30A3E299-EB79-40DA-ACF4-930CCD6AE5E2}"/>
    <cellStyle name="Normal 13 5 2 3 3 2" xfId="2165" xr:uid="{00514B2B-7173-4C80-9CFA-6BE71E75027C}"/>
    <cellStyle name="Normal 13 5 2 3 4" xfId="2166" xr:uid="{DC9B825E-7076-4E3F-B1DC-761A60358A44}"/>
    <cellStyle name="Normal 13 5 2 4" xfId="2167" xr:uid="{A5EF0192-7739-48C0-AC65-1F785641B90D}"/>
    <cellStyle name="Normal 13 5 2 4 2" xfId="2168" xr:uid="{2DCA64F5-8AAC-4946-BC81-A168F7B52768}"/>
    <cellStyle name="Normal 13 5 2 4 2 2" xfId="2169" xr:uid="{55FF5929-D4F7-44F7-999A-559517C98F69}"/>
    <cellStyle name="Normal 13 5 2 4 3" xfId="2170" xr:uid="{EE031DDB-09B2-43CC-8120-61715984FE0B}"/>
    <cellStyle name="Normal 13 5 2 5" xfId="2171" xr:uid="{82DD4366-A7CA-4F8E-B20F-AFD34AF56501}"/>
    <cellStyle name="Normal 13 5 2 5 2" xfId="2172" xr:uid="{C86A0E12-93B8-4E3B-813F-4B3BD6FBC4DA}"/>
    <cellStyle name="Normal 13 5 2 6" xfId="2173" xr:uid="{03ADC48A-E0FF-459E-ACD4-E1280CB58274}"/>
    <cellStyle name="Normal 13 5 3" xfId="2174" xr:uid="{F26BD9C4-BA0E-49F8-BA38-442FB7E764A9}"/>
    <cellStyle name="Normal 13 5 3 2" xfId="2175" xr:uid="{AB53FBC7-5448-4472-8E90-2AD760532FC6}"/>
    <cellStyle name="Normal 13 5 3 2 2" xfId="2176" xr:uid="{7A591296-7CB3-4A7E-B8CA-5A99BDFF223A}"/>
    <cellStyle name="Normal 13 5 3 2 2 2" xfId="2177" xr:uid="{A3D284CD-C498-4144-A3E7-4312190DCA77}"/>
    <cellStyle name="Normal 13 5 3 2 2 2 2" xfId="2178" xr:uid="{C1299965-E136-4A60-B238-526932A7B7F4}"/>
    <cellStyle name="Normal 13 5 3 2 2 2 2 2" xfId="2179" xr:uid="{32B9CEC0-A032-4BA5-87A4-8240D027417C}"/>
    <cellStyle name="Normal 13 5 3 2 2 2 3" xfId="2180" xr:uid="{1714C101-E38A-4E34-BA56-964B3515AE23}"/>
    <cellStyle name="Normal 13 5 3 2 2 3" xfId="2181" xr:uid="{1291EC25-B06F-42FA-A38C-EB01C279683B}"/>
    <cellStyle name="Normal 13 5 3 2 2 3 2" xfId="2182" xr:uid="{182ED797-0033-4643-91E5-7519615E514C}"/>
    <cellStyle name="Normal 13 5 3 2 2 4" xfId="2183" xr:uid="{C5AEB3CF-B5D3-4726-831D-8F266A4257F5}"/>
    <cellStyle name="Normal 13 5 3 2 3" xfId="2184" xr:uid="{EA3B4A53-487C-4F98-9753-20BDD2CC8629}"/>
    <cellStyle name="Normal 13 5 3 2 3 2" xfId="2185" xr:uid="{C02A630B-9B72-4208-AD41-48CEC823E72A}"/>
    <cellStyle name="Normal 13 5 3 2 3 2 2" xfId="2186" xr:uid="{6E28E7EF-4815-4AA7-AE1B-A363DCFAB96A}"/>
    <cellStyle name="Normal 13 5 3 2 3 3" xfId="2187" xr:uid="{8AEC9662-2895-4F56-8C6D-D08961D7B47D}"/>
    <cellStyle name="Normal 13 5 3 2 4" xfId="2188" xr:uid="{BF031046-C67D-4690-B7A3-86FC5BCC9694}"/>
    <cellStyle name="Normal 13 5 3 2 4 2" xfId="2189" xr:uid="{7A7A4C98-5DEC-423F-BE5F-B4885BB21006}"/>
    <cellStyle name="Normal 13 5 3 2 5" xfId="2190" xr:uid="{F5D9EFB0-81A6-4AC4-94FD-942711D3DA28}"/>
    <cellStyle name="Normal 13 5 3 3" xfId="2191" xr:uid="{F9588FAE-2601-4360-A227-7C4945A95502}"/>
    <cellStyle name="Normal 13 5 3 3 2" xfId="2192" xr:uid="{164331C0-9DD8-493E-A53E-15855F34F0EA}"/>
    <cellStyle name="Normal 13 5 3 3 2 2" xfId="2193" xr:uid="{FACA0F0D-51D5-4830-B43F-5FF896FE5BC6}"/>
    <cellStyle name="Normal 13 5 3 3 2 2 2" xfId="2194" xr:uid="{DF4BC4EB-ECA7-44F3-81CF-B7E39B879056}"/>
    <cellStyle name="Normal 13 5 3 3 2 3" xfId="2195" xr:uid="{ECA8E7FE-528D-4BE2-8786-AEB314B5415D}"/>
    <cellStyle name="Normal 13 5 3 3 3" xfId="2196" xr:uid="{FBA9C852-7E9C-4187-AB41-072D47AB42C7}"/>
    <cellStyle name="Normal 13 5 3 3 3 2" xfId="2197" xr:uid="{68A14998-45A1-4F34-9303-D324AEA425B5}"/>
    <cellStyle name="Normal 13 5 3 3 4" xfId="2198" xr:uid="{386672E2-F155-4E29-8213-953CB280657F}"/>
    <cellStyle name="Normal 13 5 3 4" xfId="2199" xr:uid="{42C9A28B-E43E-4CF1-9482-7E5642F82CD3}"/>
    <cellStyle name="Normal 13 5 3 4 2" xfId="2200" xr:uid="{1C1E7A20-47C4-442C-BC78-D99E66F7BDB5}"/>
    <cellStyle name="Normal 13 5 3 4 2 2" xfId="2201" xr:uid="{F68D1BFF-534C-4D3C-8F63-2177E019F885}"/>
    <cellStyle name="Normal 13 5 3 4 3" xfId="2202" xr:uid="{64469422-8DBB-4186-A6E4-9D7DEB269CA6}"/>
    <cellStyle name="Normal 13 5 3 5" xfId="2203" xr:uid="{402ADCF5-C105-4019-81F5-F27760BE7E3D}"/>
    <cellStyle name="Normal 13 5 3 5 2" xfId="2204" xr:uid="{5A4E256D-6E88-41BE-8FBA-7877913F1471}"/>
    <cellStyle name="Normal 13 5 3 6" xfId="2205" xr:uid="{8E04D37E-E197-4325-8B78-E0793EDCE80E}"/>
    <cellStyle name="Normal 13 5 4" xfId="2206" xr:uid="{C65AC34A-655E-4B68-BFF4-8D58AB0E073C}"/>
    <cellStyle name="Normal 13 5 4 2" xfId="2207" xr:uid="{9687FE50-8DD2-4FEE-92A2-998252B4048C}"/>
    <cellStyle name="Normal 13 5 4 2 2" xfId="2208" xr:uid="{CD88DEDA-17C0-4836-8315-27B8E8F73FB5}"/>
    <cellStyle name="Normal 13 5 4 2 2 2" xfId="2209" xr:uid="{BD65E0BF-9CB2-4B18-B699-42E6516CAA15}"/>
    <cellStyle name="Normal 13 5 4 2 2 2 2" xfId="2210" xr:uid="{61637A1D-8EED-4AE6-9CBF-45F7899777D8}"/>
    <cellStyle name="Normal 13 5 4 2 2 2 2 2" xfId="2211" xr:uid="{8234F30F-75BF-4A0C-823C-87E696EBFE9B}"/>
    <cellStyle name="Normal 13 5 4 2 2 2 3" xfId="2212" xr:uid="{387FBB0D-75C7-45E0-A6DD-8F2FF07C3FD0}"/>
    <cellStyle name="Normal 13 5 4 2 2 3" xfId="2213" xr:uid="{F71EE18B-FDA0-49F8-9DA5-3E2334547AE0}"/>
    <cellStyle name="Normal 13 5 4 2 2 3 2" xfId="2214" xr:uid="{09426430-116B-4166-A933-278A95AC6723}"/>
    <cellStyle name="Normal 13 5 4 2 2 4" xfId="2215" xr:uid="{52EF24EE-8D5C-4646-883E-ACBAD4633B40}"/>
    <cellStyle name="Normal 13 5 4 2 3" xfId="2216" xr:uid="{FB01A716-CB58-419F-BB0D-A14265A07822}"/>
    <cellStyle name="Normal 13 5 4 2 3 2" xfId="2217" xr:uid="{FE59BDEA-6667-401C-A718-2839CC8C840A}"/>
    <cellStyle name="Normal 13 5 4 2 3 2 2" xfId="2218" xr:uid="{539B6AB8-4175-468F-BBB4-EDA18475895C}"/>
    <cellStyle name="Normal 13 5 4 2 3 3" xfId="2219" xr:uid="{B091A726-6743-4660-8574-48C85685C9AB}"/>
    <cellStyle name="Normal 13 5 4 2 4" xfId="2220" xr:uid="{FB964BC7-12C7-4CBF-85AC-7FF2B9ABB7D1}"/>
    <cellStyle name="Normal 13 5 4 2 4 2" xfId="2221" xr:uid="{FF56621C-4B95-4D94-97BB-E0818B4EA22A}"/>
    <cellStyle name="Normal 13 5 4 2 5" xfId="2222" xr:uid="{FF55A714-7E0E-4C95-B2F1-2BB4913D6072}"/>
    <cellStyle name="Normal 13 5 4 3" xfId="2223" xr:uid="{670ED010-A8EF-4ADE-98F7-BF6CB5E43D26}"/>
    <cellStyle name="Normal 13 5 4 3 2" xfId="2224" xr:uid="{FC6FA38E-2162-40EE-845E-9D8EF205751D}"/>
    <cellStyle name="Normal 13 5 4 3 2 2" xfId="2225" xr:uid="{BD402EC4-1F44-49CE-AF21-AA5829CD5360}"/>
    <cellStyle name="Normal 13 5 4 3 2 2 2" xfId="2226" xr:uid="{0D035025-03D6-424F-B51F-C57FEF16F94C}"/>
    <cellStyle name="Normal 13 5 4 3 2 3" xfId="2227" xr:uid="{971C4FB2-7F6C-40E7-923B-F914A4ECA4A1}"/>
    <cellStyle name="Normal 13 5 4 3 3" xfId="2228" xr:uid="{D0651355-303D-4687-895C-81487903587C}"/>
    <cellStyle name="Normal 13 5 4 3 3 2" xfId="2229" xr:uid="{A5A9B86C-837B-4A27-9FC6-BE14F8F580BB}"/>
    <cellStyle name="Normal 13 5 4 3 4" xfId="2230" xr:uid="{A7ADB136-0FA5-44D6-9F10-F9B6262A5C74}"/>
    <cellStyle name="Normal 13 5 4 4" xfId="2231" xr:uid="{544C9072-95E3-4983-B0DF-12B63DBDCEB6}"/>
    <cellStyle name="Normal 13 5 4 4 2" xfId="2232" xr:uid="{3BFBCBBF-3216-4125-87C0-566AFE5DA983}"/>
    <cellStyle name="Normal 13 5 4 4 2 2" xfId="2233" xr:uid="{01D65CD1-D15D-4C7F-B3D9-0B4E808F5019}"/>
    <cellStyle name="Normal 13 5 4 4 3" xfId="2234" xr:uid="{3AC889CD-2745-477D-91C6-EC4C4158947D}"/>
    <cellStyle name="Normal 13 5 4 5" xfId="2235" xr:uid="{04F0DBC7-DF74-40DB-B550-BBCCC54172B4}"/>
    <cellStyle name="Normal 13 5 4 5 2" xfId="2236" xr:uid="{1135F4B7-1E3C-4B5A-87C4-70E822C8F401}"/>
    <cellStyle name="Normal 13 5 4 6" xfId="2237" xr:uid="{FD2FBD28-D2EA-4EDB-9BBC-39B1DBC59E92}"/>
    <cellStyle name="Normal 13 5 5" xfId="2238" xr:uid="{0518D3AF-1400-4BC7-81C7-7D9D1817B978}"/>
    <cellStyle name="Normal 13 5 5 2" xfId="2239" xr:uid="{DC7BE8C5-B593-4953-9E41-716103654EA6}"/>
    <cellStyle name="Normal 13 5 5 2 2" xfId="2240" xr:uid="{E7FC2BE1-1DB4-49AE-BD40-E8B4C105BE3D}"/>
    <cellStyle name="Normal 13 5 5 2 2 2" xfId="2241" xr:uid="{D2F92D33-FBC3-4313-BB8B-E00DFFC90CFA}"/>
    <cellStyle name="Normal 13 5 5 2 2 2 2" xfId="2242" xr:uid="{2745309D-5162-4926-A238-1719C9147481}"/>
    <cellStyle name="Normal 13 5 5 2 2 3" xfId="2243" xr:uid="{2B186076-61D6-4D02-9FCD-611EF42D696D}"/>
    <cellStyle name="Normal 13 5 5 2 3" xfId="2244" xr:uid="{9B28A120-509F-48FF-ACB8-076552ECF12E}"/>
    <cellStyle name="Normal 13 5 5 2 3 2" xfId="2245" xr:uid="{F4CE6628-D87B-4599-8755-67847FE7A0D0}"/>
    <cellStyle name="Normal 13 5 5 2 4" xfId="2246" xr:uid="{AB7F2F40-0745-4E64-BCD1-2BA5154650DB}"/>
    <cellStyle name="Normal 13 5 5 3" xfId="2247" xr:uid="{07C8BAB3-295C-487A-A758-A3BF6B1459E2}"/>
    <cellStyle name="Normal 13 5 5 3 2" xfId="2248" xr:uid="{8C0125CB-76D7-4062-B0B0-0CF5EC0FC2AE}"/>
    <cellStyle name="Normal 13 5 5 3 2 2" xfId="2249" xr:uid="{602627BD-4209-47E9-A34E-CEC7438488FA}"/>
    <cellStyle name="Normal 13 5 5 3 3" xfId="2250" xr:uid="{7AF21FA5-86DB-4BEE-8A64-EBE4910CF3CD}"/>
    <cellStyle name="Normal 13 5 5 4" xfId="2251" xr:uid="{1844029D-9E4B-4824-A60E-31E84106B258}"/>
    <cellStyle name="Normal 13 5 5 4 2" xfId="2252" xr:uid="{8EF536B6-5EB3-453D-9BA8-6FD357236A60}"/>
    <cellStyle name="Normal 13 5 5 5" xfId="2253" xr:uid="{BBBF71FF-F4A3-48FD-949A-905DD233E51D}"/>
    <cellStyle name="Normal 13 5 6" xfId="2254" xr:uid="{9AA62643-96DB-4C3E-9E2A-25E96CE89C2A}"/>
    <cellStyle name="Normal 13 5 6 2" xfId="2255" xr:uid="{9BFC6298-AD76-4145-BA77-5C5E67F50186}"/>
    <cellStyle name="Normal 13 5 6 2 2" xfId="2256" xr:uid="{02715D8C-1499-4331-8C3A-CFDCDA9295C7}"/>
    <cellStyle name="Normal 13 5 6 2 2 2" xfId="2257" xr:uid="{A84226BA-B77C-4968-BB68-1E430A696AE8}"/>
    <cellStyle name="Normal 13 5 6 2 3" xfId="2258" xr:uid="{E5BBCB29-838D-4202-A13E-E2885836E280}"/>
    <cellStyle name="Normal 13 5 6 3" xfId="2259" xr:uid="{C95642BE-98C2-46D5-A27A-709967741DCE}"/>
    <cellStyle name="Normal 13 5 6 3 2" xfId="2260" xr:uid="{3B040E5A-1C4C-4E45-9E4C-D9054174CE2E}"/>
    <cellStyle name="Normal 13 5 6 4" xfId="2261" xr:uid="{2A655299-93EC-4AF1-AAE5-CB364219C648}"/>
    <cellStyle name="Normal 13 5 7" xfId="2262" xr:uid="{E344E1BA-31B4-4E00-A8EB-A999F4F9CA93}"/>
    <cellStyle name="Normal 13 5 7 2" xfId="2263" xr:uid="{227D2A15-4646-498D-8797-CC20D99AA2AF}"/>
    <cellStyle name="Normal 13 5 7 2 2" xfId="2264" xr:uid="{C7AD2D3C-F9B1-41F6-A924-CB5D9821E3ED}"/>
    <cellStyle name="Normal 13 5 7 3" xfId="2265" xr:uid="{95A2BFF5-F11E-4F63-B6FE-C22F3572294D}"/>
    <cellStyle name="Normal 13 5 8" xfId="2266" xr:uid="{98B2659B-C58F-45FD-B49B-AF84F285C9EE}"/>
    <cellStyle name="Normal 13 5 8 2" xfId="2267" xr:uid="{9DE14744-AAAC-46CB-B46C-3A4A27DE8C04}"/>
    <cellStyle name="Normal 13 5 9" xfId="2268" xr:uid="{464C277B-204A-4B0B-B864-C4B4A5C7428F}"/>
    <cellStyle name="Normal 13 6" xfId="2269" xr:uid="{2D88AE8B-CC19-4E3F-86A9-0162597440C1}"/>
    <cellStyle name="Normal 13 6 2" xfId="2270" xr:uid="{034BA9C0-06D7-4F5D-85A2-42F618F06562}"/>
    <cellStyle name="Normal 13 6 2 2" xfId="2271" xr:uid="{F3F200A5-B7B6-49B2-A463-57496E79711C}"/>
    <cellStyle name="Normal 13 6 2 2 2" xfId="2272" xr:uid="{57BB6099-5E08-4771-9EAF-18A8C7E5EB3F}"/>
    <cellStyle name="Normal 13 6 2 2 2 2" xfId="2273" xr:uid="{4D931A7F-EC8A-4E17-B291-AB1D3284333A}"/>
    <cellStyle name="Normal 13 6 2 2 2 2 2" xfId="2274" xr:uid="{33426405-BB2C-4530-98FA-E6323538DF4A}"/>
    <cellStyle name="Normal 13 6 2 2 2 2 2 2" xfId="2275" xr:uid="{FE734139-6EEC-4E47-8F88-A41EDD19E1D6}"/>
    <cellStyle name="Normal 13 6 2 2 2 2 3" xfId="2276" xr:uid="{911C22C8-E0F8-4455-9E11-4FDAF4B15FE2}"/>
    <cellStyle name="Normal 13 6 2 2 2 3" xfId="2277" xr:uid="{07704DA0-95E3-406E-9619-98883B9C928C}"/>
    <cellStyle name="Normal 13 6 2 2 2 3 2" xfId="2278" xr:uid="{48B47AD4-6FCA-4A1A-A711-A4EE43183E31}"/>
    <cellStyle name="Normal 13 6 2 2 2 4" xfId="2279" xr:uid="{57F154BB-7A22-4C19-8BBA-1635EFE830F5}"/>
    <cellStyle name="Normal 13 6 2 2 3" xfId="2280" xr:uid="{C7E7FC6D-1676-485B-9079-C30EBB91B874}"/>
    <cellStyle name="Normal 13 6 2 2 3 2" xfId="2281" xr:uid="{0AFA572D-F658-493B-B400-AD13A5A2A1CB}"/>
    <cellStyle name="Normal 13 6 2 2 3 2 2" xfId="2282" xr:uid="{93C4A4C7-0C4A-4BA9-9558-D565F7598D2A}"/>
    <cellStyle name="Normal 13 6 2 2 3 3" xfId="2283" xr:uid="{A2645B80-B1C7-47C2-AF5D-4FB1412976E6}"/>
    <cellStyle name="Normal 13 6 2 2 4" xfId="2284" xr:uid="{B9A1825E-D436-4042-9981-DC9CC00C0D9A}"/>
    <cellStyle name="Normal 13 6 2 2 4 2" xfId="2285" xr:uid="{1660F159-ED19-4FFF-8ECF-6CDEFFA8F0E8}"/>
    <cellStyle name="Normal 13 6 2 2 5" xfId="2286" xr:uid="{36054C44-8A37-4FE0-A6BD-8021FEA8D7F2}"/>
    <cellStyle name="Normal 13 6 2 3" xfId="2287" xr:uid="{19300139-4455-4FCB-BD81-177C4B2F7391}"/>
    <cellStyle name="Normal 13 6 2 3 2" xfId="2288" xr:uid="{8482129A-9B33-44B1-B555-053C0610754C}"/>
    <cellStyle name="Normal 13 6 2 3 2 2" xfId="2289" xr:uid="{E7AF9ED4-D40D-4A16-8A35-987AC959EDEF}"/>
    <cellStyle name="Normal 13 6 2 3 2 2 2" xfId="2290" xr:uid="{A3115A83-B2D3-480C-B3C0-24D55E300CAB}"/>
    <cellStyle name="Normal 13 6 2 3 2 3" xfId="2291" xr:uid="{C16BC024-C9F1-4BB4-A235-69F72860D88B}"/>
    <cellStyle name="Normal 13 6 2 3 3" xfId="2292" xr:uid="{4FA05B34-60B3-4D9A-92B5-34602E131606}"/>
    <cellStyle name="Normal 13 6 2 3 3 2" xfId="2293" xr:uid="{C78669EF-5474-49E5-8054-316E56676D97}"/>
    <cellStyle name="Normal 13 6 2 3 4" xfId="2294" xr:uid="{BDBFBA6E-DE7E-461C-B928-33023461CF16}"/>
    <cellStyle name="Normal 13 6 2 4" xfId="2295" xr:uid="{301BEEE6-2CCB-433B-99CF-FE5C77ADAD0F}"/>
    <cellStyle name="Normal 13 6 2 4 2" xfId="2296" xr:uid="{5F48A875-6FFB-4484-A0DE-22530554F5EC}"/>
    <cellStyle name="Normal 13 6 2 4 2 2" xfId="2297" xr:uid="{91217566-4EB5-46DE-A65A-014C47E0A2A5}"/>
    <cellStyle name="Normal 13 6 2 4 3" xfId="2298" xr:uid="{A112ECE5-89B3-411E-AE2B-2C58E00B9B95}"/>
    <cellStyle name="Normal 13 6 2 5" xfId="2299" xr:uid="{E9D81C79-6D8F-4D08-AC8C-401D8338F134}"/>
    <cellStyle name="Normal 13 6 2 5 2" xfId="2300" xr:uid="{3DB3F63B-303C-4B65-BDD4-2A2C52A69BD7}"/>
    <cellStyle name="Normal 13 6 2 6" xfId="2301" xr:uid="{3EFBD8F8-E8AA-4946-946B-3EDFA190736F}"/>
    <cellStyle name="Normal 13 6 3" xfId="2302" xr:uid="{FB5C9931-CC26-4515-9D0D-F30F153AA623}"/>
    <cellStyle name="Normal 13 6 3 2" xfId="2303" xr:uid="{9731470A-7A63-4937-848B-6A00B4F5862B}"/>
    <cellStyle name="Normal 13 6 3 2 2" xfId="2304" xr:uid="{AE052A41-AB1E-47C3-962D-E8676FC2B5C1}"/>
    <cellStyle name="Normal 13 6 3 2 2 2" xfId="2305" xr:uid="{200CBBEF-D5BD-4002-A2C4-7F9C575161B5}"/>
    <cellStyle name="Normal 13 6 3 2 2 2 2" xfId="2306" xr:uid="{8A972CC2-70D2-4946-812C-F2755D15D66A}"/>
    <cellStyle name="Normal 13 6 3 2 2 2 2 2" xfId="2307" xr:uid="{8DB65D7D-5E12-4BDD-B398-2BB5B30324E1}"/>
    <cellStyle name="Normal 13 6 3 2 2 2 3" xfId="2308" xr:uid="{4CBDAFA8-3A03-4E8E-A767-E0E6D95E444D}"/>
    <cellStyle name="Normal 13 6 3 2 2 3" xfId="2309" xr:uid="{853C3FD4-D57D-4557-94ED-ED954F589E92}"/>
    <cellStyle name="Normal 13 6 3 2 2 3 2" xfId="2310" xr:uid="{00F4902F-0596-4E3D-9CBC-BBF886586F2E}"/>
    <cellStyle name="Normal 13 6 3 2 2 4" xfId="2311" xr:uid="{67D03E40-D4BA-49B6-B26C-8DF39821E66E}"/>
    <cellStyle name="Normal 13 6 3 2 3" xfId="2312" xr:uid="{794C758A-29E0-4ECC-B1BF-A20510C5ED2A}"/>
    <cellStyle name="Normal 13 6 3 2 3 2" xfId="2313" xr:uid="{E5865E52-35C9-49A6-A74A-609A18D99F62}"/>
    <cellStyle name="Normal 13 6 3 2 3 2 2" xfId="2314" xr:uid="{59C23C06-0BDC-4298-9B2D-6C075B4F4858}"/>
    <cellStyle name="Normal 13 6 3 2 3 3" xfId="2315" xr:uid="{9F53738D-3737-42F0-BF0E-A44A89294ACA}"/>
    <cellStyle name="Normal 13 6 3 2 4" xfId="2316" xr:uid="{9128E387-9B9E-48AF-92E7-23E5FCD10784}"/>
    <cellStyle name="Normal 13 6 3 2 4 2" xfId="2317" xr:uid="{562E7A48-970D-404F-92DE-BE4688422518}"/>
    <cellStyle name="Normal 13 6 3 2 5" xfId="2318" xr:uid="{DAB76D0E-DCA4-4FF4-AF08-EB0C469115F6}"/>
    <cellStyle name="Normal 13 6 3 3" xfId="2319" xr:uid="{E77F4B3F-2373-4AC5-B857-456D4B15AB6C}"/>
    <cellStyle name="Normal 13 6 3 3 2" xfId="2320" xr:uid="{E9F7B12F-F57A-488C-A3A2-31FCFB7C973D}"/>
    <cellStyle name="Normal 13 6 3 3 2 2" xfId="2321" xr:uid="{E6227CDB-259F-4006-8A7F-FF5D6E1B2CE6}"/>
    <cellStyle name="Normal 13 6 3 3 2 2 2" xfId="2322" xr:uid="{A3010313-E426-4AB8-8F7E-CD4C2F730B47}"/>
    <cellStyle name="Normal 13 6 3 3 2 3" xfId="2323" xr:uid="{8F62FA67-7F89-4199-B8A6-D332BDF02D23}"/>
    <cellStyle name="Normal 13 6 3 3 3" xfId="2324" xr:uid="{F92A1853-49C5-4D47-B413-6326166E787D}"/>
    <cellStyle name="Normal 13 6 3 3 3 2" xfId="2325" xr:uid="{E31383C2-DC44-41F7-87A9-C81497B28A15}"/>
    <cellStyle name="Normal 13 6 3 3 4" xfId="2326" xr:uid="{1FED7323-4F95-4CE4-AB89-3F8F8AA194E0}"/>
    <cellStyle name="Normal 13 6 3 4" xfId="2327" xr:uid="{0D51E5E6-28C8-4A6B-ADDE-13423EE3A24E}"/>
    <cellStyle name="Normal 13 6 3 4 2" xfId="2328" xr:uid="{0275BAC8-34DB-4BC3-BD9A-19972C304718}"/>
    <cellStyle name="Normal 13 6 3 4 2 2" xfId="2329" xr:uid="{41007C7B-6224-4AA4-A918-8AB44252A0A1}"/>
    <cellStyle name="Normal 13 6 3 4 3" xfId="2330" xr:uid="{4A717737-CF5D-4C6D-87AA-26F70F66780F}"/>
    <cellStyle name="Normal 13 6 3 5" xfId="2331" xr:uid="{7EF1D939-0026-4359-A28B-8C4C6DA9C704}"/>
    <cellStyle name="Normal 13 6 3 5 2" xfId="2332" xr:uid="{910EB04E-53D3-4420-99A9-8D6F95FBEAC2}"/>
    <cellStyle name="Normal 13 6 3 6" xfId="2333" xr:uid="{B6D01CCB-7263-41B3-883C-6B8B58C13347}"/>
    <cellStyle name="Normal 13 6 4" xfId="2334" xr:uid="{CDB7DD7A-2EE4-4C0D-B364-7711A27D7B2C}"/>
    <cellStyle name="Normal 13 6 4 2" xfId="2335" xr:uid="{06A3455C-2AAE-49CC-9D0C-0A04EEF4CDD5}"/>
    <cellStyle name="Normal 13 6 4 2 2" xfId="2336" xr:uid="{16BF9F6E-86FF-46B3-878C-2603ED13533F}"/>
    <cellStyle name="Normal 13 6 4 2 2 2" xfId="2337" xr:uid="{8A31EE14-A395-49A2-B188-87BB3A69021C}"/>
    <cellStyle name="Normal 13 6 4 2 2 2 2" xfId="2338" xr:uid="{03A2A809-26C2-4F02-A742-C8158FF70B02}"/>
    <cellStyle name="Normal 13 6 4 2 2 2 2 2" xfId="2339" xr:uid="{D2F88523-01F5-4CDC-8D65-8F9FF1BCCEBA}"/>
    <cellStyle name="Normal 13 6 4 2 2 2 3" xfId="2340" xr:uid="{4E5C6502-841D-4B17-A1F8-102C2A827A40}"/>
    <cellStyle name="Normal 13 6 4 2 2 3" xfId="2341" xr:uid="{1EAB7F70-D2A7-45CD-9C36-501DF62B470F}"/>
    <cellStyle name="Normal 13 6 4 2 2 3 2" xfId="2342" xr:uid="{569F9245-01AE-4A8C-B4FB-1B2F43617596}"/>
    <cellStyle name="Normal 13 6 4 2 2 4" xfId="2343" xr:uid="{451C9269-9600-4D86-BCB5-6D4238BBEE76}"/>
    <cellStyle name="Normal 13 6 4 2 3" xfId="2344" xr:uid="{30CF1A8E-6F36-431B-BDB0-D151DF309149}"/>
    <cellStyle name="Normal 13 6 4 2 3 2" xfId="2345" xr:uid="{37A6C04D-52D7-4F0F-BCBF-7A3D454308E8}"/>
    <cellStyle name="Normal 13 6 4 2 3 2 2" xfId="2346" xr:uid="{D6F01210-6E13-4231-9737-76808FD2C963}"/>
    <cellStyle name="Normal 13 6 4 2 3 3" xfId="2347" xr:uid="{6A85961D-938A-4AD7-84B1-266CE73C1A59}"/>
    <cellStyle name="Normal 13 6 4 2 4" xfId="2348" xr:uid="{0B76143F-59C2-4687-B5F0-912A534C64A0}"/>
    <cellStyle name="Normal 13 6 4 2 4 2" xfId="2349" xr:uid="{75B37FCD-BAD1-46ED-9CDB-695C02DE5D5E}"/>
    <cellStyle name="Normal 13 6 4 2 5" xfId="2350" xr:uid="{46099029-8A93-4312-BCD8-2A28FE21E7CD}"/>
    <cellStyle name="Normal 13 6 4 3" xfId="2351" xr:uid="{C968B72F-78A1-471A-BBE1-4F04D469E0E6}"/>
    <cellStyle name="Normal 13 6 4 3 2" xfId="2352" xr:uid="{A1FA3335-4F10-4793-8674-E4081008670E}"/>
    <cellStyle name="Normal 13 6 4 3 2 2" xfId="2353" xr:uid="{BAE64B38-712E-4C9C-AB84-26A2E10698A0}"/>
    <cellStyle name="Normal 13 6 4 3 2 2 2" xfId="2354" xr:uid="{3D92DEFA-C5C0-435F-8A9D-EFC4ECD5BD51}"/>
    <cellStyle name="Normal 13 6 4 3 2 3" xfId="2355" xr:uid="{1A93B851-F99F-4338-A45F-38F37CB244D9}"/>
    <cellStyle name="Normal 13 6 4 3 3" xfId="2356" xr:uid="{21C7CED3-7CFF-45D6-AFBB-F8B22A6B9480}"/>
    <cellStyle name="Normal 13 6 4 3 3 2" xfId="2357" xr:uid="{18AFE0E9-C682-4BD6-98CF-C326A37C8A84}"/>
    <cellStyle name="Normal 13 6 4 3 4" xfId="2358" xr:uid="{AC3D3701-EBEE-41FD-958B-73B7D745FDBF}"/>
    <cellStyle name="Normal 13 6 4 4" xfId="2359" xr:uid="{97D7BE56-16D3-4CFA-97C0-42CECCCE3A87}"/>
    <cellStyle name="Normal 13 6 4 4 2" xfId="2360" xr:uid="{F11EA669-7EB7-4C24-BF8A-2FA33ED8CF46}"/>
    <cellStyle name="Normal 13 6 4 4 2 2" xfId="2361" xr:uid="{53737BA1-631A-48FC-A775-850ED53D9F48}"/>
    <cellStyle name="Normal 13 6 4 4 3" xfId="2362" xr:uid="{F4AE4B2B-137A-478E-8C73-6D0569ACEEA8}"/>
    <cellStyle name="Normal 13 6 4 5" xfId="2363" xr:uid="{5530597A-E81C-4F85-AA46-17359D2EBCBB}"/>
    <cellStyle name="Normal 13 6 4 5 2" xfId="2364" xr:uid="{335CF953-C2B0-459A-978C-2ADD250B9D97}"/>
    <cellStyle name="Normal 13 6 4 6" xfId="2365" xr:uid="{EB30F5C3-55A0-4085-A4C7-913F3A321390}"/>
    <cellStyle name="Normal 13 6 5" xfId="2366" xr:uid="{3DB90333-5F0D-4636-BC78-0D6AFFF54F1F}"/>
    <cellStyle name="Normal 13 6 5 2" xfId="2367" xr:uid="{DD75FE6E-B67C-4164-9CF3-41AC5DC4AB92}"/>
    <cellStyle name="Normal 13 6 5 2 2" xfId="2368" xr:uid="{F3F97037-459F-4F87-BAA4-B583B5C9EB96}"/>
    <cellStyle name="Normal 13 6 5 2 2 2" xfId="2369" xr:uid="{D795791F-727D-47FB-98EA-E8988BEED6E3}"/>
    <cellStyle name="Normal 13 6 5 2 2 2 2" xfId="2370" xr:uid="{C5CA51DF-0CE6-4E53-ACCB-579A2C691209}"/>
    <cellStyle name="Normal 13 6 5 2 2 3" xfId="2371" xr:uid="{2CFE080F-ABCD-4C82-A119-072841DE36CF}"/>
    <cellStyle name="Normal 13 6 5 2 3" xfId="2372" xr:uid="{E11412FD-5583-4DF0-8BA4-3425277D3D9A}"/>
    <cellStyle name="Normal 13 6 5 2 3 2" xfId="2373" xr:uid="{A5C95CA8-53F6-425A-BA97-DFFB515DC689}"/>
    <cellStyle name="Normal 13 6 5 2 4" xfId="2374" xr:uid="{E3FDC5A3-A41E-4891-A77A-A38CB90FB920}"/>
    <cellStyle name="Normal 13 6 5 3" xfId="2375" xr:uid="{90BD04E5-ABBF-4A25-991D-FB94E4E0EEA4}"/>
    <cellStyle name="Normal 13 6 5 3 2" xfId="2376" xr:uid="{0CF3AD56-8FB0-473B-912B-54405830C0E4}"/>
    <cellStyle name="Normal 13 6 5 3 2 2" xfId="2377" xr:uid="{CA223009-1FF5-47D1-86AD-8676C01D1964}"/>
    <cellStyle name="Normal 13 6 5 3 3" xfId="2378" xr:uid="{888BC279-E5FE-46EB-BB6B-B4144C94B689}"/>
    <cellStyle name="Normal 13 6 5 4" xfId="2379" xr:uid="{354E398E-3BC2-417E-A4B8-8B6689775168}"/>
    <cellStyle name="Normal 13 6 5 4 2" xfId="2380" xr:uid="{32927EBF-7C4D-465B-834A-B076B217522C}"/>
    <cellStyle name="Normal 13 6 5 5" xfId="2381" xr:uid="{62A54435-F7F4-44E3-9006-E3936CFB7DAC}"/>
    <cellStyle name="Normal 13 6 6" xfId="2382" xr:uid="{F438000F-EF28-4D0B-8E71-518B083B030E}"/>
    <cellStyle name="Normal 13 6 6 2" xfId="2383" xr:uid="{1DA9A5BB-F82E-42D7-8925-49FAD6FCBD91}"/>
    <cellStyle name="Normal 13 6 6 2 2" xfId="2384" xr:uid="{089C0FD4-B50E-42FE-9397-2642050A093B}"/>
    <cellStyle name="Normal 13 6 6 2 2 2" xfId="2385" xr:uid="{B4E3206D-8200-42D2-B1CC-FE8A2AB8EABA}"/>
    <cellStyle name="Normal 13 6 6 2 3" xfId="2386" xr:uid="{E72C829B-C1F3-4A3E-A18A-68F7F82610E6}"/>
    <cellStyle name="Normal 13 6 6 3" xfId="2387" xr:uid="{5C61D292-695D-41DA-962D-1567B90CBC27}"/>
    <cellStyle name="Normal 13 6 6 3 2" xfId="2388" xr:uid="{8F7E0370-9989-43DA-9C6D-890847FA68F4}"/>
    <cellStyle name="Normal 13 6 6 4" xfId="2389" xr:uid="{49D5BA04-B6F5-4B98-8553-DA551F651605}"/>
    <cellStyle name="Normal 13 6 7" xfId="2390" xr:uid="{446B4F7D-A779-45C8-8BDF-B0353FC9ADDF}"/>
    <cellStyle name="Normal 13 6 7 2" xfId="2391" xr:uid="{937D1521-C6A4-4C9B-9A15-3CE77636FFA4}"/>
    <cellStyle name="Normal 13 6 7 2 2" xfId="2392" xr:uid="{21494481-7CB3-4B1A-9A59-EF980190A240}"/>
    <cellStyle name="Normal 13 6 7 3" xfId="2393" xr:uid="{3A26814F-CF06-4459-8E26-10F34172682C}"/>
    <cellStyle name="Normal 13 6 8" xfId="2394" xr:uid="{29483910-4746-4889-AFD0-CD75B0732A30}"/>
    <cellStyle name="Normal 13 6 8 2" xfId="2395" xr:uid="{2A08C8E9-4613-4ADD-BD65-9F6D1705CB42}"/>
    <cellStyle name="Normal 13 6 9" xfId="2396" xr:uid="{BC830613-A111-4DE9-BC77-D6BDAAD6C4DA}"/>
    <cellStyle name="Normal 13 7" xfId="2397" xr:uid="{7760BE11-8D50-4D73-8D86-11CDE61A67FF}"/>
    <cellStyle name="Normal 13 7 10" xfId="2398" xr:uid="{8D46D1A2-F73B-4515-A108-890F23E3DF94}"/>
    <cellStyle name="Normal 13 7 10 2" xfId="2399" xr:uid="{7B5BC6F6-E9A9-4BE1-89B9-A2151495100D}"/>
    <cellStyle name="Normal 13 7 10 2 2" xfId="2400" xr:uid="{C45C6960-C650-45D7-BB4A-559C73CCF74A}"/>
    <cellStyle name="Normal 13 7 10 2 2 2" xfId="2401" xr:uid="{9B11B070-B913-425B-ACA5-DC9514C7502E}"/>
    <cellStyle name="Normal 13 7 10 2 2 2 2" xfId="2402" xr:uid="{C0D210AF-6E13-4683-A57A-CFE70FB8820C}"/>
    <cellStyle name="Normal 13 7 10 2 2 2 2 2" xfId="2403" xr:uid="{BEFB3426-0F6D-4926-BC9D-286488FAEB8A}"/>
    <cellStyle name="Normal 13 7 10 2 2 2 3" xfId="2404" xr:uid="{AF838DEF-9121-48C9-8269-7B64AD758736}"/>
    <cellStyle name="Normal 13 7 10 2 2 3" xfId="2405" xr:uid="{76B72E72-4C2B-4817-A45C-EDE3324E7491}"/>
    <cellStyle name="Normal 13 7 10 2 2 3 2" xfId="2406" xr:uid="{E8B3CF40-C6FC-4FC8-AC78-47642B449698}"/>
    <cellStyle name="Normal 13 7 10 2 2 4" xfId="2407" xr:uid="{E68A3D0C-F172-4362-99D3-ED6F10F9D411}"/>
    <cellStyle name="Normal 13 7 10 2 3" xfId="2408" xr:uid="{2F0F6D94-D6AC-4031-8459-F9749F2C388F}"/>
    <cellStyle name="Normal 13 7 10 2 3 2" xfId="2409" xr:uid="{2117E6E8-D8A5-429D-9202-640805041329}"/>
    <cellStyle name="Normal 13 7 10 2 3 2 2" xfId="2410" xr:uid="{78D05383-3789-413F-AA14-9F8720A8A60C}"/>
    <cellStyle name="Normal 13 7 10 2 3 3" xfId="2411" xr:uid="{D09B3D90-99F2-4565-B484-C9BA501CD1E9}"/>
    <cellStyle name="Normal 13 7 10 2 4" xfId="2412" xr:uid="{60C0C141-6FF0-477E-9A28-64C7FCC1EFDC}"/>
    <cellStyle name="Normal 13 7 10 2 4 2" xfId="2413" xr:uid="{91291227-0FEE-485D-9E94-E3EC02C26176}"/>
    <cellStyle name="Normal 13 7 10 2 5" xfId="2414" xr:uid="{6A5E68EB-FACD-455E-96F6-CBE8DB7F7A5F}"/>
    <cellStyle name="Normal 13 7 10 3" xfId="2415" xr:uid="{E63D0DCC-255A-42A0-8B4B-CACE2D428BC8}"/>
    <cellStyle name="Normal 13 7 10 3 2" xfId="2416" xr:uid="{23390FC8-3262-479C-9E97-6DDD4468405A}"/>
    <cellStyle name="Normal 13 7 10 3 2 2" xfId="2417" xr:uid="{C69A5A70-D2A0-4554-9647-41A06801B331}"/>
    <cellStyle name="Normal 13 7 10 3 2 2 2" xfId="2418" xr:uid="{EBA78542-01F9-4F7E-83F5-51C2EC33CA89}"/>
    <cellStyle name="Normal 13 7 10 3 2 3" xfId="2419" xr:uid="{85E62C70-8381-4FF3-9B95-BF435D243E8A}"/>
    <cellStyle name="Normal 13 7 10 3 3" xfId="2420" xr:uid="{ADC37DD7-DD22-444C-AABF-86ABE2F17017}"/>
    <cellStyle name="Normal 13 7 10 3 3 2" xfId="2421" xr:uid="{20E1C894-58CB-4704-BE8B-301694E71A64}"/>
    <cellStyle name="Normal 13 7 10 3 4" xfId="2422" xr:uid="{4F96C1EC-D1C1-4357-9F9F-7788D28FAB56}"/>
    <cellStyle name="Normal 13 7 10 4" xfId="2423" xr:uid="{0DE0FB75-C759-4061-9977-076EA90A38FA}"/>
    <cellStyle name="Normal 13 7 10 4 2" xfId="2424" xr:uid="{A4B0EF95-8356-414E-AD3C-2286BB50DB08}"/>
    <cellStyle name="Normal 13 7 10 4 2 2" xfId="2425" xr:uid="{6BB1851E-67C1-4B3D-9A80-3702749488BE}"/>
    <cellStyle name="Normal 13 7 10 4 3" xfId="2426" xr:uid="{5D734964-F9D8-4093-BF79-163B06D87DC2}"/>
    <cellStyle name="Normal 13 7 10 5" xfId="2427" xr:uid="{2477258D-97B7-436A-8ED3-5854BFA5E451}"/>
    <cellStyle name="Normal 13 7 10 5 2" xfId="2428" xr:uid="{66FA8200-094D-4781-8A40-2FF6A9AF10F3}"/>
    <cellStyle name="Normal 13 7 10 6" xfId="2429" xr:uid="{B223E13F-3F2D-45A0-94B3-6BB30E0A215E}"/>
    <cellStyle name="Normal 13 7 11" xfId="2430" xr:uid="{36AD4635-1811-4429-BC03-B0BE40FAC22C}"/>
    <cellStyle name="Normal 13 7 11 2" xfId="2431" xr:uid="{1962D67B-F87B-4D37-A6D4-E45D5799BFFD}"/>
    <cellStyle name="Normal 13 7 11 2 2" xfId="2432" xr:uid="{8E58B235-2E6E-4FEB-9957-F5CD060BFFAF}"/>
    <cellStyle name="Normal 13 7 11 2 2 2" xfId="2433" xr:uid="{25BFA189-ADCE-4409-AF26-CD138B07EB0D}"/>
    <cellStyle name="Normal 13 7 11 2 2 2 2" xfId="2434" xr:uid="{86D02B5E-6811-489D-A4D8-152261E2A51F}"/>
    <cellStyle name="Normal 13 7 11 2 2 3" xfId="2435" xr:uid="{2FEF2B73-1CFB-45DC-A165-D5E58204C1E6}"/>
    <cellStyle name="Normal 13 7 11 2 3" xfId="2436" xr:uid="{BACBE398-C878-40A5-B068-42832DA12A71}"/>
    <cellStyle name="Normal 13 7 11 2 3 2" xfId="2437" xr:uid="{58B7541E-973A-4134-93B1-CAFB22A72E0C}"/>
    <cellStyle name="Normal 13 7 11 2 4" xfId="2438" xr:uid="{E27D4C1F-F24E-4376-80B6-E7A83850746D}"/>
    <cellStyle name="Normal 13 7 11 3" xfId="2439" xr:uid="{CBC7BF59-D2BA-496A-AB12-E9509548CE1E}"/>
    <cellStyle name="Normal 13 7 11 3 2" xfId="2440" xr:uid="{3FBFB239-5D47-4721-9DE9-03025563D45C}"/>
    <cellStyle name="Normal 13 7 11 3 2 2" xfId="2441" xr:uid="{A576AAF6-1772-4C66-8452-145AF6DBC8AF}"/>
    <cellStyle name="Normal 13 7 11 3 3" xfId="2442" xr:uid="{159BEC8E-6CC5-4073-9CF5-7AE3541D20EC}"/>
    <cellStyle name="Normal 13 7 11 4" xfId="2443" xr:uid="{628DBDB7-6701-4EB4-A23B-12829ABB1219}"/>
    <cellStyle name="Normal 13 7 11 4 2" xfId="2444" xr:uid="{2CE98EE0-A78B-4646-9E45-089E08A0A486}"/>
    <cellStyle name="Normal 13 7 11 5" xfId="2445" xr:uid="{8709296B-E527-49E9-9825-D55D0FA01A3C}"/>
    <cellStyle name="Normal 13 7 12" xfId="2446" xr:uid="{77878CD3-C684-48C2-A35C-D986364B0C6D}"/>
    <cellStyle name="Normal 13 7 12 2" xfId="2447" xr:uid="{D62CA885-D5D4-497F-9E23-78AD9CA624E7}"/>
    <cellStyle name="Normal 13 7 12 2 2" xfId="2448" xr:uid="{E0ED0908-60FD-46FD-8749-EE6C196A3A24}"/>
    <cellStyle name="Normal 13 7 12 2 2 2" xfId="2449" xr:uid="{312FF81B-AB23-4604-AB0F-C83DFC2D5D79}"/>
    <cellStyle name="Normal 13 7 12 2 3" xfId="2450" xr:uid="{B5A9E442-BA95-4E54-BEBE-4BAA58436344}"/>
    <cellStyle name="Normal 13 7 12 3" xfId="2451" xr:uid="{6FB7290A-DF94-42C2-A6A3-0E445A9187A4}"/>
    <cellStyle name="Normal 13 7 12 3 2" xfId="2452" xr:uid="{671EF10F-0DBA-49E1-80E7-B12FABD71234}"/>
    <cellStyle name="Normal 13 7 12 4" xfId="2453" xr:uid="{36AFE04D-55FA-4890-ABB5-C70CAF1D0853}"/>
    <cellStyle name="Normal 13 7 13" xfId="2454" xr:uid="{E2D2F1C6-B81D-47D8-98D8-314533B95838}"/>
    <cellStyle name="Normal 13 7 13 2" xfId="2455" xr:uid="{0408AD66-07CE-476A-B35E-607D5A8DFCAD}"/>
    <cellStyle name="Normal 13 7 13 2 2" xfId="2456" xr:uid="{D5450806-79EA-4B07-8EAE-7B6BFEAE7088}"/>
    <cellStyle name="Normal 13 7 13 3" xfId="2457" xr:uid="{C19773BA-3AC0-409F-AA36-42391CF91241}"/>
    <cellStyle name="Normal 13 7 14" xfId="2458" xr:uid="{F3CD69F6-71AA-4720-BD55-AD1422103A45}"/>
    <cellStyle name="Normal 13 7 14 2" xfId="2459" xr:uid="{BE686BC7-A621-4B55-A5D5-E41FF55FC3CE}"/>
    <cellStyle name="Normal 13 7 15" xfId="2460" xr:uid="{F3D59B08-8CCF-4D87-BA69-0BAF83147673}"/>
    <cellStyle name="Normal 13 7 2" xfId="2461" xr:uid="{F69F5204-B301-49DC-84AD-020FF3D59265}"/>
    <cellStyle name="Normal 13 7 2 10" xfId="2462" xr:uid="{BD90BDC7-7274-4530-BF85-BEF26C69D538}"/>
    <cellStyle name="Normal 13 7 2 10 2" xfId="2463" xr:uid="{D9ED9E40-72DF-4BF8-A558-D5F8BFFD391D}"/>
    <cellStyle name="Normal 13 7 2 10 2 2" xfId="2464" xr:uid="{DC0A8F80-4363-4060-9671-2F11D40CF538}"/>
    <cellStyle name="Normal 13 7 2 10 2 2 2" xfId="2465" xr:uid="{38508C76-B6AC-41A0-A5AF-6430C8901A31}"/>
    <cellStyle name="Normal 13 7 2 10 2 2 2 2" xfId="2466" xr:uid="{D1D6C24C-82E5-4150-BF91-3F46DC0B7BF1}"/>
    <cellStyle name="Normal 13 7 2 10 2 2 3" xfId="2467" xr:uid="{4D0408FC-1450-46A1-BA10-B7279C1A2A59}"/>
    <cellStyle name="Normal 13 7 2 10 2 3" xfId="2468" xr:uid="{B06A417B-3051-41A6-82F3-0829C20C9831}"/>
    <cellStyle name="Normal 13 7 2 10 2 3 2" xfId="2469" xr:uid="{75ED7FA8-7297-47E4-A114-1D19A20253D5}"/>
    <cellStyle name="Normal 13 7 2 10 2 4" xfId="2470" xr:uid="{F0625E80-BE8B-4857-AE46-27FF667BE451}"/>
    <cellStyle name="Normal 13 7 2 10 3" xfId="2471" xr:uid="{004280D5-DCDC-4D65-8B7B-5825F6A6D4A7}"/>
    <cellStyle name="Normal 13 7 2 10 3 2" xfId="2472" xr:uid="{9AB6D5EC-70B1-4AFC-9FEA-63EDC976E03A}"/>
    <cellStyle name="Normal 13 7 2 10 3 2 2" xfId="2473" xr:uid="{C87A9020-9506-40EA-8B4B-D78A10B3BD46}"/>
    <cellStyle name="Normal 13 7 2 10 3 3" xfId="2474" xr:uid="{DB2C7581-9A32-49E1-BC7F-156507011E48}"/>
    <cellStyle name="Normal 13 7 2 10 4" xfId="2475" xr:uid="{FC314303-CA53-4966-86DC-ED428226E8CA}"/>
    <cellStyle name="Normal 13 7 2 10 4 2" xfId="2476" xr:uid="{14A8E1D3-A574-4864-8F04-8E07996B06D5}"/>
    <cellStyle name="Normal 13 7 2 10 5" xfId="2477" xr:uid="{8E7B83FA-5F65-4515-981D-4299F2C7A4BC}"/>
    <cellStyle name="Normal 13 7 2 11" xfId="2478" xr:uid="{9DCF73D5-B419-4A63-88B2-1E30BC65654B}"/>
    <cellStyle name="Normal 13 7 2 11 2" xfId="2479" xr:uid="{FC17F44C-F590-4C69-AB85-FCD60F3E8BE8}"/>
    <cellStyle name="Normal 13 7 2 11 2 2" xfId="2480" xr:uid="{0EDBA8C9-1A68-41A1-BA69-9005B903D3F6}"/>
    <cellStyle name="Normal 13 7 2 11 2 2 2" xfId="2481" xr:uid="{EE55663E-BB95-4AEB-814D-66681089C810}"/>
    <cellStyle name="Normal 13 7 2 11 2 3" xfId="2482" xr:uid="{5E0153C4-6FC7-4149-87A2-C94A429F16B1}"/>
    <cellStyle name="Normal 13 7 2 11 3" xfId="2483" xr:uid="{68942382-6431-479B-82D3-CB623EB070BA}"/>
    <cellStyle name="Normal 13 7 2 11 3 2" xfId="2484" xr:uid="{378756BA-A783-40D8-A783-2FC9C57589F5}"/>
    <cellStyle name="Normal 13 7 2 11 4" xfId="2485" xr:uid="{8716A981-4160-44CF-BE63-170400DBD3AE}"/>
    <cellStyle name="Normal 13 7 2 12" xfId="2486" xr:uid="{8CE60337-BE4D-4767-A40A-5C731F794F09}"/>
    <cellStyle name="Normal 13 7 2 12 2" xfId="2487" xr:uid="{4190961F-0D1D-4433-B977-FD84F6FBCA9F}"/>
    <cellStyle name="Normal 13 7 2 12 2 2" xfId="2488" xr:uid="{2A7AD108-E447-4E4A-842B-13F6A9965342}"/>
    <cellStyle name="Normal 13 7 2 12 3" xfId="2489" xr:uid="{894020B4-BF32-4062-9CD8-24C8E9A4DA87}"/>
    <cellStyle name="Normal 13 7 2 13" xfId="2490" xr:uid="{3D3DACFD-1A83-4025-9673-AB8011F3BFE6}"/>
    <cellStyle name="Normal 13 7 2 13 2" xfId="2491" xr:uid="{4E9ED8FB-2237-4D1A-BB97-7D1C768C647D}"/>
    <cellStyle name="Normal 13 7 2 14" xfId="2492" xr:uid="{7662B572-0DFA-4E7B-9FE0-5F73CF8882DE}"/>
    <cellStyle name="Normal 13 7 2 14 2" xfId="2493" xr:uid="{9BCB185D-1C07-4937-A3CD-F1F8D2E4E5F8}"/>
    <cellStyle name="Normal 13 7 2 15" xfId="2494" xr:uid="{ADC8A039-E8B5-447A-939F-7B98B0553EB4}"/>
    <cellStyle name="Normal 13 7 2 2" xfId="2495" xr:uid="{0F5A2485-E3F9-4008-AD90-C0DFCDCEDD30}"/>
    <cellStyle name="Normal 13 7 2 2 2" xfId="2496" xr:uid="{21FF6091-33AB-4BB6-B315-150E60E3F1CC}"/>
    <cellStyle name="Normal 13 7 2 2 2 2" xfId="2497" xr:uid="{C33F6D3A-1293-4696-8CCE-716BC6A48CF2}"/>
    <cellStyle name="Normal 13 7 2 2 2 2 2" xfId="2498" xr:uid="{D1F0030B-27C7-4899-9977-8D4FBCB58598}"/>
    <cellStyle name="Normal 13 7 2 2 2 2 2 2" xfId="2499" xr:uid="{053E694F-D0EE-4DE8-8635-254F9E185D96}"/>
    <cellStyle name="Normal 13 7 2 2 2 2 2 2 2" xfId="2500" xr:uid="{A126D74F-A250-4E76-B632-76C523DFD161}"/>
    <cellStyle name="Normal 13 7 2 2 2 2 2 2 2 2" xfId="2501" xr:uid="{C133497E-1C26-44FA-8BE0-EA9AB7D5A2F8}"/>
    <cellStyle name="Normal 13 7 2 2 2 2 2 2 3" xfId="2502" xr:uid="{DBF42660-DE74-4E58-9F04-2DE17D0723D8}"/>
    <cellStyle name="Normal 13 7 2 2 2 2 2 3" xfId="2503" xr:uid="{A8E65BE4-6EAE-4FE8-AA7B-8287B1782728}"/>
    <cellStyle name="Normal 13 7 2 2 2 2 2 3 2" xfId="2504" xr:uid="{5D5038E1-661B-4D4F-A79C-0EABB3F7E39C}"/>
    <cellStyle name="Normal 13 7 2 2 2 2 2 4" xfId="2505" xr:uid="{E4EF5B44-F59C-470B-A11E-7F2C07F84C6E}"/>
    <cellStyle name="Normal 13 7 2 2 2 2 3" xfId="2506" xr:uid="{6C566016-FDF3-4540-BEB0-BF2182D1F3D9}"/>
    <cellStyle name="Normal 13 7 2 2 2 2 3 2" xfId="2507" xr:uid="{B1986F51-6999-4B0A-AE89-0CC1B275D5A4}"/>
    <cellStyle name="Normal 13 7 2 2 2 2 3 2 2" xfId="2508" xr:uid="{8ACB198F-5C96-4A0F-8AFE-E695077D27ED}"/>
    <cellStyle name="Normal 13 7 2 2 2 2 3 3" xfId="2509" xr:uid="{31D79F03-7570-410D-89BF-7CCB3C972F75}"/>
    <cellStyle name="Normal 13 7 2 2 2 2 4" xfId="2510" xr:uid="{F04B5F9C-38F9-4916-AB90-A9F7869EA597}"/>
    <cellStyle name="Normal 13 7 2 2 2 2 4 2" xfId="2511" xr:uid="{1755E536-B14F-458F-88FB-38F6537D8C1F}"/>
    <cellStyle name="Normal 13 7 2 2 2 2 5" xfId="2512" xr:uid="{8C0CCBAA-90E6-4ABB-B1EE-979332E67B44}"/>
    <cellStyle name="Normal 13 7 2 2 2 3" xfId="2513" xr:uid="{9C737A0E-563D-4B38-B134-164FB4604190}"/>
    <cellStyle name="Normal 13 7 2 2 2 3 2" xfId="2514" xr:uid="{A139AA8B-6F10-4E33-B0F8-CF7F1111BD4B}"/>
    <cellStyle name="Normal 13 7 2 2 2 3 2 2" xfId="2515" xr:uid="{2B3B5C94-C7C4-4330-8C06-6CA2690E9BEB}"/>
    <cellStyle name="Normal 13 7 2 2 2 3 2 2 2" xfId="2516" xr:uid="{9AE84608-89D2-4979-8210-40F6B2A01FBB}"/>
    <cellStyle name="Normal 13 7 2 2 2 3 2 3" xfId="2517" xr:uid="{D62ACCFA-379F-44C5-AC12-3041BD7A3448}"/>
    <cellStyle name="Normal 13 7 2 2 2 3 3" xfId="2518" xr:uid="{01D73B93-6E87-4DBC-9AFF-AD757F699246}"/>
    <cellStyle name="Normal 13 7 2 2 2 3 3 2" xfId="2519" xr:uid="{4180E70F-03CC-4F3D-B145-CE5DD189B94F}"/>
    <cellStyle name="Normal 13 7 2 2 2 3 4" xfId="2520" xr:uid="{162E7A40-D56E-45EC-882C-CB4B95568122}"/>
    <cellStyle name="Normal 13 7 2 2 2 4" xfId="2521" xr:uid="{EE598608-C148-498A-A8EA-1F626692BB79}"/>
    <cellStyle name="Normal 13 7 2 2 2 4 2" xfId="2522" xr:uid="{EE34B5BC-262D-4F66-9267-1C0E5A243EC0}"/>
    <cellStyle name="Normal 13 7 2 2 2 4 2 2" xfId="2523" xr:uid="{884B4B3A-A3E8-4761-A9E8-9EFD3601FBBA}"/>
    <cellStyle name="Normal 13 7 2 2 2 4 3" xfId="2524" xr:uid="{86361804-FF7A-4513-AE5C-4E0EE1804A70}"/>
    <cellStyle name="Normal 13 7 2 2 2 5" xfId="2525" xr:uid="{568E1DF5-194E-4685-A90F-DEA4F003E9A5}"/>
    <cellStyle name="Normal 13 7 2 2 2 5 2" xfId="2526" xr:uid="{1958231F-9C42-480A-A762-DC928E8A59E5}"/>
    <cellStyle name="Normal 13 7 2 2 2 6" xfId="2527" xr:uid="{2A078DAB-CA4A-4F02-9429-36DD346E4C85}"/>
    <cellStyle name="Normal 13 7 2 2 3" xfId="2528" xr:uid="{937099DD-064E-41B3-AD65-6853C7930342}"/>
    <cellStyle name="Normal 13 7 2 2 3 2" xfId="2529" xr:uid="{E74C8960-EECD-4DF0-A15F-85232214315D}"/>
    <cellStyle name="Normal 13 7 2 2 3 2 2" xfId="2530" xr:uid="{4D1FDF21-9A6C-4716-8D59-069B6D5244CE}"/>
    <cellStyle name="Normal 13 7 2 2 3 2 2 2" xfId="2531" xr:uid="{74D8F7E7-AC95-48E8-B31E-D96715F0A394}"/>
    <cellStyle name="Normal 13 7 2 2 3 2 2 2 2" xfId="2532" xr:uid="{35AC31C5-12AC-49A8-988F-48AAC1BA5229}"/>
    <cellStyle name="Normal 13 7 2 2 3 2 2 2 2 2" xfId="2533" xr:uid="{ACA7F8A9-1D1A-4B23-9EA7-30F36CD1BE33}"/>
    <cellStyle name="Normal 13 7 2 2 3 2 2 2 3" xfId="2534" xr:uid="{A18B7491-E1CD-432C-9190-3EA4F15A0E4D}"/>
    <cellStyle name="Normal 13 7 2 2 3 2 2 3" xfId="2535" xr:uid="{8102F132-C204-49DC-AF20-97E38C51F043}"/>
    <cellStyle name="Normal 13 7 2 2 3 2 2 3 2" xfId="2536" xr:uid="{1E033089-7486-412E-8B9A-C63253EAABA5}"/>
    <cellStyle name="Normal 13 7 2 2 3 2 2 4" xfId="2537" xr:uid="{0515C8F6-7623-4230-88DF-1BCD50821EB4}"/>
    <cellStyle name="Normal 13 7 2 2 3 2 3" xfId="2538" xr:uid="{9BEEA360-D21A-4D9F-94C9-BDD62586FF48}"/>
    <cellStyle name="Normal 13 7 2 2 3 2 3 2" xfId="2539" xr:uid="{CD46A217-2695-493C-A12C-7C2CBDE6AFA8}"/>
    <cellStyle name="Normal 13 7 2 2 3 2 3 2 2" xfId="2540" xr:uid="{CD972BCB-F7EB-4A1F-812C-E9A199F753F9}"/>
    <cellStyle name="Normal 13 7 2 2 3 2 3 3" xfId="2541" xr:uid="{58AB49FE-550A-4911-A129-7E6346BE31A2}"/>
    <cellStyle name="Normal 13 7 2 2 3 2 4" xfId="2542" xr:uid="{4B9DC38A-0522-4B7A-B146-1C5E69A747CE}"/>
    <cellStyle name="Normal 13 7 2 2 3 2 4 2" xfId="2543" xr:uid="{6B190EC6-EDAC-482B-9FFA-E27FDDF08D26}"/>
    <cellStyle name="Normal 13 7 2 2 3 2 5" xfId="2544" xr:uid="{B63441FC-494E-4331-9ED1-D041D27F2FE1}"/>
    <cellStyle name="Normal 13 7 2 2 3 3" xfId="2545" xr:uid="{D753AC4D-5227-4973-AB4E-6374DFD484BE}"/>
    <cellStyle name="Normal 13 7 2 2 3 3 2" xfId="2546" xr:uid="{EB698CF6-CD9D-498A-ACF7-BD48C1D670E0}"/>
    <cellStyle name="Normal 13 7 2 2 3 3 2 2" xfId="2547" xr:uid="{076E4554-8300-4AF5-B961-7C93DE33B023}"/>
    <cellStyle name="Normal 13 7 2 2 3 3 2 2 2" xfId="2548" xr:uid="{52FE128D-FD10-4349-831F-CED36CDE5683}"/>
    <cellStyle name="Normal 13 7 2 2 3 3 2 3" xfId="2549" xr:uid="{176B9742-B5B5-41C1-A29C-E0E5E211F369}"/>
    <cellStyle name="Normal 13 7 2 2 3 3 3" xfId="2550" xr:uid="{9632FE3B-FAA4-4FA3-9626-CF146C84E405}"/>
    <cellStyle name="Normal 13 7 2 2 3 3 3 2" xfId="2551" xr:uid="{AA35AC6E-87B0-4F96-9EEA-BE3DE96AFAAE}"/>
    <cellStyle name="Normal 13 7 2 2 3 3 4" xfId="2552" xr:uid="{ACF28D88-3393-48C1-9E38-EF3324023F21}"/>
    <cellStyle name="Normal 13 7 2 2 3 4" xfId="2553" xr:uid="{BF47A3F6-1813-488B-94CD-583DF1369468}"/>
    <cellStyle name="Normal 13 7 2 2 3 4 2" xfId="2554" xr:uid="{CA931E8E-FF8C-4651-A72C-30BEDFCFF689}"/>
    <cellStyle name="Normal 13 7 2 2 3 4 2 2" xfId="2555" xr:uid="{D1C926A6-633B-4616-9136-7CAFA9E676E2}"/>
    <cellStyle name="Normal 13 7 2 2 3 4 3" xfId="2556" xr:uid="{1C0F149B-2711-435B-B46B-02D19F60BD77}"/>
    <cellStyle name="Normal 13 7 2 2 3 5" xfId="2557" xr:uid="{07990584-2841-4C00-A871-9408DCF3514E}"/>
    <cellStyle name="Normal 13 7 2 2 3 5 2" xfId="2558" xr:uid="{2634E3FD-6887-4DC8-A787-23CA8D5DAD25}"/>
    <cellStyle name="Normal 13 7 2 2 3 6" xfId="2559" xr:uid="{A070BA3C-6BAA-41D5-B225-FF38EB9DBC11}"/>
    <cellStyle name="Normal 13 7 2 2 4" xfId="2560" xr:uid="{F69EBCCD-9FBA-43C2-9427-517D6E660E37}"/>
    <cellStyle name="Normal 13 7 2 2 4 2" xfId="2561" xr:uid="{8D225BD5-770B-49BA-92F3-C71BD60604E4}"/>
    <cellStyle name="Normal 13 7 2 2 4 2 2" xfId="2562" xr:uid="{190C93CE-CC84-4E82-A20B-57C62EC2F135}"/>
    <cellStyle name="Normal 13 7 2 2 4 2 2 2" xfId="2563" xr:uid="{D50497EB-FDDA-4A9C-9B43-7B998E6DEAA3}"/>
    <cellStyle name="Normal 13 7 2 2 4 2 2 2 2" xfId="2564" xr:uid="{C936DA72-1997-4668-9D08-5A08CD617CA1}"/>
    <cellStyle name="Normal 13 7 2 2 4 2 2 2 2 2" xfId="2565" xr:uid="{CB2AC8EA-9B69-4627-9133-4784EBDDE0ED}"/>
    <cellStyle name="Normal 13 7 2 2 4 2 2 2 3" xfId="2566" xr:uid="{D0B76D45-933D-4EA2-BD44-D0B849A81733}"/>
    <cellStyle name="Normal 13 7 2 2 4 2 2 3" xfId="2567" xr:uid="{7D51E414-4848-46D9-87E0-57B2A1082B75}"/>
    <cellStyle name="Normal 13 7 2 2 4 2 2 3 2" xfId="2568" xr:uid="{98583C78-CBF7-4ECE-9027-5A9601B5363B}"/>
    <cellStyle name="Normal 13 7 2 2 4 2 2 4" xfId="2569" xr:uid="{5E0EC99E-F80C-47E2-B8D1-A8B51ECC1A31}"/>
    <cellStyle name="Normal 13 7 2 2 4 2 3" xfId="2570" xr:uid="{A0BCD81E-A23D-438C-A098-BFE74B7BD3D7}"/>
    <cellStyle name="Normal 13 7 2 2 4 2 3 2" xfId="2571" xr:uid="{7454C6F4-AB63-4613-AE53-57CCE72E9DA0}"/>
    <cellStyle name="Normal 13 7 2 2 4 2 3 2 2" xfId="2572" xr:uid="{1E18290F-D424-4BCC-AB30-FC851DAB42F4}"/>
    <cellStyle name="Normal 13 7 2 2 4 2 3 3" xfId="2573" xr:uid="{D3CAA29F-C5CB-422E-8093-07A4051438C5}"/>
    <cellStyle name="Normal 13 7 2 2 4 2 4" xfId="2574" xr:uid="{4A76A91D-1978-4CFF-9D2D-F80DA81FDD64}"/>
    <cellStyle name="Normal 13 7 2 2 4 2 4 2" xfId="2575" xr:uid="{4F47BE57-E562-494E-ADE4-A53DB5281DB9}"/>
    <cellStyle name="Normal 13 7 2 2 4 2 5" xfId="2576" xr:uid="{5916B12A-9CAD-4A83-BBA8-A9D172E6009E}"/>
    <cellStyle name="Normal 13 7 2 2 4 3" xfId="2577" xr:uid="{F448355F-1EE4-4174-A169-D0BC6841D822}"/>
    <cellStyle name="Normal 13 7 2 2 4 3 2" xfId="2578" xr:uid="{51DAC8C9-EA1D-439C-8D26-DD1936FE069D}"/>
    <cellStyle name="Normal 13 7 2 2 4 3 2 2" xfId="2579" xr:uid="{8A0ACDCD-19D0-4252-88F9-E11CB87FF01B}"/>
    <cellStyle name="Normal 13 7 2 2 4 3 2 2 2" xfId="2580" xr:uid="{DB90EBFA-4E4D-4659-8AB5-AE81820AE178}"/>
    <cellStyle name="Normal 13 7 2 2 4 3 2 3" xfId="2581" xr:uid="{9B2739D1-9E41-41B5-ACAA-74C860F892AD}"/>
    <cellStyle name="Normal 13 7 2 2 4 3 3" xfId="2582" xr:uid="{7F443866-3AD2-4C87-A6C5-A965794213B2}"/>
    <cellStyle name="Normal 13 7 2 2 4 3 3 2" xfId="2583" xr:uid="{24803BB9-2F4B-4E17-BFDC-8627CFE9D003}"/>
    <cellStyle name="Normal 13 7 2 2 4 3 4" xfId="2584" xr:uid="{D54C53EC-A597-4B7E-A78A-AD07D7B6E73E}"/>
    <cellStyle name="Normal 13 7 2 2 4 4" xfId="2585" xr:uid="{B69F49D1-3176-4E3B-A05A-A055C989EBB3}"/>
    <cellStyle name="Normal 13 7 2 2 4 4 2" xfId="2586" xr:uid="{F989A278-A745-4B62-96FD-1D9779DC9D76}"/>
    <cellStyle name="Normal 13 7 2 2 4 4 2 2" xfId="2587" xr:uid="{3B865A0C-0295-402D-9ADB-02AD46E83EFD}"/>
    <cellStyle name="Normal 13 7 2 2 4 4 3" xfId="2588" xr:uid="{B8804A49-85B1-4B3A-94BD-E6D2B2B63097}"/>
    <cellStyle name="Normal 13 7 2 2 4 5" xfId="2589" xr:uid="{609666EF-5640-4192-98B0-0ABCB56B2231}"/>
    <cellStyle name="Normal 13 7 2 2 4 5 2" xfId="2590" xr:uid="{69E411BD-9267-4B6E-B7BD-AB86B3D49301}"/>
    <cellStyle name="Normal 13 7 2 2 4 6" xfId="2591" xr:uid="{4F6C8F10-752E-40A8-8885-359D0CD3508E}"/>
    <cellStyle name="Normal 13 7 2 2 5" xfId="2592" xr:uid="{923D14EA-1184-4158-A8C8-536E85EDD9FF}"/>
    <cellStyle name="Normal 13 7 2 2 5 2" xfId="2593" xr:uid="{E19D63D3-CBEB-4C5E-B776-ACC420B24814}"/>
    <cellStyle name="Normal 13 7 2 2 5 2 2" xfId="2594" xr:uid="{87FCD30E-66A2-4ABD-A82C-01D5E4336223}"/>
    <cellStyle name="Normal 13 7 2 2 5 2 2 2" xfId="2595" xr:uid="{D59E203F-0157-4CC7-AAE7-DEC08565DA44}"/>
    <cellStyle name="Normal 13 7 2 2 5 2 2 2 2" xfId="2596" xr:uid="{2ED0313B-474F-4F58-BE98-4B1D381ADFD2}"/>
    <cellStyle name="Normal 13 7 2 2 5 2 2 3" xfId="2597" xr:uid="{71AD5DC7-52B1-4D18-9FCB-FAB419D4E7B5}"/>
    <cellStyle name="Normal 13 7 2 2 5 2 3" xfId="2598" xr:uid="{10501735-73E9-48A8-92D6-3E0D6DCFD1D1}"/>
    <cellStyle name="Normal 13 7 2 2 5 2 3 2" xfId="2599" xr:uid="{66CBE068-47DA-4A3A-BA03-CCC615EE9045}"/>
    <cellStyle name="Normal 13 7 2 2 5 2 4" xfId="2600" xr:uid="{C057AAE3-465F-4C59-9DCE-1310BFA89B67}"/>
    <cellStyle name="Normal 13 7 2 2 5 3" xfId="2601" xr:uid="{84B82F5B-5CFA-41A7-900E-81C4E0691075}"/>
    <cellStyle name="Normal 13 7 2 2 5 3 2" xfId="2602" xr:uid="{EB8E3D1F-EC5D-49EC-ACBF-2799ADB03767}"/>
    <cellStyle name="Normal 13 7 2 2 5 3 2 2" xfId="2603" xr:uid="{1E7ADA73-8EEA-4F89-BBFD-5579D87D7A31}"/>
    <cellStyle name="Normal 13 7 2 2 5 3 3" xfId="2604" xr:uid="{2189C869-D325-4B12-B101-AB9AF9E091DA}"/>
    <cellStyle name="Normal 13 7 2 2 5 4" xfId="2605" xr:uid="{8CAB10A8-4370-4C00-B1AD-E52D8CA9599D}"/>
    <cellStyle name="Normal 13 7 2 2 5 4 2" xfId="2606" xr:uid="{EE452E01-441C-4D0B-BCE4-74FADFBB5417}"/>
    <cellStyle name="Normal 13 7 2 2 5 5" xfId="2607" xr:uid="{3FB5F3D7-1A52-4C25-99B6-5B951AD9EC29}"/>
    <cellStyle name="Normal 13 7 2 2 6" xfId="2608" xr:uid="{321D511E-A623-46AF-8D42-5AAC6525015B}"/>
    <cellStyle name="Normal 13 7 2 2 6 2" xfId="2609" xr:uid="{9E60EA54-F6C5-4782-B814-6C902A46F923}"/>
    <cellStyle name="Normal 13 7 2 2 6 2 2" xfId="2610" xr:uid="{5409965B-207D-4C51-9911-98ABE23513AB}"/>
    <cellStyle name="Normal 13 7 2 2 6 2 2 2" xfId="2611" xr:uid="{47C7E319-37F5-4907-B0AF-78EED4C1F04C}"/>
    <cellStyle name="Normal 13 7 2 2 6 2 3" xfId="2612" xr:uid="{D7AC8DCE-E183-4769-8CA2-23D787B16F29}"/>
    <cellStyle name="Normal 13 7 2 2 6 3" xfId="2613" xr:uid="{298DDB01-B292-4385-BDE7-A5D2758F377A}"/>
    <cellStyle name="Normal 13 7 2 2 6 3 2" xfId="2614" xr:uid="{4DD3B069-03AF-4857-93F5-6FB54989CC21}"/>
    <cellStyle name="Normal 13 7 2 2 6 4" xfId="2615" xr:uid="{BE207BB9-BEB7-44E0-80E1-2EF753A7CB59}"/>
    <cellStyle name="Normal 13 7 2 2 7" xfId="2616" xr:uid="{F3EE2911-5517-43CD-9F2B-5511C03F7EBC}"/>
    <cellStyle name="Normal 13 7 2 2 7 2" xfId="2617" xr:uid="{3BB5C431-0ECB-4F79-A012-8B6EECA7DED0}"/>
    <cellStyle name="Normal 13 7 2 2 7 2 2" xfId="2618" xr:uid="{98F755B7-E972-4CCD-8AAC-05FCCB948AF7}"/>
    <cellStyle name="Normal 13 7 2 2 7 3" xfId="2619" xr:uid="{33FAD694-56A1-4B8B-A6E6-328C55D538BD}"/>
    <cellStyle name="Normal 13 7 2 2 8" xfId="2620" xr:uid="{7E2C4371-FE79-45AF-9E49-4CA295A4A6F2}"/>
    <cellStyle name="Normal 13 7 2 2 8 2" xfId="2621" xr:uid="{388492D5-82D1-4644-9273-C4CA06E7EDF5}"/>
    <cellStyle name="Normal 13 7 2 2 9" xfId="2622" xr:uid="{4052BEC0-638E-46DD-ABB6-C4AE01501343}"/>
    <cellStyle name="Normal 13 7 2 3" xfId="2623" xr:uid="{EBE10AB9-46CD-40F6-839F-A750AA2CE0D7}"/>
    <cellStyle name="Normal 13 7 2 3 2" xfId="2624" xr:uid="{B836626A-C7AF-4F35-B580-E59491E6D94A}"/>
    <cellStyle name="Normal 13 7 2 3 2 2" xfId="2625" xr:uid="{6D243B8B-ED7C-42CF-AFC1-99CD3293E8B3}"/>
    <cellStyle name="Normal 13 7 2 3 2 2 2" xfId="2626" xr:uid="{A08E2EBA-5BCB-42BE-A55F-6E769E2EB3C2}"/>
    <cellStyle name="Normal 13 7 2 3 2 2 2 2" xfId="2627" xr:uid="{E1D30B3B-F23E-4F91-BEC4-4B451D858FDC}"/>
    <cellStyle name="Normal 13 7 2 3 2 2 2 2 2" xfId="2628" xr:uid="{56979BF1-3219-470E-93F1-80D5900C4A4C}"/>
    <cellStyle name="Normal 13 7 2 3 2 2 2 2 2 2" xfId="2629" xr:uid="{68C8325E-E81A-4CF6-AC4D-387A0CF6C2B9}"/>
    <cellStyle name="Normal 13 7 2 3 2 2 2 2 3" xfId="2630" xr:uid="{7AEF13E6-9B56-4D3B-A34C-59D92EC201EC}"/>
    <cellStyle name="Normal 13 7 2 3 2 2 2 3" xfId="2631" xr:uid="{EF1D8240-D6DD-4C1D-A504-BF71F6D70146}"/>
    <cellStyle name="Normal 13 7 2 3 2 2 2 3 2" xfId="2632" xr:uid="{A22BABB9-9B01-47A1-9C02-FC03FA21004A}"/>
    <cellStyle name="Normal 13 7 2 3 2 2 2 4" xfId="2633" xr:uid="{7AA0A899-CC22-4F50-B728-06ED5600E18B}"/>
    <cellStyle name="Normal 13 7 2 3 2 2 3" xfId="2634" xr:uid="{3711347F-1E63-470C-B8CB-2588C1F5043F}"/>
    <cellStyle name="Normal 13 7 2 3 2 2 3 2" xfId="2635" xr:uid="{0FA48583-F7C8-45BE-9A89-155B28520BB7}"/>
    <cellStyle name="Normal 13 7 2 3 2 2 3 2 2" xfId="2636" xr:uid="{3F894981-8155-4F80-AA78-A4B34828CEC3}"/>
    <cellStyle name="Normal 13 7 2 3 2 2 3 3" xfId="2637" xr:uid="{9037FAEF-32DB-4C9E-82A3-FF24BC3A9425}"/>
    <cellStyle name="Normal 13 7 2 3 2 2 4" xfId="2638" xr:uid="{3019A380-E6E9-471E-A026-682EB0F9E6E7}"/>
    <cellStyle name="Normal 13 7 2 3 2 2 4 2" xfId="2639" xr:uid="{354D006D-F6C8-4F6C-9BE4-4C59A1B0B1DF}"/>
    <cellStyle name="Normal 13 7 2 3 2 2 5" xfId="2640" xr:uid="{416CD616-4337-4942-8731-75A1C3E8E564}"/>
    <cellStyle name="Normal 13 7 2 3 2 3" xfId="2641" xr:uid="{60593705-6368-4551-BF16-73C6262BB90E}"/>
    <cellStyle name="Normal 13 7 2 3 2 3 2" xfId="2642" xr:uid="{38782CF2-EB28-459D-8894-D2C671E3A659}"/>
    <cellStyle name="Normal 13 7 2 3 2 3 2 2" xfId="2643" xr:uid="{C5D7ABFF-A203-406C-9998-79338E064A3E}"/>
    <cellStyle name="Normal 13 7 2 3 2 3 2 2 2" xfId="2644" xr:uid="{3404D3DA-A801-4891-92C1-6C58404C8900}"/>
    <cellStyle name="Normal 13 7 2 3 2 3 2 3" xfId="2645" xr:uid="{936D03ED-CD28-4B36-903D-E2E04A6FA39E}"/>
    <cellStyle name="Normal 13 7 2 3 2 3 3" xfId="2646" xr:uid="{6FD4BA83-2B1E-4A48-8801-06F12968CD3B}"/>
    <cellStyle name="Normal 13 7 2 3 2 3 3 2" xfId="2647" xr:uid="{DB1D526C-F6B3-4FD7-BABD-525E0C17A483}"/>
    <cellStyle name="Normal 13 7 2 3 2 3 4" xfId="2648" xr:uid="{1FA8FBE7-BB3B-4711-8E03-F0F59DEE1C83}"/>
    <cellStyle name="Normal 13 7 2 3 2 4" xfId="2649" xr:uid="{BC8F240E-B8E0-4BF1-B49D-F1EF44980AD8}"/>
    <cellStyle name="Normal 13 7 2 3 2 4 2" xfId="2650" xr:uid="{5EE1ABA3-8B42-4908-A171-EE5A263F92DA}"/>
    <cellStyle name="Normal 13 7 2 3 2 4 2 2" xfId="2651" xr:uid="{84D586D5-CD08-4374-AE73-D97574116CA9}"/>
    <cellStyle name="Normal 13 7 2 3 2 4 3" xfId="2652" xr:uid="{748C534C-DF6A-48B0-B60B-096641278383}"/>
    <cellStyle name="Normal 13 7 2 3 2 5" xfId="2653" xr:uid="{E48B3A06-8A52-4512-88CF-68A1D2CA54E0}"/>
    <cellStyle name="Normal 13 7 2 3 2 5 2" xfId="2654" xr:uid="{1CE308F9-99A4-42F5-8B6C-C1A2D1385D74}"/>
    <cellStyle name="Normal 13 7 2 3 2 6" xfId="2655" xr:uid="{903E243E-7EFC-40F4-BC02-2A97210670F6}"/>
    <cellStyle name="Normal 13 7 2 3 3" xfId="2656" xr:uid="{66F7DD21-AAE8-4FB4-9504-D1F60E820A27}"/>
    <cellStyle name="Normal 13 7 2 3 3 2" xfId="2657" xr:uid="{85361CF6-A3DC-4574-8DAC-CE5B7951ED8A}"/>
    <cellStyle name="Normal 13 7 2 3 3 2 2" xfId="2658" xr:uid="{36FC0A9D-028A-4250-B362-24034FA6EE5C}"/>
    <cellStyle name="Normal 13 7 2 3 3 2 2 2" xfId="2659" xr:uid="{16EDA04C-A75C-4F5D-8BD9-C4A0869CE7AA}"/>
    <cellStyle name="Normal 13 7 2 3 3 2 2 2 2" xfId="2660" xr:uid="{DFF90957-FCA0-4BF3-9E8B-F8A4690ECF08}"/>
    <cellStyle name="Normal 13 7 2 3 3 2 2 2 2 2" xfId="2661" xr:uid="{601315CF-1704-421E-8A9F-0AA4D4E7F6EB}"/>
    <cellStyle name="Normal 13 7 2 3 3 2 2 2 3" xfId="2662" xr:uid="{FB989754-2C6C-4F3B-AF2D-5A1BE54A0E5E}"/>
    <cellStyle name="Normal 13 7 2 3 3 2 2 3" xfId="2663" xr:uid="{F49D07F7-34E4-4025-A816-26053C3E9D48}"/>
    <cellStyle name="Normal 13 7 2 3 3 2 2 3 2" xfId="2664" xr:uid="{6B0D36D3-3487-47A7-92A6-4CF3AA16D510}"/>
    <cellStyle name="Normal 13 7 2 3 3 2 2 4" xfId="2665" xr:uid="{EE7AA21D-542B-47FF-9B3C-6E7FEC8947BB}"/>
    <cellStyle name="Normal 13 7 2 3 3 2 3" xfId="2666" xr:uid="{0AC449EE-A16C-41CE-BF56-28B0DD8FD694}"/>
    <cellStyle name="Normal 13 7 2 3 3 2 3 2" xfId="2667" xr:uid="{BA8FB9A1-340B-40FE-953D-5800CCC1F87F}"/>
    <cellStyle name="Normal 13 7 2 3 3 2 3 2 2" xfId="2668" xr:uid="{91B672B4-B5C1-4503-AA3E-A0B0F62CFCAB}"/>
    <cellStyle name="Normal 13 7 2 3 3 2 3 3" xfId="2669" xr:uid="{A426CAE0-4079-4E97-8C18-0C04B937D5A0}"/>
    <cellStyle name="Normal 13 7 2 3 3 2 4" xfId="2670" xr:uid="{4F6D28C6-03F4-4BCC-B6B1-7B0A50FC17A3}"/>
    <cellStyle name="Normal 13 7 2 3 3 2 4 2" xfId="2671" xr:uid="{94824875-5475-4BCF-90C5-877A9C13F446}"/>
    <cellStyle name="Normal 13 7 2 3 3 2 5" xfId="2672" xr:uid="{1668E5B6-520C-480B-88D9-4557D562A690}"/>
    <cellStyle name="Normal 13 7 2 3 3 3" xfId="2673" xr:uid="{39E0435C-FFF9-4AD3-A743-D7D7AFB89963}"/>
    <cellStyle name="Normal 13 7 2 3 3 3 2" xfId="2674" xr:uid="{F4719AEA-068C-4A38-B1B5-F37DD8F5CFE7}"/>
    <cellStyle name="Normal 13 7 2 3 3 3 2 2" xfId="2675" xr:uid="{0687240E-1270-422C-8AC4-C3089B695E59}"/>
    <cellStyle name="Normal 13 7 2 3 3 3 2 2 2" xfId="2676" xr:uid="{EC74C763-4418-41E3-A7C4-83659EB1CF6F}"/>
    <cellStyle name="Normal 13 7 2 3 3 3 2 3" xfId="2677" xr:uid="{FA2056E8-5AD1-4867-906C-FD8F3D99189B}"/>
    <cellStyle name="Normal 13 7 2 3 3 3 3" xfId="2678" xr:uid="{3DA08674-8005-4D64-87E6-CEF73D25F780}"/>
    <cellStyle name="Normal 13 7 2 3 3 3 3 2" xfId="2679" xr:uid="{09485762-E5DD-408E-A999-85F891E70F89}"/>
    <cellStyle name="Normal 13 7 2 3 3 3 4" xfId="2680" xr:uid="{EBC16E92-68BC-4053-ABF7-0C6C8DA9BF97}"/>
    <cellStyle name="Normal 13 7 2 3 3 4" xfId="2681" xr:uid="{D49B085C-15EC-492E-9548-9032CEC58552}"/>
    <cellStyle name="Normal 13 7 2 3 3 4 2" xfId="2682" xr:uid="{66877C7C-F3A6-4E5B-B4B2-0F81420D3781}"/>
    <cellStyle name="Normal 13 7 2 3 3 4 2 2" xfId="2683" xr:uid="{537A8E56-92AA-49B4-903A-FEA2949667F3}"/>
    <cellStyle name="Normal 13 7 2 3 3 4 3" xfId="2684" xr:uid="{799E99B2-8E05-4E3D-A50C-C35335B743D1}"/>
    <cellStyle name="Normal 13 7 2 3 3 5" xfId="2685" xr:uid="{13B5CD85-B44A-4B52-9501-0DAD0E3A6FE1}"/>
    <cellStyle name="Normal 13 7 2 3 3 5 2" xfId="2686" xr:uid="{79D00148-63EA-412D-BC73-3E004A98FFC3}"/>
    <cellStyle name="Normal 13 7 2 3 3 6" xfId="2687" xr:uid="{418A27C2-2D81-4389-A9CB-16462FBE38FF}"/>
    <cellStyle name="Normal 13 7 2 3 4" xfId="2688" xr:uid="{F5148178-C277-4AAC-A061-40C8F3EE197E}"/>
    <cellStyle name="Normal 13 7 2 3 4 2" xfId="2689" xr:uid="{71703B31-1C95-4C8E-99DA-AA99DC9C52F9}"/>
    <cellStyle name="Normal 13 7 2 3 4 2 2" xfId="2690" xr:uid="{D497E164-379E-404B-AD45-E86B1B455B1E}"/>
    <cellStyle name="Normal 13 7 2 3 4 2 2 2" xfId="2691" xr:uid="{FE751F06-214A-4B79-BBC3-9E4DC5D7C131}"/>
    <cellStyle name="Normal 13 7 2 3 4 2 2 2 2" xfId="2692" xr:uid="{119C7CFD-935F-44C9-9C1D-A491A0A0057F}"/>
    <cellStyle name="Normal 13 7 2 3 4 2 2 2 2 2" xfId="2693" xr:uid="{D79567C7-C836-401B-BA34-92AFCABD6A94}"/>
    <cellStyle name="Normal 13 7 2 3 4 2 2 2 3" xfId="2694" xr:uid="{9800F496-A5C6-444A-9786-6B0AA154AF0D}"/>
    <cellStyle name="Normal 13 7 2 3 4 2 2 3" xfId="2695" xr:uid="{83CD457C-72E3-494B-8321-835EFAA1FA05}"/>
    <cellStyle name="Normal 13 7 2 3 4 2 2 3 2" xfId="2696" xr:uid="{5C1FA264-E96B-47B1-AE15-AE854F8CDC33}"/>
    <cellStyle name="Normal 13 7 2 3 4 2 2 4" xfId="2697" xr:uid="{64FA755B-1CD8-437D-899B-D108014EA43F}"/>
    <cellStyle name="Normal 13 7 2 3 4 2 3" xfId="2698" xr:uid="{B975C27B-2A8D-41FA-88AA-FD9E770CDC5A}"/>
    <cellStyle name="Normal 13 7 2 3 4 2 3 2" xfId="2699" xr:uid="{C3E11292-D7C7-46B5-A4B4-2308514FA52D}"/>
    <cellStyle name="Normal 13 7 2 3 4 2 3 2 2" xfId="2700" xr:uid="{4BDEAF02-6454-46AF-9004-DBFF2C014040}"/>
    <cellStyle name="Normal 13 7 2 3 4 2 3 3" xfId="2701" xr:uid="{913DCDDA-E72F-440A-B1ED-D27B8B0EBFD0}"/>
    <cellStyle name="Normal 13 7 2 3 4 2 4" xfId="2702" xr:uid="{94F54D38-6D33-4710-8C3C-25F7A18596FB}"/>
    <cellStyle name="Normal 13 7 2 3 4 2 4 2" xfId="2703" xr:uid="{438BB8E3-098C-44E7-9BE6-83FAD61677FE}"/>
    <cellStyle name="Normal 13 7 2 3 4 2 5" xfId="2704" xr:uid="{5D8F7168-175F-4F53-888B-D753C6320233}"/>
    <cellStyle name="Normal 13 7 2 3 4 3" xfId="2705" xr:uid="{3988CCC4-F5F5-4AB5-8F84-21B08549D292}"/>
    <cellStyle name="Normal 13 7 2 3 4 3 2" xfId="2706" xr:uid="{EE2C2229-7323-4E54-A30E-A28D24118815}"/>
    <cellStyle name="Normal 13 7 2 3 4 3 2 2" xfId="2707" xr:uid="{1CF50F7D-B356-47C3-9500-E27EBE5D55C2}"/>
    <cellStyle name="Normal 13 7 2 3 4 3 2 2 2" xfId="2708" xr:uid="{520083B5-BA02-4B6C-BB9C-2E78EFACF652}"/>
    <cellStyle name="Normal 13 7 2 3 4 3 2 3" xfId="2709" xr:uid="{F848BF23-1E77-4854-BED2-F88D83E5F39A}"/>
    <cellStyle name="Normal 13 7 2 3 4 3 3" xfId="2710" xr:uid="{E4932AA0-42C4-431D-9F69-0023EB8E543B}"/>
    <cellStyle name="Normal 13 7 2 3 4 3 3 2" xfId="2711" xr:uid="{82F37ACE-34F6-4104-8E99-9EAF82A4D2EB}"/>
    <cellStyle name="Normal 13 7 2 3 4 3 4" xfId="2712" xr:uid="{6943E96A-3652-4937-BB74-41059CAA2037}"/>
    <cellStyle name="Normal 13 7 2 3 4 4" xfId="2713" xr:uid="{D3A60062-11E9-4D5A-BCAF-64B28D39A10E}"/>
    <cellStyle name="Normal 13 7 2 3 4 4 2" xfId="2714" xr:uid="{3575D7B4-0167-47B5-9661-49CE10F3F9D6}"/>
    <cellStyle name="Normal 13 7 2 3 4 4 2 2" xfId="2715" xr:uid="{ED832BDB-A8EA-460E-85D5-658FCFE16BAD}"/>
    <cellStyle name="Normal 13 7 2 3 4 4 3" xfId="2716" xr:uid="{7AF89CA1-59AC-4565-8A74-8D649C611486}"/>
    <cellStyle name="Normal 13 7 2 3 4 5" xfId="2717" xr:uid="{C54103F6-443A-4010-95BA-9C0F28D92668}"/>
    <cellStyle name="Normal 13 7 2 3 4 5 2" xfId="2718" xr:uid="{74314B32-99E5-40E7-952F-24432AEF151F}"/>
    <cellStyle name="Normal 13 7 2 3 4 6" xfId="2719" xr:uid="{EB73E2B8-36A3-4818-8B8E-657A65D0774F}"/>
    <cellStyle name="Normal 13 7 2 3 5" xfId="2720" xr:uid="{B0EBB039-B6AF-4516-A12A-F8E0FEDB06EB}"/>
    <cellStyle name="Normal 13 7 2 3 5 2" xfId="2721" xr:uid="{AFB326DC-4E4D-4E66-B067-5BD02431A005}"/>
    <cellStyle name="Normal 13 7 2 3 5 2 2" xfId="2722" xr:uid="{597FB226-B2B4-462D-BD32-B37FC768441B}"/>
    <cellStyle name="Normal 13 7 2 3 5 2 2 2" xfId="2723" xr:uid="{A98C5EA8-B4F6-4E9A-90B9-308BC350CF52}"/>
    <cellStyle name="Normal 13 7 2 3 5 2 2 2 2" xfId="2724" xr:uid="{EF73AA8D-3285-4F06-8285-8BF8CFD3F089}"/>
    <cellStyle name="Normal 13 7 2 3 5 2 2 3" xfId="2725" xr:uid="{0E56F300-2F7A-48F9-96FA-F2FC3A495271}"/>
    <cellStyle name="Normal 13 7 2 3 5 2 3" xfId="2726" xr:uid="{7967301C-FAE6-4F51-B92B-528F8E2D7B61}"/>
    <cellStyle name="Normal 13 7 2 3 5 2 3 2" xfId="2727" xr:uid="{E9EFA6C1-D089-47A3-9918-5DB0B7AB480E}"/>
    <cellStyle name="Normal 13 7 2 3 5 2 4" xfId="2728" xr:uid="{E114D80E-0F5C-478B-AF47-0ECD60BA822A}"/>
    <cellStyle name="Normal 13 7 2 3 5 3" xfId="2729" xr:uid="{5D271E0E-A915-4F85-B820-9D7E2BF3D94D}"/>
    <cellStyle name="Normal 13 7 2 3 5 3 2" xfId="2730" xr:uid="{B8BA0BF3-79BD-4F8F-802E-61B455F47370}"/>
    <cellStyle name="Normal 13 7 2 3 5 3 2 2" xfId="2731" xr:uid="{34AE5104-62D7-4676-A6A9-77AAFF9A3B62}"/>
    <cellStyle name="Normal 13 7 2 3 5 3 3" xfId="2732" xr:uid="{094C30D4-CD81-4D05-AD2E-33F9645131E7}"/>
    <cellStyle name="Normal 13 7 2 3 5 4" xfId="2733" xr:uid="{BAF3F0B6-9A85-4E78-BACD-AD587F792389}"/>
    <cellStyle name="Normal 13 7 2 3 5 4 2" xfId="2734" xr:uid="{E5B685A8-C3D3-4DF8-9455-017F87B01648}"/>
    <cellStyle name="Normal 13 7 2 3 5 5" xfId="2735" xr:uid="{EDFF0854-E892-4D20-833E-D29017FA1881}"/>
    <cellStyle name="Normal 13 7 2 3 6" xfId="2736" xr:uid="{E4E7071A-EFA0-4C67-81E9-3A461A164EB6}"/>
    <cellStyle name="Normal 13 7 2 3 6 2" xfId="2737" xr:uid="{E84F7902-4407-4E11-8332-23BFE249546E}"/>
    <cellStyle name="Normal 13 7 2 3 6 2 2" xfId="2738" xr:uid="{05D0C388-08E8-4894-8668-5106E4E923B6}"/>
    <cellStyle name="Normal 13 7 2 3 6 2 2 2" xfId="2739" xr:uid="{5F99E180-FA93-4657-97BA-3D0AD069BC14}"/>
    <cellStyle name="Normal 13 7 2 3 6 2 3" xfId="2740" xr:uid="{EC495672-2528-4C12-BF3D-5E03F3B234B9}"/>
    <cellStyle name="Normal 13 7 2 3 6 3" xfId="2741" xr:uid="{1B6D8B05-305B-41B3-A292-1EEC7A4FDD96}"/>
    <cellStyle name="Normal 13 7 2 3 6 3 2" xfId="2742" xr:uid="{44F55F9C-4E26-45FD-AB0D-DFF3816C8611}"/>
    <cellStyle name="Normal 13 7 2 3 6 4" xfId="2743" xr:uid="{6A55D023-879E-489E-8DA4-A9D406CE013C}"/>
    <cellStyle name="Normal 13 7 2 3 7" xfId="2744" xr:uid="{146B5249-0F28-4AC1-979D-EC297FF945C2}"/>
    <cellStyle name="Normal 13 7 2 3 7 2" xfId="2745" xr:uid="{E6F6E818-6C93-4F47-AAC1-E494729F53C4}"/>
    <cellStyle name="Normal 13 7 2 3 7 2 2" xfId="2746" xr:uid="{471F73C9-AFAC-4552-98A5-F1239BEC312C}"/>
    <cellStyle name="Normal 13 7 2 3 7 3" xfId="2747" xr:uid="{EDE0E74E-06B8-4183-B087-822E9EF3F06D}"/>
    <cellStyle name="Normal 13 7 2 3 8" xfId="2748" xr:uid="{784EF00D-CF57-4811-AEE6-C01537E9C253}"/>
    <cellStyle name="Normal 13 7 2 3 8 2" xfId="2749" xr:uid="{55CB8ADF-5835-4B51-9E4B-4A2AECA0AF94}"/>
    <cellStyle name="Normal 13 7 2 3 9" xfId="2750" xr:uid="{9D293038-C445-4DE0-BFA3-1CE5E676AA83}"/>
    <cellStyle name="Normal 13 7 2 4" xfId="2751" xr:uid="{C24CE21B-F6AD-4465-957A-6531BB99F2BD}"/>
    <cellStyle name="Normal 13 7 2 4 2" xfId="2752" xr:uid="{3CABE10A-86FC-487A-88CB-05FC616B35B7}"/>
    <cellStyle name="Normal 13 7 2 4 2 2" xfId="2753" xr:uid="{6282A624-CA27-42C6-918C-DD00FC810FA7}"/>
    <cellStyle name="Normal 13 7 2 4 2 2 2" xfId="2754" xr:uid="{79C441BF-5DB3-45F2-9052-5E4A0A44E517}"/>
    <cellStyle name="Normal 13 7 2 4 2 2 2 2" xfId="2755" xr:uid="{BA316A74-EC12-462F-BCDB-2F09A1ADDA14}"/>
    <cellStyle name="Normal 13 7 2 4 2 2 2 2 2" xfId="2756" xr:uid="{6B41D7B6-1D47-4DB5-B585-F773D1BFC2C3}"/>
    <cellStyle name="Normal 13 7 2 4 2 2 2 2 2 2" xfId="2757" xr:uid="{5C9046B5-D682-4ACD-A294-3B7F55B02C4B}"/>
    <cellStyle name="Normal 13 7 2 4 2 2 2 2 3" xfId="2758" xr:uid="{A239156D-6501-4B9C-A348-36CE4314E21F}"/>
    <cellStyle name="Normal 13 7 2 4 2 2 2 3" xfId="2759" xr:uid="{164D37A9-0172-4083-ABBD-AE0BA356534F}"/>
    <cellStyle name="Normal 13 7 2 4 2 2 2 3 2" xfId="2760" xr:uid="{3D75098C-8770-4334-B255-62FFC7389829}"/>
    <cellStyle name="Normal 13 7 2 4 2 2 2 4" xfId="2761" xr:uid="{647E9952-8638-4385-8F52-925BAABF2D66}"/>
    <cellStyle name="Normal 13 7 2 4 2 2 3" xfId="2762" xr:uid="{A3C469BA-7AE5-486D-98DF-9D3EA6CD9C97}"/>
    <cellStyle name="Normal 13 7 2 4 2 2 3 2" xfId="2763" xr:uid="{12899E87-A5EB-457C-83D2-061E307AF1B3}"/>
    <cellStyle name="Normal 13 7 2 4 2 2 3 2 2" xfId="2764" xr:uid="{13F36FD9-8B3C-47A5-81F6-2E8824966111}"/>
    <cellStyle name="Normal 13 7 2 4 2 2 3 3" xfId="2765" xr:uid="{D9E7DBF7-61FE-4AD7-9EB9-9249C55CE358}"/>
    <cellStyle name="Normal 13 7 2 4 2 2 4" xfId="2766" xr:uid="{E54B7F13-7CB4-4F14-A28B-A65F601E49C4}"/>
    <cellStyle name="Normal 13 7 2 4 2 2 4 2" xfId="2767" xr:uid="{AF89E6CA-79B1-49F7-9FB9-8B584B7F8A73}"/>
    <cellStyle name="Normal 13 7 2 4 2 2 5" xfId="2768" xr:uid="{95E38975-171E-4ED1-ADE0-3968D0683E1C}"/>
    <cellStyle name="Normal 13 7 2 4 2 3" xfId="2769" xr:uid="{D6A888AA-E8ED-4CD6-88C3-7A06BEB1AE5C}"/>
    <cellStyle name="Normal 13 7 2 4 2 3 2" xfId="2770" xr:uid="{453BA5F2-9DBB-4618-B7AA-D109687D7967}"/>
    <cellStyle name="Normal 13 7 2 4 2 3 2 2" xfId="2771" xr:uid="{323F09F5-1266-43E4-AEFA-EA4794D9D203}"/>
    <cellStyle name="Normal 13 7 2 4 2 3 2 2 2" xfId="2772" xr:uid="{8BDB6D54-D4F7-442D-BB17-367812618A09}"/>
    <cellStyle name="Normal 13 7 2 4 2 3 2 3" xfId="2773" xr:uid="{ABB327EE-7D63-406F-8CA7-627C31435BC4}"/>
    <cellStyle name="Normal 13 7 2 4 2 3 3" xfId="2774" xr:uid="{694D2824-AECD-42BB-ABE5-8CDB9A2591CE}"/>
    <cellStyle name="Normal 13 7 2 4 2 3 3 2" xfId="2775" xr:uid="{3115795F-2528-4889-A55A-420487F33C4D}"/>
    <cellStyle name="Normal 13 7 2 4 2 3 4" xfId="2776" xr:uid="{5B3E43F3-336D-4695-AE94-7361DEEBB614}"/>
    <cellStyle name="Normal 13 7 2 4 2 4" xfId="2777" xr:uid="{A5DBBB02-111D-4494-AB0C-7EB0E26CF7D6}"/>
    <cellStyle name="Normal 13 7 2 4 2 4 2" xfId="2778" xr:uid="{47A7FEFC-7274-4863-9BEF-9219095BC193}"/>
    <cellStyle name="Normal 13 7 2 4 2 4 2 2" xfId="2779" xr:uid="{CE3DBB2D-7300-4135-B7A0-5451DA66ADE1}"/>
    <cellStyle name="Normal 13 7 2 4 2 4 3" xfId="2780" xr:uid="{8936689C-4A03-4DAB-ADB5-C03E5FDE2A6E}"/>
    <cellStyle name="Normal 13 7 2 4 2 5" xfId="2781" xr:uid="{B3302A8F-215F-4A6A-B7D6-39D38B9451A8}"/>
    <cellStyle name="Normal 13 7 2 4 2 5 2" xfId="2782" xr:uid="{5A1CE375-D80F-4AE5-8ABC-432B59DD44E3}"/>
    <cellStyle name="Normal 13 7 2 4 2 6" xfId="2783" xr:uid="{F567EC1E-22CF-49F7-A915-53D300B71C51}"/>
    <cellStyle name="Normal 13 7 2 4 3" xfId="2784" xr:uid="{C1D03B6B-1552-46A6-9FAD-DED524EEBF3E}"/>
    <cellStyle name="Normal 13 7 2 4 3 2" xfId="2785" xr:uid="{DD941C76-172F-4610-8DD4-3103DBFB76C2}"/>
    <cellStyle name="Normal 13 7 2 4 3 2 2" xfId="2786" xr:uid="{69A46E55-AF21-4772-B465-107496CCE7A0}"/>
    <cellStyle name="Normal 13 7 2 4 3 2 2 2" xfId="2787" xr:uid="{75BA5E9F-BC9E-449A-9A08-CFE907197AB6}"/>
    <cellStyle name="Normal 13 7 2 4 3 2 2 2 2" xfId="2788" xr:uid="{CFB47496-83AD-4737-9ED6-F08D76050557}"/>
    <cellStyle name="Normal 13 7 2 4 3 2 2 2 2 2" xfId="2789" xr:uid="{29DA0005-F618-421B-AEA8-D4B8654766C1}"/>
    <cellStyle name="Normal 13 7 2 4 3 2 2 2 3" xfId="2790" xr:uid="{AC17FBBF-CACA-4E42-9A77-F1DF9FD7EB1E}"/>
    <cellStyle name="Normal 13 7 2 4 3 2 2 3" xfId="2791" xr:uid="{18C6CCB1-9E16-42B6-96DF-A874A92D10B5}"/>
    <cellStyle name="Normal 13 7 2 4 3 2 2 3 2" xfId="2792" xr:uid="{1BEBEAFC-DFDC-4785-98F8-D4EF16E28AD7}"/>
    <cellStyle name="Normal 13 7 2 4 3 2 2 4" xfId="2793" xr:uid="{CC065B0E-716F-48FE-AB59-D59134296538}"/>
    <cellStyle name="Normal 13 7 2 4 3 2 3" xfId="2794" xr:uid="{29A25C00-09A7-4456-9DF7-1603A977AB3D}"/>
    <cellStyle name="Normal 13 7 2 4 3 2 3 2" xfId="2795" xr:uid="{71AC6F02-2712-40F4-A3A5-D7DAC331297A}"/>
    <cellStyle name="Normal 13 7 2 4 3 2 3 2 2" xfId="2796" xr:uid="{343220FF-C57D-4D80-A3B4-6DC54802A702}"/>
    <cellStyle name="Normal 13 7 2 4 3 2 3 3" xfId="2797" xr:uid="{974831B0-F323-44C0-B4CB-FFB6A990556C}"/>
    <cellStyle name="Normal 13 7 2 4 3 2 4" xfId="2798" xr:uid="{BF47BB75-2A1D-41ED-886E-C22A5331D43C}"/>
    <cellStyle name="Normal 13 7 2 4 3 2 4 2" xfId="2799" xr:uid="{8A2BEA55-70A7-456C-A3D1-D92B167F06B3}"/>
    <cellStyle name="Normal 13 7 2 4 3 2 5" xfId="2800" xr:uid="{3E7EF585-448D-46D6-A7D2-4C1AA2AE9970}"/>
    <cellStyle name="Normal 13 7 2 4 3 3" xfId="2801" xr:uid="{42CCAAC5-87AA-4970-85E3-EDE569877BC8}"/>
    <cellStyle name="Normal 13 7 2 4 3 3 2" xfId="2802" xr:uid="{9AD77E37-63D1-44A6-9E5E-645784216B16}"/>
    <cellStyle name="Normal 13 7 2 4 3 3 2 2" xfId="2803" xr:uid="{CDF5D770-74F6-4C4C-8795-96A52E041798}"/>
    <cellStyle name="Normal 13 7 2 4 3 3 2 2 2" xfId="2804" xr:uid="{DE3803E7-E3A7-4E77-8B84-5A6048BC0D6A}"/>
    <cellStyle name="Normal 13 7 2 4 3 3 2 3" xfId="2805" xr:uid="{C142408B-8523-49B9-992E-AC126A4D5662}"/>
    <cellStyle name="Normal 13 7 2 4 3 3 3" xfId="2806" xr:uid="{0FC7A8EC-FD68-42D5-A557-CD83D9D1D39E}"/>
    <cellStyle name="Normal 13 7 2 4 3 3 3 2" xfId="2807" xr:uid="{07792F54-0132-4672-9FB7-77D2197BD7E6}"/>
    <cellStyle name="Normal 13 7 2 4 3 3 4" xfId="2808" xr:uid="{347E41FF-EE5D-4AF4-8C02-D369A4B0E26E}"/>
    <cellStyle name="Normal 13 7 2 4 3 4" xfId="2809" xr:uid="{231DBC96-D77B-4A9D-8B3D-EFE65A58B15E}"/>
    <cellStyle name="Normal 13 7 2 4 3 4 2" xfId="2810" xr:uid="{1DBE2CE5-4BC2-4806-ADC4-AACFA5BC78E0}"/>
    <cellStyle name="Normal 13 7 2 4 3 4 2 2" xfId="2811" xr:uid="{AAFD23DD-EB35-4625-BC13-C01BCB4BCA5C}"/>
    <cellStyle name="Normal 13 7 2 4 3 4 3" xfId="2812" xr:uid="{61DCA8CB-2518-4A9C-B41D-4A32C5ABA7FC}"/>
    <cellStyle name="Normal 13 7 2 4 3 5" xfId="2813" xr:uid="{CD8804B3-6D47-4137-8245-9CA9347CB330}"/>
    <cellStyle name="Normal 13 7 2 4 3 5 2" xfId="2814" xr:uid="{3E2B16CC-03F0-4F72-A8F8-B8840AB25E96}"/>
    <cellStyle name="Normal 13 7 2 4 3 6" xfId="2815" xr:uid="{6B68C435-7BF1-4D36-A427-210608716CF9}"/>
    <cellStyle name="Normal 13 7 2 4 4" xfId="2816" xr:uid="{4713054F-D2AB-4377-833C-72C217A517A8}"/>
    <cellStyle name="Normal 13 7 2 4 4 2" xfId="2817" xr:uid="{E26E768F-A0BE-4A49-94D8-923BB13EE1EB}"/>
    <cellStyle name="Normal 13 7 2 4 4 2 2" xfId="2818" xr:uid="{8C119A89-8124-40AB-840D-14B875C6D609}"/>
    <cellStyle name="Normal 13 7 2 4 4 2 2 2" xfId="2819" xr:uid="{41A217D2-25CC-4DFC-A386-0CE7FCD291CF}"/>
    <cellStyle name="Normal 13 7 2 4 4 2 2 2 2" xfId="2820" xr:uid="{7656CC6B-8D78-40E5-A2AC-B31E02C1C8CC}"/>
    <cellStyle name="Normal 13 7 2 4 4 2 2 2 2 2" xfId="2821" xr:uid="{738E6390-E705-4102-8586-C7464D7017B3}"/>
    <cellStyle name="Normal 13 7 2 4 4 2 2 2 3" xfId="2822" xr:uid="{4A579B4C-8379-4C8E-937E-9D76E4905742}"/>
    <cellStyle name="Normal 13 7 2 4 4 2 2 3" xfId="2823" xr:uid="{9B9BF3F9-CED6-4058-9CCE-3D9A616C4C58}"/>
    <cellStyle name="Normal 13 7 2 4 4 2 2 3 2" xfId="2824" xr:uid="{4EC39509-8611-4D4A-BEAE-F3A8982883D0}"/>
    <cellStyle name="Normal 13 7 2 4 4 2 2 4" xfId="2825" xr:uid="{2A4B3EB0-1D26-4613-9885-74475DBB8027}"/>
    <cellStyle name="Normal 13 7 2 4 4 2 3" xfId="2826" xr:uid="{F9E1C140-3D4F-48DF-A9B5-8AEB92FF9CE5}"/>
    <cellStyle name="Normal 13 7 2 4 4 2 3 2" xfId="2827" xr:uid="{D1D53EDE-50B0-41B3-9302-D7FF2B09042B}"/>
    <cellStyle name="Normal 13 7 2 4 4 2 3 2 2" xfId="2828" xr:uid="{82AF9BE2-03FB-45A5-A32A-67681A725214}"/>
    <cellStyle name="Normal 13 7 2 4 4 2 3 3" xfId="2829" xr:uid="{08C48234-23FA-44D0-A428-E0F2AEAD0F4E}"/>
    <cellStyle name="Normal 13 7 2 4 4 2 4" xfId="2830" xr:uid="{9050027F-70C7-4D5A-81DB-7A0A02CED202}"/>
    <cellStyle name="Normal 13 7 2 4 4 2 4 2" xfId="2831" xr:uid="{C6F8AD26-9BE7-4B12-92A9-267ABFD39620}"/>
    <cellStyle name="Normal 13 7 2 4 4 2 5" xfId="2832" xr:uid="{E059C470-D9B2-4DB8-BB6E-82AAF6261F08}"/>
    <cellStyle name="Normal 13 7 2 4 4 3" xfId="2833" xr:uid="{9EF7FF2C-EF2A-4A23-8909-B88FD474105B}"/>
    <cellStyle name="Normal 13 7 2 4 4 3 2" xfId="2834" xr:uid="{FA7B5A85-6488-4393-8DC1-6071E56E81F3}"/>
    <cellStyle name="Normal 13 7 2 4 4 3 2 2" xfId="2835" xr:uid="{B35D6D01-7003-453F-95C0-DC7D3CB35FB2}"/>
    <cellStyle name="Normal 13 7 2 4 4 3 2 2 2" xfId="2836" xr:uid="{F6B9F260-309C-4B16-882D-1CAD13CDB714}"/>
    <cellStyle name="Normal 13 7 2 4 4 3 2 3" xfId="2837" xr:uid="{23DD793F-7F5D-4D59-810E-E7CCFAA7F40E}"/>
    <cellStyle name="Normal 13 7 2 4 4 3 3" xfId="2838" xr:uid="{E06EF26D-00D5-4B68-ABC5-EBC977026442}"/>
    <cellStyle name="Normal 13 7 2 4 4 3 3 2" xfId="2839" xr:uid="{BE553EDE-66FF-4494-B9C6-DAC5439CCF02}"/>
    <cellStyle name="Normal 13 7 2 4 4 3 4" xfId="2840" xr:uid="{8DAC75A4-F6F4-4077-AD55-D44365FA3855}"/>
    <cellStyle name="Normal 13 7 2 4 4 4" xfId="2841" xr:uid="{34E02229-C2C5-44BB-B54A-200D141A5CCB}"/>
    <cellStyle name="Normal 13 7 2 4 4 4 2" xfId="2842" xr:uid="{85E46FF8-27F3-4BF6-9A16-BF7E424BFCF3}"/>
    <cellStyle name="Normal 13 7 2 4 4 4 2 2" xfId="2843" xr:uid="{2CA96841-1B31-4718-8311-EFC4144FC500}"/>
    <cellStyle name="Normal 13 7 2 4 4 4 3" xfId="2844" xr:uid="{52E605B2-FFB9-4401-AF76-D7A75F3EF135}"/>
    <cellStyle name="Normal 13 7 2 4 4 5" xfId="2845" xr:uid="{9D5FC5FF-598C-44FF-A93E-9874CB29D29A}"/>
    <cellStyle name="Normal 13 7 2 4 4 5 2" xfId="2846" xr:uid="{9C0EE153-CB1E-46C5-BABA-7E9EA44856AB}"/>
    <cellStyle name="Normal 13 7 2 4 4 6" xfId="2847" xr:uid="{FC0D9F0A-D746-44CF-8285-1D3323046B4C}"/>
    <cellStyle name="Normal 13 7 2 4 5" xfId="2848" xr:uid="{CF952315-82D8-47EC-BDBE-CAAD7C522C48}"/>
    <cellStyle name="Normal 13 7 2 4 5 2" xfId="2849" xr:uid="{6ECDA380-BDFC-4CDC-A1BA-B891C420E929}"/>
    <cellStyle name="Normal 13 7 2 4 5 2 2" xfId="2850" xr:uid="{5212E4C7-5D65-49D9-8E3B-7544BA02A238}"/>
    <cellStyle name="Normal 13 7 2 4 5 2 2 2" xfId="2851" xr:uid="{35B68855-866C-4A7A-B7D7-F7AA97B583FF}"/>
    <cellStyle name="Normal 13 7 2 4 5 2 2 2 2" xfId="2852" xr:uid="{B6AFE775-9719-4BC5-9803-D71C70EE7AA8}"/>
    <cellStyle name="Normal 13 7 2 4 5 2 2 3" xfId="2853" xr:uid="{CBEEB196-4E45-46BA-883A-7837DF243DCF}"/>
    <cellStyle name="Normal 13 7 2 4 5 2 3" xfId="2854" xr:uid="{D1EF3F74-1B53-417B-A8C3-1C737BA47218}"/>
    <cellStyle name="Normal 13 7 2 4 5 2 3 2" xfId="2855" xr:uid="{7482B3BB-0EB1-4F2C-9596-AC2EB41D00F3}"/>
    <cellStyle name="Normal 13 7 2 4 5 2 4" xfId="2856" xr:uid="{D3305BD0-C79F-4F00-846B-5137D147C973}"/>
    <cellStyle name="Normal 13 7 2 4 5 3" xfId="2857" xr:uid="{26C6D4D9-B0CB-4456-B40F-52BF851B6384}"/>
    <cellStyle name="Normal 13 7 2 4 5 3 2" xfId="2858" xr:uid="{6F5E2455-1F9D-4FA7-A70A-F0E15EAD4D5A}"/>
    <cellStyle name="Normal 13 7 2 4 5 3 2 2" xfId="2859" xr:uid="{7A1A6B49-D5FC-4803-9B81-53AB35699778}"/>
    <cellStyle name="Normal 13 7 2 4 5 3 3" xfId="2860" xr:uid="{148DEFDE-8584-4C4B-94B4-342DBD3F0C63}"/>
    <cellStyle name="Normal 13 7 2 4 5 4" xfId="2861" xr:uid="{DF8923B1-8685-4C9D-95A4-260B5048BDAF}"/>
    <cellStyle name="Normal 13 7 2 4 5 4 2" xfId="2862" xr:uid="{D7AAEEB1-7C7D-475F-B356-0D3817F081B3}"/>
    <cellStyle name="Normal 13 7 2 4 5 5" xfId="2863" xr:uid="{734CA091-B094-4EB7-933C-C0B00DD1744C}"/>
    <cellStyle name="Normal 13 7 2 4 6" xfId="2864" xr:uid="{678845D4-C31E-41C5-B22F-716ACBD1A720}"/>
    <cellStyle name="Normal 13 7 2 4 6 2" xfId="2865" xr:uid="{1D50A0E1-AB3E-4337-92E9-4C0197790E6C}"/>
    <cellStyle name="Normal 13 7 2 4 6 2 2" xfId="2866" xr:uid="{373E9FE9-1420-442D-8598-F5A9DAD23116}"/>
    <cellStyle name="Normal 13 7 2 4 6 2 2 2" xfId="2867" xr:uid="{101B98CA-AC02-45D9-BA2F-575FA7770343}"/>
    <cellStyle name="Normal 13 7 2 4 6 2 3" xfId="2868" xr:uid="{9BDB7C45-710B-4DE2-9BA4-587282406249}"/>
    <cellStyle name="Normal 13 7 2 4 6 3" xfId="2869" xr:uid="{AB3AA379-9768-4745-8719-14F1CF95A25D}"/>
    <cellStyle name="Normal 13 7 2 4 6 3 2" xfId="2870" xr:uid="{5B4D1518-574F-4442-9254-C1BC7EF347C0}"/>
    <cellStyle name="Normal 13 7 2 4 6 4" xfId="2871" xr:uid="{BA2AC5B9-AC64-422F-BADE-9DC40CF1649D}"/>
    <cellStyle name="Normal 13 7 2 4 7" xfId="2872" xr:uid="{1430858F-29CB-4DCF-B6C2-D6CCD170CB69}"/>
    <cellStyle name="Normal 13 7 2 4 7 2" xfId="2873" xr:uid="{71C54576-127B-4F0A-BD5A-6441F191206C}"/>
    <cellStyle name="Normal 13 7 2 4 7 2 2" xfId="2874" xr:uid="{A86FC0E2-51F4-46F8-B172-C059018B493E}"/>
    <cellStyle name="Normal 13 7 2 4 7 3" xfId="2875" xr:uid="{CCD07D76-A951-459D-A655-6B75EFA0F4D7}"/>
    <cellStyle name="Normal 13 7 2 4 8" xfId="2876" xr:uid="{998CC41E-BE6F-497F-A5DD-A51EF60F3F8A}"/>
    <cellStyle name="Normal 13 7 2 4 8 2" xfId="2877" xr:uid="{954C91FC-C4A3-42B4-B1B7-DC144BCCE2FF}"/>
    <cellStyle name="Normal 13 7 2 4 9" xfId="2878" xr:uid="{9B2D5860-D7FD-4D62-8B5D-A5A4F5B63E2F}"/>
    <cellStyle name="Normal 13 7 2 5" xfId="2879" xr:uid="{55B490C6-F118-47C3-91EE-094B55CB9D7E}"/>
    <cellStyle name="Normal 13 7 2 5 2" xfId="2880" xr:uid="{96ED8672-F3C0-4ED9-A9CE-FCA51F3E779C}"/>
    <cellStyle name="Normal 13 7 2 5 2 2" xfId="2881" xr:uid="{4042CA4F-E913-428F-A12C-BA74EA29D194}"/>
    <cellStyle name="Normal 13 7 2 5 2 2 2" xfId="2882" xr:uid="{BF4FAB42-697A-45E2-80C7-B9E278CEF385}"/>
    <cellStyle name="Normal 13 7 2 5 2 2 2 2" xfId="2883" xr:uid="{96E01A15-ED78-42BB-8890-8837D4726A18}"/>
    <cellStyle name="Normal 13 7 2 5 2 2 2 2 2" xfId="2884" xr:uid="{82A2BD7D-6430-4EA0-8E53-6219C03F9F1F}"/>
    <cellStyle name="Normal 13 7 2 5 2 2 2 2 2 2" xfId="2885" xr:uid="{BEFAC88E-27F8-47EC-9264-2AC3726DF821}"/>
    <cellStyle name="Normal 13 7 2 5 2 2 2 2 3" xfId="2886" xr:uid="{D639CB46-3147-4D39-84C5-32D52ECA005D}"/>
    <cellStyle name="Normal 13 7 2 5 2 2 2 3" xfId="2887" xr:uid="{FFB2646F-4161-4E1B-9917-8D1FC3EB5337}"/>
    <cellStyle name="Normal 13 7 2 5 2 2 2 3 2" xfId="2888" xr:uid="{FDFB14AD-9BA2-43F7-82C5-60400826D5E8}"/>
    <cellStyle name="Normal 13 7 2 5 2 2 2 4" xfId="2889" xr:uid="{A036D1F2-1FF8-4DEE-A03A-A1F3160BEDAA}"/>
    <cellStyle name="Normal 13 7 2 5 2 2 3" xfId="2890" xr:uid="{064F0718-302E-4F18-8115-DEF210B5C494}"/>
    <cellStyle name="Normal 13 7 2 5 2 2 3 2" xfId="2891" xr:uid="{EAD16C01-F686-46FC-81CC-D81055DA5EB8}"/>
    <cellStyle name="Normal 13 7 2 5 2 2 3 2 2" xfId="2892" xr:uid="{1D67EC1A-AB7F-4F1F-9ED7-E3092C42E758}"/>
    <cellStyle name="Normal 13 7 2 5 2 2 3 3" xfId="2893" xr:uid="{8F92712F-2583-40B2-8561-4286632BB484}"/>
    <cellStyle name="Normal 13 7 2 5 2 2 4" xfId="2894" xr:uid="{C677ECAF-8C8D-4676-A878-B151D4779F61}"/>
    <cellStyle name="Normal 13 7 2 5 2 2 4 2" xfId="2895" xr:uid="{BF08BA94-1CCF-45E8-B006-A7BA79DBDB02}"/>
    <cellStyle name="Normal 13 7 2 5 2 2 5" xfId="2896" xr:uid="{8115477E-9E0F-4634-A78C-57EF54EC32B9}"/>
    <cellStyle name="Normal 13 7 2 5 2 3" xfId="2897" xr:uid="{0ABFB21B-6FD3-4A99-97A6-98A36EC84BAF}"/>
    <cellStyle name="Normal 13 7 2 5 2 3 2" xfId="2898" xr:uid="{0DA49DDF-46C3-4A4D-9FF1-4645ABE4DAFE}"/>
    <cellStyle name="Normal 13 7 2 5 2 3 2 2" xfId="2899" xr:uid="{B357B21B-B723-46B8-935D-41B781701509}"/>
    <cellStyle name="Normal 13 7 2 5 2 3 2 2 2" xfId="2900" xr:uid="{4504DB0E-9574-45A1-8694-ABEB0A56EEF4}"/>
    <cellStyle name="Normal 13 7 2 5 2 3 2 3" xfId="2901" xr:uid="{951E1E42-8083-4211-BC51-46C7F5FD39DE}"/>
    <cellStyle name="Normal 13 7 2 5 2 3 3" xfId="2902" xr:uid="{8838315F-9114-4F0D-A246-C83C20DAFD2B}"/>
    <cellStyle name="Normal 13 7 2 5 2 3 3 2" xfId="2903" xr:uid="{E4FDA8CA-707C-408B-B60F-315833BEC904}"/>
    <cellStyle name="Normal 13 7 2 5 2 3 4" xfId="2904" xr:uid="{50823281-67C6-40BF-925E-28272B9E49E6}"/>
    <cellStyle name="Normal 13 7 2 5 2 4" xfId="2905" xr:uid="{DB8634C3-7B07-4AC0-BDDB-2A374D360B35}"/>
    <cellStyle name="Normal 13 7 2 5 2 4 2" xfId="2906" xr:uid="{E0FADBF1-2954-4E68-A03B-208474C134B7}"/>
    <cellStyle name="Normal 13 7 2 5 2 4 2 2" xfId="2907" xr:uid="{B02F5859-D69A-453C-9F73-753E75F23A36}"/>
    <cellStyle name="Normal 13 7 2 5 2 4 3" xfId="2908" xr:uid="{8E797CC3-2734-4BC5-9DFF-EF30CF4F7A47}"/>
    <cellStyle name="Normal 13 7 2 5 2 5" xfId="2909" xr:uid="{66B69149-32A6-46AB-9513-47EC5C859232}"/>
    <cellStyle name="Normal 13 7 2 5 2 5 2" xfId="2910" xr:uid="{1F6E2E9C-4D85-4387-921D-96EEDD6422D5}"/>
    <cellStyle name="Normal 13 7 2 5 2 6" xfId="2911" xr:uid="{BCEB710F-A955-4552-B4EB-2E5EC4C21CBE}"/>
    <cellStyle name="Normal 13 7 2 5 3" xfId="2912" xr:uid="{F606164F-D75B-4DCC-A9D7-3A50EC8A3B02}"/>
    <cellStyle name="Normal 13 7 2 5 3 2" xfId="2913" xr:uid="{C470945B-2171-4509-B6ED-16E153A962FB}"/>
    <cellStyle name="Normal 13 7 2 5 3 2 2" xfId="2914" xr:uid="{961AF6CC-D970-4341-929D-C6F3DAF03C18}"/>
    <cellStyle name="Normal 13 7 2 5 3 2 2 2" xfId="2915" xr:uid="{9034BFB8-142A-41E6-9032-85F297320CB1}"/>
    <cellStyle name="Normal 13 7 2 5 3 2 2 2 2" xfId="2916" xr:uid="{04078B37-6348-4EF8-AA63-B42D25C21FF0}"/>
    <cellStyle name="Normal 13 7 2 5 3 2 2 2 2 2" xfId="2917" xr:uid="{07F352C1-2215-4091-8CC4-2BCCD49D5E40}"/>
    <cellStyle name="Normal 13 7 2 5 3 2 2 2 3" xfId="2918" xr:uid="{D7EDF843-0870-45EF-9182-323D00985A42}"/>
    <cellStyle name="Normal 13 7 2 5 3 2 2 3" xfId="2919" xr:uid="{498AF8C1-D998-4FC8-B821-2758E8DEDC3D}"/>
    <cellStyle name="Normal 13 7 2 5 3 2 2 3 2" xfId="2920" xr:uid="{590A9327-BC49-4510-BBDC-700FC0958B8F}"/>
    <cellStyle name="Normal 13 7 2 5 3 2 2 4" xfId="2921" xr:uid="{A2AC06C9-2304-43B3-90CF-61C1D364977E}"/>
    <cellStyle name="Normal 13 7 2 5 3 2 3" xfId="2922" xr:uid="{43BB03F2-4A2F-4F53-B4FE-C2247E56BCFC}"/>
    <cellStyle name="Normal 13 7 2 5 3 2 3 2" xfId="2923" xr:uid="{0DC0914D-71DA-4ADD-A6A6-5FFF0B23AFB3}"/>
    <cellStyle name="Normal 13 7 2 5 3 2 3 2 2" xfId="2924" xr:uid="{F5EA8313-5A1E-4EC4-B1A5-4958CCF8F106}"/>
    <cellStyle name="Normal 13 7 2 5 3 2 3 3" xfId="2925" xr:uid="{0C47727B-EF46-4233-97E7-2C98EA8F6EEB}"/>
    <cellStyle name="Normal 13 7 2 5 3 2 4" xfId="2926" xr:uid="{6A8C7F1F-C8DB-4717-BA8C-2C5BB0F6DE21}"/>
    <cellStyle name="Normal 13 7 2 5 3 2 4 2" xfId="2927" xr:uid="{551D005E-F7FB-4F42-9C6D-E7390AEB1B7F}"/>
    <cellStyle name="Normal 13 7 2 5 3 2 5" xfId="2928" xr:uid="{A8EA1111-C707-43DC-B1E7-1515EA82D878}"/>
    <cellStyle name="Normal 13 7 2 5 3 3" xfId="2929" xr:uid="{5FC0E58F-CAD1-48E5-B389-90AFD60377D5}"/>
    <cellStyle name="Normal 13 7 2 5 3 3 2" xfId="2930" xr:uid="{8D240F4B-9B40-4D4F-BC61-2B3721254C3D}"/>
    <cellStyle name="Normal 13 7 2 5 3 3 2 2" xfId="2931" xr:uid="{5E6ABF00-C2B5-464C-91B1-DACABF78C165}"/>
    <cellStyle name="Normal 13 7 2 5 3 3 2 2 2" xfId="2932" xr:uid="{36F2EBDF-61F8-4E21-A776-0FECF4B9504F}"/>
    <cellStyle name="Normal 13 7 2 5 3 3 2 3" xfId="2933" xr:uid="{6A6F757B-FFC1-43D7-A435-213439A6B8BD}"/>
    <cellStyle name="Normal 13 7 2 5 3 3 3" xfId="2934" xr:uid="{E9DED2FF-22EF-4C27-BB1F-D9BDC9676206}"/>
    <cellStyle name="Normal 13 7 2 5 3 3 3 2" xfId="2935" xr:uid="{BA547976-9DFF-41CA-B048-BFA6B192A2DB}"/>
    <cellStyle name="Normal 13 7 2 5 3 3 4" xfId="2936" xr:uid="{36F9AEAD-0E56-4DE9-867B-5F95694D2672}"/>
    <cellStyle name="Normal 13 7 2 5 3 4" xfId="2937" xr:uid="{BA9C2EF5-F7DC-4BC6-8F3F-DB05F43C1592}"/>
    <cellStyle name="Normal 13 7 2 5 3 4 2" xfId="2938" xr:uid="{51E4FA69-4EB1-431B-B568-C31A010669C0}"/>
    <cellStyle name="Normal 13 7 2 5 3 4 2 2" xfId="2939" xr:uid="{A4676069-DA6E-4C0E-8716-3F00C2EED3CA}"/>
    <cellStyle name="Normal 13 7 2 5 3 4 3" xfId="2940" xr:uid="{14CBB1D3-3F01-4587-BFAF-320ED6ADFA88}"/>
    <cellStyle name="Normal 13 7 2 5 3 5" xfId="2941" xr:uid="{FB31678F-EA6D-4555-A3F8-0171F666D7B4}"/>
    <cellStyle name="Normal 13 7 2 5 3 5 2" xfId="2942" xr:uid="{7DB54C15-6E30-4C91-A326-EDEFC087BDAB}"/>
    <cellStyle name="Normal 13 7 2 5 3 6" xfId="2943" xr:uid="{60781DDF-EA01-42AF-A50A-0DBC07EA0A7E}"/>
    <cellStyle name="Normal 13 7 2 5 4" xfId="2944" xr:uid="{CE008A69-C5AA-4CE9-B761-420186E2976A}"/>
    <cellStyle name="Normal 13 7 2 5 4 2" xfId="2945" xr:uid="{001B8675-7D29-4602-90A4-4814B2CE50EF}"/>
    <cellStyle name="Normal 13 7 2 5 4 2 2" xfId="2946" xr:uid="{911F822A-7CF7-4147-BAA4-AA5561394ADC}"/>
    <cellStyle name="Normal 13 7 2 5 4 2 2 2" xfId="2947" xr:uid="{97CC33F1-26C3-49CB-8720-88CD78F6D60D}"/>
    <cellStyle name="Normal 13 7 2 5 4 2 2 2 2" xfId="2948" xr:uid="{50B0CF0D-009B-42BB-B9CB-7C5D8036932E}"/>
    <cellStyle name="Normal 13 7 2 5 4 2 2 2 2 2" xfId="2949" xr:uid="{F01DFD4F-4EEF-48E0-9803-C515C1756BA7}"/>
    <cellStyle name="Normal 13 7 2 5 4 2 2 2 3" xfId="2950" xr:uid="{9DB0A0F0-9FA8-4875-8FC4-44C3AFCC3BEE}"/>
    <cellStyle name="Normal 13 7 2 5 4 2 2 3" xfId="2951" xr:uid="{0A07A00C-B4AF-4159-9638-27EEC3E667DB}"/>
    <cellStyle name="Normal 13 7 2 5 4 2 2 3 2" xfId="2952" xr:uid="{D7A687B6-59AA-45ED-9ACA-14C91227D1AE}"/>
    <cellStyle name="Normal 13 7 2 5 4 2 2 4" xfId="2953" xr:uid="{C3372681-F0D6-4F2C-8931-323C15747E51}"/>
    <cellStyle name="Normal 13 7 2 5 4 2 3" xfId="2954" xr:uid="{48662F68-752D-4845-B579-D55630016663}"/>
    <cellStyle name="Normal 13 7 2 5 4 2 3 2" xfId="2955" xr:uid="{C90618B3-85D0-495F-A8EC-839F9D4D4C7A}"/>
    <cellStyle name="Normal 13 7 2 5 4 2 3 2 2" xfId="2956" xr:uid="{F41BE2BE-26EA-418C-B5F3-733569E7CCCD}"/>
    <cellStyle name="Normal 13 7 2 5 4 2 3 3" xfId="2957" xr:uid="{820FF869-7EE4-4527-9986-3C59327CFD27}"/>
    <cellStyle name="Normal 13 7 2 5 4 2 4" xfId="2958" xr:uid="{96C72AF8-50DB-49C3-AE1C-5F677158AC57}"/>
    <cellStyle name="Normal 13 7 2 5 4 2 4 2" xfId="2959" xr:uid="{43E36A08-6497-4F80-A40E-30AD6004F1AA}"/>
    <cellStyle name="Normal 13 7 2 5 4 2 5" xfId="2960" xr:uid="{BDD72D92-DDE8-4DFD-BAFB-4C526D33AB7D}"/>
    <cellStyle name="Normal 13 7 2 5 4 3" xfId="2961" xr:uid="{57CE84F2-F0E6-4E84-9BB9-FD5065C973B0}"/>
    <cellStyle name="Normal 13 7 2 5 4 3 2" xfId="2962" xr:uid="{9A38E58A-6C3B-4D39-BF5B-07DC2DA4345B}"/>
    <cellStyle name="Normal 13 7 2 5 4 3 2 2" xfId="2963" xr:uid="{38CE83C5-3711-42E8-9EF0-A26AD8A8182A}"/>
    <cellStyle name="Normal 13 7 2 5 4 3 2 2 2" xfId="2964" xr:uid="{DB7323E6-BB19-40D1-BEA6-1089CB186494}"/>
    <cellStyle name="Normal 13 7 2 5 4 3 2 3" xfId="2965" xr:uid="{4A8A0985-DBA9-4D5D-AF1D-E3A62A37180B}"/>
    <cellStyle name="Normal 13 7 2 5 4 3 3" xfId="2966" xr:uid="{EC9F2773-98F5-463C-8BE8-1B079F004269}"/>
    <cellStyle name="Normal 13 7 2 5 4 3 3 2" xfId="2967" xr:uid="{AC312F78-5F2F-459F-BF2B-C14051D6B99C}"/>
    <cellStyle name="Normal 13 7 2 5 4 3 4" xfId="2968" xr:uid="{5C22285D-518F-4BDB-A411-5D692D17B975}"/>
    <cellStyle name="Normal 13 7 2 5 4 4" xfId="2969" xr:uid="{456079AB-01E7-4F20-8AB8-0EF4F54B6857}"/>
    <cellStyle name="Normal 13 7 2 5 4 4 2" xfId="2970" xr:uid="{A4CEDC42-8FB9-4DC9-B9E3-0665F389CA65}"/>
    <cellStyle name="Normal 13 7 2 5 4 4 2 2" xfId="2971" xr:uid="{9E954B09-7BAA-455A-A65D-8AFF577F3EE4}"/>
    <cellStyle name="Normal 13 7 2 5 4 4 3" xfId="2972" xr:uid="{39EC47C6-2559-4D29-BE74-D64FCD275FEE}"/>
    <cellStyle name="Normal 13 7 2 5 4 5" xfId="2973" xr:uid="{9E416D00-5AF0-4AD2-99B1-F0B114E38171}"/>
    <cellStyle name="Normal 13 7 2 5 4 5 2" xfId="2974" xr:uid="{96D65562-7B67-462D-B663-B1BC13941495}"/>
    <cellStyle name="Normal 13 7 2 5 4 6" xfId="2975" xr:uid="{698F07F0-8909-434E-BEF0-E1ABC255439E}"/>
    <cellStyle name="Normal 13 7 2 5 5" xfId="2976" xr:uid="{33D3E030-05C9-4205-86A1-39BD4433BDA9}"/>
    <cellStyle name="Normal 13 7 2 5 5 2" xfId="2977" xr:uid="{E63C17AF-603C-4D58-AF6B-74FBD72EF6F6}"/>
    <cellStyle name="Normal 13 7 2 5 5 2 2" xfId="2978" xr:uid="{BCBC5E19-9393-4C1C-A961-3ECF6204EB52}"/>
    <cellStyle name="Normal 13 7 2 5 5 2 2 2" xfId="2979" xr:uid="{E7ACB1CC-9D50-4D73-8E84-F408578A7D0F}"/>
    <cellStyle name="Normal 13 7 2 5 5 2 2 2 2" xfId="2980" xr:uid="{4910E2A0-A952-4F08-A834-E55F003F181C}"/>
    <cellStyle name="Normal 13 7 2 5 5 2 2 3" xfId="2981" xr:uid="{F0547093-F347-426E-A9A8-E9F32DBC02F4}"/>
    <cellStyle name="Normal 13 7 2 5 5 2 3" xfId="2982" xr:uid="{1B982929-F46A-4C6B-A843-7B38A1EA38D2}"/>
    <cellStyle name="Normal 13 7 2 5 5 2 3 2" xfId="2983" xr:uid="{B34DD714-2FC4-48EA-BBDD-44CCE3D40852}"/>
    <cellStyle name="Normal 13 7 2 5 5 2 4" xfId="2984" xr:uid="{40548773-D127-4EDB-8E80-43482087A905}"/>
    <cellStyle name="Normal 13 7 2 5 5 3" xfId="2985" xr:uid="{B4A5108C-822B-4BEC-A1E2-38DD419E8689}"/>
    <cellStyle name="Normal 13 7 2 5 5 3 2" xfId="2986" xr:uid="{58F093D0-03FB-4F34-A5FD-3B89464BD04A}"/>
    <cellStyle name="Normal 13 7 2 5 5 3 2 2" xfId="2987" xr:uid="{D37E9E56-9133-4A9B-A706-A4AB4EF52DA8}"/>
    <cellStyle name="Normal 13 7 2 5 5 3 3" xfId="2988" xr:uid="{93BBA027-127C-4D44-B7F1-0726E9B85E78}"/>
    <cellStyle name="Normal 13 7 2 5 5 4" xfId="2989" xr:uid="{8B40B01F-006C-4445-AFB9-4B54656F5EF9}"/>
    <cellStyle name="Normal 13 7 2 5 5 4 2" xfId="2990" xr:uid="{61B559AD-4036-4FD0-AC1F-9EC676B88E59}"/>
    <cellStyle name="Normal 13 7 2 5 5 5" xfId="2991" xr:uid="{FD8C7284-4F41-480D-8429-18A94CB5E724}"/>
    <cellStyle name="Normal 13 7 2 5 6" xfId="2992" xr:uid="{98095562-1928-4ADA-B665-32AB58BFAD0F}"/>
    <cellStyle name="Normal 13 7 2 5 6 2" xfId="2993" xr:uid="{B7A1AEF0-86CC-4DC3-865C-D0C16C8F53DE}"/>
    <cellStyle name="Normal 13 7 2 5 6 2 2" xfId="2994" xr:uid="{3FFCB38B-2F12-4FC3-8EBE-5C75E378D60F}"/>
    <cellStyle name="Normal 13 7 2 5 6 2 2 2" xfId="2995" xr:uid="{C949B701-FBE1-44FD-AC55-646F80521B9A}"/>
    <cellStyle name="Normal 13 7 2 5 6 2 3" xfId="2996" xr:uid="{EA623F8E-1931-4A81-BFAF-E18D0AE182F2}"/>
    <cellStyle name="Normal 13 7 2 5 6 3" xfId="2997" xr:uid="{9D55F502-04F3-4213-A85F-2363295D6395}"/>
    <cellStyle name="Normal 13 7 2 5 6 3 2" xfId="2998" xr:uid="{58F6ACC0-6253-446D-BBC6-E1D69D1EF582}"/>
    <cellStyle name="Normal 13 7 2 5 6 4" xfId="2999" xr:uid="{71BEE133-CA00-4FE2-9468-C25542FE0DB6}"/>
    <cellStyle name="Normal 13 7 2 5 7" xfId="3000" xr:uid="{FAFABAD1-D299-426F-9603-DA957AD3B7C3}"/>
    <cellStyle name="Normal 13 7 2 5 7 2" xfId="3001" xr:uid="{62B02F05-FC37-478E-A078-6514BB1836CD}"/>
    <cellStyle name="Normal 13 7 2 5 7 2 2" xfId="3002" xr:uid="{30234720-9212-4A43-951D-53749A545DAE}"/>
    <cellStyle name="Normal 13 7 2 5 7 3" xfId="3003" xr:uid="{6E61E5D7-BB59-4F93-8BE5-02F0585A71FF}"/>
    <cellStyle name="Normal 13 7 2 5 8" xfId="3004" xr:uid="{C5103548-625C-49E2-B845-53B403C748C1}"/>
    <cellStyle name="Normal 13 7 2 5 8 2" xfId="3005" xr:uid="{48EDD0FC-2D80-42CA-A474-DE2E06D7F759}"/>
    <cellStyle name="Normal 13 7 2 5 9" xfId="3006" xr:uid="{7B21939B-D485-42CE-9415-B35561A664D9}"/>
    <cellStyle name="Normal 13 7 2 6" xfId="3007" xr:uid="{0F83D82F-2661-4373-86C8-04E1980E0DDA}"/>
    <cellStyle name="Normal 13 7 2 6 2" xfId="3008" xr:uid="{319CB30A-CCCF-4802-96E3-253330161CC5}"/>
    <cellStyle name="Normal 13 7 2 6 2 2" xfId="3009" xr:uid="{FC964095-26E8-4492-AB96-B3519197DFA9}"/>
    <cellStyle name="Normal 13 7 2 6 2 2 2" xfId="3010" xr:uid="{B053F0A2-1793-4849-BC43-9590D8396329}"/>
    <cellStyle name="Normal 13 7 2 6 2 2 2 2" xfId="3011" xr:uid="{7F2CE329-C7BB-4124-BDD3-3EE4737498B4}"/>
    <cellStyle name="Normal 13 7 2 6 2 2 2 2 2" xfId="3012" xr:uid="{891D74C8-37D1-4A15-AED0-B172FC7A5A36}"/>
    <cellStyle name="Normal 13 7 2 6 2 2 2 2 2 2" xfId="3013" xr:uid="{6147F959-49CA-42F6-A327-38B630A915CD}"/>
    <cellStyle name="Normal 13 7 2 6 2 2 2 2 3" xfId="3014" xr:uid="{DAFD2532-7B2B-4DF1-8A8F-5898072A1E99}"/>
    <cellStyle name="Normal 13 7 2 6 2 2 2 3" xfId="3015" xr:uid="{958B4EBE-B152-4E76-B5E1-81ACD8910F63}"/>
    <cellStyle name="Normal 13 7 2 6 2 2 2 3 2" xfId="3016" xr:uid="{52C60333-174E-4266-B199-7AB944439AB8}"/>
    <cellStyle name="Normal 13 7 2 6 2 2 2 4" xfId="3017" xr:uid="{7EECE083-AD97-4DCF-9DF6-76DC9F3F6B40}"/>
    <cellStyle name="Normal 13 7 2 6 2 2 3" xfId="3018" xr:uid="{657BF2AA-69E3-44D5-95EC-F44FCFDE55C6}"/>
    <cellStyle name="Normal 13 7 2 6 2 2 3 2" xfId="3019" xr:uid="{8C7A1596-E9DA-483D-BC79-4F41ADFFFBE8}"/>
    <cellStyle name="Normal 13 7 2 6 2 2 3 2 2" xfId="3020" xr:uid="{66266D58-149C-437E-84B2-E6C982CDB52D}"/>
    <cellStyle name="Normal 13 7 2 6 2 2 3 3" xfId="3021" xr:uid="{CC4AA776-D0D3-44B7-918D-45A6B4213DE7}"/>
    <cellStyle name="Normal 13 7 2 6 2 2 4" xfId="3022" xr:uid="{13E1D919-B9CB-43E9-B137-8B56C1FAF495}"/>
    <cellStyle name="Normal 13 7 2 6 2 2 4 2" xfId="3023" xr:uid="{2D206839-3021-462E-BDBF-35574D7FBAE9}"/>
    <cellStyle name="Normal 13 7 2 6 2 2 5" xfId="3024" xr:uid="{CFD10D5C-CA35-4AF1-9CF0-6124E95B074F}"/>
    <cellStyle name="Normal 13 7 2 6 2 3" xfId="3025" xr:uid="{00FB18D6-17EE-41ED-88AD-F9E76A17620B}"/>
    <cellStyle name="Normal 13 7 2 6 2 3 2" xfId="3026" xr:uid="{525085B4-EE96-496F-9948-087DFE88BBB0}"/>
    <cellStyle name="Normal 13 7 2 6 2 3 2 2" xfId="3027" xr:uid="{55907C07-8618-4556-9AA8-D886991F2746}"/>
    <cellStyle name="Normal 13 7 2 6 2 3 2 2 2" xfId="3028" xr:uid="{4739F647-B7D6-4D8E-8DD1-C64EC6BE7797}"/>
    <cellStyle name="Normal 13 7 2 6 2 3 2 3" xfId="3029" xr:uid="{D9BC7A48-7584-495A-8B6D-F3388A102AD3}"/>
    <cellStyle name="Normal 13 7 2 6 2 3 3" xfId="3030" xr:uid="{1F118977-C1A2-4D23-A5BF-3BB0DA2552E1}"/>
    <cellStyle name="Normal 13 7 2 6 2 3 3 2" xfId="3031" xr:uid="{A89068DB-F71D-48FE-A045-C774BCFC45A3}"/>
    <cellStyle name="Normal 13 7 2 6 2 3 4" xfId="3032" xr:uid="{4F14E506-1514-4AC1-B586-DA199EDB2CEB}"/>
    <cellStyle name="Normal 13 7 2 6 2 4" xfId="3033" xr:uid="{D3E03D38-870B-48A6-BA57-68F608829532}"/>
    <cellStyle name="Normal 13 7 2 6 2 4 2" xfId="3034" xr:uid="{AD1D38F2-8DDF-4A83-ABE8-C7BA612560A8}"/>
    <cellStyle name="Normal 13 7 2 6 2 4 2 2" xfId="3035" xr:uid="{E0A518EA-2CEE-4B3B-B097-BAF4C065E43E}"/>
    <cellStyle name="Normal 13 7 2 6 2 4 3" xfId="3036" xr:uid="{7DD74A00-7777-4BC2-B529-2D76C8376478}"/>
    <cellStyle name="Normal 13 7 2 6 2 5" xfId="3037" xr:uid="{79F5756F-98E1-4D95-BB49-A1481C1384C4}"/>
    <cellStyle name="Normal 13 7 2 6 2 5 2" xfId="3038" xr:uid="{F65AE083-3E52-45FC-8630-26469C0FBB86}"/>
    <cellStyle name="Normal 13 7 2 6 2 6" xfId="3039" xr:uid="{98D1D49B-4DD7-4EF9-AC0A-B94C6BA156D2}"/>
    <cellStyle name="Normal 13 7 2 6 3" xfId="3040" xr:uid="{61B49CCD-BC66-4147-9773-EBEED9352BDB}"/>
    <cellStyle name="Normal 13 7 2 6 3 2" xfId="3041" xr:uid="{603E642B-0E78-4A4C-B464-BE5628770AE9}"/>
    <cellStyle name="Normal 13 7 2 6 3 2 2" xfId="3042" xr:uid="{6A6AA5D5-FB0C-4B18-A4A9-A3D071CBACB1}"/>
    <cellStyle name="Normal 13 7 2 6 3 2 2 2" xfId="3043" xr:uid="{9198F16F-C4EF-4060-96F5-C1E5F2874965}"/>
    <cellStyle name="Normal 13 7 2 6 3 2 2 2 2" xfId="3044" xr:uid="{16B6630C-8AFA-4401-A845-8606FF45A8B8}"/>
    <cellStyle name="Normal 13 7 2 6 3 2 2 2 2 2" xfId="3045" xr:uid="{382BE1CB-8A69-4C45-B7AA-7125530F0759}"/>
    <cellStyle name="Normal 13 7 2 6 3 2 2 2 3" xfId="3046" xr:uid="{98193455-842A-4CCC-AE12-D1753372A9A6}"/>
    <cellStyle name="Normal 13 7 2 6 3 2 2 3" xfId="3047" xr:uid="{07EEC551-D9AE-4ACF-8405-5DF53ED10A78}"/>
    <cellStyle name="Normal 13 7 2 6 3 2 2 3 2" xfId="3048" xr:uid="{8F4A900B-CE9B-4D14-97A8-D2AE8B8F1CF8}"/>
    <cellStyle name="Normal 13 7 2 6 3 2 2 4" xfId="3049" xr:uid="{683F3124-13B7-4EFE-BF99-2EFF19219C74}"/>
    <cellStyle name="Normal 13 7 2 6 3 2 3" xfId="3050" xr:uid="{87E4737E-4F8A-4618-BA53-F00D32746CED}"/>
    <cellStyle name="Normal 13 7 2 6 3 2 3 2" xfId="3051" xr:uid="{F8A072BF-E79F-4A8F-BD49-17BAED87B31B}"/>
    <cellStyle name="Normal 13 7 2 6 3 2 3 2 2" xfId="3052" xr:uid="{6268F3D1-05CB-4669-90C6-CFA400D6CBC8}"/>
    <cellStyle name="Normal 13 7 2 6 3 2 3 3" xfId="3053" xr:uid="{E5AEC596-37FE-4BAE-B075-FCBBA188EF45}"/>
    <cellStyle name="Normal 13 7 2 6 3 2 4" xfId="3054" xr:uid="{161A1766-FE53-40C9-9932-61789FE2426A}"/>
    <cellStyle name="Normal 13 7 2 6 3 2 4 2" xfId="3055" xr:uid="{12CD03BF-C836-40AA-8C83-A05CA782803C}"/>
    <cellStyle name="Normal 13 7 2 6 3 2 5" xfId="3056" xr:uid="{C5B6FB3F-D37A-4C59-82DF-F9E1339EBC09}"/>
    <cellStyle name="Normal 13 7 2 6 3 3" xfId="3057" xr:uid="{4FD7B3BF-C20A-4EA7-9AB3-A69BBE50D126}"/>
    <cellStyle name="Normal 13 7 2 6 3 3 2" xfId="3058" xr:uid="{67DD3EE3-7733-48CD-A2D6-058B0A04935E}"/>
    <cellStyle name="Normal 13 7 2 6 3 3 2 2" xfId="3059" xr:uid="{8346CCA3-1AC8-4C8B-BC12-099B63B8D801}"/>
    <cellStyle name="Normal 13 7 2 6 3 3 2 2 2" xfId="3060" xr:uid="{274282FA-81B9-4C01-9501-F4213DF99DFB}"/>
    <cellStyle name="Normal 13 7 2 6 3 3 2 3" xfId="3061" xr:uid="{31B8368C-21B0-40D9-A182-221F529BBDB4}"/>
    <cellStyle name="Normal 13 7 2 6 3 3 3" xfId="3062" xr:uid="{EA7D2CA1-0C47-400C-B6AC-4018863C7C9B}"/>
    <cellStyle name="Normal 13 7 2 6 3 3 3 2" xfId="3063" xr:uid="{077FCBF3-495F-47A2-B7D0-C44850262023}"/>
    <cellStyle name="Normal 13 7 2 6 3 3 4" xfId="3064" xr:uid="{AA3FDB55-D319-4F32-AA56-582387E2871F}"/>
    <cellStyle name="Normal 13 7 2 6 3 4" xfId="3065" xr:uid="{8C6DF745-DE76-42F8-A2AF-6BD7C4DA73E5}"/>
    <cellStyle name="Normal 13 7 2 6 3 4 2" xfId="3066" xr:uid="{D34BFBC9-5429-4285-97B1-DEF262AC8189}"/>
    <cellStyle name="Normal 13 7 2 6 3 4 2 2" xfId="3067" xr:uid="{3A36A8E5-FE5F-4809-8C09-F2AFFC3BD5E5}"/>
    <cellStyle name="Normal 13 7 2 6 3 4 3" xfId="3068" xr:uid="{C713A98A-5577-42F1-8DBF-2EA662ACA181}"/>
    <cellStyle name="Normal 13 7 2 6 3 5" xfId="3069" xr:uid="{32A0A72B-EDDC-4E03-A381-C8CCE59E1CEE}"/>
    <cellStyle name="Normal 13 7 2 6 3 5 2" xfId="3070" xr:uid="{2D74D5EC-B9AA-442B-BD80-6DD7793B9089}"/>
    <cellStyle name="Normal 13 7 2 6 3 6" xfId="3071" xr:uid="{1FC75BF1-8865-44B2-87B3-997785C12326}"/>
    <cellStyle name="Normal 13 7 2 6 4" xfId="3072" xr:uid="{ECA377EF-5127-4713-981B-8E09B0B14AB0}"/>
    <cellStyle name="Normal 13 7 2 6 4 2" xfId="3073" xr:uid="{06BF742E-08FA-408C-881D-0A40A7B4D17E}"/>
    <cellStyle name="Normal 13 7 2 6 4 2 2" xfId="3074" xr:uid="{E4C9466E-B1FE-4886-B3F0-7265667E7F71}"/>
    <cellStyle name="Normal 13 7 2 6 4 2 2 2" xfId="3075" xr:uid="{84148988-1E83-47FB-9A0A-40600EEDE10E}"/>
    <cellStyle name="Normal 13 7 2 6 4 2 2 2 2" xfId="3076" xr:uid="{9254C702-1752-44E9-9D07-917268105936}"/>
    <cellStyle name="Normal 13 7 2 6 4 2 2 2 2 2" xfId="3077" xr:uid="{2D268F07-FA95-4FB6-A079-D2F28176D1DB}"/>
    <cellStyle name="Normal 13 7 2 6 4 2 2 2 3" xfId="3078" xr:uid="{7D8EF6B6-A501-4C09-A86B-D86E6FD2D5F7}"/>
    <cellStyle name="Normal 13 7 2 6 4 2 2 3" xfId="3079" xr:uid="{57F201DF-C687-4139-A44C-8E3FFBF789F9}"/>
    <cellStyle name="Normal 13 7 2 6 4 2 2 3 2" xfId="3080" xr:uid="{E55BAE9D-01D2-4FCE-B0C7-1716EE2C2301}"/>
    <cellStyle name="Normal 13 7 2 6 4 2 2 4" xfId="3081" xr:uid="{C31F39C8-9B12-44EA-BFD8-1FD171DF5518}"/>
    <cellStyle name="Normal 13 7 2 6 4 2 3" xfId="3082" xr:uid="{FE4289E2-C53B-4E83-8495-E45BDAD003E9}"/>
    <cellStyle name="Normal 13 7 2 6 4 2 3 2" xfId="3083" xr:uid="{717C6395-E305-419A-975A-305D6F5A7B54}"/>
    <cellStyle name="Normal 13 7 2 6 4 2 3 2 2" xfId="3084" xr:uid="{95B5162E-0032-4DF2-9343-D3802437B2A4}"/>
    <cellStyle name="Normal 13 7 2 6 4 2 3 3" xfId="3085" xr:uid="{E37BBB60-FECC-4B26-81A1-645641A24839}"/>
    <cellStyle name="Normal 13 7 2 6 4 2 4" xfId="3086" xr:uid="{63D841F1-F5CD-4A12-AA12-D1EAC00D4805}"/>
    <cellStyle name="Normal 13 7 2 6 4 2 4 2" xfId="3087" xr:uid="{2B9371AC-01CC-402F-AFF2-5AED0E6AC4A4}"/>
    <cellStyle name="Normal 13 7 2 6 4 2 5" xfId="3088" xr:uid="{4A5C2BD5-C7B8-4EEF-8CBF-3566ABBD0CAB}"/>
    <cellStyle name="Normal 13 7 2 6 4 3" xfId="3089" xr:uid="{D92036B5-CF92-45FD-9600-AC7F82504D21}"/>
    <cellStyle name="Normal 13 7 2 6 4 3 2" xfId="3090" xr:uid="{F0A3E1CF-24AA-42AF-9648-ECFC8DCDA159}"/>
    <cellStyle name="Normal 13 7 2 6 4 3 2 2" xfId="3091" xr:uid="{29FDDBA7-7D73-4014-887C-260D89CEE941}"/>
    <cellStyle name="Normal 13 7 2 6 4 3 2 2 2" xfId="3092" xr:uid="{FC420524-211C-4F33-B637-5F124B8D0CBD}"/>
    <cellStyle name="Normal 13 7 2 6 4 3 2 3" xfId="3093" xr:uid="{6ACCBA7E-30A5-4B92-8491-A623E55AD821}"/>
    <cellStyle name="Normal 13 7 2 6 4 3 3" xfId="3094" xr:uid="{FE171C7E-D514-4C47-B9E7-67BA64C589BE}"/>
    <cellStyle name="Normal 13 7 2 6 4 3 3 2" xfId="3095" xr:uid="{206FD2AB-021E-45F7-9B96-6BD8C78C7D8E}"/>
    <cellStyle name="Normal 13 7 2 6 4 3 4" xfId="3096" xr:uid="{A9DA5DDF-40FA-4537-9CAF-B0744D1CFDAB}"/>
    <cellStyle name="Normal 13 7 2 6 4 4" xfId="3097" xr:uid="{AB148E0E-6DE0-4E14-A320-813D70FE5304}"/>
    <cellStyle name="Normal 13 7 2 6 4 4 2" xfId="3098" xr:uid="{93DD4990-0794-4202-A488-01C47437EC36}"/>
    <cellStyle name="Normal 13 7 2 6 4 4 2 2" xfId="3099" xr:uid="{91A1B3DC-3E2A-4707-A7F9-495623361408}"/>
    <cellStyle name="Normal 13 7 2 6 4 4 3" xfId="3100" xr:uid="{37F2BE81-61AA-454A-9F3B-F741FC873168}"/>
    <cellStyle name="Normal 13 7 2 6 4 5" xfId="3101" xr:uid="{900AA8A4-EFE7-4318-B9ED-A9D569A0CE78}"/>
    <cellStyle name="Normal 13 7 2 6 4 5 2" xfId="3102" xr:uid="{D6B58BD1-A936-4E80-9EB8-8BCDE307F993}"/>
    <cellStyle name="Normal 13 7 2 6 4 6" xfId="3103" xr:uid="{2AEF0682-12B3-4B86-B77C-32EB45ABAC2F}"/>
    <cellStyle name="Normal 13 7 2 6 5" xfId="3104" xr:uid="{A4950F7C-EEBA-41F5-85EC-5C3C0C5D7E41}"/>
    <cellStyle name="Normal 13 7 2 6 5 2" xfId="3105" xr:uid="{5B79F373-7A1C-44F2-8E92-D4F7D912E861}"/>
    <cellStyle name="Normal 13 7 2 6 5 2 2" xfId="3106" xr:uid="{1DB427A5-DD19-4355-B91D-713D27779398}"/>
    <cellStyle name="Normal 13 7 2 6 5 2 2 2" xfId="3107" xr:uid="{9D1B0AA6-9BAB-4D21-8E64-A49A287195CE}"/>
    <cellStyle name="Normal 13 7 2 6 5 2 2 2 2" xfId="3108" xr:uid="{BA81FB15-17D7-4CF7-B581-A167E2BA4F3D}"/>
    <cellStyle name="Normal 13 7 2 6 5 2 2 3" xfId="3109" xr:uid="{44877240-64BC-4766-9739-EA1535D2B8CD}"/>
    <cellStyle name="Normal 13 7 2 6 5 2 3" xfId="3110" xr:uid="{B0DF785E-72BE-4BEF-A121-623BF3CADF2A}"/>
    <cellStyle name="Normal 13 7 2 6 5 2 3 2" xfId="3111" xr:uid="{50ADE9C4-3301-4C88-883A-A195FFCC6D09}"/>
    <cellStyle name="Normal 13 7 2 6 5 2 4" xfId="3112" xr:uid="{D388541D-E1C7-44D5-AB45-B157068D5E85}"/>
    <cellStyle name="Normal 13 7 2 6 5 3" xfId="3113" xr:uid="{CBEB4761-F268-4F26-BC9C-386EFC0067E1}"/>
    <cellStyle name="Normal 13 7 2 6 5 3 2" xfId="3114" xr:uid="{5C5FEE52-922B-4DC7-A71B-37C0619F8871}"/>
    <cellStyle name="Normal 13 7 2 6 5 3 2 2" xfId="3115" xr:uid="{C4057D06-5F46-46BF-8B62-C87E7426C9DD}"/>
    <cellStyle name="Normal 13 7 2 6 5 3 3" xfId="3116" xr:uid="{86DCB2C2-A0A6-4804-8754-3362973FA338}"/>
    <cellStyle name="Normal 13 7 2 6 5 4" xfId="3117" xr:uid="{C62D30BC-4F6A-4E41-8E49-32EC10356FB6}"/>
    <cellStyle name="Normal 13 7 2 6 5 4 2" xfId="3118" xr:uid="{4211AAED-1A3E-4AE7-84C8-02D2C3749162}"/>
    <cellStyle name="Normal 13 7 2 6 5 5" xfId="3119" xr:uid="{5B4F38CB-1E6A-4DC9-90B8-DCA1DCD1C55E}"/>
    <cellStyle name="Normal 13 7 2 6 6" xfId="3120" xr:uid="{E2B066C3-9F0C-415A-864D-D43726D85533}"/>
    <cellStyle name="Normal 13 7 2 6 6 2" xfId="3121" xr:uid="{5DD4D978-1F01-4E79-A7A3-2A1CA1B70852}"/>
    <cellStyle name="Normal 13 7 2 6 6 2 2" xfId="3122" xr:uid="{E5C9D7DD-BA74-4268-BF82-E491F23E9A00}"/>
    <cellStyle name="Normal 13 7 2 6 6 2 2 2" xfId="3123" xr:uid="{0722C445-9C84-4A1C-AC82-361E7A184227}"/>
    <cellStyle name="Normal 13 7 2 6 6 2 3" xfId="3124" xr:uid="{D5C09491-9486-4FC4-B61E-5CDD5FFCF5D4}"/>
    <cellStyle name="Normal 13 7 2 6 6 3" xfId="3125" xr:uid="{836529B9-C1CC-4D89-B624-B19B5DB641C8}"/>
    <cellStyle name="Normal 13 7 2 6 6 3 2" xfId="3126" xr:uid="{48A16A75-2047-4011-8ACE-8ED8B06E8955}"/>
    <cellStyle name="Normal 13 7 2 6 6 4" xfId="3127" xr:uid="{282FC654-DF42-42F8-990F-CCA6CE2A5FF1}"/>
    <cellStyle name="Normal 13 7 2 6 7" xfId="3128" xr:uid="{6BD61E9B-C18F-48F8-B640-3AAAB5AEE61E}"/>
    <cellStyle name="Normal 13 7 2 6 7 2" xfId="3129" xr:uid="{A9432DA0-5AEF-4190-84EB-FC80645DE736}"/>
    <cellStyle name="Normal 13 7 2 6 7 2 2" xfId="3130" xr:uid="{77797006-56A2-48EC-BD88-373A439CFB2D}"/>
    <cellStyle name="Normal 13 7 2 6 7 3" xfId="3131" xr:uid="{890B0A09-32B0-4EEE-B5D8-B715C590B69B}"/>
    <cellStyle name="Normal 13 7 2 6 8" xfId="3132" xr:uid="{67A8ADA3-4B6F-46AD-8925-A7B9B8F01E30}"/>
    <cellStyle name="Normal 13 7 2 6 8 2" xfId="3133" xr:uid="{8207DC15-094D-49C1-8128-4D1A71269E8C}"/>
    <cellStyle name="Normal 13 7 2 6 9" xfId="3134" xr:uid="{ECD4B5AC-FFAB-4E08-B7F0-4497B24EEE41}"/>
    <cellStyle name="Normal 13 7 2 7" xfId="3135" xr:uid="{EEDA1920-A7A1-420A-A4CC-325A8C2097EA}"/>
    <cellStyle name="Normal 13 7 2 7 2" xfId="3136" xr:uid="{1DA42878-E608-4C5A-8AF3-D4483B71AB46}"/>
    <cellStyle name="Normal 13 7 2 7 2 2" xfId="3137" xr:uid="{A0E7A968-F761-42CA-82DA-2213CA8F0E8E}"/>
    <cellStyle name="Normal 13 7 2 7 2 2 2" xfId="3138" xr:uid="{2344F1FB-BE7C-455F-9922-FD05F2626007}"/>
    <cellStyle name="Normal 13 7 2 7 2 2 2 2" xfId="3139" xr:uid="{32300310-1C08-465C-8539-9DD3F1E984A1}"/>
    <cellStyle name="Normal 13 7 2 7 2 2 2 2 2" xfId="3140" xr:uid="{642DC93D-660D-4E7D-9832-AEEB120AB618}"/>
    <cellStyle name="Normal 13 7 2 7 2 2 2 3" xfId="3141" xr:uid="{F6FD4B3A-E899-41F7-ADBC-8419905563D5}"/>
    <cellStyle name="Normal 13 7 2 7 2 2 3" xfId="3142" xr:uid="{D4381509-F32D-4F17-8784-30CDE7B1A7F5}"/>
    <cellStyle name="Normal 13 7 2 7 2 2 3 2" xfId="3143" xr:uid="{AFFE83EA-B173-4D00-B230-AC2F47672A10}"/>
    <cellStyle name="Normal 13 7 2 7 2 2 4" xfId="3144" xr:uid="{264AB99B-2F48-459C-909A-F659E30D7703}"/>
    <cellStyle name="Normal 13 7 2 7 2 3" xfId="3145" xr:uid="{F803F3B3-AAAE-47A0-BEE6-C5DF204F78BE}"/>
    <cellStyle name="Normal 13 7 2 7 2 3 2" xfId="3146" xr:uid="{A34F6AD5-AEC3-43E6-8A22-C061901353A4}"/>
    <cellStyle name="Normal 13 7 2 7 2 3 2 2" xfId="3147" xr:uid="{4FA04AE1-855B-49CD-A10C-18E7DEA41501}"/>
    <cellStyle name="Normal 13 7 2 7 2 3 3" xfId="3148" xr:uid="{CF895DE0-8523-4F20-A95A-9AE37BC68FC4}"/>
    <cellStyle name="Normal 13 7 2 7 2 4" xfId="3149" xr:uid="{A298AC5C-6161-4D94-8A16-5C022F339EA8}"/>
    <cellStyle name="Normal 13 7 2 7 2 4 2" xfId="3150" xr:uid="{D5C37815-1CD1-4E9F-9E4C-9454B1362DE8}"/>
    <cellStyle name="Normal 13 7 2 7 2 5" xfId="3151" xr:uid="{12EE45F1-0C4F-4B36-8309-E3D2D48404C3}"/>
    <cellStyle name="Normal 13 7 2 7 3" xfId="3152" xr:uid="{59F06039-A9BA-48C9-AA5C-C0E0EEF11F5B}"/>
    <cellStyle name="Normal 13 7 2 7 3 2" xfId="3153" xr:uid="{6299A04A-8F01-4013-9A39-8E23BBFA8113}"/>
    <cellStyle name="Normal 13 7 2 7 3 2 2" xfId="3154" xr:uid="{6756A1B0-74B3-4BFD-A0E9-0795F909E7EB}"/>
    <cellStyle name="Normal 13 7 2 7 3 2 2 2" xfId="3155" xr:uid="{8EB952B1-4370-4C7D-BA0A-D719E88F3AE8}"/>
    <cellStyle name="Normal 13 7 2 7 3 2 3" xfId="3156" xr:uid="{F954BF22-C2B2-4963-B606-CCD7B200F413}"/>
    <cellStyle name="Normal 13 7 2 7 3 3" xfId="3157" xr:uid="{A8832265-8DE5-462A-A797-DA61E89730C6}"/>
    <cellStyle name="Normal 13 7 2 7 3 3 2" xfId="3158" xr:uid="{129A68A4-583D-4CA5-A7ED-156CF074F9FB}"/>
    <cellStyle name="Normal 13 7 2 7 3 4" xfId="3159" xr:uid="{0A8A627F-10AB-42E5-BC28-5F7D47EC5757}"/>
    <cellStyle name="Normal 13 7 2 7 4" xfId="3160" xr:uid="{D6D2ABA1-9DF5-4F33-9C06-D38551D73B8E}"/>
    <cellStyle name="Normal 13 7 2 7 4 2" xfId="3161" xr:uid="{02F3F337-F0D4-4572-9176-F6D6AFFAE3E9}"/>
    <cellStyle name="Normal 13 7 2 7 4 2 2" xfId="3162" xr:uid="{9373D63C-8C7B-47B4-A390-A5A2C192D5EA}"/>
    <cellStyle name="Normal 13 7 2 7 4 3" xfId="3163" xr:uid="{81CD6EB5-4184-4928-8833-E3A16DE91B7A}"/>
    <cellStyle name="Normal 13 7 2 7 5" xfId="3164" xr:uid="{26E0C8E1-75BD-44FB-ADD8-48B13A84DDF1}"/>
    <cellStyle name="Normal 13 7 2 7 5 2" xfId="3165" xr:uid="{1147F404-6E49-451A-A3A7-975A7F512421}"/>
    <cellStyle name="Normal 13 7 2 7 6" xfId="3166" xr:uid="{0312C9AB-E345-4912-B580-8E9E57A8EBA3}"/>
    <cellStyle name="Normal 13 7 2 8" xfId="3167" xr:uid="{28ACE5C6-A909-4655-AAAE-A4BE199F48F9}"/>
    <cellStyle name="Normal 13 7 2 8 2" xfId="3168" xr:uid="{13581F55-495F-4DAC-94FA-55C35C980B98}"/>
    <cellStyle name="Normal 13 7 2 8 2 2" xfId="3169" xr:uid="{38342E2D-4427-45EB-8E54-05BE31433619}"/>
    <cellStyle name="Normal 13 7 2 8 2 2 2" xfId="3170" xr:uid="{F3A018CF-4957-4966-BEDA-701C6D6A4C9D}"/>
    <cellStyle name="Normal 13 7 2 8 2 2 2 2" xfId="3171" xr:uid="{42F7096F-C22A-4146-912D-F829AA81E50D}"/>
    <cellStyle name="Normal 13 7 2 8 2 2 2 2 2" xfId="3172" xr:uid="{A278E50D-12D4-445A-AA16-32FC84EB2191}"/>
    <cellStyle name="Normal 13 7 2 8 2 2 2 3" xfId="3173" xr:uid="{E5E32E39-05F4-41B7-82B7-259CA04DA39C}"/>
    <cellStyle name="Normal 13 7 2 8 2 2 3" xfId="3174" xr:uid="{C97A731B-4DE0-41FB-A184-4D47F50E7E41}"/>
    <cellStyle name="Normal 13 7 2 8 2 2 3 2" xfId="3175" xr:uid="{CD8B8CC4-AC57-4ABE-9F3B-F8C2A7C90BB0}"/>
    <cellStyle name="Normal 13 7 2 8 2 2 4" xfId="3176" xr:uid="{85742F26-6F53-4C03-AAE4-6EF3EB05A250}"/>
    <cellStyle name="Normal 13 7 2 8 2 3" xfId="3177" xr:uid="{085B4D31-B316-48D1-B2D5-FD4D43696A92}"/>
    <cellStyle name="Normal 13 7 2 8 2 3 2" xfId="3178" xr:uid="{1AFDF5EF-32C6-4036-8DF2-AB2D1375D400}"/>
    <cellStyle name="Normal 13 7 2 8 2 3 2 2" xfId="3179" xr:uid="{48239897-5261-443F-9FA8-00962A0E33D5}"/>
    <cellStyle name="Normal 13 7 2 8 2 3 3" xfId="3180" xr:uid="{4EB5E937-0346-490B-B858-D92E147A6B66}"/>
    <cellStyle name="Normal 13 7 2 8 2 4" xfId="3181" xr:uid="{079A8784-F567-4694-B4D1-87C0A531FF1B}"/>
    <cellStyle name="Normal 13 7 2 8 2 4 2" xfId="3182" xr:uid="{B263C4AF-EDD1-407B-8FBD-5C719B981F04}"/>
    <cellStyle name="Normal 13 7 2 8 2 5" xfId="3183" xr:uid="{3E5E2F31-B56C-48A4-A6F7-F089C49DA412}"/>
    <cellStyle name="Normal 13 7 2 8 3" xfId="3184" xr:uid="{FC5FBCA8-6E22-4935-A6B2-ECEAD927FB39}"/>
    <cellStyle name="Normal 13 7 2 8 3 2" xfId="3185" xr:uid="{E9B1770C-06F1-465C-8D05-974A6B8EEEBF}"/>
    <cellStyle name="Normal 13 7 2 8 3 2 2" xfId="3186" xr:uid="{34F7C2F0-2B0D-4A3E-879A-414AFEA6387C}"/>
    <cellStyle name="Normal 13 7 2 8 3 2 2 2" xfId="3187" xr:uid="{82B6D3AA-C1D9-47B2-BFBA-DFC865CFCAA0}"/>
    <cellStyle name="Normal 13 7 2 8 3 2 3" xfId="3188" xr:uid="{2DF112FE-F3BC-4D09-8A18-9966272E7EBE}"/>
    <cellStyle name="Normal 13 7 2 8 3 3" xfId="3189" xr:uid="{A3B6E9AF-2B5A-4065-AF44-2392053B4BC3}"/>
    <cellStyle name="Normal 13 7 2 8 3 3 2" xfId="3190" xr:uid="{A8939A98-55FE-4FEE-BF60-0E13F592EE34}"/>
    <cellStyle name="Normal 13 7 2 8 3 4" xfId="3191" xr:uid="{2530E7C3-891A-4C56-A7E6-FE5B723BF61B}"/>
    <cellStyle name="Normal 13 7 2 8 4" xfId="3192" xr:uid="{1CD256DF-CE86-467A-8147-751ED28B8903}"/>
    <cellStyle name="Normal 13 7 2 8 4 2" xfId="3193" xr:uid="{6FC293F3-4272-40FF-8669-F8F7E5F0FB7D}"/>
    <cellStyle name="Normal 13 7 2 8 4 2 2" xfId="3194" xr:uid="{0303BFAC-B62C-4473-A419-6057DF9D8B9B}"/>
    <cellStyle name="Normal 13 7 2 8 4 3" xfId="3195" xr:uid="{15DDC837-AF7B-4198-95EF-8548CFA56EEB}"/>
    <cellStyle name="Normal 13 7 2 8 5" xfId="3196" xr:uid="{9813CFF1-9787-412E-B479-709EF8EEB29D}"/>
    <cellStyle name="Normal 13 7 2 8 5 2" xfId="3197" xr:uid="{A3F319C2-5D85-4D0D-9FA6-5C5B09A600F4}"/>
    <cellStyle name="Normal 13 7 2 8 6" xfId="3198" xr:uid="{E6FC5431-671E-4815-8B8E-350C11C7E480}"/>
    <cellStyle name="Normal 13 7 2 9" xfId="3199" xr:uid="{730B6D5A-B17D-458D-B45B-1A08DA33724D}"/>
    <cellStyle name="Normal 13 7 2 9 2" xfId="3200" xr:uid="{E7ACF819-FCE1-43DA-BBB8-24FD3C20A15F}"/>
    <cellStyle name="Normal 13 7 2 9 2 2" xfId="3201" xr:uid="{8CB12B72-93CE-4AB4-BA42-3C95BCFE881F}"/>
    <cellStyle name="Normal 13 7 2 9 2 2 2" xfId="3202" xr:uid="{A0C77429-A978-48E7-865D-92D0E6D47DE2}"/>
    <cellStyle name="Normal 13 7 2 9 2 2 2 2" xfId="3203" xr:uid="{3B7C2194-364C-4F03-9F31-2E32903DBDC6}"/>
    <cellStyle name="Normal 13 7 2 9 2 2 2 2 2" xfId="3204" xr:uid="{534C8BC1-A338-478B-9EEE-F719AADAB4BB}"/>
    <cellStyle name="Normal 13 7 2 9 2 2 2 3" xfId="3205" xr:uid="{E2B4408C-9855-4F26-B992-9AB7F6F89F89}"/>
    <cellStyle name="Normal 13 7 2 9 2 2 3" xfId="3206" xr:uid="{CCADA9C5-3073-4937-881E-A79E2B2A4EB7}"/>
    <cellStyle name="Normal 13 7 2 9 2 2 3 2" xfId="3207" xr:uid="{55AE90D0-A7A7-445B-835B-8C4CDE88636F}"/>
    <cellStyle name="Normal 13 7 2 9 2 2 4" xfId="3208" xr:uid="{3591244D-E783-4542-83BB-EDBDA6602860}"/>
    <cellStyle name="Normal 13 7 2 9 2 3" xfId="3209" xr:uid="{8BD824CF-7BEC-412B-949C-9FB1A5F32854}"/>
    <cellStyle name="Normal 13 7 2 9 2 3 2" xfId="3210" xr:uid="{E957B6BA-0BCC-41BE-A1A6-BBB880651EA4}"/>
    <cellStyle name="Normal 13 7 2 9 2 3 2 2" xfId="3211" xr:uid="{F8678ACB-9ADC-43EA-AF1B-F00803C49FD4}"/>
    <cellStyle name="Normal 13 7 2 9 2 3 3" xfId="3212" xr:uid="{2B919C9B-28FC-4E24-A626-95DBCFC9381E}"/>
    <cellStyle name="Normal 13 7 2 9 2 4" xfId="3213" xr:uid="{3D84F6C0-7D54-4C83-959C-E1EAD929B311}"/>
    <cellStyle name="Normal 13 7 2 9 2 4 2" xfId="3214" xr:uid="{53D701D7-4ECD-48CC-ABFC-1D20E57CC86D}"/>
    <cellStyle name="Normal 13 7 2 9 2 5" xfId="3215" xr:uid="{B2D52766-BCC6-49C1-BB19-B435EFF2CC68}"/>
    <cellStyle name="Normal 13 7 2 9 3" xfId="3216" xr:uid="{5A3EC403-F502-4495-BE82-0A83606AB17C}"/>
    <cellStyle name="Normal 13 7 2 9 3 2" xfId="3217" xr:uid="{E85425D0-E68B-4325-8BF3-7C56201ABB5F}"/>
    <cellStyle name="Normal 13 7 2 9 3 2 2" xfId="3218" xr:uid="{241EC535-F183-4CEF-ADFB-B45E9F765E30}"/>
    <cellStyle name="Normal 13 7 2 9 3 2 2 2" xfId="3219" xr:uid="{2E495DEA-1C44-4119-BEE4-17EC8448FC04}"/>
    <cellStyle name="Normal 13 7 2 9 3 2 3" xfId="3220" xr:uid="{1C4F70D3-2782-4C84-8921-9605FD7027B7}"/>
    <cellStyle name="Normal 13 7 2 9 3 3" xfId="3221" xr:uid="{B5714270-F21D-45E8-850D-144C38135357}"/>
    <cellStyle name="Normal 13 7 2 9 3 3 2" xfId="3222" xr:uid="{9F969021-895A-4D88-9A32-79DEEF1C1797}"/>
    <cellStyle name="Normal 13 7 2 9 3 4" xfId="3223" xr:uid="{201BBE06-7081-41CE-A6DC-47D6DC90BAF0}"/>
    <cellStyle name="Normal 13 7 2 9 4" xfId="3224" xr:uid="{786D1AA3-1F36-460D-9419-C9DC2868BB8A}"/>
    <cellStyle name="Normal 13 7 2 9 4 2" xfId="3225" xr:uid="{E87A42F4-5D4F-4949-AB65-603B3C039D07}"/>
    <cellStyle name="Normal 13 7 2 9 4 2 2" xfId="3226" xr:uid="{539B4679-8E1E-4B32-B69C-B9DDCD271340}"/>
    <cellStyle name="Normal 13 7 2 9 4 3" xfId="3227" xr:uid="{53242EEE-BFAC-481D-93C7-62A031B6E677}"/>
    <cellStyle name="Normal 13 7 2 9 5" xfId="3228" xr:uid="{67801AA8-3A99-43B7-B76B-7D37F8E8BB3B}"/>
    <cellStyle name="Normal 13 7 2 9 5 2" xfId="3229" xr:uid="{EC9FC413-93C7-4E7C-A9FC-EC002BC674D1}"/>
    <cellStyle name="Normal 13 7 2 9 6" xfId="3230" xr:uid="{6E73B149-18E3-4BC2-A935-013897130EF6}"/>
    <cellStyle name="Normal 13 7 2 9 6 2" xfId="3231" xr:uid="{B52A4E8E-383C-4C0B-9BCE-2E7571A90E1C}"/>
    <cellStyle name="Normal 13 7 2 9 7" xfId="3232" xr:uid="{17D61644-B0AD-4CC9-BE36-A0BED51AC7FF}"/>
    <cellStyle name="Normal 13 7 3" xfId="3233" xr:uid="{905DDA7F-4D52-4508-9536-CBEAC25E3F22}"/>
    <cellStyle name="Normal 13 7 3 2" xfId="3234" xr:uid="{B01EE5C4-7B1F-45DA-A96E-51773407B4A9}"/>
    <cellStyle name="Normal 13 7 3 2 2" xfId="3235" xr:uid="{299F3071-D9D1-4CE5-8059-10E2A2509BB3}"/>
    <cellStyle name="Normal 13 7 3 2 2 2" xfId="3236" xr:uid="{F25885AA-F20D-480E-A366-8E220040D156}"/>
    <cellStyle name="Normal 13 7 3 2 2 2 2" xfId="3237" xr:uid="{EB379E64-55A1-4CB3-B077-2729FDA0A5C0}"/>
    <cellStyle name="Normal 13 7 3 2 2 2 2 2" xfId="3238" xr:uid="{C252424B-3646-4EA2-8334-03517623581E}"/>
    <cellStyle name="Normal 13 7 3 2 2 2 2 2 2" xfId="3239" xr:uid="{672672BC-CE3B-4D5F-BF12-FA61D980F87A}"/>
    <cellStyle name="Normal 13 7 3 2 2 2 2 3" xfId="3240" xr:uid="{FD771773-20A9-481C-BBB1-CC9EB14A6FA3}"/>
    <cellStyle name="Normal 13 7 3 2 2 2 3" xfId="3241" xr:uid="{DA7BC594-BBB1-4054-938E-9469612A6E40}"/>
    <cellStyle name="Normal 13 7 3 2 2 2 3 2" xfId="3242" xr:uid="{18F8E331-DC5B-418B-8303-65C58AD25C57}"/>
    <cellStyle name="Normal 13 7 3 2 2 2 4" xfId="3243" xr:uid="{DC0F42E0-3ED8-4A0B-9A5E-0BA7C443BE3C}"/>
    <cellStyle name="Normal 13 7 3 2 2 3" xfId="3244" xr:uid="{0228D834-74D6-4A87-88FE-3CA14272E109}"/>
    <cellStyle name="Normal 13 7 3 2 2 3 2" xfId="3245" xr:uid="{D4A21F97-F852-45EC-9B7F-7B5A33F8108C}"/>
    <cellStyle name="Normal 13 7 3 2 2 3 2 2" xfId="3246" xr:uid="{D9A16E9F-4FCA-42FA-B4E7-41E252304E06}"/>
    <cellStyle name="Normal 13 7 3 2 2 3 3" xfId="3247" xr:uid="{17718E20-8523-4B7A-8B87-0E2B24C2B3F1}"/>
    <cellStyle name="Normal 13 7 3 2 2 4" xfId="3248" xr:uid="{B92E477D-2F4B-48D7-A7B8-2E2479BF1790}"/>
    <cellStyle name="Normal 13 7 3 2 2 4 2" xfId="3249" xr:uid="{D86D1DB0-5F42-4B99-A8B5-CBE97BAA81AB}"/>
    <cellStyle name="Normal 13 7 3 2 2 5" xfId="3250" xr:uid="{C718FA03-6C43-489C-9D25-029C247C9D2D}"/>
    <cellStyle name="Normal 13 7 3 2 3" xfId="3251" xr:uid="{386B44EE-1852-4039-B659-860AD66C8E3D}"/>
    <cellStyle name="Normal 13 7 3 2 3 2" xfId="3252" xr:uid="{A8B43D18-9C80-4E37-93B2-6C1D1F805901}"/>
    <cellStyle name="Normal 13 7 3 2 3 2 2" xfId="3253" xr:uid="{682F15A6-ADEB-487C-A0C7-7B2BD3467EFF}"/>
    <cellStyle name="Normal 13 7 3 2 3 2 2 2" xfId="3254" xr:uid="{EB7D546D-E23E-4033-AA9D-21BA4667746D}"/>
    <cellStyle name="Normal 13 7 3 2 3 2 3" xfId="3255" xr:uid="{76AA6466-04A2-4F16-86A8-0640B7EF2074}"/>
    <cellStyle name="Normal 13 7 3 2 3 3" xfId="3256" xr:uid="{27CC19B0-F85A-4719-BBF7-9A70F75F92F6}"/>
    <cellStyle name="Normal 13 7 3 2 3 3 2" xfId="3257" xr:uid="{5259DFF1-FA87-4332-B487-963E40136721}"/>
    <cellStyle name="Normal 13 7 3 2 3 4" xfId="3258" xr:uid="{CADB50FB-81FB-4652-BDCE-F840534CA6A6}"/>
    <cellStyle name="Normal 13 7 3 2 4" xfId="3259" xr:uid="{E195E37C-6D7A-4AC9-99AE-10CCFAF92A22}"/>
    <cellStyle name="Normal 13 7 3 2 4 2" xfId="3260" xr:uid="{7F2B297B-94A0-4FD8-8225-54FC3BBB6DF0}"/>
    <cellStyle name="Normal 13 7 3 2 4 2 2" xfId="3261" xr:uid="{5FA56EB5-083B-45ED-9D40-1BBB205FEAE2}"/>
    <cellStyle name="Normal 13 7 3 2 4 3" xfId="3262" xr:uid="{CC749027-D6F5-4AD5-AC48-8D17DA30BABA}"/>
    <cellStyle name="Normal 13 7 3 2 5" xfId="3263" xr:uid="{F9F6A30D-7A6B-4AE5-9344-9D25B61CD5CC}"/>
    <cellStyle name="Normal 13 7 3 2 5 2" xfId="3264" xr:uid="{3D0E632B-A9F6-4CA4-9D92-9A1375F6C4C0}"/>
    <cellStyle name="Normal 13 7 3 2 6" xfId="3265" xr:uid="{9C9B497F-0BF5-44D0-9793-3C6C08DB113D}"/>
    <cellStyle name="Normal 13 7 3 3" xfId="3266" xr:uid="{E0730A9D-BDA9-4EE0-ACC8-D9D89669F476}"/>
    <cellStyle name="Normal 13 7 3 3 2" xfId="3267" xr:uid="{D075BF2E-E70F-450C-8B34-953AF8B050F6}"/>
    <cellStyle name="Normal 13 7 3 3 2 2" xfId="3268" xr:uid="{6953F008-2E9C-43E7-B9E5-664DFEBA3CB4}"/>
    <cellStyle name="Normal 13 7 3 3 2 2 2" xfId="3269" xr:uid="{3EBF8395-15CA-4BD9-A4BD-7AB9A3D4F3F8}"/>
    <cellStyle name="Normal 13 7 3 3 2 2 2 2" xfId="3270" xr:uid="{26D5E6BB-6BB7-4B42-B589-311FE431CA97}"/>
    <cellStyle name="Normal 13 7 3 3 2 2 2 2 2" xfId="3271" xr:uid="{1C9CD745-57A5-4C6D-AFEB-209D2DE5927F}"/>
    <cellStyle name="Normal 13 7 3 3 2 2 2 3" xfId="3272" xr:uid="{F6345162-B79F-4D6A-AAE5-4D24A3E1B118}"/>
    <cellStyle name="Normal 13 7 3 3 2 2 3" xfId="3273" xr:uid="{70E22916-8B94-46CC-BC39-B8A8288CA309}"/>
    <cellStyle name="Normal 13 7 3 3 2 2 3 2" xfId="3274" xr:uid="{120D8250-78A3-499C-9246-6FBD5B956F04}"/>
    <cellStyle name="Normal 13 7 3 3 2 2 4" xfId="3275" xr:uid="{99303EEB-6F16-4A49-A3FF-87FC077DB6F0}"/>
    <cellStyle name="Normal 13 7 3 3 2 3" xfId="3276" xr:uid="{AF55D4DD-61C4-4D6E-A7F1-BE48E38DA70E}"/>
    <cellStyle name="Normal 13 7 3 3 2 3 2" xfId="3277" xr:uid="{89EBE0C8-CC46-4F53-8BCF-FEE80124B478}"/>
    <cellStyle name="Normal 13 7 3 3 2 3 2 2" xfId="3278" xr:uid="{4801B0A7-9997-4F71-9A22-8E2185675E86}"/>
    <cellStyle name="Normal 13 7 3 3 2 3 3" xfId="3279" xr:uid="{F3722578-3CF8-4537-A357-1C6D49F070AE}"/>
    <cellStyle name="Normal 13 7 3 3 2 4" xfId="3280" xr:uid="{49B80AE3-68CF-4E30-8999-7785E7012A1B}"/>
    <cellStyle name="Normal 13 7 3 3 2 4 2" xfId="3281" xr:uid="{ACC60220-A2DF-4285-87BC-FCBD29959D6D}"/>
    <cellStyle name="Normal 13 7 3 3 2 5" xfId="3282" xr:uid="{5B249927-0AFE-4435-A088-FEC29A3FCDB2}"/>
    <cellStyle name="Normal 13 7 3 3 3" xfId="3283" xr:uid="{D3508FEC-4792-42D7-9EED-29A30A561225}"/>
    <cellStyle name="Normal 13 7 3 3 3 2" xfId="3284" xr:uid="{0EEEDE24-72E0-4924-967F-BF72B6C204D0}"/>
    <cellStyle name="Normal 13 7 3 3 3 2 2" xfId="3285" xr:uid="{5F62BED2-172B-449F-B4F9-857066870FD9}"/>
    <cellStyle name="Normal 13 7 3 3 3 2 2 2" xfId="3286" xr:uid="{FAE3ACB9-4647-4D8E-9AE0-302DB0B30C0C}"/>
    <cellStyle name="Normal 13 7 3 3 3 2 3" xfId="3287" xr:uid="{93259CA5-75BA-47C0-ABCA-F34C8E90F1A3}"/>
    <cellStyle name="Normal 13 7 3 3 3 3" xfId="3288" xr:uid="{2555A586-05EB-4347-865D-87866A37B2C3}"/>
    <cellStyle name="Normal 13 7 3 3 3 3 2" xfId="3289" xr:uid="{D2F3E2C7-D01D-4B29-9C93-52F72541D79B}"/>
    <cellStyle name="Normal 13 7 3 3 3 4" xfId="3290" xr:uid="{6285B4A5-2543-4601-86BE-78DA3BC07167}"/>
    <cellStyle name="Normal 13 7 3 3 4" xfId="3291" xr:uid="{48D33981-3661-4394-B1B2-093C1CC63424}"/>
    <cellStyle name="Normal 13 7 3 3 4 2" xfId="3292" xr:uid="{65D99216-ACE9-495F-95FF-AAA8A811531D}"/>
    <cellStyle name="Normal 13 7 3 3 4 2 2" xfId="3293" xr:uid="{406D60BD-291C-43F0-BFBE-11FEFDC40271}"/>
    <cellStyle name="Normal 13 7 3 3 4 3" xfId="3294" xr:uid="{D897ED96-DA42-48F6-84F4-2EFB3223FB18}"/>
    <cellStyle name="Normal 13 7 3 3 5" xfId="3295" xr:uid="{C62527BD-00C4-4195-B48B-4DE8A945938A}"/>
    <cellStyle name="Normal 13 7 3 3 5 2" xfId="3296" xr:uid="{80DFD176-1C76-4E7B-AD2F-01B87EF2BA67}"/>
    <cellStyle name="Normal 13 7 3 3 6" xfId="3297" xr:uid="{8582FD64-2CEB-4792-9A52-1DA7287A9FD3}"/>
    <cellStyle name="Normal 13 7 3 4" xfId="3298" xr:uid="{23D14542-717A-4268-AF01-02A26F84AF2E}"/>
    <cellStyle name="Normal 13 7 3 4 2" xfId="3299" xr:uid="{A9210690-37C9-4FAF-88DC-4A80A2E8216D}"/>
    <cellStyle name="Normal 13 7 3 4 2 2" xfId="3300" xr:uid="{F2F0EC11-796D-4D6C-94E0-539BDE473A79}"/>
    <cellStyle name="Normal 13 7 3 4 2 2 2" xfId="3301" xr:uid="{A629BFD0-BCF4-4255-B582-D4E3556EEACE}"/>
    <cellStyle name="Normal 13 7 3 4 2 2 2 2" xfId="3302" xr:uid="{3645BDBA-9F12-4CF0-94B2-8CC98EE12C73}"/>
    <cellStyle name="Normal 13 7 3 4 2 2 2 2 2" xfId="3303" xr:uid="{C988B5C2-0605-4B86-B229-4F3BB5D72EBD}"/>
    <cellStyle name="Normal 13 7 3 4 2 2 2 3" xfId="3304" xr:uid="{8D32983F-12AE-4BAE-ADCF-A29127672605}"/>
    <cellStyle name="Normal 13 7 3 4 2 2 3" xfId="3305" xr:uid="{EFD9FBC0-4BD6-4EC3-99EB-2409BFC7E624}"/>
    <cellStyle name="Normal 13 7 3 4 2 2 3 2" xfId="3306" xr:uid="{2E42F990-2984-424E-8F81-BDF26B9D802B}"/>
    <cellStyle name="Normal 13 7 3 4 2 2 4" xfId="3307" xr:uid="{01E5368B-2B18-4D46-B248-0441BE774DB0}"/>
    <cellStyle name="Normal 13 7 3 4 2 3" xfId="3308" xr:uid="{C68D8AE3-4498-4FA7-B2CE-933AF007DCA9}"/>
    <cellStyle name="Normal 13 7 3 4 2 3 2" xfId="3309" xr:uid="{6E4CA74D-2565-4762-9359-C5928804704B}"/>
    <cellStyle name="Normal 13 7 3 4 2 3 2 2" xfId="3310" xr:uid="{49973057-01BA-4BB1-9EFD-E1F571FF4E08}"/>
    <cellStyle name="Normal 13 7 3 4 2 3 3" xfId="3311" xr:uid="{6FEB8C97-BD72-4607-9302-239997348B55}"/>
    <cellStyle name="Normal 13 7 3 4 2 4" xfId="3312" xr:uid="{29821405-8398-4EB9-9D41-2EA0B6F4CFAF}"/>
    <cellStyle name="Normal 13 7 3 4 2 4 2" xfId="3313" xr:uid="{62FD7A4B-873A-44C4-B216-66CEDAC06BE3}"/>
    <cellStyle name="Normal 13 7 3 4 2 5" xfId="3314" xr:uid="{72260DA6-ACF1-433C-9FB5-7A281568EAB4}"/>
    <cellStyle name="Normal 13 7 3 4 3" xfId="3315" xr:uid="{D84F5986-5339-409C-B440-676E0FEBD620}"/>
    <cellStyle name="Normal 13 7 3 4 3 2" xfId="3316" xr:uid="{DE5CB1D5-F761-4D73-90CD-86E8BD2CBC3A}"/>
    <cellStyle name="Normal 13 7 3 4 3 2 2" xfId="3317" xr:uid="{A6C809D6-8CDE-4A82-920B-EDF157B23E40}"/>
    <cellStyle name="Normal 13 7 3 4 3 2 2 2" xfId="3318" xr:uid="{6375C8BF-C093-42F3-8ACA-5611B5B0124E}"/>
    <cellStyle name="Normal 13 7 3 4 3 2 3" xfId="3319" xr:uid="{690286FB-C26A-48AF-86A3-2EB6FBC742DC}"/>
    <cellStyle name="Normal 13 7 3 4 3 3" xfId="3320" xr:uid="{27AAF896-D2FF-49F8-959C-D62DEBFA65B4}"/>
    <cellStyle name="Normal 13 7 3 4 3 3 2" xfId="3321" xr:uid="{798C687E-9128-4B02-9A74-A184A4B5EA93}"/>
    <cellStyle name="Normal 13 7 3 4 3 4" xfId="3322" xr:uid="{6FC31E2D-D2F1-4A5E-8FF0-3836FB761FF5}"/>
    <cellStyle name="Normal 13 7 3 4 4" xfId="3323" xr:uid="{F0AE93F2-980A-40F7-B2F6-D60C4AE40B84}"/>
    <cellStyle name="Normal 13 7 3 4 4 2" xfId="3324" xr:uid="{EFAD148B-1822-46CE-9D4E-751FBB8229A2}"/>
    <cellStyle name="Normal 13 7 3 4 4 2 2" xfId="3325" xr:uid="{6D5ED875-7364-4F5D-BEAC-35AC7EF30DDE}"/>
    <cellStyle name="Normal 13 7 3 4 4 3" xfId="3326" xr:uid="{2B126E06-2E05-4DA0-9F92-3D95335F7A9E}"/>
    <cellStyle name="Normal 13 7 3 4 5" xfId="3327" xr:uid="{7AA517FB-D49B-423E-B540-FEF8E2FB9E06}"/>
    <cellStyle name="Normal 13 7 3 4 5 2" xfId="3328" xr:uid="{240D68E1-0356-44F5-91E6-1D8C4BB1FE94}"/>
    <cellStyle name="Normal 13 7 3 4 6" xfId="3329" xr:uid="{B37EFC7F-6567-4E8C-BA5E-AB12B5D605BD}"/>
    <cellStyle name="Normal 13 7 3 5" xfId="3330" xr:uid="{6076CAE4-0EB7-4E03-BA95-04D7A9929E7D}"/>
    <cellStyle name="Normal 13 7 3 5 2" xfId="3331" xr:uid="{BE864C3B-0FD9-469F-BD69-CE164652D5ED}"/>
    <cellStyle name="Normal 13 7 3 5 2 2" xfId="3332" xr:uid="{8892EC69-54E8-4BF3-82BF-2F74FECF8917}"/>
    <cellStyle name="Normal 13 7 3 5 2 2 2" xfId="3333" xr:uid="{2571313C-7D01-4B19-BFCD-01FBCC5ACCB2}"/>
    <cellStyle name="Normal 13 7 3 5 2 2 2 2" xfId="3334" xr:uid="{27819B10-23DA-4F0E-B5EC-836DC2E6CE6D}"/>
    <cellStyle name="Normal 13 7 3 5 2 2 3" xfId="3335" xr:uid="{5845181C-3034-4EC7-81B6-344B70C23096}"/>
    <cellStyle name="Normal 13 7 3 5 2 3" xfId="3336" xr:uid="{3E8B3A08-B3CE-4EFE-8B71-691CAA10F75C}"/>
    <cellStyle name="Normal 13 7 3 5 2 3 2" xfId="3337" xr:uid="{60505DC1-F543-410C-BFCD-CAEF7FC34CC9}"/>
    <cellStyle name="Normal 13 7 3 5 2 4" xfId="3338" xr:uid="{6B03BAE4-96C7-42A8-9D4A-CFE6A067CBFE}"/>
    <cellStyle name="Normal 13 7 3 5 3" xfId="3339" xr:uid="{D69A7105-CB4C-4418-B7D5-C78F9C9180BE}"/>
    <cellStyle name="Normal 13 7 3 5 3 2" xfId="3340" xr:uid="{85E4A72F-0FD7-4035-A5E7-8EC5CDF41EA5}"/>
    <cellStyle name="Normal 13 7 3 5 3 2 2" xfId="3341" xr:uid="{C52F892F-96B9-4210-A7D7-EA9571DDA068}"/>
    <cellStyle name="Normal 13 7 3 5 3 3" xfId="3342" xr:uid="{4928005B-2E59-4850-AADA-A42FA766215C}"/>
    <cellStyle name="Normal 13 7 3 5 4" xfId="3343" xr:uid="{E1E497CA-7DC5-499E-B945-75C3AB67F347}"/>
    <cellStyle name="Normal 13 7 3 5 4 2" xfId="3344" xr:uid="{D3D9A8A7-242D-4F11-8CCE-243155F4B382}"/>
    <cellStyle name="Normal 13 7 3 5 5" xfId="3345" xr:uid="{684E20BE-B82E-4460-A713-C4157992BA73}"/>
    <cellStyle name="Normal 13 7 3 6" xfId="3346" xr:uid="{FB02121F-9C98-49CD-A260-84F544030AF9}"/>
    <cellStyle name="Normal 13 7 3 6 2" xfId="3347" xr:uid="{0A373845-6E2B-4401-9FAF-B59AA8CD9B6C}"/>
    <cellStyle name="Normal 13 7 3 6 2 2" xfId="3348" xr:uid="{03373546-AD2A-4764-BDF3-0C2518935AA7}"/>
    <cellStyle name="Normal 13 7 3 6 2 2 2" xfId="3349" xr:uid="{9C707BB2-D6C7-45D7-9C0D-EBE80A916BAD}"/>
    <cellStyle name="Normal 13 7 3 6 2 3" xfId="3350" xr:uid="{8F8F967C-30B1-497B-97A8-84E3DE41FF9D}"/>
    <cellStyle name="Normal 13 7 3 6 3" xfId="3351" xr:uid="{3AA32372-F666-4E93-B87D-8D4F31F7BA6F}"/>
    <cellStyle name="Normal 13 7 3 6 3 2" xfId="3352" xr:uid="{BC8ABBFE-066E-4F83-ACFF-8F0435BCC226}"/>
    <cellStyle name="Normal 13 7 3 6 4" xfId="3353" xr:uid="{A468BD11-7A9C-4735-8839-13191E1D8D69}"/>
    <cellStyle name="Normal 13 7 3 7" xfId="3354" xr:uid="{9A6D0C27-B2F1-4326-A73C-A32948D4D862}"/>
    <cellStyle name="Normal 13 7 3 7 2" xfId="3355" xr:uid="{F9DE10A5-71C8-4D2E-95F5-2EE52CD8ECC8}"/>
    <cellStyle name="Normal 13 7 3 7 2 2" xfId="3356" xr:uid="{EBDEBE8F-0C2F-4C43-9F59-8A9223FFC788}"/>
    <cellStyle name="Normal 13 7 3 7 3" xfId="3357" xr:uid="{D9D61018-73BF-4D35-9C75-2623D60CE5EF}"/>
    <cellStyle name="Normal 13 7 3 8" xfId="3358" xr:uid="{123899E1-B95A-40F6-84F0-A84D53C56E61}"/>
    <cellStyle name="Normal 13 7 3 8 2" xfId="3359" xr:uid="{4EDC564A-88D4-44EA-8D3B-07623111338F}"/>
    <cellStyle name="Normal 13 7 3 9" xfId="3360" xr:uid="{D386CF88-E9A2-4F52-92BC-E0302615AA6B}"/>
    <cellStyle name="Normal 13 7 4" xfId="3361" xr:uid="{5105F0A6-F0E2-4339-A78C-D9A8B8D0E164}"/>
    <cellStyle name="Normal 13 7 4 2" xfId="3362" xr:uid="{6E6C3E19-8067-4C89-8A3A-49A8C763AFD9}"/>
    <cellStyle name="Normal 13 7 4 2 2" xfId="3363" xr:uid="{69B81E1D-39B2-4247-97AE-F00C8B6B04FE}"/>
    <cellStyle name="Normal 13 7 4 2 2 2" xfId="3364" xr:uid="{03CC1AEF-816F-4016-B430-57F06D6C387B}"/>
    <cellStyle name="Normal 13 7 4 2 2 2 2" xfId="3365" xr:uid="{60F3B650-498B-4F1B-B619-C5AD32F5FE3D}"/>
    <cellStyle name="Normal 13 7 4 2 2 2 2 2" xfId="3366" xr:uid="{3CDCA160-AF67-4C09-AB5D-C07EE077543E}"/>
    <cellStyle name="Normal 13 7 4 2 2 2 2 2 2" xfId="3367" xr:uid="{C1AF6139-E61D-46B9-902A-8A8E7089AEBF}"/>
    <cellStyle name="Normal 13 7 4 2 2 2 2 3" xfId="3368" xr:uid="{857E17B9-D18B-44E6-9236-6731F15EA95D}"/>
    <cellStyle name="Normal 13 7 4 2 2 2 3" xfId="3369" xr:uid="{3CA637FE-871D-46BB-881D-AE173B2CC771}"/>
    <cellStyle name="Normal 13 7 4 2 2 2 3 2" xfId="3370" xr:uid="{E774B8D5-B88E-4E75-B148-27909081F39E}"/>
    <cellStyle name="Normal 13 7 4 2 2 2 4" xfId="3371" xr:uid="{58CCD6EC-422E-4F73-99A6-C6EFBB9912B8}"/>
    <cellStyle name="Normal 13 7 4 2 2 3" xfId="3372" xr:uid="{1624BAB2-E9AB-4AC9-90AB-A303C4BDF2ED}"/>
    <cellStyle name="Normal 13 7 4 2 2 3 2" xfId="3373" xr:uid="{87733B95-8BA0-4CC5-B291-D0F8C77CCB4A}"/>
    <cellStyle name="Normal 13 7 4 2 2 3 2 2" xfId="3374" xr:uid="{C7C4AA08-1275-404F-9FC0-AEC7326B5EA8}"/>
    <cellStyle name="Normal 13 7 4 2 2 3 3" xfId="3375" xr:uid="{76CB689C-98FC-4FA6-89D9-88F176DB52BC}"/>
    <cellStyle name="Normal 13 7 4 2 2 4" xfId="3376" xr:uid="{06B7CC51-17FA-460B-8EA6-8CFA06DC7948}"/>
    <cellStyle name="Normal 13 7 4 2 2 4 2" xfId="3377" xr:uid="{854D35C2-598E-49B3-A64B-EF386DB86CBD}"/>
    <cellStyle name="Normal 13 7 4 2 2 5" xfId="3378" xr:uid="{2064E4BD-4766-4B9E-9AFD-A44CA15370FC}"/>
    <cellStyle name="Normal 13 7 4 2 3" xfId="3379" xr:uid="{0DD26647-6E12-43D9-AF5B-067943E62DDE}"/>
    <cellStyle name="Normal 13 7 4 2 3 2" xfId="3380" xr:uid="{648860B0-7F3E-41B0-ABEB-4E0203701B0A}"/>
    <cellStyle name="Normal 13 7 4 2 3 2 2" xfId="3381" xr:uid="{5820AC4F-338A-4CA5-8E53-44E4D340B8B6}"/>
    <cellStyle name="Normal 13 7 4 2 3 2 2 2" xfId="3382" xr:uid="{71ECCB82-7C9F-4359-8B25-290AA272C11C}"/>
    <cellStyle name="Normal 13 7 4 2 3 2 3" xfId="3383" xr:uid="{659BC065-7277-49F6-95DA-7FB7BE958342}"/>
    <cellStyle name="Normal 13 7 4 2 3 3" xfId="3384" xr:uid="{F8F3CF73-5513-4B45-BF8D-943183B2D3F3}"/>
    <cellStyle name="Normal 13 7 4 2 3 3 2" xfId="3385" xr:uid="{5C607C00-F1ED-4B52-A94E-71567DB6CBCE}"/>
    <cellStyle name="Normal 13 7 4 2 3 4" xfId="3386" xr:uid="{56E2AA5E-C2A5-4422-AA60-3B4B9CC1BECB}"/>
    <cellStyle name="Normal 13 7 4 2 4" xfId="3387" xr:uid="{36541F50-6075-44E4-841A-904C072C36D9}"/>
    <cellStyle name="Normal 13 7 4 2 4 2" xfId="3388" xr:uid="{3B76887A-6509-452A-A0C2-534DBA3051F8}"/>
    <cellStyle name="Normal 13 7 4 2 4 2 2" xfId="3389" xr:uid="{D592EB4F-88BB-4F74-87C4-535C88D1A6A3}"/>
    <cellStyle name="Normal 13 7 4 2 4 3" xfId="3390" xr:uid="{286A810B-2FEF-48D9-B187-5693CD340F87}"/>
    <cellStyle name="Normal 13 7 4 2 5" xfId="3391" xr:uid="{7C43CD72-7649-406B-A7D1-CFD63870617F}"/>
    <cellStyle name="Normal 13 7 4 2 5 2" xfId="3392" xr:uid="{F053B660-9FAB-49F2-A2AA-2DDB6CFE88D6}"/>
    <cellStyle name="Normal 13 7 4 2 6" xfId="3393" xr:uid="{DAFD7B87-9E2C-4C37-9134-5202C6DEF3FE}"/>
    <cellStyle name="Normal 13 7 4 3" xfId="3394" xr:uid="{2259F795-4C4C-4D8A-89AC-A6527CA9D720}"/>
    <cellStyle name="Normal 13 7 4 3 2" xfId="3395" xr:uid="{FCBA72EE-749A-4520-AE2D-4C44BDE18690}"/>
    <cellStyle name="Normal 13 7 4 3 2 2" xfId="3396" xr:uid="{608AB97A-44C2-4CF7-B9D0-594A43394021}"/>
    <cellStyle name="Normal 13 7 4 3 2 2 2" xfId="3397" xr:uid="{40C9DC1A-9EDC-4CE7-B926-14175646E96F}"/>
    <cellStyle name="Normal 13 7 4 3 2 2 2 2" xfId="3398" xr:uid="{6384C71E-A657-4F96-A03A-0C352C95A3AA}"/>
    <cellStyle name="Normal 13 7 4 3 2 2 2 2 2" xfId="3399" xr:uid="{EF903EAB-A321-4F61-BE11-C1177F995667}"/>
    <cellStyle name="Normal 13 7 4 3 2 2 2 3" xfId="3400" xr:uid="{7906FA2E-710C-4821-B87F-77B883456F38}"/>
    <cellStyle name="Normal 13 7 4 3 2 2 3" xfId="3401" xr:uid="{0878D532-0627-455F-8792-AB4122D68F29}"/>
    <cellStyle name="Normal 13 7 4 3 2 2 3 2" xfId="3402" xr:uid="{56536D93-285E-4936-B215-78892FEA62CC}"/>
    <cellStyle name="Normal 13 7 4 3 2 2 4" xfId="3403" xr:uid="{E6664AB2-41FF-427D-A051-5C1684EC5D48}"/>
    <cellStyle name="Normal 13 7 4 3 2 3" xfId="3404" xr:uid="{9EA4566E-DEC8-49D3-9431-A2F3302945F3}"/>
    <cellStyle name="Normal 13 7 4 3 2 3 2" xfId="3405" xr:uid="{B1203FB1-1F2A-46C1-BA06-E8858348DBA8}"/>
    <cellStyle name="Normal 13 7 4 3 2 3 2 2" xfId="3406" xr:uid="{485746E5-6AE0-4AB3-B62D-28F45DC5F4FB}"/>
    <cellStyle name="Normal 13 7 4 3 2 3 3" xfId="3407" xr:uid="{29C46AA6-939E-4427-82FB-8EB2AD2E8F26}"/>
    <cellStyle name="Normal 13 7 4 3 2 4" xfId="3408" xr:uid="{6FBCBBC6-614C-470E-B077-A75938A2EA26}"/>
    <cellStyle name="Normal 13 7 4 3 2 4 2" xfId="3409" xr:uid="{801A85C8-CBD6-4C72-85F0-54030CB1ABAA}"/>
    <cellStyle name="Normal 13 7 4 3 2 5" xfId="3410" xr:uid="{0BF5A9EB-6776-45A7-A4EF-CB9EAB7E11D3}"/>
    <cellStyle name="Normal 13 7 4 3 3" xfId="3411" xr:uid="{CCBD6B35-875B-4DB6-AB8C-3773C360DEA7}"/>
    <cellStyle name="Normal 13 7 4 3 3 2" xfId="3412" xr:uid="{1E235D28-FD94-4D97-AE89-B97053773AD6}"/>
    <cellStyle name="Normal 13 7 4 3 3 2 2" xfId="3413" xr:uid="{DFDC1821-9D19-49A0-82E2-B5234C8C684D}"/>
    <cellStyle name="Normal 13 7 4 3 3 2 2 2" xfId="3414" xr:uid="{B9E45F5E-6208-41C2-9D21-CF9B3237D59D}"/>
    <cellStyle name="Normal 13 7 4 3 3 2 3" xfId="3415" xr:uid="{2BA2C735-AD78-4639-8005-9F011634640F}"/>
    <cellStyle name="Normal 13 7 4 3 3 3" xfId="3416" xr:uid="{D3E0D3A5-15DA-449A-B56C-AA2466B773C6}"/>
    <cellStyle name="Normal 13 7 4 3 3 3 2" xfId="3417" xr:uid="{E8531C4F-BAB4-4005-A404-E22AD62C714C}"/>
    <cellStyle name="Normal 13 7 4 3 3 4" xfId="3418" xr:uid="{2DF96AAD-80ED-4729-B6EF-1FBE96A1CB4C}"/>
    <cellStyle name="Normal 13 7 4 3 4" xfId="3419" xr:uid="{F4DFC339-1B04-4A4B-B415-3A3AC3EA3A19}"/>
    <cellStyle name="Normal 13 7 4 3 4 2" xfId="3420" xr:uid="{10EA3EF6-0163-4818-970E-225B601AC378}"/>
    <cellStyle name="Normal 13 7 4 3 4 2 2" xfId="3421" xr:uid="{7AE4444B-B88D-46D3-9F5C-1C358489B034}"/>
    <cellStyle name="Normal 13 7 4 3 4 3" xfId="3422" xr:uid="{78C9C7FC-ECEE-4A01-ADD2-450BF04CF8BC}"/>
    <cellStyle name="Normal 13 7 4 3 5" xfId="3423" xr:uid="{0150E8BF-2972-462E-82DA-9DBB474A705A}"/>
    <cellStyle name="Normal 13 7 4 3 5 2" xfId="3424" xr:uid="{37E3F519-5E20-4D53-9ECD-DE679CF383DC}"/>
    <cellStyle name="Normal 13 7 4 3 6" xfId="3425" xr:uid="{0EB13B93-D1BD-4295-A0A9-DFFAE4B482FD}"/>
    <cellStyle name="Normal 13 7 4 4" xfId="3426" xr:uid="{30F027EC-8031-49B7-95E2-F9CD5C3C761B}"/>
    <cellStyle name="Normal 13 7 4 4 2" xfId="3427" xr:uid="{7D829A0F-CBAE-4229-92FA-7EB61A80AD11}"/>
    <cellStyle name="Normal 13 7 4 4 2 2" xfId="3428" xr:uid="{80A0826B-9984-44B6-915C-9D275CD330F8}"/>
    <cellStyle name="Normal 13 7 4 4 2 2 2" xfId="3429" xr:uid="{8EE5EA5F-9996-4FA2-83DB-1B640404CE68}"/>
    <cellStyle name="Normal 13 7 4 4 2 2 2 2" xfId="3430" xr:uid="{8149B9FD-2211-4627-8B87-AFD70BEBE29D}"/>
    <cellStyle name="Normal 13 7 4 4 2 2 2 2 2" xfId="3431" xr:uid="{FD9F252F-42B8-45AC-A381-4DCA51BEB67E}"/>
    <cellStyle name="Normal 13 7 4 4 2 2 2 3" xfId="3432" xr:uid="{4192C76C-D811-4C60-9C0D-F8313B86FAAA}"/>
    <cellStyle name="Normal 13 7 4 4 2 2 3" xfId="3433" xr:uid="{B542150F-E412-4672-B06D-28E827E15C32}"/>
    <cellStyle name="Normal 13 7 4 4 2 2 3 2" xfId="3434" xr:uid="{5570F52D-968C-4596-A86C-98D3A987DCCB}"/>
    <cellStyle name="Normal 13 7 4 4 2 2 4" xfId="3435" xr:uid="{CA817F7D-A07D-4AB2-A847-038BEC98C0A5}"/>
    <cellStyle name="Normal 13 7 4 4 2 3" xfId="3436" xr:uid="{A87E30CC-91BC-4444-858E-2858D077DB9D}"/>
    <cellStyle name="Normal 13 7 4 4 2 3 2" xfId="3437" xr:uid="{BF393F5F-F79A-4E20-A0F5-830C59A65642}"/>
    <cellStyle name="Normal 13 7 4 4 2 3 2 2" xfId="3438" xr:uid="{A3E71EA0-3BDF-4101-84D6-30D5BF558BA2}"/>
    <cellStyle name="Normal 13 7 4 4 2 3 3" xfId="3439" xr:uid="{4B83BD37-8267-4AEB-94DC-C875658CAFEF}"/>
    <cellStyle name="Normal 13 7 4 4 2 4" xfId="3440" xr:uid="{AF538093-1820-4501-AB54-A5D0D2D219C4}"/>
    <cellStyle name="Normal 13 7 4 4 2 4 2" xfId="3441" xr:uid="{DB0D5F7A-3E5C-4EC0-AE3A-FAC66A897F42}"/>
    <cellStyle name="Normal 13 7 4 4 2 5" xfId="3442" xr:uid="{A0272BF9-92E2-4E72-976E-1944306E2A48}"/>
    <cellStyle name="Normal 13 7 4 4 3" xfId="3443" xr:uid="{997D90CA-C7E2-4AFD-986E-F1C59AD9249F}"/>
    <cellStyle name="Normal 13 7 4 4 3 2" xfId="3444" xr:uid="{86C9B28A-46B7-4923-8440-F829D981EB88}"/>
    <cellStyle name="Normal 13 7 4 4 3 2 2" xfId="3445" xr:uid="{ADC6BE6A-BEF1-44AD-BA87-331CF826C2DE}"/>
    <cellStyle name="Normal 13 7 4 4 3 2 2 2" xfId="3446" xr:uid="{71A07A8B-F0BF-4D29-A018-C61C4363280C}"/>
    <cellStyle name="Normal 13 7 4 4 3 2 3" xfId="3447" xr:uid="{4055F502-8EA4-4912-A3E5-751A84BFC095}"/>
    <cellStyle name="Normal 13 7 4 4 3 3" xfId="3448" xr:uid="{8647B824-7439-40AC-826D-CC342B1EA81F}"/>
    <cellStyle name="Normal 13 7 4 4 3 3 2" xfId="3449" xr:uid="{D64D48F3-5FDA-4FDB-B9EA-67C28156E0DE}"/>
    <cellStyle name="Normal 13 7 4 4 3 4" xfId="3450" xr:uid="{4B77FEF1-D465-4FA2-8150-7FA6860DAA33}"/>
    <cellStyle name="Normal 13 7 4 4 4" xfId="3451" xr:uid="{4B5957D9-6914-4337-9B68-6201664035E1}"/>
    <cellStyle name="Normal 13 7 4 4 4 2" xfId="3452" xr:uid="{1C9BF849-BFC9-4127-863E-A7EDE604F0A6}"/>
    <cellStyle name="Normal 13 7 4 4 4 2 2" xfId="3453" xr:uid="{75626F54-E03C-4B2B-8AD4-931155509456}"/>
    <cellStyle name="Normal 13 7 4 4 4 3" xfId="3454" xr:uid="{63E16655-72D3-4301-98DB-059F8D648E22}"/>
    <cellStyle name="Normal 13 7 4 4 5" xfId="3455" xr:uid="{DD8779BE-F892-438A-8875-5CA2ED20A028}"/>
    <cellStyle name="Normal 13 7 4 4 5 2" xfId="3456" xr:uid="{C2C6E957-FEB5-4474-9FD1-6FA4F07229C8}"/>
    <cellStyle name="Normal 13 7 4 4 6" xfId="3457" xr:uid="{1E6FB2BA-92FF-4B0C-9718-71C7813F958B}"/>
    <cellStyle name="Normal 13 7 4 5" xfId="3458" xr:uid="{6698E838-453A-4B85-9417-3F78C56516C9}"/>
    <cellStyle name="Normal 13 7 4 5 2" xfId="3459" xr:uid="{2F1E97E8-180E-49F0-9E45-E75FFAC36C4D}"/>
    <cellStyle name="Normal 13 7 4 5 2 2" xfId="3460" xr:uid="{F740FE58-E6F2-4674-B479-C0019052D839}"/>
    <cellStyle name="Normal 13 7 4 5 2 2 2" xfId="3461" xr:uid="{8F6C5CBF-1C78-4A73-991B-433DA3AA65DE}"/>
    <cellStyle name="Normal 13 7 4 5 2 2 2 2" xfId="3462" xr:uid="{7C9955E9-DD55-4AB4-BCC7-4A1AC39ABFF5}"/>
    <cellStyle name="Normal 13 7 4 5 2 2 3" xfId="3463" xr:uid="{945170F9-21BE-45EB-B10A-4A8170FADF63}"/>
    <cellStyle name="Normal 13 7 4 5 2 3" xfId="3464" xr:uid="{ABBC14F4-F845-4E53-9071-661DE5548E1F}"/>
    <cellStyle name="Normal 13 7 4 5 2 3 2" xfId="3465" xr:uid="{CAE41C97-2BB0-4461-84A3-C16F4D7E8F99}"/>
    <cellStyle name="Normal 13 7 4 5 2 4" xfId="3466" xr:uid="{7F83C99D-8765-4061-AD82-4A703E03C760}"/>
    <cellStyle name="Normal 13 7 4 5 3" xfId="3467" xr:uid="{245BA53D-FDB7-4002-BB5D-A482085A6C85}"/>
    <cellStyle name="Normal 13 7 4 5 3 2" xfId="3468" xr:uid="{10A10D8B-586B-40E8-95CC-409B2AFC10AF}"/>
    <cellStyle name="Normal 13 7 4 5 3 2 2" xfId="3469" xr:uid="{1B8D58F4-BC70-472F-9A6F-51630C9135D7}"/>
    <cellStyle name="Normal 13 7 4 5 3 3" xfId="3470" xr:uid="{8AE898F8-CA63-499C-A0D8-8E829F23BB23}"/>
    <cellStyle name="Normal 13 7 4 5 4" xfId="3471" xr:uid="{8BCAE362-8EA2-48F4-B472-0276F9760CB9}"/>
    <cellStyle name="Normal 13 7 4 5 4 2" xfId="3472" xr:uid="{F3E834B9-6264-4EA4-AFA3-1AA44C17145B}"/>
    <cellStyle name="Normal 13 7 4 5 5" xfId="3473" xr:uid="{AC6432CF-881B-489D-9417-7FA0C29A225A}"/>
    <cellStyle name="Normal 13 7 4 6" xfId="3474" xr:uid="{59B777B3-CD4D-4C0E-945E-F2D955790BD5}"/>
    <cellStyle name="Normal 13 7 4 6 2" xfId="3475" xr:uid="{08142BBF-ECA7-418A-86C8-402FC76757CA}"/>
    <cellStyle name="Normal 13 7 4 6 2 2" xfId="3476" xr:uid="{681AFB02-392E-4E62-9C63-CC2D20535F00}"/>
    <cellStyle name="Normal 13 7 4 6 2 2 2" xfId="3477" xr:uid="{6E216736-E93C-4049-8114-0A083D83AE15}"/>
    <cellStyle name="Normal 13 7 4 6 2 3" xfId="3478" xr:uid="{BDECCCB9-42F2-4AF7-8C3D-FB00490CF9C5}"/>
    <cellStyle name="Normal 13 7 4 6 3" xfId="3479" xr:uid="{B7926EF7-0E99-40E2-A47D-E0C7A9544B46}"/>
    <cellStyle name="Normal 13 7 4 6 3 2" xfId="3480" xr:uid="{95AE8CA6-2F99-4590-920D-3D13318D7245}"/>
    <cellStyle name="Normal 13 7 4 6 4" xfId="3481" xr:uid="{88C5852D-EAE4-46E5-831A-F3B473D1EDF2}"/>
    <cellStyle name="Normal 13 7 4 7" xfId="3482" xr:uid="{D43D4D41-D5F7-4191-97D4-C464DC1F02B0}"/>
    <cellStyle name="Normal 13 7 4 7 2" xfId="3483" xr:uid="{7110EFE1-E535-4A20-BC12-E49D56B61AF4}"/>
    <cellStyle name="Normal 13 7 4 7 2 2" xfId="3484" xr:uid="{F80F4490-DBEA-483E-92FB-CD7BD9453154}"/>
    <cellStyle name="Normal 13 7 4 7 3" xfId="3485" xr:uid="{2AAFD3B0-69E8-4C57-9DDB-FE0915347654}"/>
    <cellStyle name="Normal 13 7 4 8" xfId="3486" xr:uid="{4CDF2D8B-8C0A-4956-B712-4C0D28126AF0}"/>
    <cellStyle name="Normal 13 7 4 8 2" xfId="3487" xr:uid="{E13C663F-E2B8-46A6-B68E-12D4E2DE70BB}"/>
    <cellStyle name="Normal 13 7 4 9" xfId="3488" xr:uid="{D4B05054-B4D3-48B3-90E5-49389B5EE0A9}"/>
    <cellStyle name="Normal 13 7 5" xfId="3489" xr:uid="{CA23B19C-0E51-44DE-BA3B-5061E97A0F4E}"/>
    <cellStyle name="Normal 13 7 5 2" xfId="3490" xr:uid="{0DB6FDC6-BED3-4752-B438-D66460D8C33E}"/>
    <cellStyle name="Normal 13 7 5 2 2" xfId="3491" xr:uid="{38095CEF-A277-4AE8-8295-48A58E006716}"/>
    <cellStyle name="Normal 13 7 5 2 2 2" xfId="3492" xr:uid="{D63FC7E2-0FF1-4C24-A159-F25C7E0C9132}"/>
    <cellStyle name="Normal 13 7 5 2 2 2 2" xfId="3493" xr:uid="{DCBC2376-C79A-499E-A26C-0E02E62C6A9E}"/>
    <cellStyle name="Normal 13 7 5 2 2 2 2 2" xfId="3494" xr:uid="{8A9C5765-06A2-4873-9AF0-E451BD37FD4A}"/>
    <cellStyle name="Normal 13 7 5 2 2 2 2 2 2" xfId="3495" xr:uid="{6DBAA9A1-9AB9-45C4-A7D4-A17B4F63D145}"/>
    <cellStyle name="Normal 13 7 5 2 2 2 2 3" xfId="3496" xr:uid="{5CCA29B2-DC9B-49A9-8646-5E03A2AE82DB}"/>
    <cellStyle name="Normal 13 7 5 2 2 2 3" xfId="3497" xr:uid="{8B1901C4-B358-4C30-AA7F-D97FA30B0BAD}"/>
    <cellStyle name="Normal 13 7 5 2 2 2 3 2" xfId="3498" xr:uid="{BA4C6EEF-D27B-49F7-BAE8-CC2EF9387BC8}"/>
    <cellStyle name="Normal 13 7 5 2 2 2 4" xfId="3499" xr:uid="{1ED24387-ED54-484A-8C27-4CC1D620626F}"/>
    <cellStyle name="Normal 13 7 5 2 2 3" xfId="3500" xr:uid="{8C52399F-6647-44B7-AF09-836B49679FD3}"/>
    <cellStyle name="Normal 13 7 5 2 2 3 2" xfId="3501" xr:uid="{52C8F450-37CA-4E9C-B0C0-92A245441D6C}"/>
    <cellStyle name="Normal 13 7 5 2 2 3 2 2" xfId="3502" xr:uid="{29A6DC4E-BE67-42FD-AE6E-996DEC97631D}"/>
    <cellStyle name="Normal 13 7 5 2 2 3 3" xfId="3503" xr:uid="{A78ACA66-D21E-4511-B3EC-98643B94AFF2}"/>
    <cellStyle name="Normal 13 7 5 2 2 4" xfId="3504" xr:uid="{8A7FF6F6-DCE6-4681-A7F3-D25C7C3D0861}"/>
    <cellStyle name="Normal 13 7 5 2 2 4 2" xfId="3505" xr:uid="{88562331-BE8F-4B2D-96E7-D24E20DE0129}"/>
    <cellStyle name="Normal 13 7 5 2 2 5" xfId="3506" xr:uid="{2C726C55-4D63-48FF-899D-F37996C6A3CB}"/>
    <cellStyle name="Normal 13 7 5 2 3" xfId="3507" xr:uid="{4235D1E3-373A-4506-8F67-6C463A29700C}"/>
    <cellStyle name="Normal 13 7 5 2 3 2" xfId="3508" xr:uid="{451104B8-486D-41D5-A953-1490D3D87CE2}"/>
    <cellStyle name="Normal 13 7 5 2 3 2 2" xfId="3509" xr:uid="{25A59F87-2BD8-49BB-8E5C-740CAFF75CB2}"/>
    <cellStyle name="Normal 13 7 5 2 3 2 2 2" xfId="3510" xr:uid="{25DD7BC3-6ED2-4955-BA6F-4ED2B71B4CD1}"/>
    <cellStyle name="Normal 13 7 5 2 3 2 3" xfId="3511" xr:uid="{33626356-F81A-4C4C-91C8-33CFE6DD474B}"/>
    <cellStyle name="Normal 13 7 5 2 3 3" xfId="3512" xr:uid="{A7C441C0-FA4D-4A3E-95E4-63CB797901B6}"/>
    <cellStyle name="Normal 13 7 5 2 3 3 2" xfId="3513" xr:uid="{5904E2EA-0CAA-47F4-B599-6BF7A3814E7D}"/>
    <cellStyle name="Normal 13 7 5 2 3 4" xfId="3514" xr:uid="{5F38897F-E46C-47D6-AA2E-50172426788F}"/>
    <cellStyle name="Normal 13 7 5 2 4" xfId="3515" xr:uid="{E45B0EA2-6DF0-48E1-A14B-7FF80F4A091C}"/>
    <cellStyle name="Normal 13 7 5 2 4 2" xfId="3516" xr:uid="{20E4FA3A-3514-412B-A705-FBC4E59BBA50}"/>
    <cellStyle name="Normal 13 7 5 2 4 2 2" xfId="3517" xr:uid="{9977DEB3-4B43-49AD-8AF3-CD9700FE3BF8}"/>
    <cellStyle name="Normal 13 7 5 2 4 3" xfId="3518" xr:uid="{0B91FCAD-0446-45A7-B121-8938767E4834}"/>
    <cellStyle name="Normal 13 7 5 2 5" xfId="3519" xr:uid="{DE49CBC6-B260-49DA-A825-69E25595A418}"/>
    <cellStyle name="Normal 13 7 5 2 5 2" xfId="3520" xr:uid="{A2FA5A7D-61C1-4688-8000-83DAF1DCFA81}"/>
    <cellStyle name="Normal 13 7 5 2 6" xfId="3521" xr:uid="{4B64053D-641D-499A-A881-C5FBA4D8460D}"/>
    <cellStyle name="Normal 13 7 5 3" xfId="3522" xr:uid="{4D6CA784-0F79-401D-8940-C21C358E3522}"/>
    <cellStyle name="Normal 13 7 5 3 2" xfId="3523" xr:uid="{8C57F0DD-C379-4CB1-901C-C7DDBC8589A8}"/>
    <cellStyle name="Normal 13 7 5 3 2 2" xfId="3524" xr:uid="{259B09C5-E8B6-4640-98AC-84EBD6D83CB5}"/>
    <cellStyle name="Normal 13 7 5 3 2 2 2" xfId="3525" xr:uid="{6B4A5A73-F5FE-4D70-B1D8-D7EE6EE58571}"/>
    <cellStyle name="Normal 13 7 5 3 2 2 2 2" xfId="3526" xr:uid="{21A7B4B5-8ABC-4E1B-B700-FFB4707A40A7}"/>
    <cellStyle name="Normal 13 7 5 3 2 2 2 2 2" xfId="3527" xr:uid="{155E2445-1F9D-43D7-895B-CA0CD32148D8}"/>
    <cellStyle name="Normal 13 7 5 3 2 2 2 3" xfId="3528" xr:uid="{EC31F0F5-90D8-491A-920F-D39455016D7D}"/>
    <cellStyle name="Normal 13 7 5 3 2 2 3" xfId="3529" xr:uid="{9082EBC0-50D7-44B4-BF58-211717EEF1DF}"/>
    <cellStyle name="Normal 13 7 5 3 2 2 3 2" xfId="3530" xr:uid="{EB41F2B3-9BC9-470C-9D61-0FE561A376A6}"/>
    <cellStyle name="Normal 13 7 5 3 2 2 4" xfId="3531" xr:uid="{1AB139A1-F962-4905-AE9F-EB49C4E8F6C4}"/>
    <cellStyle name="Normal 13 7 5 3 2 3" xfId="3532" xr:uid="{4B3077E6-F5BC-4D74-8445-F864DCE82CA5}"/>
    <cellStyle name="Normal 13 7 5 3 2 3 2" xfId="3533" xr:uid="{785BB5A4-93E7-44B5-B0A7-4D19E7D697BA}"/>
    <cellStyle name="Normal 13 7 5 3 2 3 2 2" xfId="3534" xr:uid="{543E92EB-6C03-4D78-9E47-F6067AE8FF67}"/>
    <cellStyle name="Normal 13 7 5 3 2 3 3" xfId="3535" xr:uid="{AAB26A6D-5D11-4211-BDAF-D8C4CEF11E37}"/>
    <cellStyle name="Normal 13 7 5 3 2 4" xfId="3536" xr:uid="{7609B061-AF24-420B-8B64-A23B5290A267}"/>
    <cellStyle name="Normal 13 7 5 3 2 4 2" xfId="3537" xr:uid="{B75B55BC-D14D-43D9-8863-EFC8FC9A7230}"/>
    <cellStyle name="Normal 13 7 5 3 2 5" xfId="3538" xr:uid="{819B97BB-3394-429A-B0C9-09DD627CC32B}"/>
    <cellStyle name="Normal 13 7 5 3 3" xfId="3539" xr:uid="{6B888C69-827B-47A7-940C-886CCD218CE0}"/>
    <cellStyle name="Normal 13 7 5 3 3 2" xfId="3540" xr:uid="{5CA428DE-0070-4D3A-8E39-1A889DE3DEA7}"/>
    <cellStyle name="Normal 13 7 5 3 3 2 2" xfId="3541" xr:uid="{FDEB1708-8D7D-4308-81D7-63C37D1FA32C}"/>
    <cellStyle name="Normal 13 7 5 3 3 2 2 2" xfId="3542" xr:uid="{09B0BB58-542C-4618-8830-DA9BC160DF28}"/>
    <cellStyle name="Normal 13 7 5 3 3 2 3" xfId="3543" xr:uid="{ED1BB4C8-481C-439C-934E-4030CD4BBFD5}"/>
    <cellStyle name="Normal 13 7 5 3 3 3" xfId="3544" xr:uid="{1C6A2BE3-4764-4CE0-9A38-09EB83C1F4D3}"/>
    <cellStyle name="Normal 13 7 5 3 3 3 2" xfId="3545" xr:uid="{6159090B-ADE5-4493-9377-BB9C60340AAC}"/>
    <cellStyle name="Normal 13 7 5 3 3 4" xfId="3546" xr:uid="{18027127-5555-497F-A0CC-09E74B202707}"/>
    <cellStyle name="Normal 13 7 5 3 4" xfId="3547" xr:uid="{52442A66-7B9A-4ECB-AC83-7D7E32D6F22B}"/>
    <cellStyle name="Normal 13 7 5 3 4 2" xfId="3548" xr:uid="{9D25EAE3-D41E-4DAA-8C0C-B3FBB285A40A}"/>
    <cellStyle name="Normal 13 7 5 3 4 2 2" xfId="3549" xr:uid="{64011A20-1C98-4981-9F3F-6E8EB08C8671}"/>
    <cellStyle name="Normal 13 7 5 3 4 3" xfId="3550" xr:uid="{8FD89A2F-4284-4FAF-AC31-DBF0947C1660}"/>
    <cellStyle name="Normal 13 7 5 3 5" xfId="3551" xr:uid="{8D065A04-BBB2-4248-93E2-617E57D83B97}"/>
    <cellStyle name="Normal 13 7 5 3 5 2" xfId="3552" xr:uid="{C2055224-0A06-4E5F-B67E-A594448C47EE}"/>
    <cellStyle name="Normal 13 7 5 3 6" xfId="3553" xr:uid="{BC204273-CD4B-4C62-BF24-3C3BC797CA53}"/>
    <cellStyle name="Normal 13 7 5 4" xfId="3554" xr:uid="{E4183D9A-494A-4975-A04F-9DC216C81EFA}"/>
    <cellStyle name="Normal 13 7 5 4 2" xfId="3555" xr:uid="{90C75209-B5DB-468F-9716-C2C713A06C37}"/>
    <cellStyle name="Normal 13 7 5 4 2 2" xfId="3556" xr:uid="{DC81009C-5F73-4692-B948-6572CD7289FF}"/>
    <cellStyle name="Normal 13 7 5 4 2 2 2" xfId="3557" xr:uid="{A3563D62-D8AB-4D5F-B9EF-CF383AFC5E03}"/>
    <cellStyle name="Normal 13 7 5 4 2 2 2 2" xfId="3558" xr:uid="{560251B9-2374-4457-B72A-D3F637F2DF6B}"/>
    <cellStyle name="Normal 13 7 5 4 2 2 2 2 2" xfId="3559" xr:uid="{1CD09461-53A3-4A5D-907F-970B8D945B19}"/>
    <cellStyle name="Normal 13 7 5 4 2 2 2 3" xfId="3560" xr:uid="{978A315A-BB98-44B2-9AC5-F09EA847633A}"/>
    <cellStyle name="Normal 13 7 5 4 2 2 3" xfId="3561" xr:uid="{34E82B50-B2D2-431E-A98C-A25B80AF7CCD}"/>
    <cellStyle name="Normal 13 7 5 4 2 2 3 2" xfId="3562" xr:uid="{0EBCFD1A-EF8A-4EEB-9062-A8354857EA01}"/>
    <cellStyle name="Normal 13 7 5 4 2 2 4" xfId="3563" xr:uid="{27934EB8-54CE-402A-BE2C-D756C3BCACB2}"/>
    <cellStyle name="Normal 13 7 5 4 2 3" xfId="3564" xr:uid="{30B4A2E6-A50A-47EC-B899-E8E86F50426F}"/>
    <cellStyle name="Normal 13 7 5 4 2 3 2" xfId="3565" xr:uid="{680A8EF7-61D7-43F8-91A7-620843B40946}"/>
    <cellStyle name="Normal 13 7 5 4 2 3 2 2" xfId="3566" xr:uid="{50B16ED8-EFB1-466D-BB31-EB234716764A}"/>
    <cellStyle name="Normal 13 7 5 4 2 3 3" xfId="3567" xr:uid="{4F52DC1D-B3BD-4A4A-89B4-FEB9C8F0A007}"/>
    <cellStyle name="Normal 13 7 5 4 2 4" xfId="3568" xr:uid="{0048FC1D-3E07-4228-8FC3-DA25F57E8D73}"/>
    <cellStyle name="Normal 13 7 5 4 2 4 2" xfId="3569" xr:uid="{C9BB5A51-B28E-4D53-ACC7-688D1594F4B4}"/>
    <cellStyle name="Normal 13 7 5 4 2 5" xfId="3570" xr:uid="{538BEAA6-DFAF-4126-BA04-8D83954132F1}"/>
    <cellStyle name="Normal 13 7 5 4 3" xfId="3571" xr:uid="{4401D325-2D2F-4D16-A277-1CEB2B229E6B}"/>
    <cellStyle name="Normal 13 7 5 4 3 2" xfId="3572" xr:uid="{24645108-F211-41A9-8E5F-A0DC0B0CA4E4}"/>
    <cellStyle name="Normal 13 7 5 4 3 2 2" xfId="3573" xr:uid="{8CF4691A-397C-41D3-957F-C3F8A074AB0E}"/>
    <cellStyle name="Normal 13 7 5 4 3 2 2 2" xfId="3574" xr:uid="{56FAC433-E807-4A5D-A4B4-1D50E16962DF}"/>
    <cellStyle name="Normal 13 7 5 4 3 2 3" xfId="3575" xr:uid="{5B65B4F2-3E01-4485-9E29-1829ECED28C4}"/>
    <cellStyle name="Normal 13 7 5 4 3 3" xfId="3576" xr:uid="{275B06ED-A60D-4AD8-B563-A7E0E5311008}"/>
    <cellStyle name="Normal 13 7 5 4 3 3 2" xfId="3577" xr:uid="{B8FF89EA-9B1D-4268-8530-90C7989A4888}"/>
    <cellStyle name="Normal 13 7 5 4 3 4" xfId="3578" xr:uid="{8A8290D9-E310-4785-8E90-A2619617B55F}"/>
    <cellStyle name="Normal 13 7 5 4 4" xfId="3579" xr:uid="{A6AEA53F-24E4-43D0-94D6-D1A73B873916}"/>
    <cellStyle name="Normal 13 7 5 4 4 2" xfId="3580" xr:uid="{04E5FE1A-4CCD-4BDF-8DCE-4E03DB12A69F}"/>
    <cellStyle name="Normal 13 7 5 4 4 2 2" xfId="3581" xr:uid="{6585A01B-E5DB-4116-87CF-94939FA11265}"/>
    <cellStyle name="Normal 13 7 5 4 4 3" xfId="3582" xr:uid="{055A7606-0FEF-4A8A-B674-07F10FF8765F}"/>
    <cellStyle name="Normal 13 7 5 4 5" xfId="3583" xr:uid="{06C18894-72F9-4FD3-9923-2564F60F4FB1}"/>
    <cellStyle name="Normal 13 7 5 4 5 2" xfId="3584" xr:uid="{B9D51C15-E492-45A8-B565-2B3CA84BCE21}"/>
    <cellStyle name="Normal 13 7 5 4 6" xfId="3585" xr:uid="{4C6AB904-BDC9-4DEB-82BF-AF3F1EEAD40D}"/>
    <cellStyle name="Normal 13 7 5 5" xfId="3586" xr:uid="{8EF8733F-5E03-4DFF-AE66-DCA9A244255B}"/>
    <cellStyle name="Normal 13 7 5 5 2" xfId="3587" xr:uid="{097D757D-3F8E-42DE-9003-996C1C75396C}"/>
    <cellStyle name="Normal 13 7 5 5 2 2" xfId="3588" xr:uid="{F5457EDC-22F7-4A75-A266-F7614BAD1161}"/>
    <cellStyle name="Normal 13 7 5 5 2 2 2" xfId="3589" xr:uid="{296149EF-5080-4340-B646-B6A2302C8B7E}"/>
    <cellStyle name="Normal 13 7 5 5 2 2 2 2" xfId="3590" xr:uid="{DB44D04F-4FBA-4F7A-A391-655A7E448302}"/>
    <cellStyle name="Normal 13 7 5 5 2 2 3" xfId="3591" xr:uid="{EAACA8AA-D340-4659-A372-09EEE48829AF}"/>
    <cellStyle name="Normal 13 7 5 5 2 3" xfId="3592" xr:uid="{3ADA9220-858C-41AE-8B8B-DCDCF380A596}"/>
    <cellStyle name="Normal 13 7 5 5 2 3 2" xfId="3593" xr:uid="{3C11D646-1CE2-4E58-9090-DF8B823CA512}"/>
    <cellStyle name="Normal 13 7 5 5 2 4" xfId="3594" xr:uid="{E28ECB9C-89F7-41DF-937A-1F70002B6F83}"/>
    <cellStyle name="Normal 13 7 5 5 3" xfId="3595" xr:uid="{958EE46B-28CE-4F86-B603-612CA7A4E98D}"/>
    <cellStyle name="Normal 13 7 5 5 3 2" xfId="3596" xr:uid="{A4CE91D0-DBEF-475B-A85B-09C47F0EB9B9}"/>
    <cellStyle name="Normal 13 7 5 5 3 2 2" xfId="3597" xr:uid="{FE9DE4AF-D231-4ACF-95F8-00D38EB86E3F}"/>
    <cellStyle name="Normal 13 7 5 5 3 3" xfId="3598" xr:uid="{6F89A446-BCC7-43E8-BC27-4DDEBE7E182B}"/>
    <cellStyle name="Normal 13 7 5 5 4" xfId="3599" xr:uid="{8C04BE3D-2E2E-4EFD-AEA5-243F5B0FFA92}"/>
    <cellStyle name="Normal 13 7 5 5 4 2" xfId="3600" xr:uid="{FB2CD017-8210-42DE-90EE-460AB54969C1}"/>
    <cellStyle name="Normal 13 7 5 5 5" xfId="3601" xr:uid="{5BAFD24D-243F-4415-A5AC-799672240AA0}"/>
    <cellStyle name="Normal 13 7 5 6" xfId="3602" xr:uid="{5DCE1512-EF6A-4192-9876-30A7960F71B8}"/>
    <cellStyle name="Normal 13 7 5 6 2" xfId="3603" xr:uid="{7C6BF870-6528-4012-8286-B4B2F9D93AFB}"/>
    <cellStyle name="Normal 13 7 5 6 2 2" xfId="3604" xr:uid="{4CBF7D4A-E153-41F3-9C82-C987E5B00A4A}"/>
    <cellStyle name="Normal 13 7 5 6 2 2 2" xfId="3605" xr:uid="{950EFD44-CCDD-4873-BE34-2E077BD85DAB}"/>
    <cellStyle name="Normal 13 7 5 6 2 3" xfId="3606" xr:uid="{D742C629-8D2D-4A1D-BCF2-5AD514C90A8F}"/>
    <cellStyle name="Normal 13 7 5 6 3" xfId="3607" xr:uid="{A54E88DB-21EC-4340-9682-D55F7170A359}"/>
    <cellStyle name="Normal 13 7 5 6 3 2" xfId="3608" xr:uid="{77D5B993-91C3-4D19-9B84-4EF4E4F78060}"/>
    <cellStyle name="Normal 13 7 5 6 4" xfId="3609" xr:uid="{B4FD3F63-79DD-442C-B81D-C7B86DEC6857}"/>
    <cellStyle name="Normal 13 7 5 7" xfId="3610" xr:uid="{C046C045-ED5E-4504-8BC3-94EC7D436D33}"/>
    <cellStyle name="Normal 13 7 5 7 2" xfId="3611" xr:uid="{6C0B957D-0244-4735-958E-349D555C674B}"/>
    <cellStyle name="Normal 13 7 5 7 2 2" xfId="3612" xr:uid="{0BF45130-2AE7-4767-B10A-62BD05152964}"/>
    <cellStyle name="Normal 13 7 5 7 3" xfId="3613" xr:uid="{7EB10D18-41E1-4B24-9AA8-DE5F123D15DF}"/>
    <cellStyle name="Normal 13 7 5 8" xfId="3614" xr:uid="{20C4816B-B372-4253-9886-C539C9AC912A}"/>
    <cellStyle name="Normal 13 7 5 8 2" xfId="3615" xr:uid="{408F5DD8-4108-4D17-96D7-DBB670568B15}"/>
    <cellStyle name="Normal 13 7 5 9" xfId="3616" xr:uid="{3D194DBC-DF7A-4378-9E8B-53E0A91C8909}"/>
    <cellStyle name="Normal 13 7 6" xfId="3617" xr:uid="{37FCA789-B5BF-4B28-BEBB-85808FB1B9D2}"/>
    <cellStyle name="Normal 13 7 6 2" xfId="3618" xr:uid="{6D287F74-A9E3-4EBD-A931-DF36517F7B63}"/>
    <cellStyle name="Normal 13 7 6 2 2" xfId="3619" xr:uid="{84274500-D595-4448-8582-112B61AB8896}"/>
    <cellStyle name="Normal 13 7 6 2 2 2" xfId="3620" xr:uid="{15BB1BF6-0594-453F-B484-A124FA1C3438}"/>
    <cellStyle name="Normal 13 7 6 2 2 2 2" xfId="3621" xr:uid="{D9A71F6B-9FA1-4067-8F93-BEF718779071}"/>
    <cellStyle name="Normal 13 7 6 2 2 2 2 2" xfId="3622" xr:uid="{23EC90BC-3FCF-4523-BA3F-7593279F47E7}"/>
    <cellStyle name="Normal 13 7 6 2 2 2 2 2 2" xfId="3623" xr:uid="{6D016FE9-BD3E-4E23-8009-264EFE87D89F}"/>
    <cellStyle name="Normal 13 7 6 2 2 2 2 3" xfId="3624" xr:uid="{5B94B297-05AC-40DE-98A4-A11DDEE1D330}"/>
    <cellStyle name="Normal 13 7 6 2 2 2 3" xfId="3625" xr:uid="{EADBCD45-F102-4BFA-8CA0-1B37A7712CC3}"/>
    <cellStyle name="Normal 13 7 6 2 2 2 3 2" xfId="3626" xr:uid="{CBEA0845-24FB-49AF-BF70-512D98891B47}"/>
    <cellStyle name="Normal 13 7 6 2 2 2 4" xfId="3627" xr:uid="{108AC941-5FB4-4170-9C0D-96E35962CC10}"/>
    <cellStyle name="Normal 13 7 6 2 2 3" xfId="3628" xr:uid="{2D9E9EAB-3FC5-43F3-B416-27D5DC510ECD}"/>
    <cellStyle name="Normal 13 7 6 2 2 3 2" xfId="3629" xr:uid="{9A964A5D-10AD-4FCE-BCCA-D448D42DBC8E}"/>
    <cellStyle name="Normal 13 7 6 2 2 3 2 2" xfId="3630" xr:uid="{B2841A9B-B263-4B79-B9DF-7E9849399089}"/>
    <cellStyle name="Normal 13 7 6 2 2 3 3" xfId="3631" xr:uid="{E0C6E6DC-05B9-45D8-B522-915C1E89E7D4}"/>
    <cellStyle name="Normal 13 7 6 2 2 4" xfId="3632" xr:uid="{1D879808-FA55-4853-A933-BAE1EDC93793}"/>
    <cellStyle name="Normal 13 7 6 2 2 4 2" xfId="3633" xr:uid="{14BFFA6A-FAD5-4D77-9057-1E203025A1F9}"/>
    <cellStyle name="Normal 13 7 6 2 2 5" xfId="3634" xr:uid="{CF621C3E-D905-4FA6-857E-AA21F789E4CE}"/>
    <cellStyle name="Normal 13 7 6 2 3" xfId="3635" xr:uid="{0AAF7276-962B-4BB9-86BF-9EA262AF7634}"/>
    <cellStyle name="Normal 13 7 6 2 3 2" xfId="3636" xr:uid="{06A2EF91-C4C8-4D10-BB40-CC10B5AA2ABA}"/>
    <cellStyle name="Normal 13 7 6 2 3 2 2" xfId="3637" xr:uid="{F6A2E955-16AE-4424-A3A2-A0C29F674744}"/>
    <cellStyle name="Normal 13 7 6 2 3 2 2 2" xfId="3638" xr:uid="{B4B111CA-F8CF-4E98-B57D-0526DC5000C8}"/>
    <cellStyle name="Normal 13 7 6 2 3 2 3" xfId="3639" xr:uid="{F18827BE-02DE-43AD-881B-58B205B082B1}"/>
    <cellStyle name="Normal 13 7 6 2 3 3" xfId="3640" xr:uid="{450B5533-98E9-434F-BBC8-5BF20F6302D3}"/>
    <cellStyle name="Normal 13 7 6 2 3 3 2" xfId="3641" xr:uid="{5DA112F2-7538-40F8-90CA-E20DFAB4CB25}"/>
    <cellStyle name="Normal 13 7 6 2 3 4" xfId="3642" xr:uid="{D0C79AAE-6315-4D27-A38F-45444CB289C1}"/>
    <cellStyle name="Normal 13 7 6 2 4" xfId="3643" xr:uid="{248314B9-0002-4591-82F2-FAF322E95A79}"/>
    <cellStyle name="Normal 13 7 6 2 4 2" xfId="3644" xr:uid="{8AF3AEC4-E0D5-4C46-A651-50113B6B0D52}"/>
    <cellStyle name="Normal 13 7 6 2 4 2 2" xfId="3645" xr:uid="{DFD5C00C-A30B-4675-8D8E-6510F49A4047}"/>
    <cellStyle name="Normal 13 7 6 2 4 3" xfId="3646" xr:uid="{E1478C6B-4C0B-4875-BF74-ED31E2D384B4}"/>
    <cellStyle name="Normal 13 7 6 2 5" xfId="3647" xr:uid="{CEEFB159-36BE-44F3-87AB-A5CD1866156B}"/>
    <cellStyle name="Normal 13 7 6 2 5 2" xfId="3648" xr:uid="{8FED27AF-3674-46FA-A545-318B59688A0B}"/>
    <cellStyle name="Normal 13 7 6 2 6" xfId="3649" xr:uid="{FFCD14D5-3922-4BB5-8E06-FD87F18002D6}"/>
    <cellStyle name="Normal 13 7 6 3" xfId="3650" xr:uid="{D6428F84-C337-4E62-B7E3-3B677573A1AE}"/>
    <cellStyle name="Normal 13 7 6 3 2" xfId="3651" xr:uid="{1E4DB0EF-8E22-4367-BF90-1D3899D62F9D}"/>
    <cellStyle name="Normal 13 7 6 3 2 2" xfId="3652" xr:uid="{B94F754E-250C-47A8-AD05-C2DDEBB59876}"/>
    <cellStyle name="Normal 13 7 6 3 2 2 2" xfId="3653" xr:uid="{229A0CCE-2423-43B9-A5D7-651D55090352}"/>
    <cellStyle name="Normal 13 7 6 3 2 2 2 2" xfId="3654" xr:uid="{EA40AF19-36A7-4751-A927-D3DF00D35837}"/>
    <cellStyle name="Normal 13 7 6 3 2 2 2 2 2" xfId="3655" xr:uid="{41159404-B8A7-4654-AE35-44B47502B757}"/>
    <cellStyle name="Normal 13 7 6 3 2 2 2 3" xfId="3656" xr:uid="{A2A85255-72B8-4D55-9121-D39FE84BEE23}"/>
    <cellStyle name="Normal 13 7 6 3 2 2 3" xfId="3657" xr:uid="{71490C65-11DB-402A-B866-B2D1C6443287}"/>
    <cellStyle name="Normal 13 7 6 3 2 2 3 2" xfId="3658" xr:uid="{FAE9553A-51A5-41BB-9D4E-F44DDAF43A4A}"/>
    <cellStyle name="Normal 13 7 6 3 2 2 4" xfId="3659" xr:uid="{55E24C63-F9D9-4D86-B397-B70209433D53}"/>
    <cellStyle name="Normal 13 7 6 3 2 3" xfId="3660" xr:uid="{A96E91AD-E110-4F59-9CA0-C302B555010F}"/>
    <cellStyle name="Normal 13 7 6 3 2 3 2" xfId="3661" xr:uid="{83D1651E-5B29-4A5F-89E4-A3BB873FA073}"/>
    <cellStyle name="Normal 13 7 6 3 2 3 2 2" xfId="3662" xr:uid="{1227FAA1-866E-4177-973D-5B5B5FE1F860}"/>
    <cellStyle name="Normal 13 7 6 3 2 3 3" xfId="3663" xr:uid="{C68E69A9-C254-48AD-AD67-2AACBAD3DC39}"/>
    <cellStyle name="Normal 13 7 6 3 2 4" xfId="3664" xr:uid="{68628621-C569-4882-98EE-8A9866E56FB1}"/>
    <cellStyle name="Normal 13 7 6 3 2 4 2" xfId="3665" xr:uid="{A27769AE-6DCA-4570-BA49-35BEE805BCD7}"/>
    <cellStyle name="Normal 13 7 6 3 2 5" xfId="3666" xr:uid="{D0702E1E-C8B1-4576-AE3B-A94FC5106CFF}"/>
    <cellStyle name="Normal 13 7 6 3 3" xfId="3667" xr:uid="{97A6473F-A60F-4E39-BCF6-748D59A3ED13}"/>
    <cellStyle name="Normal 13 7 6 3 3 2" xfId="3668" xr:uid="{2EBA3C48-23FB-4A6E-9146-FCF130837D13}"/>
    <cellStyle name="Normal 13 7 6 3 3 2 2" xfId="3669" xr:uid="{42F741B3-7C47-4672-A7B0-EA0B5C8797C8}"/>
    <cellStyle name="Normal 13 7 6 3 3 2 2 2" xfId="3670" xr:uid="{0EE92DFA-45A2-4C03-AE41-6FDF964C41F0}"/>
    <cellStyle name="Normal 13 7 6 3 3 2 3" xfId="3671" xr:uid="{C797E8D5-5A96-4C4D-BD1D-F2C9EC45BC67}"/>
    <cellStyle name="Normal 13 7 6 3 3 3" xfId="3672" xr:uid="{CBDBE716-E375-424B-BF75-E3E56F85EDB2}"/>
    <cellStyle name="Normal 13 7 6 3 3 3 2" xfId="3673" xr:uid="{6D15F26C-5553-4F0F-862F-A3FF18EB9F56}"/>
    <cellStyle name="Normal 13 7 6 3 3 4" xfId="3674" xr:uid="{85CDFA0C-0A85-4474-96C9-70686F7425FB}"/>
    <cellStyle name="Normal 13 7 6 3 4" xfId="3675" xr:uid="{AF6869B5-652C-4DF1-9CD1-0246CA8BACFE}"/>
    <cellStyle name="Normal 13 7 6 3 4 2" xfId="3676" xr:uid="{F6C968B0-0FF5-4692-8062-9BCE68268E34}"/>
    <cellStyle name="Normal 13 7 6 3 4 2 2" xfId="3677" xr:uid="{5E2C9A19-9BCA-47EE-913F-37A307D38F4C}"/>
    <cellStyle name="Normal 13 7 6 3 4 3" xfId="3678" xr:uid="{A6AEAD13-3072-43DC-B44C-CCA93DC17F5A}"/>
    <cellStyle name="Normal 13 7 6 3 5" xfId="3679" xr:uid="{F46B6A21-B4A4-4A8F-9754-99A4CB1CC7BE}"/>
    <cellStyle name="Normal 13 7 6 3 5 2" xfId="3680" xr:uid="{1B84EF87-577A-4205-B99A-C412B1B38328}"/>
    <cellStyle name="Normal 13 7 6 3 6" xfId="3681" xr:uid="{8B820D86-B76E-4FC8-9DF4-3857096D0B79}"/>
    <cellStyle name="Normal 13 7 6 4" xfId="3682" xr:uid="{78C36590-AEFC-4E7C-8811-5FD5D0205DDA}"/>
    <cellStyle name="Normal 13 7 6 4 2" xfId="3683" xr:uid="{B4913FB2-E61F-4BF5-A410-2D3ADEBF0F17}"/>
    <cellStyle name="Normal 13 7 6 4 2 2" xfId="3684" xr:uid="{E6A50F39-ED88-482F-880B-2A77937F714A}"/>
    <cellStyle name="Normal 13 7 6 4 2 2 2" xfId="3685" xr:uid="{BA746971-F890-42A8-9ABA-5E3FB3263A3F}"/>
    <cellStyle name="Normal 13 7 6 4 2 2 2 2" xfId="3686" xr:uid="{F60C4CAC-7C7D-498D-9650-4A3967C0B851}"/>
    <cellStyle name="Normal 13 7 6 4 2 2 2 2 2" xfId="3687" xr:uid="{2D05C639-602A-48F3-80B4-8567E121208A}"/>
    <cellStyle name="Normal 13 7 6 4 2 2 2 3" xfId="3688" xr:uid="{25554942-2D56-4BF3-9309-C4DEA75E25AD}"/>
    <cellStyle name="Normal 13 7 6 4 2 2 3" xfId="3689" xr:uid="{D6F89AE9-5247-4629-B966-70C12AEDB4F6}"/>
    <cellStyle name="Normal 13 7 6 4 2 2 3 2" xfId="3690" xr:uid="{BBD4E0E8-D63E-4000-92CC-C16A2B511E56}"/>
    <cellStyle name="Normal 13 7 6 4 2 2 4" xfId="3691" xr:uid="{E70AB785-D9A0-436D-8AE7-C453AF193683}"/>
    <cellStyle name="Normal 13 7 6 4 2 3" xfId="3692" xr:uid="{924B3AAF-D096-4F57-82D6-765D4911BD0D}"/>
    <cellStyle name="Normal 13 7 6 4 2 3 2" xfId="3693" xr:uid="{712D4BFC-75B2-4921-B18C-1C3B845FF68C}"/>
    <cellStyle name="Normal 13 7 6 4 2 3 2 2" xfId="3694" xr:uid="{E2B90B15-0648-4A69-8DDB-E19E77DDDFDF}"/>
    <cellStyle name="Normal 13 7 6 4 2 3 3" xfId="3695" xr:uid="{B52F583F-0903-40AC-A6AA-FA3CB86A62BA}"/>
    <cellStyle name="Normal 13 7 6 4 2 4" xfId="3696" xr:uid="{9BADD355-8A18-4B01-8C7C-4466F6A69DB3}"/>
    <cellStyle name="Normal 13 7 6 4 2 4 2" xfId="3697" xr:uid="{C2879529-66AA-4824-9124-053EF78AD272}"/>
    <cellStyle name="Normal 13 7 6 4 2 5" xfId="3698" xr:uid="{8FCAC8E9-586E-40C0-A07A-79E1BC021E6C}"/>
    <cellStyle name="Normal 13 7 6 4 3" xfId="3699" xr:uid="{C9DDC2BD-63F2-4A05-A60A-DA48A6014268}"/>
    <cellStyle name="Normal 13 7 6 4 3 2" xfId="3700" xr:uid="{28F4C701-3763-48CB-93F2-62088793B2E9}"/>
    <cellStyle name="Normal 13 7 6 4 3 2 2" xfId="3701" xr:uid="{A24BB9E7-F2B6-46B2-9E3B-F18C3F6F6FCC}"/>
    <cellStyle name="Normal 13 7 6 4 3 2 2 2" xfId="3702" xr:uid="{01213FC7-3542-4823-8D7A-F4363AFF8F00}"/>
    <cellStyle name="Normal 13 7 6 4 3 2 3" xfId="3703" xr:uid="{16A84F9A-1154-4C24-96C1-B458CDAD6548}"/>
    <cellStyle name="Normal 13 7 6 4 3 3" xfId="3704" xr:uid="{5229E535-76E0-4BFE-B4C2-37D4CABFD92A}"/>
    <cellStyle name="Normal 13 7 6 4 3 3 2" xfId="3705" xr:uid="{8F4C8DD9-F925-4DB8-93B0-F9EC5B1AD0BB}"/>
    <cellStyle name="Normal 13 7 6 4 3 4" xfId="3706" xr:uid="{644F0BB1-CE68-456A-A67E-20E9DD85582F}"/>
    <cellStyle name="Normal 13 7 6 4 4" xfId="3707" xr:uid="{D719113A-6729-42CF-A99E-8E48FCBAD32E}"/>
    <cellStyle name="Normal 13 7 6 4 4 2" xfId="3708" xr:uid="{00D29C28-AF93-43C7-8D48-3B2CB262BC3C}"/>
    <cellStyle name="Normal 13 7 6 4 4 2 2" xfId="3709" xr:uid="{03DFCA4D-45B9-4ABA-9287-4DB1F2E182A2}"/>
    <cellStyle name="Normal 13 7 6 4 4 3" xfId="3710" xr:uid="{7CC5A695-C4F3-4C8B-A281-F1D1C82523B6}"/>
    <cellStyle name="Normal 13 7 6 4 5" xfId="3711" xr:uid="{E9C28665-365B-4E04-A30B-13D9F2AE27B7}"/>
    <cellStyle name="Normal 13 7 6 4 5 2" xfId="3712" xr:uid="{2F6C900D-2ECE-4A84-9FD7-AAD4732E6C27}"/>
    <cellStyle name="Normal 13 7 6 4 6" xfId="3713" xr:uid="{F28A54DD-F983-40EA-918A-473B1D12009E}"/>
    <cellStyle name="Normal 13 7 6 5" xfId="3714" xr:uid="{499B9879-98D8-4DEA-AEE5-F266CA413BC7}"/>
    <cellStyle name="Normal 13 7 6 5 2" xfId="3715" xr:uid="{A4729A0C-F125-4701-AEB3-0D3D85FC9C96}"/>
    <cellStyle name="Normal 13 7 6 5 2 2" xfId="3716" xr:uid="{8DA2A040-B6FE-47A2-9CEF-F8A1CCC429B8}"/>
    <cellStyle name="Normal 13 7 6 5 2 2 2" xfId="3717" xr:uid="{B8E91346-1547-41BE-8182-E0D0D2C7795B}"/>
    <cellStyle name="Normal 13 7 6 5 2 2 2 2" xfId="3718" xr:uid="{29F84609-744F-4BCB-87C8-C2AEE154D911}"/>
    <cellStyle name="Normal 13 7 6 5 2 2 3" xfId="3719" xr:uid="{D35DDBF4-19AD-4CA3-AB01-2FF191E77503}"/>
    <cellStyle name="Normal 13 7 6 5 2 3" xfId="3720" xr:uid="{78CA11E0-870F-4F5D-9C3D-6D8066958F14}"/>
    <cellStyle name="Normal 13 7 6 5 2 3 2" xfId="3721" xr:uid="{A8BFF8DA-D7CA-436D-97B6-1BD0DA106EDA}"/>
    <cellStyle name="Normal 13 7 6 5 2 4" xfId="3722" xr:uid="{549FB366-9FB1-41C2-9CFA-32315222D92A}"/>
    <cellStyle name="Normal 13 7 6 5 3" xfId="3723" xr:uid="{90CAEC88-5742-4A3A-ACC5-A0FFE317A86D}"/>
    <cellStyle name="Normal 13 7 6 5 3 2" xfId="3724" xr:uid="{85633535-F6FB-49FF-844E-206D06643B9E}"/>
    <cellStyle name="Normal 13 7 6 5 3 2 2" xfId="3725" xr:uid="{9C558890-8DA3-4628-8B21-BFF566E94034}"/>
    <cellStyle name="Normal 13 7 6 5 3 3" xfId="3726" xr:uid="{6E8FBECA-DC33-4434-9BE3-94D0D13ACEC6}"/>
    <cellStyle name="Normal 13 7 6 5 4" xfId="3727" xr:uid="{5A5A86CE-7F91-434B-B5E2-54828C8AD98D}"/>
    <cellStyle name="Normal 13 7 6 5 4 2" xfId="3728" xr:uid="{B9157B70-C5C7-4CD5-86EE-A4E46169449E}"/>
    <cellStyle name="Normal 13 7 6 5 5" xfId="3729" xr:uid="{A88023E6-2B20-4A48-A498-CB1EEFE30716}"/>
    <cellStyle name="Normal 13 7 6 6" xfId="3730" xr:uid="{64DF9EB6-F608-4717-92F5-0A5B670B74E8}"/>
    <cellStyle name="Normal 13 7 6 6 2" xfId="3731" xr:uid="{31A34F45-3506-43F6-AB8F-BBCA9C5DB202}"/>
    <cellStyle name="Normal 13 7 6 6 2 2" xfId="3732" xr:uid="{B6965ADA-F689-40D8-947B-9D42E90AB7F2}"/>
    <cellStyle name="Normal 13 7 6 6 2 2 2" xfId="3733" xr:uid="{B38E7E1C-68AC-46FA-A507-7D6B4AB6C885}"/>
    <cellStyle name="Normal 13 7 6 6 2 3" xfId="3734" xr:uid="{9739EF70-C786-4E5F-9CE5-494DB2BE528E}"/>
    <cellStyle name="Normal 13 7 6 6 3" xfId="3735" xr:uid="{0585C903-01C0-4AA3-9A14-DBEA030D8D66}"/>
    <cellStyle name="Normal 13 7 6 6 3 2" xfId="3736" xr:uid="{2B9873DE-F92D-48E3-A077-CA3C94B87063}"/>
    <cellStyle name="Normal 13 7 6 6 4" xfId="3737" xr:uid="{E71B8B3B-4591-4F1B-B16C-913C2B091188}"/>
    <cellStyle name="Normal 13 7 6 7" xfId="3738" xr:uid="{E6B59E06-1E7F-4197-AC43-7A440BEE21EC}"/>
    <cellStyle name="Normal 13 7 6 7 2" xfId="3739" xr:uid="{3786A1A8-A175-4960-BCBF-DB818B3F1BA9}"/>
    <cellStyle name="Normal 13 7 6 7 2 2" xfId="3740" xr:uid="{AE769F37-B95E-49B3-BEA7-BCAEA47F02AA}"/>
    <cellStyle name="Normal 13 7 6 7 3" xfId="3741" xr:uid="{0DD140CF-68AF-466F-AC20-E2E4F52829BB}"/>
    <cellStyle name="Normal 13 7 6 8" xfId="3742" xr:uid="{B3EFA81C-2A8B-40B4-A451-93CBBEA45E07}"/>
    <cellStyle name="Normal 13 7 6 8 2" xfId="3743" xr:uid="{CB74145B-7CC5-4AD1-B3C9-C0B23B551733}"/>
    <cellStyle name="Normal 13 7 6 9" xfId="3744" xr:uid="{9DA05747-FB19-4828-AF6A-06C101382210}"/>
    <cellStyle name="Normal 13 7 7" xfId="3745" xr:uid="{B520C32D-4376-4ED5-A898-A366F07E98C2}"/>
    <cellStyle name="Normal 13 7 7 2" xfId="3746" xr:uid="{9D677CDE-DBC1-488B-B28C-77AE22AFC0EC}"/>
    <cellStyle name="Normal 13 7 7 2 2" xfId="3747" xr:uid="{442F0EEC-353A-451D-A334-5B8A405BD178}"/>
    <cellStyle name="Normal 13 7 7 2 2 2" xfId="3748" xr:uid="{397421A5-EA82-4C3A-ACD6-3BF216960F52}"/>
    <cellStyle name="Normal 13 7 7 2 2 2 2" xfId="3749" xr:uid="{D1EAB8CB-046A-4121-B473-98D8ADD0A827}"/>
    <cellStyle name="Normal 13 7 7 2 2 2 2 2" xfId="3750" xr:uid="{5E3C9ED0-3101-40EB-908D-65CAD5DF7C87}"/>
    <cellStyle name="Normal 13 7 7 2 2 2 2 2 2" xfId="3751" xr:uid="{115E266C-2211-4451-8F6C-8D46D4DE828C}"/>
    <cellStyle name="Normal 13 7 7 2 2 2 2 3" xfId="3752" xr:uid="{63726664-9F4D-4D39-BA83-4F653CE99E56}"/>
    <cellStyle name="Normal 13 7 7 2 2 2 3" xfId="3753" xr:uid="{C091EF9A-5295-4959-BC25-C2D0D19F2D49}"/>
    <cellStyle name="Normal 13 7 7 2 2 2 3 2" xfId="3754" xr:uid="{F4B5F141-E997-4CF4-BDC7-4D4E2D8F3DBC}"/>
    <cellStyle name="Normal 13 7 7 2 2 2 4" xfId="3755" xr:uid="{B7C7CB2E-FEDB-41AF-B864-D4E1B1D8616E}"/>
    <cellStyle name="Normal 13 7 7 2 2 3" xfId="3756" xr:uid="{C59555E3-C91A-4843-9982-64F7DA9C09FE}"/>
    <cellStyle name="Normal 13 7 7 2 2 3 2" xfId="3757" xr:uid="{62493822-9CDB-414B-B388-0C485B8E4A01}"/>
    <cellStyle name="Normal 13 7 7 2 2 3 2 2" xfId="3758" xr:uid="{7EE94344-50E9-46CB-BC3E-873AE51855DD}"/>
    <cellStyle name="Normal 13 7 7 2 2 3 3" xfId="3759" xr:uid="{EF3C3823-6651-4F1A-ABCC-4EF0CF7B517F}"/>
    <cellStyle name="Normal 13 7 7 2 2 4" xfId="3760" xr:uid="{C9D5C86F-EF2F-468E-9061-FA283235DEFF}"/>
    <cellStyle name="Normal 13 7 7 2 2 4 2" xfId="3761" xr:uid="{9C09D6C9-93D5-458F-86B8-F903AA45521E}"/>
    <cellStyle name="Normal 13 7 7 2 2 5" xfId="3762" xr:uid="{2227022F-9C7F-4DA4-9967-771771749CD1}"/>
    <cellStyle name="Normal 13 7 7 2 3" xfId="3763" xr:uid="{3E47CD07-C46A-46D4-928F-D716911DFD11}"/>
    <cellStyle name="Normal 13 7 7 2 3 2" xfId="3764" xr:uid="{76272B28-4A05-4AC4-AE10-DEA445ACEEF8}"/>
    <cellStyle name="Normal 13 7 7 2 3 2 2" xfId="3765" xr:uid="{EAF3AF62-F4BD-47D6-9475-23A20B5530F5}"/>
    <cellStyle name="Normal 13 7 7 2 3 2 2 2" xfId="3766" xr:uid="{C4BEE008-1826-40DA-9D3F-DFE4BCADA99A}"/>
    <cellStyle name="Normal 13 7 7 2 3 2 3" xfId="3767" xr:uid="{4E6C603A-CD32-4687-A149-5B8099167A16}"/>
    <cellStyle name="Normal 13 7 7 2 3 3" xfId="3768" xr:uid="{23B04389-E9FA-4F81-98C9-31357A3C5E89}"/>
    <cellStyle name="Normal 13 7 7 2 3 3 2" xfId="3769" xr:uid="{AAF89991-40F2-4C3A-87F3-975BDBB7AADB}"/>
    <cellStyle name="Normal 13 7 7 2 3 4" xfId="3770" xr:uid="{84A6A786-0D4C-4A39-BFB7-32BFAAE9BEAC}"/>
    <cellStyle name="Normal 13 7 7 2 4" xfId="3771" xr:uid="{96F1C0CA-1D45-4249-A3D1-EA37B9DC6FCF}"/>
    <cellStyle name="Normal 13 7 7 2 4 2" xfId="3772" xr:uid="{94DDAF08-A5B0-4B41-B970-E14F96222171}"/>
    <cellStyle name="Normal 13 7 7 2 4 2 2" xfId="3773" xr:uid="{8AFAA9CB-D1AE-4EA5-9493-7AACAB65966B}"/>
    <cellStyle name="Normal 13 7 7 2 4 3" xfId="3774" xr:uid="{5EC1D4C8-5D69-4FE8-A772-35332BD49180}"/>
    <cellStyle name="Normal 13 7 7 2 5" xfId="3775" xr:uid="{C41B958B-A9D2-4404-8596-B62A02CEA4F7}"/>
    <cellStyle name="Normal 13 7 7 2 5 2" xfId="3776" xr:uid="{36F12290-4313-4804-861F-A8802D7A9395}"/>
    <cellStyle name="Normal 13 7 7 2 6" xfId="3777" xr:uid="{7825F30A-E985-4CA8-BFFB-5F2D47DBF74F}"/>
    <cellStyle name="Normal 13 7 7 3" xfId="3778" xr:uid="{97D0FE96-7C7A-442B-A45B-0E436D4D4CA1}"/>
    <cellStyle name="Normal 13 7 7 3 2" xfId="3779" xr:uid="{6AAADDB6-9900-42F0-A30F-7820A8E653B7}"/>
    <cellStyle name="Normal 13 7 7 3 2 2" xfId="3780" xr:uid="{E47C6030-760E-48D0-BB0B-0D473CB1A213}"/>
    <cellStyle name="Normal 13 7 7 3 2 2 2" xfId="3781" xr:uid="{DDEDFB9A-3844-4A2E-829B-99A9DD21475A}"/>
    <cellStyle name="Normal 13 7 7 3 2 2 2 2" xfId="3782" xr:uid="{CE4ADD41-2C09-481C-A895-7FEA6E9CB7C5}"/>
    <cellStyle name="Normal 13 7 7 3 2 2 2 2 2" xfId="3783" xr:uid="{EBFA410E-A2FF-4533-8FB7-861F90CCDF80}"/>
    <cellStyle name="Normal 13 7 7 3 2 2 2 3" xfId="3784" xr:uid="{D5BE1C9F-B4AF-4CF9-86E2-4842A7392B7C}"/>
    <cellStyle name="Normal 13 7 7 3 2 2 3" xfId="3785" xr:uid="{574AF7D7-574A-4486-A3CE-9655350BBC4D}"/>
    <cellStyle name="Normal 13 7 7 3 2 2 3 2" xfId="3786" xr:uid="{440F947E-2F9B-466C-81F2-247806F33E66}"/>
    <cellStyle name="Normal 13 7 7 3 2 2 4" xfId="3787" xr:uid="{A30C7484-B603-4606-8D3B-3955F8148D3C}"/>
    <cellStyle name="Normal 13 7 7 3 2 3" xfId="3788" xr:uid="{3223069B-0CF8-4C13-889F-62D08F10B2CE}"/>
    <cellStyle name="Normal 13 7 7 3 2 3 2" xfId="3789" xr:uid="{40F87BEE-160A-4FFE-AFC1-5890A6D7A684}"/>
    <cellStyle name="Normal 13 7 7 3 2 3 2 2" xfId="3790" xr:uid="{BF769E60-6B0E-4B8C-88FF-1F969DECD63B}"/>
    <cellStyle name="Normal 13 7 7 3 2 3 3" xfId="3791" xr:uid="{0FAE76E9-2684-44ED-892C-BA10BF8B5842}"/>
    <cellStyle name="Normal 13 7 7 3 2 4" xfId="3792" xr:uid="{9DDC488E-311F-4DAE-8F9E-300AE8FE1AC4}"/>
    <cellStyle name="Normal 13 7 7 3 2 4 2" xfId="3793" xr:uid="{836D1E88-56C7-4271-B95D-EB45E282C731}"/>
    <cellStyle name="Normal 13 7 7 3 2 5" xfId="3794" xr:uid="{B65C4E1A-EC92-46D0-8E36-3FA92BD2E44A}"/>
    <cellStyle name="Normal 13 7 7 3 3" xfId="3795" xr:uid="{94234E4E-C258-46C2-9941-FF0BF23918A9}"/>
    <cellStyle name="Normal 13 7 7 3 3 2" xfId="3796" xr:uid="{2A2EC1FD-227B-45AE-A4D8-5DDD1B743AFC}"/>
    <cellStyle name="Normal 13 7 7 3 3 2 2" xfId="3797" xr:uid="{00AEA932-13C7-4CAA-B166-C98125D0E5F6}"/>
    <cellStyle name="Normal 13 7 7 3 3 2 2 2" xfId="3798" xr:uid="{A9522218-12EF-4DC3-915C-EDE557DD85C0}"/>
    <cellStyle name="Normal 13 7 7 3 3 2 3" xfId="3799" xr:uid="{019457D8-F63E-4065-884C-121F1122520E}"/>
    <cellStyle name="Normal 13 7 7 3 3 3" xfId="3800" xr:uid="{31EF386A-57DE-4D70-BE15-9F1D905ADEF2}"/>
    <cellStyle name="Normal 13 7 7 3 3 3 2" xfId="3801" xr:uid="{7CC870D7-2374-45D0-B5D0-461ADC51895E}"/>
    <cellStyle name="Normal 13 7 7 3 3 4" xfId="3802" xr:uid="{EE7F5A9D-92E1-42E3-98BE-7598C6138803}"/>
    <cellStyle name="Normal 13 7 7 3 4" xfId="3803" xr:uid="{8F8E6DB3-A89D-4AED-BC57-BECB834B9E9A}"/>
    <cellStyle name="Normal 13 7 7 3 4 2" xfId="3804" xr:uid="{87A5776B-DBE8-4ABC-B945-3DDE77DE26F5}"/>
    <cellStyle name="Normal 13 7 7 3 4 2 2" xfId="3805" xr:uid="{F683125C-AE1F-4E73-A9BC-D012A0C64661}"/>
    <cellStyle name="Normal 13 7 7 3 4 3" xfId="3806" xr:uid="{26E53B7B-B217-41A4-91AD-938AA7666A3E}"/>
    <cellStyle name="Normal 13 7 7 3 5" xfId="3807" xr:uid="{5CBC3347-91E7-4643-9DEB-C8C913EA007D}"/>
    <cellStyle name="Normal 13 7 7 3 5 2" xfId="3808" xr:uid="{D6C12758-8157-44AD-B7AF-B98D586F0788}"/>
    <cellStyle name="Normal 13 7 7 3 6" xfId="3809" xr:uid="{76F57AAB-9EFD-4B1B-B8B0-6B0305FB59BF}"/>
    <cellStyle name="Normal 13 7 7 4" xfId="3810" xr:uid="{60F44915-5708-4BCC-B4B7-27699CE96425}"/>
    <cellStyle name="Normal 13 7 7 4 2" xfId="3811" xr:uid="{E48E1B46-8419-49A7-8EDC-ED9F79D18ACA}"/>
    <cellStyle name="Normal 13 7 7 4 2 2" xfId="3812" xr:uid="{3B9B8FA3-E6D7-4E6D-B37A-249A18E55519}"/>
    <cellStyle name="Normal 13 7 7 4 2 2 2" xfId="3813" xr:uid="{9D9CD3AA-5C01-4FE9-8942-5E4F9FA30B84}"/>
    <cellStyle name="Normal 13 7 7 4 2 2 2 2" xfId="3814" xr:uid="{F065D7A4-32A6-46A7-9FD1-B091FF3FAC90}"/>
    <cellStyle name="Normal 13 7 7 4 2 2 2 2 2" xfId="3815" xr:uid="{DFBEA7C5-4D17-465F-8BED-8BF8BB2D7B1E}"/>
    <cellStyle name="Normal 13 7 7 4 2 2 2 3" xfId="3816" xr:uid="{BD52E05D-1B99-4D6C-BB1C-5B1C796B80E5}"/>
    <cellStyle name="Normal 13 7 7 4 2 2 3" xfId="3817" xr:uid="{4AEE06D6-DD5D-4A0F-BDC4-3E5A646E6956}"/>
    <cellStyle name="Normal 13 7 7 4 2 2 3 2" xfId="3818" xr:uid="{EC30DCE0-4BFD-438E-86AD-7A678C8FC9AE}"/>
    <cellStyle name="Normal 13 7 7 4 2 2 4" xfId="3819" xr:uid="{3B64460F-D964-4184-AD41-9C2866F67746}"/>
    <cellStyle name="Normal 13 7 7 4 2 3" xfId="3820" xr:uid="{240B1E36-355F-4ECB-BA1E-F0BE3D9E8A59}"/>
    <cellStyle name="Normal 13 7 7 4 2 3 2" xfId="3821" xr:uid="{61B664FF-2AF0-4850-B0AC-3EE03C048178}"/>
    <cellStyle name="Normal 13 7 7 4 2 3 2 2" xfId="3822" xr:uid="{69A14FA2-10A2-4556-AEC5-272D7B2F267A}"/>
    <cellStyle name="Normal 13 7 7 4 2 3 3" xfId="3823" xr:uid="{F89153A9-3124-4E20-971E-BE146F45FACE}"/>
    <cellStyle name="Normal 13 7 7 4 2 4" xfId="3824" xr:uid="{ED62C934-841D-443B-ACD3-52728A1DAA94}"/>
    <cellStyle name="Normal 13 7 7 4 2 4 2" xfId="3825" xr:uid="{B8D13689-B3E0-406C-8384-B5641DFD2EBE}"/>
    <cellStyle name="Normal 13 7 7 4 2 5" xfId="3826" xr:uid="{E5C165DE-FC47-4EC2-A6E0-9DCD7AD928F6}"/>
    <cellStyle name="Normal 13 7 7 4 3" xfId="3827" xr:uid="{CC63345C-2F02-467E-A2CC-173AB659EDDB}"/>
    <cellStyle name="Normal 13 7 7 4 3 2" xfId="3828" xr:uid="{6927FD23-DCBC-4E2D-9D74-0880B5ACD79E}"/>
    <cellStyle name="Normal 13 7 7 4 3 2 2" xfId="3829" xr:uid="{DA9F7F6B-5628-4998-9E9F-0994FF426FB0}"/>
    <cellStyle name="Normal 13 7 7 4 3 2 2 2" xfId="3830" xr:uid="{C2AB9A6D-F9F3-40B0-BDDC-747E8212CF62}"/>
    <cellStyle name="Normal 13 7 7 4 3 2 3" xfId="3831" xr:uid="{2B62E7B3-AEEA-46F3-B8DB-E27D5FB7377C}"/>
    <cellStyle name="Normal 13 7 7 4 3 3" xfId="3832" xr:uid="{1E0120E3-2826-4BCD-AA91-74360A82E14E}"/>
    <cellStyle name="Normal 13 7 7 4 3 3 2" xfId="3833" xr:uid="{E3CDD23B-57E9-4A9B-9DCE-D94191A657E7}"/>
    <cellStyle name="Normal 13 7 7 4 3 4" xfId="3834" xr:uid="{9995B1F8-0858-4CD2-BAD1-78BA5B1CFD6A}"/>
    <cellStyle name="Normal 13 7 7 4 4" xfId="3835" xr:uid="{6E185468-F3B5-47AA-8B0F-FD4B7DBBD44C}"/>
    <cellStyle name="Normal 13 7 7 4 4 2" xfId="3836" xr:uid="{758BDDE3-FBFF-4DB9-9A89-BE02DC0006C6}"/>
    <cellStyle name="Normal 13 7 7 4 4 2 2" xfId="3837" xr:uid="{36A9CB90-0200-421A-A2F1-73C3D337C2BD}"/>
    <cellStyle name="Normal 13 7 7 4 4 3" xfId="3838" xr:uid="{2F92CE22-C75F-41E9-81B8-4F326EDB3BE1}"/>
    <cellStyle name="Normal 13 7 7 4 5" xfId="3839" xr:uid="{B368795E-70CD-4EC0-AD37-6BB3F51A97FE}"/>
    <cellStyle name="Normal 13 7 7 4 5 2" xfId="3840" xr:uid="{A3E80FE5-E924-4A34-B8C5-612BBF8ABFFE}"/>
    <cellStyle name="Normal 13 7 7 4 6" xfId="3841" xr:uid="{C486655A-004F-4A9E-987D-26221431AE4E}"/>
    <cellStyle name="Normal 13 7 7 5" xfId="3842" xr:uid="{C7EC7CB9-8A19-45F3-A4B4-992C06CA3A4A}"/>
    <cellStyle name="Normal 13 7 7 5 2" xfId="3843" xr:uid="{1395180B-CDBA-4DD3-B61B-7CC9190B902C}"/>
    <cellStyle name="Normal 13 7 7 5 2 2" xfId="3844" xr:uid="{B66652D2-DE69-45E4-AC06-7126B6E748FC}"/>
    <cellStyle name="Normal 13 7 7 5 2 2 2" xfId="3845" xr:uid="{FA21EBD3-ACAC-4BE5-B9ED-8CD1AB21BC01}"/>
    <cellStyle name="Normal 13 7 7 5 2 2 2 2" xfId="3846" xr:uid="{BD4700F3-EFEA-4184-B89B-721E89ECC76A}"/>
    <cellStyle name="Normal 13 7 7 5 2 2 3" xfId="3847" xr:uid="{FF40817D-EE5A-4810-B36E-2735A9543D80}"/>
    <cellStyle name="Normal 13 7 7 5 2 3" xfId="3848" xr:uid="{0BFF0955-4799-41CE-89EB-60DB1DF71162}"/>
    <cellStyle name="Normal 13 7 7 5 2 3 2" xfId="3849" xr:uid="{948BA49A-0199-49FB-88B4-60E3E6E0244A}"/>
    <cellStyle name="Normal 13 7 7 5 2 4" xfId="3850" xr:uid="{CBE780D2-1E3A-4EDC-A91E-A7AFE4647D6C}"/>
    <cellStyle name="Normal 13 7 7 5 3" xfId="3851" xr:uid="{F7EEAAD6-A1E8-4217-84CE-0DE7C89CAFD9}"/>
    <cellStyle name="Normal 13 7 7 5 3 2" xfId="3852" xr:uid="{CFDFA15C-6FA1-4D3E-8421-E795919827C5}"/>
    <cellStyle name="Normal 13 7 7 5 3 2 2" xfId="3853" xr:uid="{79A09EAC-E685-4922-9064-9B4D1340FF07}"/>
    <cellStyle name="Normal 13 7 7 5 3 3" xfId="3854" xr:uid="{13E5B30A-5F54-4A18-B52A-BCFE0C7486E7}"/>
    <cellStyle name="Normal 13 7 7 5 4" xfId="3855" xr:uid="{BA9A6DC3-4187-44BF-A1CE-D9CB877CBA3D}"/>
    <cellStyle name="Normal 13 7 7 5 4 2" xfId="3856" xr:uid="{AAC3AE5E-61C9-4A2F-9DF3-3F39DA71180D}"/>
    <cellStyle name="Normal 13 7 7 5 5" xfId="3857" xr:uid="{8D3E0F1E-7E80-4A78-8D5B-E9ED273312DA}"/>
    <cellStyle name="Normal 13 7 7 6" xfId="3858" xr:uid="{CCB86716-7F8B-43EA-A34C-0367C0E49289}"/>
    <cellStyle name="Normal 13 7 7 6 2" xfId="3859" xr:uid="{E4C2AA37-91C2-4D0F-B50B-E9E54AB1B8A9}"/>
    <cellStyle name="Normal 13 7 7 6 2 2" xfId="3860" xr:uid="{0D05ED85-A1AB-4AEA-AD39-5F5AD8C2F20F}"/>
    <cellStyle name="Normal 13 7 7 6 2 2 2" xfId="3861" xr:uid="{CC81C052-3EF4-4093-ADE4-AFBA2ACC5FEC}"/>
    <cellStyle name="Normal 13 7 7 6 2 3" xfId="3862" xr:uid="{BFD914EA-7DAC-4F18-8D8C-53E64BF0E997}"/>
    <cellStyle name="Normal 13 7 7 6 3" xfId="3863" xr:uid="{AEE45DBD-3689-4144-9CF4-E1A37B22EA2A}"/>
    <cellStyle name="Normal 13 7 7 6 3 2" xfId="3864" xr:uid="{0D337D82-88A7-46DE-BED0-76535C69D865}"/>
    <cellStyle name="Normal 13 7 7 6 4" xfId="3865" xr:uid="{28A1998E-12BB-45A3-9C95-16AAF8AF5A10}"/>
    <cellStyle name="Normal 13 7 7 7" xfId="3866" xr:uid="{F9C55BE6-FD71-44E1-89B2-8E94C7A8FDE0}"/>
    <cellStyle name="Normal 13 7 7 7 2" xfId="3867" xr:uid="{B0FE9775-ACF0-4AA1-9D73-5256ECE8D47D}"/>
    <cellStyle name="Normal 13 7 7 7 2 2" xfId="3868" xr:uid="{6CE21191-B00C-4788-BE08-64016A911D3B}"/>
    <cellStyle name="Normal 13 7 7 7 3" xfId="3869" xr:uid="{7D298E6B-D940-4504-B4CF-341190A48272}"/>
    <cellStyle name="Normal 13 7 7 8" xfId="3870" xr:uid="{EADC2FED-A288-4F0B-A327-54D28B07A835}"/>
    <cellStyle name="Normal 13 7 7 8 2" xfId="3871" xr:uid="{9F4DBE47-5A4C-4F61-BB99-AE951CA4A88F}"/>
    <cellStyle name="Normal 13 7 7 9" xfId="3872" xr:uid="{F7A72F9B-B6F6-4B72-8578-2AD6CBEDCFCC}"/>
    <cellStyle name="Normal 13 7 8" xfId="3873" xr:uid="{09AE9593-B007-461C-BA4A-8CA5BE2BAC60}"/>
    <cellStyle name="Normal 13 7 8 2" xfId="3874" xr:uid="{49CE7D61-5DD7-4769-BC67-265040384340}"/>
    <cellStyle name="Normal 13 7 8 2 2" xfId="3875" xr:uid="{CAF736B9-AFBA-4136-9E08-8EDED59BE3B3}"/>
    <cellStyle name="Normal 13 7 8 2 2 2" xfId="3876" xr:uid="{94F7D71C-FF30-4C79-A0FB-FD115DD00BDE}"/>
    <cellStyle name="Normal 13 7 8 2 2 2 2" xfId="3877" xr:uid="{F35A056E-E740-4A5B-9201-CE2F39FB3DEA}"/>
    <cellStyle name="Normal 13 7 8 2 2 2 2 2" xfId="3878" xr:uid="{E81B3BB9-4250-4EB7-A2B7-2C4CE468BF12}"/>
    <cellStyle name="Normal 13 7 8 2 2 2 3" xfId="3879" xr:uid="{A37EAFC4-C768-4516-824B-58DD43A9C15C}"/>
    <cellStyle name="Normal 13 7 8 2 2 3" xfId="3880" xr:uid="{B364E499-4508-4BE5-8A09-82B1E1A2782C}"/>
    <cellStyle name="Normal 13 7 8 2 2 3 2" xfId="3881" xr:uid="{AA11476E-9CDD-4CE2-ABE5-6719D100759C}"/>
    <cellStyle name="Normal 13 7 8 2 2 4" xfId="3882" xr:uid="{F53CC312-47B0-40C7-B8F3-6E5623BAE337}"/>
    <cellStyle name="Normal 13 7 8 2 3" xfId="3883" xr:uid="{5DFE4694-BA06-4928-8B14-068CBF6E09E9}"/>
    <cellStyle name="Normal 13 7 8 2 3 2" xfId="3884" xr:uid="{F49DAD65-DEB6-4A6E-80A5-55EE4AD670B1}"/>
    <cellStyle name="Normal 13 7 8 2 3 2 2" xfId="3885" xr:uid="{B5CF6440-5A38-48CF-8E12-A0778054D468}"/>
    <cellStyle name="Normal 13 7 8 2 3 3" xfId="3886" xr:uid="{C52E0683-B5EC-4965-A481-C25EAC01AE92}"/>
    <cellStyle name="Normal 13 7 8 2 4" xfId="3887" xr:uid="{52D86BF1-1F96-40EB-9803-F43733699D17}"/>
    <cellStyle name="Normal 13 7 8 2 4 2" xfId="3888" xr:uid="{3B4696B5-4B5F-488D-9482-E067159BE782}"/>
    <cellStyle name="Normal 13 7 8 2 5" xfId="3889" xr:uid="{14561A47-31BD-4503-8A57-3C1D01E319C0}"/>
    <cellStyle name="Normal 13 7 8 3" xfId="3890" xr:uid="{8EA6EC3C-398F-44BF-9D30-935B8BA546C5}"/>
    <cellStyle name="Normal 13 7 8 3 2" xfId="3891" xr:uid="{FCF88DD1-1F42-4602-82FE-020D4CAF944F}"/>
    <cellStyle name="Normal 13 7 8 3 2 2" xfId="3892" xr:uid="{4099B982-5D63-4EE6-A4D5-D9E82A736B01}"/>
    <cellStyle name="Normal 13 7 8 3 2 2 2" xfId="3893" xr:uid="{1525CC88-B623-42AD-95CE-7BC85CC02DBD}"/>
    <cellStyle name="Normal 13 7 8 3 2 3" xfId="3894" xr:uid="{DB821116-F3FB-417E-8ACB-856392E1848D}"/>
    <cellStyle name="Normal 13 7 8 3 3" xfId="3895" xr:uid="{043A53D5-0FF6-4329-81B4-F514A85B3AAD}"/>
    <cellStyle name="Normal 13 7 8 3 3 2" xfId="3896" xr:uid="{EDB41C96-21B9-4D64-9003-6C1ACE648033}"/>
    <cellStyle name="Normal 13 7 8 3 4" xfId="3897" xr:uid="{B3297A67-11B0-4813-BDF9-B652162916F2}"/>
    <cellStyle name="Normal 13 7 8 4" xfId="3898" xr:uid="{556C9B09-66FF-41A6-BEFA-C455D8227103}"/>
    <cellStyle name="Normal 13 7 8 4 2" xfId="3899" xr:uid="{D374AD7D-2262-4354-8614-604E8D4C3490}"/>
    <cellStyle name="Normal 13 7 8 4 2 2" xfId="3900" xr:uid="{6688DD05-C9EC-45C3-ABF9-F0A0F7A52F29}"/>
    <cellStyle name="Normal 13 7 8 4 3" xfId="3901" xr:uid="{9425380A-B60E-47DC-8288-E3C5BBA169EA}"/>
    <cellStyle name="Normal 13 7 8 5" xfId="3902" xr:uid="{B8C5EAEC-51D1-4E80-BED2-215FE8269133}"/>
    <cellStyle name="Normal 13 7 8 5 2" xfId="3903" xr:uid="{3BC5CC71-3196-426E-802C-5FAD5019F5D2}"/>
    <cellStyle name="Normal 13 7 8 6" xfId="3904" xr:uid="{772D4F77-84ED-495F-81C8-8890BFBAB1F6}"/>
    <cellStyle name="Normal 13 7 9" xfId="3905" xr:uid="{D9F71A06-0719-4791-B5DB-1F78F161EAC3}"/>
    <cellStyle name="Normal 13 7 9 2" xfId="3906" xr:uid="{12434948-1C48-4CA8-9DA7-BAE2E07BF926}"/>
    <cellStyle name="Normal 13 7 9 2 2" xfId="3907" xr:uid="{D7CC227A-09FC-4190-91C9-EA3B9F6A8661}"/>
    <cellStyle name="Normal 13 7 9 2 2 2" xfId="3908" xr:uid="{D552C591-6091-4E4B-A286-1666F3C08C21}"/>
    <cellStyle name="Normal 13 7 9 2 2 2 2" xfId="3909" xr:uid="{CACEA3CD-67D2-478C-8F0E-5590AD9882B8}"/>
    <cellStyle name="Normal 13 7 9 2 2 2 2 2" xfId="3910" xr:uid="{2EC7BA84-96D4-4872-897A-6B720F1F4C00}"/>
    <cellStyle name="Normal 13 7 9 2 2 2 3" xfId="3911" xr:uid="{A974A410-6805-4CF8-8A19-E6DE6397D9DA}"/>
    <cellStyle name="Normal 13 7 9 2 2 3" xfId="3912" xr:uid="{981B7465-C601-4036-916D-A51461A99AF0}"/>
    <cellStyle name="Normal 13 7 9 2 2 3 2" xfId="3913" xr:uid="{B2A246C6-44DB-4556-984D-1C8FA18A2923}"/>
    <cellStyle name="Normal 13 7 9 2 2 4" xfId="3914" xr:uid="{ECF25DFA-7376-470E-BAC0-DFA887186E94}"/>
    <cellStyle name="Normal 13 7 9 2 3" xfId="3915" xr:uid="{2973102D-A28E-46B2-B93F-3B202DC1BD67}"/>
    <cellStyle name="Normal 13 7 9 2 3 2" xfId="3916" xr:uid="{71F5BEF0-9494-4F8F-B5E1-CDBDE2568CF7}"/>
    <cellStyle name="Normal 13 7 9 2 3 2 2" xfId="3917" xr:uid="{819A956A-F949-44F2-95F7-43D291567048}"/>
    <cellStyle name="Normal 13 7 9 2 3 3" xfId="3918" xr:uid="{A4E7E77E-CA87-4317-878D-67A3B6028946}"/>
    <cellStyle name="Normal 13 7 9 2 4" xfId="3919" xr:uid="{5C2D3BA3-07C9-4446-9F21-D15F56ABAA74}"/>
    <cellStyle name="Normal 13 7 9 2 4 2" xfId="3920" xr:uid="{C4AC770F-C4F3-4E41-9F85-1B4AB1406111}"/>
    <cellStyle name="Normal 13 7 9 2 5" xfId="3921" xr:uid="{C4F30EC2-7312-461E-9643-C93F0ACBEA00}"/>
    <cellStyle name="Normal 13 7 9 3" xfId="3922" xr:uid="{453D624C-A542-4651-BEF7-5FEE2C94D40C}"/>
    <cellStyle name="Normal 13 7 9 3 2" xfId="3923" xr:uid="{D8397031-383F-4998-A637-C1CC8567D913}"/>
    <cellStyle name="Normal 13 7 9 3 2 2" xfId="3924" xr:uid="{BF40A646-C724-4BBF-BF9B-1F0DFD848F70}"/>
    <cellStyle name="Normal 13 7 9 3 2 2 2" xfId="3925" xr:uid="{E3B4D855-A879-4FCC-9359-22EDE997C835}"/>
    <cellStyle name="Normal 13 7 9 3 2 3" xfId="3926" xr:uid="{BEB0AABE-ED92-47A2-A97E-4660AF4E8261}"/>
    <cellStyle name="Normal 13 7 9 3 3" xfId="3927" xr:uid="{9BEDE388-769A-4B23-9228-FD059821F9CA}"/>
    <cellStyle name="Normal 13 7 9 3 3 2" xfId="3928" xr:uid="{A47F7EE2-D3A0-4B4C-BBF5-AD468D56BB5A}"/>
    <cellStyle name="Normal 13 7 9 3 4" xfId="3929" xr:uid="{602FBF0B-97E6-4B8D-9D48-3B3DD4F53D3C}"/>
    <cellStyle name="Normal 13 7 9 4" xfId="3930" xr:uid="{779BC28E-4121-4B90-939A-D4B5CECEC239}"/>
    <cellStyle name="Normal 13 7 9 4 2" xfId="3931" xr:uid="{E0B42B8A-100D-4EF1-82EA-A586CC7D8C96}"/>
    <cellStyle name="Normal 13 7 9 4 2 2" xfId="3932" xr:uid="{DCCBA640-A89D-4BDF-BFF6-A871B788454B}"/>
    <cellStyle name="Normal 13 7 9 4 3" xfId="3933" xr:uid="{EBFD2197-8D4D-43FB-B60E-71956252715E}"/>
    <cellStyle name="Normal 13 7 9 5" xfId="3934" xr:uid="{C98DEA7A-545E-4686-82D3-4E11E1127044}"/>
    <cellStyle name="Normal 13 7 9 5 2" xfId="3935" xr:uid="{9658999B-DE39-40B7-BA9B-30A5E24DA29D}"/>
    <cellStyle name="Normal 13 7 9 6" xfId="3936" xr:uid="{D36A28FB-BA1C-4612-AA85-D889A6FDD3F5}"/>
    <cellStyle name="Normal 13 8" xfId="3937" xr:uid="{160A48B8-C8D7-423F-B1F1-59CC8710096D}"/>
    <cellStyle name="Normal 13 8 2" xfId="3938" xr:uid="{9795648F-EB92-4A5E-82B5-C15E738D45D5}"/>
    <cellStyle name="Normal 13 8 2 2" xfId="3939" xr:uid="{BDDD4627-1839-4354-8C61-3AEB31457A12}"/>
    <cellStyle name="Normal 13 8 2 2 2" xfId="3940" xr:uid="{CCAF8943-89AE-4279-8798-BD2770C25593}"/>
    <cellStyle name="Normal 13 8 2 2 2 2" xfId="3941" xr:uid="{84C07004-9A6A-493A-87AA-C2D0E8AF15EA}"/>
    <cellStyle name="Normal 13 8 2 2 2 2 2" xfId="3942" xr:uid="{80C7044D-52B7-4DFA-8584-23F64166CAC0}"/>
    <cellStyle name="Normal 13 8 2 2 2 3" xfId="3943" xr:uid="{C3DE89E4-B1DD-4246-935F-689AEF8DFA8F}"/>
    <cellStyle name="Normal 13 8 2 2 3" xfId="3944" xr:uid="{EB3C8DBE-B1DB-43A2-8173-BD1B6976C5A0}"/>
    <cellStyle name="Normal 13 8 2 2 3 2" xfId="3945" xr:uid="{FBCE0A6F-B688-479C-AF00-16646C056C56}"/>
    <cellStyle name="Normal 13 8 2 2 4" xfId="3946" xr:uid="{16AE3820-6F90-4F28-ACA3-748A057744FC}"/>
    <cellStyle name="Normal 13 8 2 3" xfId="3947" xr:uid="{66A04400-53BC-4B63-9757-C9A0A3FD0AAB}"/>
    <cellStyle name="Normal 13 8 2 3 2" xfId="3948" xr:uid="{9C2367A7-4500-4922-96A3-292EFF167AC5}"/>
    <cellStyle name="Normal 13 8 2 3 2 2" xfId="3949" xr:uid="{B1D21000-07F5-437C-974D-C0E060660D70}"/>
    <cellStyle name="Normal 13 8 2 3 3" xfId="3950" xr:uid="{5B5DE9D6-F217-40BB-955F-F9E89D3E3C68}"/>
    <cellStyle name="Normal 13 8 2 4" xfId="3951" xr:uid="{BA02F543-0DA6-416E-86F0-DCDD48397621}"/>
    <cellStyle name="Normal 13 8 2 4 2" xfId="3952" xr:uid="{26E742C4-119D-4241-B98A-45AAAA0D9B1F}"/>
    <cellStyle name="Normal 13 8 2 5" xfId="3953" xr:uid="{D5261BC0-98A3-47B8-83FC-0EB2F85F79CA}"/>
    <cellStyle name="Normal 13 8 3" xfId="3954" xr:uid="{BCEF8E7C-32C8-4EDA-8D56-070160280053}"/>
    <cellStyle name="Normal 13 8 3 2" xfId="3955" xr:uid="{50FB44AE-CCC3-4D84-877D-8D10A9953C78}"/>
    <cellStyle name="Normal 13 8 3 2 2" xfId="3956" xr:uid="{B57F1A80-F8E9-4F83-97FC-09A58B2BD1AF}"/>
    <cellStyle name="Normal 13 8 3 2 2 2" xfId="3957" xr:uid="{534A404A-78EA-4427-81AD-3F0EB00DBD2E}"/>
    <cellStyle name="Normal 13 8 3 2 3" xfId="3958" xr:uid="{53237D67-68FD-46B5-9720-49749E1FA3D1}"/>
    <cellStyle name="Normal 13 8 3 3" xfId="3959" xr:uid="{E7ABF451-3DE0-4B0A-A417-3BB9FBA9C4DA}"/>
    <cellStyle name="Normal 13 8 3 3 2" xfId="3960" xr:uid="{801FFAD5-219E-4913-8E51-44A255751FF8}"/>
    <cellStyle name="Normal 13 8 3 4" xfId="3961" xr:uid="{3D8DD3FD-0E1C-42FC-9020-100CFDF3485D}"/>
    <cellStyle name="Normal 13 8 4" xfId="3962" xr:uid="{FA5C3B67-AB77-47FE-9585-6BF97D5B063F}"/>
    <cellStyle name="Normal 13 8 4 2" xfId="3963" xr:uid="{1B8384D5-02DE-4E37-886B-99F248143B08}"/>
    <cellStyle name="Normal 13 8 4 2 2" xfId="3964" xr:uid="{C9F9A735-E416-471B-93B3-359E2CDEEE9A}"/>
    <cellStyle name="Normal 13 8 4 3" xfId="3965" xr:uid="{37B921A1-AC6F-43FD-94EE-F7C1537994C8}"/>
    <cellStyle name="Normal 13 8 5" xfId="3966" xr:uid="{379E0F0E-9BAD-4416-9E4D-B589AAF1A8BD}"/>
    <cellStyle name="Normal 13 8 5 2" xfId="3967" xr:uid="{D0E4C208-1D41-4970-9507-4E8650B5E8D6}"/>
    <cellStyle name="Normal 13 8 6" xfId="3968" xr:uid="{74C16976-999B-46C3-8D98-60D722418733}"/>
    <cellStyle name="Normal 13 9" xfId="3969" xr:uid="{F871C44C-CC1D-44F2-A81C-296DF0295F98}"/>
    <cellStyle name="Normal 13 9 2" xfId="3970" xr:uid="{FA61E23A-EDC8-4C00-A2AC-6A9E4FF488F2}"/>
    <cellStyle name="Normal 13 9 2 2" xfId="3971" xr:uid="{414443F2-423C-4599-8016-5E63EE6D5BAB}"/>
    <cellStyle name="Normal 13 9 2 2 2" xfId="3972" xr:uid="{B4BFCAFB-27C9-4117-A7CA-A87F25A508E6}"/>
    <cellStyle name="Normal 13 9 2 2 2 2" xfId="3973" xr:uid="{40CDD100-3311-49AC-B593-BC625D1318E8}"/>
    <cellStyle name="Normal 13 9 2 2 2 2 2" xfId="3974" xr:uid="{484E4F4B-92D4-4AF4-B040-B0459B4D6980}"/>
    <cellStyle name="Normal 13 9 2 2 2 3" xfId="3975" xr:uid="{D43ED6E0-D531-4CDC-91D8-206FB80B4964}"/>
    <cellStyle name="Normal 13 9 2 2 3" xfId="3976" xr:uid="{76DEAD7B-1663-4B1C-B0D0-FB3B932C3109}"/>
    <cellStyle name="Normal 13 9 2 2 3 2" xfId="3977" xr:uid="{33C67E19-073B-4015-AEF1-0CB7C1CAA185}"/>
    <cellStyle name="Normal 13 9 2 2 4" xfId="3978" xr:uid="{E33793BA-3168-48EC-BE99-07A6ED54B059}"/>
    <cellStyle name="Normal 13 9 2 3" xfId="3979" xr:uid="{02D2D8DE-C1EB-48AB-84B4-4AFBEBB28B99}"/>
    <cellStyle name="Normal 13 9 2 3 2" xfId="3980" xr:uid="{0B7B8676-E5EB-44A7-8DF9-9E2B667B4284}"/>
    <cellStyle name="Normal 13 9 2 3 2 2" xfId="3981" xr:uid="{013279ED-23AE-4FCD-9CCC-CF018C0EC310}"/>
    <cellStyle name="Normal 13 9 2 3 3" xfId="3982" xr:uid="{D15E41DE-921B-421A-B253-28FF2C7BDEBA}"/>
    <cellStyle name="Normal 13 9 2 4" xfId="3983" xr:uid="{B16132AC-EB93-4104-90CE-5CD571204772}"/>
    <cellStyle name="Normal 13 9 2 4 2" xfId="3984" xr:uid="{89110EA4-8A51-45DB-BA79-3FB96D5947FC}"/>
    <cellStyle name="Normal 13 9 2 5" xfId="3985" xr:uid="{F152EF7D-5427-4ED2-8ED1-532CF83604DC}"/>
    <cellStyle name="Normal 13 9 3" xfId="3986" xr:uid="{8D9ED39B-6B89-46DB-8ADB-251EA5BA8489}"/>
    <cellStyle name="Normal 13 9 3 2" xfId="3987" xr:uid="{77825F94-B0FA-4E8E-A208-F408C718C60E}"/>
    <cellStyle name="Normal 13 9 3 2 2" xfId="3988" xr:uid="{2DBC80B3-DB40-4FB1-81B8-4F1EAADD79AB}"/>
    <cellStyle name="Normal 13 9 3 2 2 2" xfId="3989" xr:uid="{C6375FF5-F3D3-456A-BD72-951FE0FE9000}"/>
    <cellStyle name="Normal 13 9 3 2 3" xfId="3990" xr:uid="{FB782E1D-7DE3-4A97-9CC4-C909C96490E8}"/>
    <cellStyle name="Normal 13 9 3 3" xfId="3991" xr:uid="{919D22DB-44BA-46D0-97FC-B1565B9A798A}"/>
    <cellStyle name="Normal 13 9 3 3 2" xfId="3992" xr:uid="{8BC00044-017F-4D3F-B5C4-76B1C2E87BF0}"/>
    <cellStyle name="Normal 13 9 3 4" xfId="3993" xr:uid="{E7676D44-406D-471E-A7FE-17F671F0881B}"/>
    <cellStyle name="Normal 13 9 4" xfId="3994" xr:uid="{412F449A-48DC-4FB1-9570-A98BC5C0648D}"/>
    <cellStyle name="Normal 13 9 4 2" xfId="3995" xr:uid="{7E0824D3-86D0-4946-AA1A-E7DE2BB69938}"/>
    <cellStyle name="Normal 13 9 4 2 2" xfId="3996" xr:uid="{2DC14EBD-7A6D-4981-9C82-E2560097D940}"/>
    <cellStyle name="Normal 13 9 4 3" xfId="3997" xr:uid="{3B90E92B-8562-4BC9-9A14-D80417482C8E}"/>
    <cellStyle name="Normal 13 9 5" xfId="3998" xr:uid="{A08920A7-1BF1-4A59-8E81-20248B8A1A4B}"/>
    <cellStyle name="Normal 13 9 5 2" xfId="3999" xr:uid="{6B531CD5-DF59-4531-8C01-80DD46B80F2F}"/>
    <cellStyle name="Normal 13 9 6" xfId="4000" xr:uid="{2B16FFDF-4363-409B-8554-ACB50FC162CD}"/>
    <cellStyle name="Normal 130" xfId="4001" xr:uid="{494A1CC8-4D03-4B46-952C-0F1D89175708}"/>
    <cellStyle name="Normal 130 2" xfId="16710" xr:uid="{F4DAF016-7D33-450C-8200-8C1F052F002A}"/>
    <cellStyle name="Normal 131" xfId="4002" xr:uid="{1F8C6135-7C24-4F3A-ABF4-D4E115F886B6}"/>
    <cellStyle name="Normal 131 2" xfId="16711" xr:uid="{2554D52E-2356-46C2-A3BD-A84D7BED34F3}"/>
    <cellStyle name="Normal 132" xfId="4003" xr:uid="{31D243CB-752C-4291-9958-44AACA6AC88E}"/>
    <cellStyle name="Normal 132 2" xfId="16712" xr:uid="{7E175120-4B6B-4018-A6AB-48D0DF4B6453}"/>
    <cellStyle name="Normal 133" xfId="4004" xr:uid="{0618B358-AF33-4F7D-9E7B-B644488DAB3C}"/>
    <cellStyle name="Normal 133 2" xfId="16713" xr:uid="{5B7135FD-4C16-4723-B84B-02CDA352535F}"/>
    <cellStyle name="Normal 134" xfId="4005" xr:uid="{549338B2-456D-472A-8EF6-2A5B837716DA}"/>
    <cellStyle name="Normal 134 2" xfId="16714" xr:uid="{36FB0CD7-75DE-42CB-9B44-FBCBBBFB4DD9}"/>
    <cellStyle name="Normal 135" xfId="4006" xr:uid="{CE2F6653-240A-4585-A8D1-09FA9D375414}"/>
    <cellStyle name="Normal 135 2" xfId="16715" xr:uid="{96D8C698-464A-4286-B9EB-F743D1D19D92}"/>
    <cellStyle name="Normal 136" xfId="4007" xr:uid="{F73BB9A4-B57C-4805-A5E7-CC66844EA9A8}"/>
    <cellStyle name="Normal 136 2" xfId="16716" xr:uid="{DC295E64-04F7-41D7-802F-A3B3A81B6C65}"/>
    <cellStyle name="Normal 137" xfId="4008" xr:uid="{82A431EA-93CD-47CA-B0F5-E74DCBFE5FE4}"/>
    <cellStyle name="Normal 137 2" xfId="16717" xr:uid="{419BBDB3-CC4A-47D6-B9FE-56384C945E83}"/>
    <cellStyle name="Normal 138" xfId="4009" xr:uid="{3F6A63A7-21EF-4699-A7BB-50EDE00B7539}"/>
    <cellStyle name="Normal 138 2" xfId="16718" xr:uid="{8113C591-4B39-40C9-A370-E111583DDC9B}"/>
    <cellStyle name="Normal 139" xfId="4010" xr:uid="{5B393732-B215-49D8-AA75-0B42126372E8}"/>
    <cellStyle name="Normal 139 2" xfId="16719" xr:uid="{512FDEB0-B8A3-4AD9-B4BF-BCF0B9A45006}"/>
    <cellStyle name="Normal 14" xfId="4011" xr:uid="{0D204DA8-45F4-4409-A30D-D180E79AB1D5}"/>
    <cellStyle name="Normal 14 10" xfId="4012" xr:uid="{BFA367B2-5064-4F11-9366-83BE92168805}"/>
    <cellStyle name="Normal 14 10 2" xfId="4013" xr:uid="{C0D67F7C-9E94-4EE8-AF4F-016DCD370A18}"/>
    <cellStyle name="Normal 14 10 2 2" xfId="4014" xr:uid="{C092F26C-F6D9-4C23-BD81-11BA8513E48B}"/>
    <cellStyle name="Normal 14 10 2 2 2" xfId="4015" xr:uid="{30BDDAA8-B507-46A5-97FA-EEC41F739AD9}"/>
    <cellStyle name="Normal 14 10 2 2 2 2" xfId="4016" xr:uid="{6E7BC920-024A-4B4A-8EBB-9B3B58296555}"/>
    <cellStyle name="Normal 14 10 2 2 2 2 2" xfId="4017" xr:uid="{2BFC299D-2B41-4342-8684-8A37C3D733DF}"/>
    <cellStyle name="Normal 14 10 2 2 2 3" xfId="4018" xr:uid="{66B1176A-DCB3-4752-9B3C-4D46B798ECB1}"/>
    <cellStyle name="Normal 14 10 2 2 3" xfId="4019" xr:uid="{18575CE1-DEE5-4566-9E23-99AC7416C37F}"/>
    <cellStyle name="Normal 14 10 2 2 3 2" xfId="4020" xr:uid="{B41CB41B-862B-4D7B-9948-262EC3B03787}"/>
    <cellStyle name="Normal 14 10 2 2 4" xfId="4021" xr:uid="{14A8D438-FC46-449D-BE3E-DDE261E14AEA}"/>
    <cellStyle name="Normal 14 10 2 3" xfId="4022" xr:uid="{5F0C3152-5673-4081-A281-8EB29C79900F}"/>
    <cellStyle name="Normal 14 10 2 3 2" xfId="4023" xr:uid="{27929873-4852-43EF-B22E-61DD616DB16E}"/>
    <cellStyle name="Normal 14 10 2 3 2 2" xfId="4024" xr:uid="{A53DBB8E-2062-41AD-8589-3BFEF1E7A52E}"/>
    <cellStyle name="Normal 14 10 2 3 3" xfId="4025" xr:uid="{0EC49946-7D15-4BAD-B44D-E3D02FE4286E}"/>
    <cellStyle name="Normal 14 10 2 4" xfId="4026" xr:uid="{D391BB0A-D301-4C03-B323-8B6BC4952BA6}"/>
    <cellStyle name="Normal 14 10 2 4 2" xfId="4027" xr:uid="{A69EB358-4C66-4FA9-A312-CA49658AA746}"/>
    <cellStyle name="Normal 14 10 2 5" xfId="4028" xr:uid="{D0F4DA55-D56C-470C-BAE6-6245890FBF99}"/>
    <cellStyle name="Normal 14 10 3" xfId="4029" xr:uid="{35606F8B-939B-441D-8D67-62FDC7EDD491}"/>
    <cellStyle name="Normal 14 10 3 2" xfId="4030" xr:uid="{D04740DD-866A-4F28-B736-B4A2A0ABDE0F}"/>
    <cellStyle name="Normal 14 10 3 2 2" xfId="4031" xr:uid="{0B37383F-903D-4EBA-B414-7C43133440F0}"/>
    <cellStyle name="Normal 14 10 3 2 2 2" xfId="4032" xr:uid="{DCB46F88-2E20-4497-997F-546726E1905F}"/>
    <cellStyle name="Normal 14 10 3 2 3" xfId="4033" xr:uid="{3B935757-C010-40C4-9D68-6C7365D0DE08}"/>
    <cellStyle name="Normal 14 10 3 3" xfId="4034" xr:uid="{2A56DE1B-4672-4A27-A62C-DBA1F2E2713C}"/>
    <cellStyle name="Normal 14 10 3 3 2" xfId="4035" xr:uid="{F762A27C-CA13-4F7D-A9E4-1D4CC49EAD60}"/>
    <cellStyle name="Normal 14 10 3 4" xfId="4036" xr:uid="{4D6A75C5-55A9-4467-B92F-B7EA833B85C9}"/>
    <cellStyle name="Normal 14 10 4" xfId="4037" xr:uid="{B4FCFF86-7160-4BA7-A451-AF3014F165FE}"/>
    <cellStyle name="Normal 14 10 4 2" xfId="4038" xr:uid="{F356BBD7-8738-420F-850A-A4779B44DCE3}"/>
    <cellStyle name="Normal 14 10 4 2 2" xfId="4039" xr:uid="{9F4ED76D-7106-47BA-96D7-D3121132A602}"/>
    <cellStyle name="Normal 14 10 4 3" xfId="4040" xr:uid="{696F8DFB-4B80-4E5A-B9C1-F0F78D8A10D2}"/>
    <cellStyle name="Normal 14 10 5" xfId="4041" xr:uid="{A61B8FAF-2F97-41E2-BDC4-71F51F1B77BB}"/>
    <cellStyle name="Normal 14 10 5 2" xfId="4042" xr:uid="{BC82BB45-0229-41FB-A5EA-A3C5480C8A0C}"/>
    <cellStyle name="Normal 14 10 6" xfId="4043" xr:uid="{EB3C76E4-610C-4E97-B094-0CA421A07DE2}"/>
    <cellStyle name="Normal 14 11" xfId="4044" xr:uid="{1EC6745F-98BB-42B2-AFA5-DD405261EA18}"/>
    <cellStyle name="Normal 14 11 2" xfId="4045" xr:uid="{A9D67D1F-EB2D-47F5-8441-D6BA6DDD90C4}"/>
    <cellStyle name="Normal 14 11 2 2" xfId="4046" xr:uid="{8409B425-6F9A-4A79-BD9F-91C3AFDB2CA8}"/>
    <cellStyle name="Normal 14 11 2 2 2" xfId="4047" xr:uid="{4B817705-C573-433A-BAFF-1A74190F6E0A}"/>
    <cellStyle name="Normal 14 11 2 2 2 2" xfId="4048" xr:uid="{D429685D-6124-4B31-9226-BE0F6E85A886}"/>
    <cellStyle name="Normal 14 11 2 2 3" xfId="4049" xr:uid="{EA0A6859-A4D7-4444-AA9C-40A145EE2D22}"/>
    <cellStyle name="Normal 14 11 2 3" xfId="4050" xr:uid="{F52F9C34-FBD5-4B42-99AA-58301D820A35}"/>
    <cellStyle name="Normal 14 11 2 3 2" xfId="4051" xr:uid="{DDDBE147-6CFF-4084-BF5C-9552273D0EA4}"/>
    <cellStyle name="Normal 14 11 2 4" xfId="4052" xr:uid="{C7AB2108-CB41-40D8-92A9-E82DDC9B1E05}"/>
    <cellStyle name="Normal 14 11 3" xfId="4053" xr:uid="{522B24D4-3287-4361-A812-8F7ECCFFD562}"/>
    <cellStyle name="Normal 14 11 3 2" xfId="4054" xr:uid="{BDC2F1AB-7BB2-467F-B5C4-107739FB6B66}"/>
    <cellStyle name="Normal 14 11 3 2 2" xfId="4055" xr:uid="{4A1BB5E3-4133-4A18-94D9-A9B969E3FF08}"/>
    <cellStyle name="Normal 14 11 3 3" xfId="4056" xr:uid="{79F8F948-F74B-4BAB-9403-E6794A489B23}"/>
    <cellStyle name="Normal 14 11 4" xfId="4057" xr:uid="{0D4CE50C-A070-4576-AF6B-7A841293F512}"/>
    <cellStyle name="Normal 14 11 4 2" xfId="4058" xr:uid="{1D33A735-A91B-4952-8403-9177820E7313}"/>
    <cellStyle name="Normal 14 11 5" xfId="4059" xr:uid="{55C680FE-B89F-4F34-AD90-2360AE188885}"/>
    <cellStyle name="Normal 14 12" xfId="4060" xr:uid="{19C831DE-8A60-433F-BE40-ADE837CE6198}"/>
    <cellStyle name="Normal 14 12 2" xfId="4061" xr:uid="{14500B93-0D04-4752-AAA0-6D05EBDB87A9}"/>
    <cellStyle name="Normal 14 12 2 2" xfId="4062" xr:uid="{016E8619-32B9-44A7-ADC9-1E0D8D93964E}"/>
    <cellStyle name="Normal 14 12 2 2 2" xfId="4063" xr:uid="{857805EB-9D8D-48D4-8754-10EB3D4A1E64}"/>
    <cellStyle name="Normal 14 12 2 3" xfId="4064" xr:uid="{21850EF7-1607-4714-8306-F6384929CC2D}"/>
    <cellStyle name="Normal 14 12 3" xfId="4065" xr:uid="{BB244926-60CC-46D1-B90C-3509DC0B2DEE}"/>
    <cellStyle name="Normal 14 12 3 2" xfId="4066" xr:uid="{CB208202-D521-435B-8B63-5AA007616F9B}"/>
    <cellStyle name="Normal 14 12 4" xfId="4067" xr:uid="{23E383D7-C896-4154-A951-A9F11CF43D29}"/>
    <cellStyle name="Normal 14 13" xfId="4068" xr:uid="{C38E6C5A-3918-46B2-8AAB-561E62801472}"/>
    <cellStyle name="Normal 14 13 2" xfId="4069" xr:uid="{B865B452-FBE2-467C-9605-716E8AD35F78}"/>
    <cellStyle name="Normal 14 13 2 2" xfId="4070" xr:uid="{FBC1E3E0-ECD5-4201-9146-8C48A732FCCF}"/>
    <cellStyle name="Normal 14 13 3" xfId="4071" xr:uid="{55BF3B2E-ACA7-4649-B8A3-1850F93688B1}"/>
    <cellStyle name="Normal 14 14" xfId="4072" xr:uid="{1053960C-6564-4D83-A063-6C135135593F}"/>
    <cellStyle name="Normal 14 14 2" xfId="4073" xr:uid="{0FFBF4D7-F427-462F-9DEC-0F5B00B7E316}"/>
    <cellStyle name="Normal 14 15" xfId="4074" xr:uid="{DDAA5246-954F-4B05-86F7-8FA2A2200AE1}"/>
    <cellStyle name="Normal 14 2" xfId="4075" xr:uid="{BEAF0CAD-4326-4D76-BEAF-F92F4F393A1D}"/>
    <cellStyle name="Normal 14 2 10" xfId="4076" xr:uid="{43C71043-B621-4C0A-A439-7E0A26F73142}"/>
    <cellStyle name="Normal 14 2 10 2" xfId="4077" xr:uid="{D381BA7C-5678-4EDE-B5BB-D595423D89CA}"/>
    <cellStyle name="Normal 14 2 10 2 2" xfId="4078" xr:uid="{63B202A2-7130-4E81-8C38-FEB53267EF3D}"/>
    <cellStyle name="Normal 14 2 10 2 2 2" xfId="4079" xr:uid="{48B67275-9E1B-4D3D-8593-E19BF93A3265}"/>
    <cellStyle name="Normal 14 2 10 2 2 2 2" xfId="4080" xr:uid="{5D5607D9-DA81-47C1-8A40-5BC690BE2513}"/>
    <cellStyle name="Normal 14 2 10 2 2 3" xfId="4081" xr:uid="{91AF1496-FF4A-481F-BD07-86E614B46218}"/>
    <cellStyle name="Normal 14 2 10 2 3" xfId="4082" xr:uid="{22A590D8-88F9-47CE-9C73-98CCBAE167FE}"/>
    <cellStyle name="Normal 14 2 10 2 3 2" xfId="4083" xr:uid="{29E8CA7F-B4BC-4D38-95EB-B157B02D2667}"/>
    <cellStyle name="Normal 14 2 10 2 4" xfId="4084" xr:uid="{E3C3D9C1-E712-45BE-B400-E1530CCB45D7}"/>
    <cellStyle name="Normal 14 2 10 3" xfId="4085" xr:uid="{77180E47-8B33-427D-801B-AFD4AD0FA2C2}"/>
    <cellStyle name="Normal 14 2 10 3 2" xfId="4086" xr:uid="{6B8A86BB-66EF-4F14-9A4B-48BDE8799427}"/>
    <cellStyle name="Normal 14 2 10 3 2 2" xfId="4087" xr:uid="{50278D8A-74AA-4461-B7F1-D166CAF5951A}"/>
    <cellStyle name="Normal 14 2 10 3 3" xfId="4088" xr:uid="{0D1F8176-05F8-409C-A33D-8E06776EDEAB}"/>
    <cellStyle name="Normal 14 2 10 4" xfId="4089" xr:uid="{E8E28E0B-6726-4EC8-B87C-35065B39AB53}"/>
    <cellStyle name="Normal 14 2 10 4 2" xfId="4090" xr:uid="{B9A888C0-44CE-463E-81CB-6498C26033B9}"/>
    <cellStyle name="Normal 14 2 10 5" xfId="4091" xr:uid="{748D57A6-2642-4AFB-96E9-18A27AE8B610}"/>
    <cellStyle name="Normal 14 2 11" xfId="4092" xr:uid="{6B65430D-6000-48AF-BE68-E89F5DB8B429}"/>
    <cellStyle name="Normal 14 2 11 2" xfId="4093" xr:uid="{BD8288D2-25AE-47C6-B4DF-73546EBB8263}"/>
    <cellStyle name="Normal 14 2 11 2 2" xfId="4094" xr:uid="{EBA1180B-6162-4ADA-B90B-D6FDF0FDF09C}"/>
    <cellStyle name="Normal 14 2 11 2 2 2" xfId="4095" xr:uid="{8A5C957C-FDB8-4031-B7E1-FDE96B9E0889}"/>
    <cellStyle name="Normal 14 2 11 2 3" xfId="4096" xr:uid="{65848C3A-29EF-4848-B79F-812D1EE8A779}"/>
    <cellStyle name="Normal 14 2 11 3" xfId="4097" xr:uid="{0D6D853D-8A22-47EA-8020-3D4682455033}"/>
    <cellStyle name="Normal 14 2 11 3 2" xfId="4098" xr:uid="{E6147A65-45F8-4793-93E4-856ED67C41E8}"/>
    <cellStyle name="Normal 14 2 11 4" xfId="4099" xr:uid="{3AA2B56F-2DD5-4284-973D-D9A466141ECC}"/>
    <cellStyle name="Normal 14 2 12" xfId="4100" xr:uid="{6D1444CC-1762-4703-81DB-BE03B386046D}"/>
    <cellStyle name="Normal 14 2 12 2" xfId="4101" xr:uid="{DCD5F2F3-4FCE-419F-9721-7163B9A50F89}"/>
    <cellStyle name="Normal 14 2 12 2 2" xfId="4102" xr:uid="{19B25053-2DD0-44E2-BB72-0085F94C70B9}"/>
    <cellStyle name="Normal 14 2 12 3" xfId="4103" xr:uid="{0882BB4C-C048-407D-94A7-C359C26049D7}"/>
    <cellStyle name="Normal 14 2 13" xfId="4104" xr:uid="{9A9FF1F5-000F-4FE7-B382-CBC5FD73EE51}"/>
    <cellStyle name="Normal 14 2 13 2" xfId="4105" xr:uid="{0D9A60DF-644A-4FAD-A34C-4466B70FC17F}"/>
    <cellStyle name="Normal 14 2 14" xfId="4106" xr:uid="{5E7563E7-2C69-463E-ACB7-5ED9B7A8DCA5}"/>
    <cellStyle name="Normal 14 2 14 2" xfId="4107" xr:uid="{5F333E5C-D89E-4FD0-8C8B-19A15373B257}"/>
    <cellStyle name="Normal 14 2 15" xfId="4108" xr:uid="{30C7B4DD-936E-4A41-BB85-1656C47A6BF9}"/>
    <cellStyle name="Normal 14 2 2" xfId="4109" xr:uid="{0B41980C-D672-4129-8D1D-52FD34534633}"/>
    <cellStyle name="Normal 14 2 2 2" xfId="4110" xr:uid="{0495386E-04A2-4993-A9F4-11AE28F7970C}"/>
    <cellStyle name="Normal 14 2 2 2 2" xfId="4111" xr:uid="{A1655F3D-13AE-47AF-9263-FC26004CEF9E}"/>
    <cellStyle name="Normal 14 2 2 2 2 2" xfId="4112" xr:uid="{3A984AEE-D376-47A1-9114-993FC09ED30B}"/>
    <cellStyle name="Normal 14 2 2 2 2 2 2" xfId="4113" xr:uid="{28F1E6A9-C5F5-4C6E-9D2C-AA0333673089}"/>
    <cellStyle name="Normal 14 2 2 2 2 2 2 2" xfId="4114" xr:uid="{D630D63B-C7F0-4B74-A9B4-611355C0DD69}"/>
    <cellStyle name="Normal 14 2 2 2 2 2 2 2 2" xfId="4115" xr:uid="{53808680-1551-43FA-83C7-7BE5E0B42E9A}"/>
    <cellStyle name="Normal 14 2 2 2 2 2 2 3" xfId="4116" xr:uid="{767B820A-C269-4B39-9824-209DBF2C3F14}"/>
    <cellStyle name="Normal 14 2 2 2 2 2 3" xfId="4117" xr:uid="{3DF94386-56D3-4847-865B-6127F9A0AD80}"/>
    <cellStyle name="Normal 14 2 2 2 2 2 3 2" xfId="4118" xr:uid="{B46671FD-4026-4457-A7D5-3ED31545B5B0}"/>
    <cellStyle name="Normal 14 2 2 2 2 2 4" xfId="4119" xr:uid="{712DF2C9-CA16-4CEF-81B8-C701D2EB830E}"/>
    <cellStyle name="Normal 14 2 2 2 2 3" xfId="4120" xr:uid="{45ABC8E4-4100-4601-87EC-41C8DC70EEA8}"/>
    <cellStyle name="Normal 14 2 2 2 2 3 2" xfId="4121" xr:uid="{EEC5A8BA-78F7-46CB-97F1-557017D2366C}"/>
    <cellStyle name="Normal 14 2 2 2 2 3 2 2" xfId="4122" xr:uid="{FFF9020A-475C-4F44-96F8-7B611E2BC237}"/>
    <cellStyle name="Normal 14 2 2 2 2 3 3" xfId="4123" xr:uid="{59AFB9F2-7B81-41B7-A881-D3AF2F022028}"/>
    <cellStyle name="Normal 14 2 2 2 2 4" xfId="4124" xr:uid="{901B70B4-E7A4-465B-A607-22A9363EC9B3}"/>
    <cellStyle name="Normal 14 2 2 2 2 4 2" xfId="4125" xr:uid="{9A44155A-D665-4787-8E8A-0DDEA8F67020}"/>
    <cellStyle name="Normal 14 2 2 2 2 5" xfId="4126" xr:uid="{EEA4E437-585D-49DA-8800-1EFAC6A8D558}"/>
    <cellStyle name="Normal 14 2 2 2 3" xfId="4127" xr:uid="{07E03EF1-E859-41E6-A4D4-16D0A61EFC3E}"/>
    <cellStyle name="Normal 14 2 2 2 3 2" xfId="4128" xr:uid="{C320CFCC-ADB9-42B6-9ECF-0D52C7C5ADA1}"/>
    <cellStyle name="Normal 14 2 2 2 3 2 2" xfId="4129" xr:uid="{2EE5F12F-5D4F-481E-A030-350365178E7F}"/>
    <cellStyle name="Normal 14 2 2 2 3 2 2 2" xfId="4130" xr:uid="{AC4DF0EF-4F27-4070-879E-ABAAFD7521CB}"/>
    <cellStyle name="Normal 14 2 2 2 3 2 3" xfId="4131" xr:uid="{EC272A84-8C17-4EE7-939F-2C554D7E25A8}"/>
    <cellStyle name="Normal 14 2 2 2 3 3" xfId="4132" xr:uid="{645EFDC4-56D6-4B78-937C-F21E069677F1}"/>
    <cellStyle name="Normal 14 2 2 2 3 3 2" xfId="4133" xr:uid="{E59BDF19-7147-4866-9354-79820619413F}"/>
    <cellStyle name="Normal 14 2 2 2 3 4" xfId="4134" xr:uid="{06B1E42F-3C2A-4375-ACEE-A509AF586A7B}"/>
    <cellStyle name="Normal 14 2 2 2 4" xfId="4135" xr:uid="{938FCC48-D16A-4B05-8B8B-B9C6C21A9876}"/>
    <cellStyle name="Normal 14 2 2 2 4 2" xfId="4136" xr:uid="{7C4AD15B-FCB0-47F0-BEAC-8F022D5E30BF}"/>
    <cellStyle name="Normal 14 2 2 2 4 2 2" xfId="4137" xr:uid="{5A86AC0C-D4B4-4ED0-80B7-EA9F4CDCA421}"/>
    <cellStyle name="Normal 14 2 2 2 4 3" xfId="4138" xr:uid="{68BE118D-866C-4252-B327-605B8464D928}"/>
    <cellStyle name="Normal 14 2 2 2 5" xfId="4139" xr:uid="{283E5D8D-C827-4685-87EA-5C0DCB1AF08F}"/>
    <cellStyle name="Normal 14 2 2 2 5 2" xfId="4140" xr:uid="{4E48F515-44D1-4495-BA61-0CC04B6E56C0}"/>
    <cellStyle name="Normal 14 2 2 2 6" xfId="4141" xr:uid="{8347C74E-7021-4BC7-8FDB-CC9933E339A2}"/>
    <cellStyle name="Normal 14 2 2 3" xfId="4142" xr:uid="{740452A4-C60E-461E-8437-4207B09353C2}"/>
    <cellStyle name="Normal 14 2 2 3 2" xfId="4143" xr:uid="{8B4D04EF-9B67-4826-85FE-53759E0E46C6}"/>
    <cellStyle name="Normal 14 2 2 3 2 2" xfId="4144" xr:uid="{259C698C-2E00-46FD-BF29-7A1C81A6873C}"/>
    <cellStyle name="Normal 14 2 2 3 2 2 2" xfId="4145" xr:uid="{3CD48961-9DA0-4FCC-BA05-75C3CFE2FE68}"/>
    <cellStyle name="Normal 14 2 2 3 2 2 2 2" xfId="4146" xr:uid="{AA4E94B5-63A9-4C77-8211-2B038CCC226D}"/>
    <cellStyle name="Normal 14 2 2 3 2 2 2 2 2" xfId="4147" xr:uid="{ABAC7AD0-ABA7-4FD1-B7B1-59A24E9759BB}"/>
    <cellStyle name="Normal 14 2 2 3 2 2 2 3" xfId="4148" xr:uid="{17EE47E3-31FE-4413-9D7D-D61FBCB78B44}"/>
    <cellStyle name="Normal 14 2 2 3 2 2 3" xfId="4149" xr:uid="{B21AC05D-BE6A-408A-8FF9-BA087C1B20CB}"/>
    <cellStyle name="Normal 14 2 2 3 2 2 3 2" xfId="4150" xr:uid="{3A9836B0-26ED-413B-A724-B0AF55994CAC}"/>
    <cellStyle name="Normal 14 2 2 3 2 2 4" xfId="4151" xr:uid="{9D938B62-9C78-442A-A18E-DC380931442C}"/>
    <cellStyle name="Normal 14 2 2 3 2 3" xfId="4152" xr:uid="{F0C596B1-5A74-4A96-BD74-D922E06578C8}"/>
    <cellStyle name="Normal 14 2 2 3 2 3 2" xfId="4153" xr:uid="{7DD3A29F-92BF-43EF-8CC3-9D40296B1648}"/>
    <cellStyle name="Normal 14 2 2 3 2 3 2 2" xfId="4154" xr:uid="{45DA3416-6D9F-4522-8BA5-778024C79D11}"/>
    <cellStyle name="Normal 14 2 2 3 2 3 3" xfId="4155" xr:uid="{C884B7E5-AC14-4E28-8854-9F93D98AA6D3}"/>
    <cellStyle name="Normal 14 2 2 3 2 4" xfId="4156" xr:uid="{AEC09D7E-C903-4400-BD23-FF33CCDB0C6D}"/>
    <cellStyle name="Normal 14 2 2 3 2 4 2" xfId="4157" xr:uid="{A594986B-2218-4226-BA86-6171B2C9E37A}"/>
    <cellStyle name="Normal 14 2 2 3 2 5" xfId="4158" xr:uid="{492778B4-738D-44B8-90EA-AC51B23E78EB}"/>
    <cellStyle name="Normal 14 2 2 3 3" xfId="4159" xr:uid="{CC47D97D-6994-44D0-A1DD-30B5A88BA9BE}"/>
    <cellStyle name="Normal 14 2 2 3 3 2" xfId="4160" xr:uid="{53F2091A-A723-4A17-926D-4E050B985D55}"/>
    <cellStyle name="Normal 14 2 2 3 3 2 2" xfId="4161" xr:uid="{6E6A727F-BA75-4A00-9D44-E3EFED6A85C6}"/>
    <cellStyle name="Normal 14 2 2 3 3 2 2 2" xfId="4162" xr:uid="{2F49339C-104F-4F1B-BF2B-7932653E4085}"/>
    <cellStyle name="Normal 14 2 2 3 3 2 3" xfId="4163" xr:uid="{1C1D6737-4CE1-4428-8F3D-7F3B2E5EF93C}"/>
    <cellStyle name="Normal 14 2 2 3 3 3" xfId="4164" xr:uid="{7A169DDF-3AC0-4785-9C97-60A21009B735}"/>
    <cellStyle name="Normal 14 2 2 3 3 3 2" xfId="4165" xr:uid="{2F2323C9-1DA2-4A4E-AC91-592D9831CBB4}"/>
    <cellStyle name="Normal 14 2 2 3 3 4" xfId="4166" xr:uid="{2AD0096F-C765-49EF-900B-E6F71C3D6183}"/>
    <cellStyle name="Normal 14 2 2 3 4" xfId="4167" xr:uid="{E71CB200-6944-4390-9FA8-DABE4E42DF1E}"/>
    <cellStyle name="Normal 14 2 2 3 4 2" xfId="4168" xr:uid="{7EBF3CDF-1C50-4FA4-9234-6D6F85421C73}"/>
    <cellStyle name="Normal 14 2 2 3 4 2 2" xfId="4169" xr:uid="{46ED1C57-E07F-429A-B998-BBE942147FB2}"/>
    <cellStyle name="Normal 14 2 2 3 4 3" xfId="4170" xr:uid="{CDA38F6D-AE8E-4F1A-9372-A590B4741F64}"/>
    <cellStyle name="Normal 14 2 2 3 5" xfId="4171" xr:uid="{5CB81027-518C-4561-8EB9-956A532CCD8A}"/>
    <cellStyle name="Normal 14 2 2 3 5 2" xfId="4172" xr:uid="{6D25E3D8-62DC-4D46-BEA7-88ED664256C8}"/>
    <cellStyle name="Normal 14 2 2 3 6" xfId="4173" xr:uid="{82315DAE-1E90-4BAE-9981-406E63C06F12}"/>
    <cellStyle name="Normal 14 2 2 4" xfId="4174" xr:uid="{3AD5976D-61C2-4191-9EFD-097A043B0A7C}"/>
    <cellStyle name="Normal 14 2 2 4 2" xfId="4175" xr:uid="{F75E7C32-DE49-4D16-8288-A627EBB61854}"/>
    <cellStyle name="Normal 14 2 2 4 2 2" xfId="4176" xr:uid="{9E1EBB49-8433-4CA1-A678-8B86DFB20390}"/>
    <cellStyle name="Normal 14 2 2 4 2 2 2" xfId="4177" xr:uid="{483203F2-BAC1-4BE4-A587-E568A21DA1B6}"/>
    <cellStyle name="Normal 14 2 2 4 2 2 2 2" xfId="4178" xr:uid="{AE0E75AF-8DA4-4EBD-AAB7-ED27AC2CA000}"/>
    <cellStyle name="Normal 14 2 2 4 2 2 2 2 2" xfId="4179" xr:uid="{7B118826-88D9-4C0B-A562-2E828E5D116D}"/>
    <cellStyle name="Normal 14 2 2 4 2 2 2 3" xfId="4180" xr:uid="{0C420BEB-7D6D-40AE-ABF8-D8DBC9C18B03}"/>
    <cellStyle name="Normal 14 2 2 4 2 2 3" xfId="4181" xr:uid="{5A94BB97-557F-439C-81EB-6EAD873F0CC9}"/>
    <cellStyle name="Normal 14 2 2 4 2 2 3 2" xfId="4182" xr:uid="{CA4B5262-C942-453F-A4DE-4F0653538BE9}"/>
    <cellStyle name="Normal 14 2 2 4 2 2 4" xfId="4183" xr:uid="{8103D6AE-313B-4D37-83FE-F5AB54539D6E}"/>
    <cellStyle name="Normal 14 2 2 4 2 3" xfId="4184" xr:uid="{13F15936-6FD7-4B80-BF28-94567C97BF1B}"/>
    <cellStyle name="Normal 14 2 2 4 2 3 2" xfId="4185" xr:uid="{CE15911B-908F-40D2-8BCA-B363A759DBC5}"/>
    <cellStyle name="Normal 14 2 2 4 2 3 2 2" xfId="4186" xr:uid="{61DCCAB3-C1A1-48A1-BEFD-57BA7AF1DAD0}"/>
    <cellStyle name="Normal 14 2 2 4 2 3 3" xfId="4187" xr:uid="{6DA92D75-6928-47E1-93CD-D8CFD1BDD206}"/>
    <cellStyle name="Normal 14 2 2 4 2 4" xfId="4188" xr:uid="{94B1E18B-F09D-496F-A2E2-BD14C3686727}"/>
    <cellStyle name="Normal 14 2 2 4 2 4 2" xfId="4189" xr:uid="{66581AEB-0D39-4933-9FB4-2F2D64E39466}"/>
    <cellStyle name="Normal 14 2 2 4 2 5" xfId="4190" xr:uid="{45A12481-45F9-4242-83AC-28151765583D}"/>
    <cellStyle name="Normal 14 2 2 4 3" xfId="4191" xr:uid="{7BF16399-0CC7-4C82-BF77-B7163375CB66}"/>
    <cellStyle name="Normal 14 2 2 4 3 2" xfId="4192" xr:uid="{8DEDB68A-63C7-436A-85DE-6E60CA7A47E7}"/>
    <cellStyle name="Normal 14 2 2 4 3 2 2" xfId="4193" xr:uid="{BB94C502-9923-470A-9F5E-CF910A9C1427}"/>
    <cellStyle name="Normal 14 2 2 4 3 2 2 2" xfId="4194" xr:uid="{277531FC-5EDF-4002-8FBA-E0AEFF29EC83}"/>
    <cellStyle name="Normal 14 2 2 4 3 2 3" xfId="4195" xr:uid="{0AB3E277-FCC7-481F-A037-216D971F5737}"/>
    <cellStyle name="Normal 14 2 2 4 3 3" xfId="4196" xr:uid="{673003A7-E44B-4922-8309-3226BEBAA4D1}"/>
    <cellStyle name="Normal 14 2 2 4 3 3 2" xfId="4197" xr:uid="{53F414B3-8253-4D06-A429-4F23957DEAB5}"/>
    <cellStyle name="Normal 14 2 2 4 3 4" xfId="4198" xr:uid="{21AF5E93-3692-40AA-8F0E-ECD89DD8B724}"/>
    <cellStyle name="Normal 14 2 2 4 4" xfId="4199" xr:uid="{4841D838-C490-4555-A011-A6A945F4BE9B}"/>
    <cellStyle name="Normal 14 2 2 4 4 2" xfId="4200" xr:uid="{6EA174F5-02FD-42BC-8128-E09B4411F9EF}"/>
    <cellStyle name="Normal 14 2 2 4 4 2 2" xfId="4201" xr:uid="{001C18FC-8618-4745-B697-2A3790902D31}"/>
    <cellStyle name="Normal 14 2 2 4 4 3" xfId="4202" xr:uid="{A7402283-27C1-4E15-8FF8-1C5462398C89}"/>
    <cellStyle name="Normal 14 2 2 4 5" xfId="4203" xr:uid="{C3199FBA-BF36-409E-A865-559414D824BF}"/>
    <cellStyle name="Normal 14 2 2 4 5 2" xfId="4204" xr:uid="{39DEA9C8-1D0A-42FE-ACFF-C3AE206C08B3}"/>
    <cellStyle name="Normal 14 2 2 4 6" xfId="4205" xr:uid="{26425BCC-A157-469F-969A-B015179C3343}"/>
    <cellStyle name="Normal 14 2 2 5" xfId="4206" xr:uid="{9827AD20-539A-4F00-A903-2AE46ABA99E7}"/>
    <cellStyle name="Normal 14 2 2 5 2" xfId="4207" xr:uid="{218946F3-F2C0-490D-8F48-D73719C3D70A}"/>
    <cellStyle name="Normal 14 2 2 5 2 2" xfId="4208" xr:uid="{8399F709-DBA9-463E-9D55-28C2D610B266}"/>
    <cellStyle name="Normal 14 2 2 5 2 2 2" xfId="4209" xr:uid="{D51E064A-0E39-4F85-B764-6B8A3CE2CF24}"/>
    <cellStyle name="Normal 14 2 2 5 2 2 2 2" xfId="4210" xr:uid="{0BA5DAEF-865D-45A3-B3DF-F5C3DA59707C}"/>
    <cellStyle name="Normal 14 2 2 5 2 2 3" xfId="4211" xr:uid="{86E3F433-05AE-4D43-B7D7-5EDCCF013B8A}"/>
    <cellStyle name="Normal 14 2 2 5 2 3" xfId="4212" xr:uid="{DFEC0BE1-7801-4605-97B4-2634A683BD85}"/>
    <cellStyle name="Normal 14 2 2 5 2 3 2" xfId="4213" xr:uid="{232AD603-3690-4A89-87CA-BBCFD8490691}"/>
    <cellStyle name="Normal 14 2 2 5 2 4" xfId="4214" xr:uid="{3AF77EC1-9702-4BD8-B2DB-10E4FDD82F08}"/>
    <cellStyle name="Normal 14 2 2 5 3" xfId="4215" xr:uid="{3C20ED13-98A9-440D-9BE5-E8D45EC251FB}"/>
    <cellStyle name="Normal 14 2 2 5 3 2" xfId="4216" xr:uid="{70CE687F-23DB-4DC3-807C-66DDB135F969}"/>
    <cellStyle name="Normal 14 2 2 5 3 2 2" xfId="4217" xr:uid="{4AE383C5-CCEF-429B-8507-219F00919D88}"/>
    <cellStyle name="Normal 14 2 2 5 3 3" xfId="4218" xr:uid="{3076CB27-5C49-4E15-AFF8-A1A932554AFC}"/>
    <cellStyle name="Normal 14 2 2 5 4" xfId="4219" xr:uid="{32EEFBBF-2B65-4F18-8B2E-14667412E04F}"/>
    <cellStyle name="Normal 14 2 2 5 4 2" xfId="4220" xr:uid="{B21B0252-1941-42E8-B2D8-63A4FBC488D4}"/>
    <cellStyle name="Normal 14 2 2 5 5" xfId="4221" xr:uid="{E9CAB87A-8608-4633-9279-4008F9F6CE06}"/>
    <cellStyle name="Normal 14 2 2 6" xfId="4222" xr:uid="{827A5DC5-818B-41BA-A025-88FBB471EACA}"/>
    <cellStyle name="Normal 14 2 2 6 2" xfId="4223" xr:uid="{FB06A7B9-E267-4D66-A034-C2845FB426CB}"/>
    <cellStyle name="Normal 14 2 2 6 2 2" xfId="4224" xr:uid="{6E6259B8-DBF7-4DC5-B285-EB14BD5C7DBF}"/>
    <cellStyle name="Normal 14 2 2 6 2 2 2" xfId="4225" xr:uid="{B0E3D402-8D44-47C4-A92D-AA4EBC85A475}"/>
    <cellStyle name="Normal 14 2 2 6 2 3" xfId="4226" xr:uid="{D6E71AE9-C074-4A36-8859-2FA44DF946BB}"/>
    <cellStyle name="Normal 14 2 2 6 3" xfId="4227" xr:uid="{751F7815-6067-49F1-BBFE-A9226369F5B7}"/>
    <cellStyle name="Normal 14 2 2 6 3 2" xfId="4228" xr:uid="{0002448C-DEDE-439F-A03E-916296F0A67C}"/>
    <cellStyle name="Normal 14 2 2 6 4" xfId="4229" xr:uid="{00127868-ED7B-4535-92D4-99746DCDA9E2}"/>
    <cellStyle name="Normal 14 2 2 7" xfId="4230" xr:uid="{AFBE357F-0F68-4A21-AEFD-F986970564E1}"/>
    <cellStyle name="Normal 14 2 2 7 2" xfId="4231" xr:uid="{C29E9322-D937-4D4C-B449-91159D3FB9A0}"/>
    <cellStyle name="Normal 14 2 2 7 2 2" xfId="4232" xr:uid="{F58DA020-AE5E-4AB5-9C77-BF86A8F45416}"/>
    <cellStyle name="Normal 14 2 2 7 3" xfId="4233" xr:uid="{A48225EF-1B4F-47C8-BA8D-90BEF4487A0D}"/>
    <cellStyle name="Normal 14 2 2 8" xfId="4234" xr:uid="{70E0C676-80B5-4C74-9D0E-BC701FA623B1}"/>
    <cellStyle name="Normal 14 2 2 8 2" xfId="4235" xr:uid="{9A9BB524-CC8C-4EE5-8F37-AAE2F814D6EB}"/>
    <cellStyle name="Normal 14 2 2 9" xfId="4236" xr:uid="{EEA71DEF-999A-4B40-BAF1-66D5ED48C3D7}"/>
    <cellStyle name="Normal 14 2 3" xfId="4237" xr:uid="{4F6C350A-C761-4E0C-B668-F9FC33BC1E59}"/>
    <cellStyle name="Normal 14 2 3 2" xfId="4238" xr:uid="{A65DF36E-F105-428B-8EEE-4332A1EF62E9}"/>
    <cellStyle name="Normal 14 2 3 2 2" xfId="4239" xr:uid="{A12D7492-3209-4945-B5A9-75F14DDD773F}"/>
    <cellStyle name="Normal 14 2 3 2 2 2" xfId="4240" xr:uid="{541BED25-2B7E-4138-ACD2-EA8A2AE3A7A2}"/>
    <cellStyle name="Normal 14 2 3 2 2 2 2" xfId="4241" xr:uid="{6703B5CE-33C8-4041-A487-264E78683CFF}"/>
    <cellStyle name="Normal 14 2 3 2 2 2 2 2" xfId="4242" xr:uid="{8D5FD7A4-7C1F-418B-A699-3FE186C517F3}"/>
    <cellStyle name="Normal 14 2 3 2 2 2 2 2 2" xfId="4243" xr:uid="{E96CA458-50AA-4DB3-9D34-B2B18F99E244}"/>
    <cellStyle name="Normal 14 2 3 2 2 2 2 3" xfId="4244" xr:uid="{528FD13F-49E0-43AD-A0E3-347D48B86C41}"/>
    <cellStyle name="Normal 14 2 3 2 2 2 3" xfId="4245" xr:uid="{70432910-B8E2-4624-966F-8B22AA5FEEE1}"/>
    <cellStyle name="Normal 14 2 3 2 2 2 3 2" xfId="4246" xr:uid="{5508BEA6-D08E-4B42-91A7-5BA3D6F76F90}"/>
    <cellStyle name="Normal 14 2 3 2 2 2 4" xfId="4247" xr:uid="{585EEB76-1803-4230-AE5A-A4B686634713}"/>
    <cellStyle name="Normal 14 2 3 2 2 3" xfId="4248" xr:uid="{39C13D1E-7691-44AE-BECC-9AA8F351E5D6}"/>
    <cellStyle name="Normal 14 2 3 2 2 3 2" xfId="4249" xr:uid="{1D03C90F-57AC-4D58-9133-C33A9B347D30}"/>
    <cellStyle name="Normal 14 2 3 2 2 3 2 2" xfId="4250" xr:uid="{DEDE4F3D-C7D9-4D20-82D0-FFA8B347B712}"/>
    <cellStyle name="Normal 14 2 3 2 2 3 3" xfId="4251" xr:uid="{76BDBFB5-F6B8-48C6-926B-6BAF2D87761D}"/>
    <cellStyle name="Normal 14 2 3 2 2 4" xfId="4252" xr:uid="{0020BFD3-2D04-4624-BD13-4A3B06245938}"/>
    <cellStyle name="Normal 14 2 3 2 2 4 2" xfId="4253" xr:uid="{631FD57D-A598-4A25-B474-99944E71B13D}"/>
    <cellStyle name="Normal 14 2 3 2 2 5" xfId="4254" xr:uid="{F2877DC5-6129-4B55-A564-8B2BCA8C1BC4}"/>
    <cellStyle name="Normal 14 2 3 2 3" xfId="4255" xr:uid="{C16D0467-2376-461E-9C45-D420255DB473}"/>
    <cellStyle name="Normal 14 2 3 2 3 2" xfId="4256" xr:uid="{432A71C4-65A0-423E-86CF-1BD6EAEA2634}"/>
    <cellStyle name="Normal 14 2 3 2 3 2 2" xfId="4257" xr:uid="{BCA2D534-1E54-4E09-803A-3D3293977EF2}"/>
    <cellStyle name="Normal 14 2 3 2 3 2 2 2" xfId="4258" xr:uid="{FE5935C7-7AA2-4E47-8838-B2D7946A9EB4}"/>
    <cellStyle name="Normal 14 2 3 2 3 2 3" xfId="4259" xr:uid="{3D622F3D-C896-4CEE-BCF1-1ECA728B5F5F}"/>
    <cellStyle name="Normal 14 2 3 2 3 3" xfId="4260" xr:uid="{E223C01E-2B39-4BF5-9C84-AD98B388A2B5}"/>
    <cellStyle name="Normal 14 2 3 2 3 3 2" xfId="4261" xr:uid="{EFA5C652-53BF-4569-9F22-85A55E21BC12}"/>
    <cellStyle name="Normal 14 2 3 2 3 4" xfId="4262" xr:uid="{B89A561F-A0B6-4CA6-930C-F003A6DDEA1E}"/>
    <cellStyle name="Normal 14 2 3 2 4" xfId="4263" xr:uid="{7658DFA1-F9E5-413D-A884-10658AECD8EE}"/>
    <cellStyle name="Normal 14 2 3 2 4 2" xfId="4264" xr:uid="{A6E75CD7-4695-4829-8EC7-950A86D8DFF6}"/>
    <cellStyle name="Normal 14 2 3 2 4 2 2" xfId="4265" xr:uid="{033BF3F0-10E2-4B42-A3B8-2E170B760BF8}"/>
    <cellStyle name="Normal 14 2 3 2 4 3" xfId="4266" xr:uid="{54456555-69B0-45EF-B3DA-AC350E709F24}"/>
    <cellStyle name="Normal 14 2 3 2 5" xfId="4267" xr:uid="{28E8EF4B-3C30-4078-8482-9DB1509FAD50}"/>
    <cellStyle name="Normal 14 2 3 2 5 2" xfId="4268" xr:uid="{690077C0-BEA1-4495-8245-A5BAA2E2627B}"/>
    <cellStyle name="Normal 14 2 3 2 6" xfId="4269" xr:uid="{26C14C81-113C-470C-964D-D1B83A012488}"/>
    <cellStyle name="Normal 14 2 3 3" xfId="4270" xr:uid="{9B5FEBEE-0A4F-4DC9-9FC0-F03819BCB4DD}"/>
    <cellStyle name="Normal 14 2 3 3 2" xfId="4271" xr:uid="{7562BC2D-1B50-4685-801D-E74C82B786D2}"/>
    <cellStyle name="Normal 14 2 3 3 2 2" xfId="4272" xr:uid="{4A24E944-AE07-4858-BAEC-A4DB7438A625}"/>
    <cellStyle name="Normal 14 2 3 3 2 2 2" xfId="4273" xr:uid="{0248AD78-EEAD-4F33-AA63-0BBF8FF93AA1}"/>
    <cellStyle name="Normal 14 2 3 3 2 2 2 2" xfId="4274" xr:uid="{B47EC8FA-7447-4FEC-8848-39F6203D75A5}"/>
    <cellStyle name="Normal 14 2 3 3 2 2 2 2 2" xfId="4275" xr:uid="{DD15C042-3411-403D-B528-28292401601A}"/>
    <cellStyle name="Normal 14 2 3 3 2 2 2 3" xfId="4276" xr:uid="{B0543693-FEDB-4FEE-AE25-1EDDB8E03B3D}"/>
    <cellStyle name="Normal 14 2 3 3 2 2 3" xfId="4277" xr:uid="{9B7AE391-EC35-4625-993D-CE2AB55E2FBC}"/>
    <cellStyle name="Normal 14 2 3 3 2 2 3 2" xfId="4278" xr:uid="{872E900B-DA15-489A-B24B-E0110D20DEA8}"/>
    <cellStyle name="Normal 14 2 3 3 2 2 4" xfId="4279" xr:uid="{AFAB8845-5B3D-4366-BCA2-20A4267F66C5}"/>
    <cellStyle name="Normal 14 2 3 3 2 3" xfId="4280" xr:uid="{C16248E2-66D1-4498-AB38-7D09A5C139E4}"/>
    <cellStyle name="Normal 14 2 3 3 2 3 2" xfId="4281" xr:uid="{0AA4A97D-B99D-4796-82EE-721A6D50340F}"/>
    <cellStyle name="Normal 14 2 3 3 2 3 2 2" xfId="4282" xr:uid="{5FA64C6A-5466-42B6-944B-A59BB388C522}"/>
    <cellStyle name="Normal 14 2 3 3 2 3 3" xfId="4283" xr:uid="{269783EC-FD20-458A-BF9A-7504D5EB3F07}"/>
    <cellStyle name="Normal 14 2 3 3 2 4" xfId="4284" xr:uid="{5EBAF223-09B6-4A75-9069-9B63D3ED27B8}"/>
    <cellStyle name="Normal 14 2 3 3 2 4 2" xfId="4285" xr:uid="{D2B0FCB3-9489-4AFF-A461-C061F224964F}"/>
    <cellStyle name="Normal 14 2 3 3 2 5" xfId="4286" xr:uid="{7101D790-149B-4FD1-90F7-900C4C8BF68A}"/>
    <cellStyle name="Normal 14 2 3 3 3" xfId="4287" xr:uid="{53C62D48-03B6-433C-8C96-ABE186A81338}"/>
    <cellStyle name="Normal 14 2 3 3 3 2" xfId="4288" xr:uid="{F4C49CC1-F967-4CDB-834A-89B3ACD117E8}"/>
    <cellStyle name="Normal 14 2 3 3 3 2 2" xfId="4289" xr:uid="{D8606F1E-7D51-44A0-9D58-C80DDC9353DF}"/>
    <cellStyle name="Normal 14 2 3 3 3 2 2 2" xfId="4290" xr:uid="{CF57E9E9-00AD-4889-9006-22B037C370D9}"/>
    <cellStyle name="Normal 14 2 3 3 3 2 3" xfId="4291" xr:uid="{D955269A-0AEF-4E8A-971B-3C12BC794CA9}"/>
    <cellStyle name="Normal 14 2 3 3 3 3" xfId="4292" xr:uid="{A34A7BDC-8A5B-414E-AE71-0B6A87E7CBB5}"/>
    <cellStyle name="Normal 14 2 3 3 3 3 2" xfId="4293" xr:uid="{6CF766E5-9A10-40CA-B1B8-B6DA5A970581}"/>
    <cellStyle name="Normal 14 2 3 3 3 4" xfId="4294" xr:uid="{D60CFB83-4AC6-4822-99B2-507043668178}"/>
    <cellStyle name="Normal 14 2 3 3 4" xfId="4295" xr:uid="{79E21E27-9979-4520-92B3-82815653236D}"/>
    <cellStyle name="Normal 14 2 3 3 4 2" xfId="4296" xr:uid="{4923385A-9825-4E95-ABD4-72456BD0A12A}"/>
    <cellStyle name="Normal 14 2 3 3 4 2 2" xfId="4297" xr:uid="{BE53DFB9-B223-4394-85AD-86A3CB737370}"/>
    <cellStyle name="Normal 14 2 3 3 4 3" xfId="4298" xr:uid="{9CDADD55-116D-4D49-BD51-0AEA297CBBAE}"/>
    <cellStyle name="Normal 14 2 3 3 5" xfId="4299" xr:uid="{E7F26695-C842-4AF6-8321-5B4B89F6782E}"/>
    <cellStyle name="Normal 14 2 3 3 5 2" xfId="4300" xr:uid="{21FED473-5E15-458A-8995-C8D3FB1785BA}"/>
    <cellStyle name="Normal 14 2 3 3 6" xfId="4301" xr:uid="{B489CCA8-2596-434C-A50C-9838B6FBA33C}"/>
    <cellStyle name="Normal 14 2 3 4" xfId="4302" xr:uid="{3E33CBD4-9464-4795-B26A-9D4EAD00E9DE}"/>
    <cellStyle name="Normal 14 2 3 4 2" xfId="4303" xr:uid="{48FF1229-24E7-45AE-82B6-CE9871CE39A8}"/>
    <cellStyle name="Normal 14 2 3 4 2 2" xfId="4304" xr:uid="{E3BC5240-D269-4516-8FED-BDAA2F987CC5}"/>
    <cellStyle name="Normal 14 2 3 4 2 2 2" xfId="4305" xr:uid="{74C8E352-AAF3-4894-A002-DC6C0C2E3117}"/>
    <cellStyle name="Normal 14 2 3 4 2 2 2 2" xfId="4306" xr:uid="{98F2D558-0528-408C-9A3F-F0E8C3BFA65D}"/>
    <cellStyle name="Normal 14 2 3 4 2 2 2 2 2" xfId="4307" xr:uid="{460D3CD7-BBAA-48A5-BCAB-4EC520A09CB7}"/>
    <cellStyle name="Normal 14 2 3 4 2 2 2 3" xfId="4308" xr:uid="{E40CAEDE-C3F4-4162-B152-D7D6C0E2FB3E}"/>
    <cellStyle name="Normal 14 2 3 4 2 2 3" xfId="4309" xr:uid="{5B107A69-A3F8-4AE1-897D-3E3806F9A140}"/>
    <cellStyle name="Normal 14 2 3 4 2 2 3 2" xfId="4310" xr:uid="{578B44B0-A23E-4777-80F2-9BDACF143558}"/>
    <cellStyle name="Normal 14 2 3 4 2 2 4" xfId="4311" xr:uid="{6C11CDA8-9ABC-4A3A-A44D-A2390A5F63F2}"/>
    <cellStyle name="Normal 14 2 3 4 2 3" xfId="4312" xr:uid="{DCD7984E-F0BE-471B-811C-F5332F34220C}"/>
    <cellStyle name="Normal 14 2 3 4 2 3 2" xfId="4313" xr:uid="{CD63B961-40F5-4A1C-A41B-32BD641387C1}"/>
    <cellStyle name="Normal 14 2 3 4 2 3 2 2" xfId="4314" xr:uid="{D65A2ACA-F278-4B70-8733-E93E26CD8997}"/>
    <cellStyle name="Normal 14 2 3 4 2 3 3" xfId="4315" xr:uid="{656D46F3-A642-4ADA-9057-947E96CD2A98}"/>
    <cellStyle name="Normal 14 2 3 4 2 4" xfId="4316" xr:uid="{B58C5F35-CA88-468C-A9A9-CAE21B43B02C}"/>
    <cellStyle name="Normal 14 2 3 4 2 4 2" xfId="4317" xr:uid="{AEC296F0-E00E-4347-8692-EEC2B4B0560B}"/>
    <cellStyle name="Normal 14 2 3 4 2 5" xfId="4318" xr:uid="{A1A40447-DDF1-4E70-B4BF-D5E6707AA587}"/>
    <cellStyle name="Normal 14 2 3 4 3" xfId="4319" xr:uid="{7A5EAC0F-3864-4583-B766-1BF9B953FB1A}"/>
    <cellStyle name="Normal 14 2 3 4 3 2" xfId="4320" xr:uid="{38D19A2C-6BEC-49C6-8BAA-8E2DF1A4ADD5}"/>
    <cellStyle name="Normal 14 2 3 4 3 2 2" xfId="4321" xr:uid="{EE2E5F97-4A62-4B21-B36B-805F625F9DA8}"/>
    <cellStyle name="Normal 14 2 3 4 3 2 2 2" xfId="4322" xr:uid="{7C41D5DA-AE21-48D5-827A-57644F1AF0AB}"/>
    <cellStyle name="Normal 14 2 3 4 3 2 3" xfId="4323" xr:uid="{710951E4-ACB3-4468-9350-84F1B75D65B0}"/>
    <cellStyle name="Normal 14 2 3 4 3 3" xfId="4324" xr:uid="{663AC1D9-D90B-4867-A497-659B38C273C4}"/>
    <cellStyle name="Normal 14 2 3 4 3 3 2" xfId="4325" xr:uid="{7DEBBCFA-53FB-46F7-9AF2-983A139AD3B1}"/>
    <cellStyle name="Normal 14 2 3 4 3 4" xfId="4326" xr:uid="{19F9D41D-C541-416E-83CA-38FD51D47BA6}"/>
    <cellStyle name="Normal 14 2 3 4 4" xfId="4327" xr:uid="{C73199D3-03CF-41F9-BA72-664B6DCD8C33}"/>
    <cellStyle name="Normal 14 2 3 4 4 2" xfId="4328" xr:uid="{57DB1BC1-B015-4529-AAAB-547C6A7B2BE3}"/>
    <cellStyle name="Normal 14 2 3 4 4 2 2" xfId="4329" xr:uid="{944E07D5-70AA-458D-8557-AD3C0DC863E6}"/>
    <cellStyle name="Normal 14 2 3 4 4 3" xfId="4330" xr:uid="{052D3201-9C54-4C34-BAF0-E83715DD0D6A}"/>
    <cellStyle name="Normal 14 2 3 4 5" xfId="4331" xr:uid="{EA7905E1-F5BA-48A8-B6A6-4FB80B56937D}"/>
    <cellStyle name="Normal 14 2 3 4 5 2" xfId="4332" xr:uid="{0112D979-142D-4662-B561-8E3521B195BD}"/>
    <cellStyle name="Normal 14 2 3 4 6" xfId="4333" xr:uid="{28BBE63D-B2A5-42B9-8759-4B12023FE91B}"/>
    <cellStyle name="Normal 14 2 3 5" xfId="4334" xr:uid="{F75987A5-F811-4740-B3C6-63D59F36B7B2}"/>
    <cellStyle name="Normal 14 2 3 5 2" xfId="4335" xr:uid="{D3B6DCA3-6503-4BDE-8BEF-A32F0CC56417}"/>
    <cellStyle name="Normal 14 2 3 5 2 2" xfId="4336" xr:uid="{7B826584-D05B-4E94-99CC-4DAFAEBE9E7F}"/>
    <cellStyle name="Normal 14 2 3 5 2 2 2" xfId="4337" xr:uid="{D0493FB0-7999-4D2B-99A3-77CE3E7CE03E}"/>
    <cellStyle name="Normal 14 2 3 5 2 2 2 2" xfId="4338" xr:uid="{5FF4BEF9-9AED-4764-818B-4B43C7B71015}"/>
    <cellStyle name="Normal 14 2 3 5 2 2 3" xfId="4339" xr:uid="{C37C89B8-4B48-416B-934A-DA14FEDFF947}"/>
    <cellStyle name="Normal 14 2 3 5 2 3" xfId="4340" xr:uid="{F312BF3C-2924-42F1-9902-962826E6FC10}"/>
    <cellStyle name="Normal 14 2 3 5 2 3 2" xfId="4341" xr:uid="{DA03CD0C-D8B6-41E1-9885-CA6F376EFB47}"/>
    <cellStyle name="Normal 14 2 3 5 2 4" xfId="4342" xr:uid="{FB5EB047-8C32-480A-9019-A52AD606E09A}"/>
    <cellStyle name="Normal 14 2 3 5 3" xfId="4343" xr:uid="{6F9E9047-A899-46CB-9430-A677058AC0E5}"/>
    <cellStyle name="Normal 14 2 3 5 3 2" xfId="4344" xr:uid="{4FD55D37-A6BB-4954-95C0-50586DF24250}"/>
    <cellStyle name="Normal 14 2 3 5 3 2 2" xfId="4345" xr:uid="{971D6DBE-9222-48FE-B10B-071D9B091BD1}"/>
    <cellStyle name="Normal 14 2 3 5 3 3" xfId="4346" xr:uid="{B1F59247-716C-46FC-A88A-EA7FEB7671F8}"/>
    <cellStyle name="Normal 14 2 3 5 4" xfId="4347" xr:uid="{6128F174-E131-4C6F-8FD5-C0CBFDBFBCF4}"/>
    <cellStyle name="Normal 14 2 3 5 4 2" xfId="4348" xr:uid="{BC4062E4-CC01-4B52-8A89-F345291CE0EC}"/>
    <cellStyle name="Normal 14 2 3 5 5" xfId="4349" xr:uid="{CF509808-ED6E-4E6C-B884-72D09471C28D}"/>
    <cellStyle name="Normal 14 2 3 6" xfId="4350" xr:uid="{424DF0A1-46BD-4F07-9D12-B95E8C2DCEB8}"/>
    <cellStyle name="Normal 14 2 3 6 2" xfId="4351" xr:uid="{E27573E4-A4AE-406D-99E9-831B6F65DAA4}"/>
    <cellStyle name="Normal 14 2 3 6 2 2" xfId="4352" xr:uid="{BC14B4F2-DB1F-4F44-A237-2432D1A33ABF}"/>
    <cellStyle name="Normal 14 2 3 6 2 2 2" xfId="4353" xr:uid="{555C2A38-546B-4153-9A25-835F4F936031}"/>
    <cellStyle name="Normal 14 2 3 6 2 3" xfId="4354" xr:uid="{EEA40FF7-6306-4C65-9A46-DEC8E5E9639D}"/>
    <cellStyle name="Normal 14 2 3 6 3" xfId="4355" xr:uid="{016138C3-92B9-4C13-BCEE-D4913BA15179}"/>
    <cellStyle name="Normal 14 2 3 6 3 2" xfId="4356" xr:uid="{0A764D59-B718-4608-A996-0668D27D724D}"/>
    <cellStyle name="Normal 14 2 3 6 4" xfId="4357" xr:uid="{BC33886A-D73F-487B-A36B-D382F284D838}"/>
    <cellStyle name="Normal 14 2 3 7" xfId="4358" xr:uid="{396E21AE-885B-4BFB-96B8-DAD188E27B45}"/>
    <cellStyle name="Normal 14 2 3 7 2" xfId="4359" xr:uid="{D0A06248-313E-4407-9753-5F5A6F6C94D7}"/>
    <cellStyle name="Normal 14 2 3 7 2 2" xfId="4360" xr:uid="{85C9B777-E75B-4A07-9947-93D05B6BE471}"/>
    <cellStyle name="Normal 14 2 3 7 3" xfId="4361" xr:uid="{128EFD80-CD1C-4A3C-A150-FB09C440D6AC}"/>
    <cellStyle name="Normal 14 2 3 8" xfId="4362" xr:uid="{9B896BB8-AEBA-48F4-90E4-7D12AFE6B278}"/>
    <cellStyle name="Normal 14 2 3 8 2" xfId="4363" xr:uid="{EBEF0271-2958-4B7A-8FE7-4A21ED4ECCD5}"/>
    <cellStyle name="Normal 14 2 3 9" xfId="4364" xr:uid="{32157BD2-E668-4CCD-A26B-72F09A780A10}"/>
    <cellStyle name="Normal 14 2 4" xfId="4365" xr:uid="{289CCDF7-80B1-4F54-BC0B-5CCD464E3ACF}"/>
    <cellStyle name="Normal 14 2 4 2" xfId="4366" xr:uid="{AE20EB34-42A9-4B1C-8248-CD6676E6A970}"/>
    <cellStyle name="Normal 14 2 4 2 2" xfId="4367" xr:uid="{CB1BD72C-8493-4FD1-A930-D2DED37641C8}"/>
    <cellStyle name="Normal 14 2 4 2 2 2" xfId="4368" xr:uid="{788D6575-4195-4DA5-B6D0-97B95745F1CB}"/>
    <cellStyle name="Normal 14 2 4 2 2 2 2" xfId="4369" xr:uid="{85E92D71-DAE9-46DB-A03F-EDD65356BF23}"/>
    <cellStyle name="Normal 14 2 4 2 2 2 2 2" xfId="4370" xr:uid="{E79CC8F8-F946-4EE7-AD71-2726065C869F}"/>
    <cellStyle name="Normal 14 2 4 2 2 2 2 2 2" xfId="4371" xr:uid="{CDDE3D14-E276-4E2D-AC72-5F0D413D48AA}"/>
    <cellStyle name="Normal 14 2 4 2 2 2 2 3" xfId="4372" xr:uid="{8611A5C5-AB9E-4DF2-81D2-2637C7212F28}"/>
    <cellStyle name="Normal 14 2 4 2 2 2 3" xfId="4373" xr:uid="{03563318-971B-4B31-AD91-0D7519C0CFAB}"/>
    <cellStyle name="Normal 14 2 4 2 2 2 3 2" xfId="4374" xr:uid="{096E9A40-4ECD-4388-883E-0DCF9087D7FC}"/>
    <cellStyle name="Normal 14 2 4 2 2 2 4" xfId="4375" xr:uid="{D35812CF-216F-46AF-A69D-E4E11209BF28}"/>
    <cellStyle name="Normal 14 2 4 2 2 3" xfId="4376" xr:uid="{5527F0A8-894A-4A8E-8D0B-292FD31F835D}"/>
    <cellStyle name="Normal 14 2 4 2 2 3 2" xfId="4377" xr:uid="{8C4E3DEC-26D4-4582-8702-E407FFEB60E8}"/>
    <cellStyle name="Normal 14 2 4 2 2 3 2 2" xfId="4378" xr:uid="{824AFACB-F171-4FD7-9277-DE604F1D731A}"/>
    <cellStyle name="Normal 14 2 4 2 2 3 3" xfId="4379" xr:uid="{360AB5ED-61F1-4DD1-A1FB-68C902B0D92A}"/>
    <cellStyle name="Normal 14 2 4 2 2 4" xfId="4380" xr:uid="{53956F38-E7FE-441B-B77C-04FACCC04217}"/>
    <cellStyle name="Normal 14 2 4 2 2 4 2" xfId="4381" xr:uid="{FEFA2E4F-852C-46E2-B625-F97E541E1CDD}"/>
    <cellStyle name="Normal 14 2 4 2 2 5" xfId="4382" xr:uid="{1D089964-2DA2-41F6-8492-483317994532}"/>
    <cellStyle name="Normal 14 2 4 2 3" xfId="4383" xr:uid="{27265C36-3B88-4838-B8B8-8EFC6F87B2A3}"/>
    <cellStyle name="Normal 14 2 4 2 3 2" xfId="4384" xr:uid="{468A9E8B-BD9F-4227-9E8C-2C96E9D8C3B6}"/>
    <cellStyle name="Normal 14 2 4 2 3 2 2" xfId="4385" xr:uid="{4B93BD04-312F-4647-B144-7E8CF5B4C54A}"/>
    <cellStyle name="Normal 14 2 4 2 3 2 2 2" xfId="4386" xr:uid="{28A7D8D9-90EE-446F-BCC8-C48EF2B3310A}"/>
    <cellStyle name="Normal 14 2 4 2 3 2 3" xfId="4387" xr:uid="{FA0B9B6C-2570-4C7A-BF42-B11E805BB7F8}"/>
    <cellStyle name="Normal 14 2 4 2 3 3" xfId="4388" xr:uid="{C7B5240B-EEAF-4328-8D52-41392D296501}"/>
    <cellStyle name="Normal 14 2 4 2 3 3 2" xfId="4389" xr:uid="{1E311406-2B71-4A10-A9FE-D7C4933ACE73}"/>
    <cellStyle name="Normal 14 2 4 2 3 4" xfId="4390" xr:uid="{14F48389-363E-4E87-9592-F911722B3481}"/>
    <cellStyle name="Normal 14 2 4 2 4" xfId="4391" xr:uid="{026ED5EC-1263-4BFC-B695-71354166C49F}"/>
    <cellStyle name="Normal 14 2 4 2 4 2" xfId="4392" xr:uid="{016C6A27-57A5-44C7-8577-627583FF675D}"/>
    <cellStyle name="Normal 14 2 4 2 4 2 2" xfId="4393" xr:uid="{760A60FD-2B9E-4069-8765-A367CD74D454}"/>
    <cellStyle name="Normal 14 2 4 2 4 3" xfId="4394" xr:uid="{8AB0C469-A607-4620-9EB3-F7456F1D50D5}"/>
    <cellStyle name="Normal 14 2 4 2 5" xfId="4395" xr:uid="{29933612-6087-4CDA-8BC5-7BBBF0FB3A9D}"/>
    <cellStyle name="Normal 14 2 4 2 5 2" xfId="4396" xr:uid="{7E8CEFD3-BF34-4E80-A597-9585880D86BE}"/>
    <cellStyle name="Normal 14 2 4 2 6" xfId="4397" xr:uid="{78754DB0-9009-44E9-8952-0CB211727BEC}"/>
    <cellStyle name="Normal 14 2 4 3" xfId="4398" xr:uid="{BF867366-2A23-4D5B-B853-83DDA0A70876}"/>
    <cellStyle name="Normal 14 2 4 3 2" xfId="4399" xr:uid="{AAC3C501-5FF1-4499-A79F-5307A1F979E0}"/>
    <cellStyle name="Normal 14 2 4 3 2 2" xfId="4400" xr:uid="{2CBAF56D-CEA3-447D-8657-74B4EF2FC04F}"/>
    <cellStyle name="Normal 14 2 4 3 2 2 2" xfId="4401" xr:uid="{7093C5E8-654B-40BA-8D1E-FE6C58DFA03F}"/>
    <cellStyle name="Normal 14 2 4 3 2 2 2 2" xfId="4402" xr:uid="{45C3B5E8-6DD1-410C-8ACE-1F64B412337A}"/>
    <cellStyle name="Normal 14 2 4 3 2 2 2 2 2" xfId="4403" xr:uid="{775FD8BF-6974-48E8-A277-DC9BDF1143B6}"/>
    <cellStyle name="Normal 14 2 4 3 2 2 2 3" xfId="4404" xr:uid="{C2C15317-9BF3-4E2D-AC7F-DF03AA4A998C}"/>
    <cellStyle name="Normal 14 2 4 3 2 2 3" xfId="4405" xr:uid="{8B8714E6-B651-42F9-8F5E-E015BBF4265D}"/>
    <cellStyle name="Normal 14 2 4 3 2 2 3 2" xfId="4406" xr:uid="{EA286691-C7BB-411C-9D52-F982FADA5753}"/>
    <cellStyle name="Normal 14 2 4 3 2 2 4" xfId="4407" xr:uid="{9110DC34-92A5-417C-A995-31AFA27A515B}"/>
    <cellStyle name="Normal 14 2 4 3 2 3" xfId="4408" xr:uid="{C41D0E5C-63CF-4F89-82BF-C1E69B67091D}"/>
    <cellStyle name="Normal 14 2 4 3 2 3 2" xfId="4409" xr:uid="{43047BE4-D25D-4938-B308-0E828E9AF432}"/>
    <cellStyle name="Normal 14 2 4 3 2 3 2 2" xfId="4410" xr:uid="{811CCAD4-9D07-4833-9C99-C35577E4752E}"/>
    <cellStyle name="Normal 14 2 4 3 2 3 3" xfId="4411" xr:uid="{E57EF2EE-C4EB-431F-B960-AEC373619758}"/>
    <cellStyle name="Normal 14 2 4 3 2 4" xfId="4412" xr:uid="{7FC25ACF-3DDA-49AA-9C9D-C3BBE9512DE3}"/>
    <cellStyle name="Normal 14 2 4 3 2 4 2" xfId="4413" xr:uid="{029052DA-41E8-48B2-A063-EE3FCF5CE019}"/>
    <cellStyle name="Normal 14 2 4 3 2 5" xfId="4414" xr:uid="{03828812-BB2C-4E36-9CF1-5C2157719779}"/>
    <cellStyle name="Normal 14 2 4 3 3" xfId="4415" xr:uid="{B2E94B41-5043-4B11-9840-C0E40EFF24DC}"/>
    <cellStyle name="Normal 14 2 4 3 3 2" xfId="4416" xr:uid="{B3A67F7D-90F8-4A01-B6D0-032BA4273B0C}"/>
    <cellStyle name="Normal 14 2 4 3 3 2 2" xfId="4417" xr:uid="{4878482C-5774-4EF4-8150-B80895D234D2}"/>
    <cellStyle name="Normal 14 2 4 3 3 2 2 2" xfId="4418" xr:uid="{437B130E-DA68-40F6-96F8-749C1BD76EB5}"/>
    <cellStyle name="Normal 14 2 4 3 3 2 3" xfId="4419" xr:uid="{74CAF5F3-F9F9-404A-90D3-D2E566D998BF}"/>
    <cellStyle name="Normal 14 2 4 3 3 3" xfId="4420" xr:uid="{725B3069-C7D3-4151-9982-A7D236F73997}"/>
    <cellStyle name="Normal 14 2 4 3 3 3 2" xfId="4421" xr:uid="{30511421-AD93-407F-8E95-FE8CBE8AF56E}"/>
    <cellStyle name="Normal 14 2 4 3 3 4" xfId="4422" xr:uid="{E68D8E9D-4B46-47B6-A485-F0CC3403A915}"/>
    <cellStyle name="Normal 14 2 4 3 4" xfId="4423" xr:uid="{E7C517EE-788A-410D-84B7-D71A4796E671}"/>
    <cellStyle name="Normal 14 2 4 3 4 2" xfId="4424" xr:uid="{AB97866A-D1CD-4C23-B449-F016666E31CD}"/>
    <cellStyle name="Normal 14 2 4 3 4 2 2" xfId="4425" xr:uid="{58233589-947B-44DC-9137-30B84551EC77}"/>
    <cellStyle name="Normal 14 2 4 3 4 3" xfId="4426" xr:uid="{C98F6352-210C-4406-8E6A-6BFA419C897B}"/>
    <cellStyle name="Normal 14 2 4 3 5" xfId="4427" xr:uid="{2B258DCF-50B4-4BD9-92BB-B164D0F094DB}"/>
    <cellStyle name="Normal 14 2 4 3 5 2" xfId="4428" xr:uid="{C35F339E-2CD5-4F5C-8A6D-68FD2273E511}"/>
    <cellStyle name="Normal 14 2 4 3 6" xfId="4429" xr:uid="{5E321146-F11F-41E9-A0E0-1A0666BB08FF}"/>
    <cellStyle name="Normal 14 2 4 4" xfId="4430" xr:uid="{B7373E84-7565-4217-8DA9-C82A5A6811BE}"/>
    <cellStyle name="Normal 14 2 4 4 2" xfId="4431" xr:uid="{0BE695DB-6317-4BB3-93E6-836B3C7C21F8}"/>
    <cellStyle name="Normal 14 2 4 4 2 2" xfId="4432" xr:uid="{84CC120A-7E70-4A52-B472-61958D882F0F}"/>
    <cellStyle name="Normal 14 2 4 4 2 2 2" xfId="4433" xr:uid="{6AC7B5FA-A67D-47C5-945D-FA55B6364C8D}"/>
    <cellStyle name="Normal 14 2 4 4 2 2 2 2" xfId="4434" xr:uid="{53603CC1-2BD5-4856-A336-66CF86B7B5DF}"/>
    <cellStyle name="Normal 14 2 4 4 2 2 2 2 2" xfId="4435" xr:uid="{5F34BC50-5FE3-400C-A84F-D5527A6FC634}"/>
    <cellStyle name="Normal 14 2 4 4 2 2 2 3" xfId="4436" xr:uid="{DE87F1F3-6BA9-42C6-861C-142BB35E7EF0}"/>
    <cellStyle name="Normal 14 2 4 4 2 2 3" xfId="4437" xr:uid="{72EBC26E-9E88-4195-8ECE-02C9B2753405}"/>
    <cellStyle name="Normal 14 2 4 4 2 2 3 2" xfId="4438" xr:uid="{9A04254A-9142-4EC3-9B3D-C72C32D857D1}"/>
    <cellStyle name="Normal 14 2 4 4 2 2 4" xfId="4439" xr:uid="{22CD0130-0F97-4D60-B294-EB4FF7FD2205}"/>
    <cellStyle name="Normal 14 2 4 4 2 3" xfId="4440" xr:uid="{BFD5976C-7D41-42D9-9437-4CB0A41AA27E}"/>
    <cellStyle name="Normal 14 2 4 4 2 3 2" xfId="4441" xr:uid="{AB4131C8-F4AF-4925-B2C3-7E767AB8BFF5}"/>
    <cellStyle name="Normal 14 2 4 4 2 3 2 2" xfId="4442" xr:uid="{7332194E-D9C1-4078-BD41-3A4A8C6D6E74}"/>
    <cellStyle name="Normal 14 2 4 4 2 3 3" xfId="4443" xr:uid="{B340D5C5-1C38-4D1F-B87A-77E7BF6AE9D6}"/>
    <cellStyle name="Normal 14 2 4 4 2 4" xfId="4444" xr:uid="{7CCE900F-6557-45DA-A35D-A1235E30D654}"/>
    <cellStyle name="Normal 14 2 4 4 2 4 2" xfId="4445" xr:uid="{422F9849-5A57-48B5-8F33-48FABCCABC68}"/>
    <cellStyle name="Normal 14 2 4 4 2 5" xfId="4446" xr:uid="{C0C22849-399B-4C4C-80D4-3C5276D9A5C4}"/>
    <cellStyle name="Normal 14 2 4 4 3" xfId="4447" xr:uid="{8E216D1B-6486-4F67-8100-52493125C748}"/>
    <cellStyle name="Normal 14 2 4 4 3 2" xfId="4448" xr:uid="{AFA95618-0E1E-4A23-BD2D-F37EC9B2AD80}"/>
    <cellStyle name="Normal 14 2 4 4 3 2 2" xfId="4449" xr:uid="{06CCBC05-D482-42B6-BD73-732B13C88200}"/>
    <cellStyle name="Normal 14 2 4 4 3 2 2 2" xfId="4450" xr:uid="{080225AB-B8AA-488C-8CFC-D9978E110B48}"/>
    <cellStyle name="Normal 14 2 4 4 3 2 3" xfId="4451" xr:uid="{2651D427-1F16-4905-8AAD-01AB18B01839}"/>
    <cellStyle name="Normal 14 2 4 4 3 3" xfId="4452" xr:uid="{8EECCCBB-37AA-4389-90B5-0593EA5AB6D7}"/>
    <cellStyle name="Normal 14 2 4 4 3 3 2" xfId="4453" xr:uid="{B17C6EEA-F155-44D5-8F90-42E522ECC51D}"/>
    <cellStyle name="Normal 14 2 4 4 3 4" xfId="4454" xr:uid="{8D0C9856-7A54-4038-B833-1B380C5F7D84}"/>
    <cellStyle name="Normal 14 2 4 4 4" xfId="4455" xr:uid="{AD0C13FE-E4E0-4423-B78B-D909948CDCFF}"/>
    <cellStyle name="Normal 14 2 4 4 4 2" xfId="4456" xr:uid="{01321723-FE1D-456D-8774-4111C89AB0B4}"/>
    <cellStyle name="Normal 14 2 4 4 4 2 2" xfId="4457" xr:uid="{0B25EA4B-C4B0-4EF9-BC29-F082BD879FB1}"/>
    <cellStyle name="Normal 14 2 4 4 4 3" xfId="4458" xr:uid="{9DF779CA-258D-4CDE-B04B-797278B808F4}"/>
    <cellStyle name="Normal 14 2 4 4 5" xfId="4459" xr:uid="{5EF68045-1ADD-4033-9A1D-B3125338792A}"/>
    <cellStyle name="Normal 14 2 4 4 5 2" xfId="4460" xr:uid="{A730B630-41DE-4866-8164-3ED41EC403B9}"/>
    <cellStyle name="Normal 14 2 4 4 6" xfId="4461" xr:uid="{9E3261D7-3A0F-4EA8-9FDC-2B9427E71131}"/>
    <cellStyle name="Normal 14 2 4 5" xfId="4462" xr:uid="{07AD85A0-2231-4321-B10A-30A1C7DE30C5}"/>
    <cellStyle name="Normal 14 2 4 5 2" xfId="4463" xr:uid="{98712DFC-6538-48A9-8EFB-FA4A96F8894C}"/>
    <cellStyle name="Normal 14 2 4 5 2 2" xfId="4464" xr:uid="{0BEC1840-DCDD-4692-ABA2-890678C90397}"/>
    <cellStyle name="Normal 14 2 4 5 2 2 2" xfId="4465" xr:uid="{EED43559-E406-4826-B0FA-41778C06CB59}"/>
    <cellStyle name="Normal 14 2 4 5 2 2 2 2" xfId="4466" xr:uid="{6AB7935B-0D0D-4955-A94A-1ADBEFE9851B}"/>
    <cellStyle name="Normal 14 2 4 5 2 2 3" xfId="4467" xr:uid="{C9A95F7B-D474-4A06-90B3-2D2350D36B17}"/>
    <cellStyle name="Normal 14 2 4 5 2 3" xfId="4468" xr:uid="{CA687E66-4146-4D79-855D-10D59F6989A7}"/>
    <cellStyle name="Normal 14 2 4 5 2 3 2" xfId="4469" xr:uid="{FEE42C46-5719-4A19-9F2B-EC08AABDB3A8}"/>
    <cellStyle name="Normal 14 2 4 5 2 4" xfId="4470" xr:uid="{DCB5CBBC-E59B-4D78-B9D9-E92CF01E7EB5}"/>
    <cellStyle name="Normal 14 2 4 5 3" xfId="4471" xr:uid="{292E75EF-D21F-4004-B492-0453A34F13C5}"/>
    <cellStyle name="Normal 14 2 4 5 3 2" xfId="4472" xr:uid="{F16F09C2-C204-41CC-A363-E87CCC963675}"/>
    <cellStyle name="Normal 14 2 4 5 3 2 2" xfId="4473" xr:uid="{8562E305-FA48-47B5-ADD3-C096B4768DF4}"/>
    <cellStyle name="Normal 14 2 4 5 3 3" xfId="4474" xr:uid="{B7B6F567-972C-425E-87B1-7F1AE59B2DD1}"/>
    <cellStyle name="Normal 14 2 4 5 4" xfId="4475" xr:uid="{AAA5A19D-D01B-4F3F-BDCB-01C566CD5DCB}"/>
    <cellStyle name="Normal 14 2 4 5 4 2" xfId="4476" xr:uid="{CF475E31-DC7B-483A-968B-3F27963CA67D}"/>
    <cellStyle name="Normal 14 2 4 5 5" xfId="4477" xr:uid="{F501E175-543F-464B-A6A4-064647F0027B}"/>
    <cellStyle name="Normal 14 2 4 6" xfId="4478" xr:uid="{FF113FA8-3845-4E1B-AA0A-BF51A65C2611}"/>
    <cellStyle name="Normal 14 2 4 6 2" xfId="4479" xr:uid="{4A812D0D-7EEB-42B3-8902-9E413B79D062}"/>
    <cellStyle name="Normal 14 2 4 6 2 2" xfId="4480" xr:uid="{F23B9AA7-190A-4C6C-9D66-CE18B94C470C}"/>
    <cellStyle name="Normal 14 2 4 6 2 2 2" xfId="4481" xr:uid="{3C1DEA2D-D921-4F3B-8182-531864879234}"/>
    <cellStyle name="Normal 14 2 4 6 2 3" xfId="4482" xr:uid="{CB371EE4-9CD1-499D-A530-0730D7668E65}"/>
    <cellStyle name="Normal 14 2 4 6 3" xfId="4483" xr:uid="{A1BDB5C6-D034-4F49-9691-97814C856F5F}"/>
    <cellStyle name="Normal 14 2 4 6 3 2" xfId="4484" xr:uid="{50F0B596-14FF-4552-A490-398B1B83B848}"/>
    <cellStyle name="Normal 14 2 4 6 4" xfId="4485" xr:uid="{AB869B48-3BB2-4CE5-8810-324DEBCBE148}"/>
    <cellStyle name="Normal 14 2 4 7" xfId="4486" xr:uid="{85247F2E-FBF6-45CE-9642-71D984E17809}"/>
    <cellStyle name="Normal 14 2 4 7 2" xfId="4487" xr:uid="{57C0CE73-2AB8-49DD-8046-9B2CE2FCD925}"/>
    <cellStyle name="Normal 14 2 4 7 2 2" xfId="4488" xr:uid="{9BBE5CF0-AAD8-4179-A6FA-654FE4614C3F}"/>
    <cellStyle name="Normal 14 2 4 7 3" xfId="4489" xr:uid="{E78CA1BE-2AA5-4937-A440-41CE2813E4E6}"/>
    <cellStyle name="Normal 14 2 4 8" xfId="4490" xr:uid="{97A0C5C9-3994-43A8-9AA6-000C1F2A3DC6}"/>
    <cellStyle name="Normal 14 2 4 8 2" xfId="4491" xr:uid="{EBFC336E-98DA-44E5-AEA8-82F0F2D89AFC}"/>
    <cellStyle name="Normal 14 2 4 9" xfId="4492" xr:uid="{E1B03E33-3EF4-472C-B5A8-2479F5B54BC9}"/>
    <cellStyle name="Normal 14 2 5" xfId="4493" xr:uid="{769E04B6-CD76-4D27-9E0D-42004B71262F}"/>
    <cellStyle name="Normal 14 2 5 2" xfId="4494" xr:uid="{363B3FEE-8E71-43A0-BDF7-21755341A6B5}"/>
    <cellStyle name="Normal 14 2 5 2 2" xfId="4495" xr:uid="{DBCB2DDE-55F5-4B77-BD99-5570A3B871BE}"/>
    <cellStyle name="Normal 14 2 5 2 2 2" xfId="4496" xr:uid="{63E6E184-8574-443F-870A-525735ECC6B1}"/>
    <cellStyle name="Normal 14 2 5 2 2 2 2" xfId="4497" xr:uid="{D7A3B45A-1772-434E-BDE2-EF2F30D60FEE}"/>
    <cellStyle name="Normal 14 2 5 2 2 2 2 2" xfId="4498" xr:uid="{6AD75340-73C9-483D-8B27-FF2A313E3191}"/>
    <cellStyle name="Normal 14 2 5 2 2 2 2 2 2" xfId="4499" xr:uid="{18359D13-408A-4FFD-8B1C-56E0BC8D290F}"/>
    <cellStyle name="Normal 14 2 5 2 2 2 2 3" xfId="4500" xr:uid="{B38350A6-1F81-4A4F-AAD5-6AF190CF709A}"/>
    <cellStyle name="Normal 14 2 5 2 2 2 3" xfId="4501" xr:uid="{79225C1F-E8E0-4188-8AF3-AC3415197754}"/>
    <cellStyle name="Normal 14 2 5 2 2 2 3 2" xfId="4502" xr:uid="{94B17898-868F-4AF4-91A2-78587114A407}"/>
    <cellStyle name="Normal 14 2 5 2 2 2 4" xfId="4503" xr:uid="{AC55A07C-E090-4212-899E-CC4315AA66E4}"/>
    <cellStyle name="Normal 14 2 5 2 2 3" xfId="4504" xr:uid="{4AE9403F-EB56-4D9D-ADFA-EC76135B10AC}"/>
    <cellStyle name="Normal 14 2 5 2 2 3 2" xfId="4505" xr:uid="{9F48CB0B-21E0-4817-A069-67C135FCA335}"/>
    <cellStyle name="Normal 14 2 5 2 2 3 2 2" xfId="4506" xr:uid="{7B1BFA0F-CE4E-4F2E-AC7C-B9937E107A8F}"/>
    <cellStyle name="Normal 14 2 5 2 2 3 3" xfId="4507" xr:uid="{E08B051C-EA75-4B39-AE39-9CDD8FF53151}"/>
    <cellStyle name="Normal 14 2 5 2 2 4" xfId="4508" xr:uid="{32A100B0-F333-41BB-B78B-329DAC1DE979}"/>
    <cellStyle name="Normal 14 2 5 2 2 4 2" xfId="4509" xr:uid="{084DEEAA-74B4-4A23-A377-C64C6D870575}"/>
    <cellStyle name="Normal 14 2 5 2 2 5" xfId="4510" xr:uid="{D11AAFD9-4F96-490F-82A2-F4AB819AC753}"/>
    <cellStyle name="Normal 14 2 5 2 3" xfId="4511" xr:uid="{8C10BA10-94F5-4C37-BBF8-75E8F0990DBF}"/>
    <cellStyle name="Normal 14 2 5 2 3 2" xfId="4512" xr:uid="{61CC872B-F690-4125-A16A-7CC523EA4447}"/>
    <cellStyle name="Normal 14 2 5 2 3 2 2" xfId="4513" xr:uid="{1B7941E2-5039-4F2D-AF7B-302E206F87CF}"/>
    <cellStyle name="Normal 14 2 5 2 3 2 2 2" xfId="4514" xr:uid="{3CF58EE3-BBE0-4939-9AEC-009CE2B26A39}"/>
    <cellStyle name="Normal 14 2 5 2 3 2 3" xfId="4515" xr:uid="{D0C19734-DA3D-4710-B8DC-8D88C022D640}"/>
    <cellStyle name="Normal 14 2 5 2 3 3" xfId="4516" xr:uid="{9A26881A-97FB-47F7-8A3F-AB09147CEF6A}"/>
    <cellStyle name="Normal 14 2 5 2 3 3 2" xfId="4517" xr:uid="{83312F1B-BC1F-4C16-9B10-59C54733EFCC}"/>
    <cellStyle name="Normal 14 2 5 2 3 4" xfId="4518" xr:uid="{10B42C74-A87D-420B-A8BA-11568A48631C}"/>
    <cellStyle name="Normal 14 2 5 2 4" xfId="4519" xr:uid="{62450DDB-635C-4B6C-BDCB-641ACC6251C2}"/>
    <cellStyle name="Normal 14 2 5 2 4 2" xfId="4520" xr:uid="{71B98395-7848-45DA-9BF3-D23D1D13BC0A}"/>
    <cellStyle name="Normal 14 2 5 2 4 2 2" xfId="4521" xr:uid="{AA932CA5-05B4-42E6-A0F0-2301573ED25C}"/>
    <cellStyle name="Normal 14 2 5 2 4 3" xfId="4522" xr:uid="{38F779D2-9DFE-46B7-AC6D-30C9B1C63AF9}"/>
    <cellStyle name="Normal 14 2 5 2 5" xfId="4523" xr:uid="{CC9891F4-3100-453E-9BE8-6F4F3E364B5B}"/>
    <cellStyle name="Normal 14 2 5 2 5 2" xfId="4524" xr:uid="{1E599729-1FB1-46C7-B0D0-3A837B23E776}"/>
    <cellStyle name="Normal 14 2 5 2 6" xfId="4525" xr:uid="{7D9675C7-46B5-44F7-AF7E-3EA25D6EDD15}"/>
    <cellStyle name="Normal 14 2 5 3" xfId="4526" xr:uid="{9A790136-256E-4417-974E-8A596AA9D292}"/>
    <cellStyle name="Normal 14 2 5 3 2" xfId="4527" xr:uid="{60F92F1B-A3E6-429B-9B96-F28F6A00904F}"/>
    <cellStyle name="Normal 14 2 5 3 2 2" xfId="4528" xr:uid="{E1E7AD9D-03A9-4568-8851-F316AC44388E}"/>
    <cellStyle name="Normal 14 2 5 3 2 2 2" xfId="4529" xr:uid="{80DAECA7-494D-4EFA-A7DC-6E04462BBA96}"/>
    <cellStyle name="Normal 14 2 5 3 2 2 2 2" xfId="4530" xr:uid="{F54F46EE-1AEA-4460-9F02-B4F6E3DEED16}"/>
    <cellStyle name="Normal 14 2 5 3 2 2 2 2 2" xfId="4531" xr:uid="{8473B7F3-CE2C-42AD-B66E-FDD6FED53ED2}"/>
    <cellStyle name="Normal 14 2 5 3 2 2 2 3" xfId="4532" xr:uid="{546C1083-AA68-45D2-824C-A077B8FAA551}"/>
    <cellStyle name="Normal 14 2 5 3 2 2 3" xfId="4533" xr:uid="{15FF04F5-9681-4C7F-B15B-27380884347F}"/>
    <cellStyle name="Normal 14 2 5 3 2 2 3 2" xfId="4534" xr:uid="{C73B978A-AB29-40DA-8824-64EB35B16096}"/>
    <cellStyle name="Normal 14 2 5 3 2 2 4" xfId="4535" xr:uid="{FFC95BF9-732D-49E6-BB64-F9F842230B6D}"/>
    <cellStyle name="Normal 14 2 5 3 2 3" xfId="4536" xr:uid="{A5FEBEB9-AA8D-498D-BBD1-0FBBD8749A10}"/>
    <cellStyle name="Normal 14 2 5 3 2 3 2" xfId="4537" xr:uid="{5D0F2EE9-D784-435D-BC6A-8142FB32CAB9}"/>
    <cellStyle name="Normal 14 2 5 3 2 3 2 2" xfId="4538" xr:uid="{41C2F81C-4478-4094-9D42-79B730BFDAB9}"/>
    <cellStyle name="Normal 14 2 5 3 2 3 3" xfId="4539" xr:uid="{099752D0-407F-4D33-8A9E-9692CA1889D9}"/>
    <cellStyle name="Normal 14 2 5 3 2 4" xfId="4540" xr:uid="{D5A2CE3D-9B53-46AB-93BF-0C10B8AA4AA3}"/>
    <cellStyle name="Normal 14 2 5 3 2 4 2" xfId="4541" xr:uid="{E7DD422B-4C60-4C46-9DF4-A998C3DA1C33}"/>
    <cellStyle name="Normal 14 2 5 3 2 5" xfId="4542" xr:uid="{0535B070-74B0-4B3A-A07F-82848B0B0E4C}"/>
    <cellStyle name="Normal 14 2 5 3 3" xfId="4543" xr:uid="{0469C52B-680F-48F2-B35A-05DC37599928}"/>
    <cellStyle name="Normal 14 2 5 3 3 2" xfId="4544" xr:uid="{C5219F4B-14DF-40F3-883B-DBAF77DAF208}"/>
    <cellStyle name="Normal 14 2 5 3 3 2 2" xfId="4545" xr:uid="{0978041F-97B9-4970-AF2B-FCECB90B6DC2}"/>
    <cellStyle name="Normal 14 2 5 3 3 2 2 2" xfId="4546" xr:uid="{661FD303-1106-40DB-ACD2-1A3FB0B81D2E}"/>
    <cellStyle name="Normal 14 2 5 3 3 2 3" xfId="4547" xr:uid="{1E609E01-046D-445A-9574-6FA924B70EF7}"/>
    <cellStyle name="Normal 14 2 5 3 3 3" xfId="4548" xr:uid="{DDDCA639-E6FF-4E7F-A85B-094C8F3117F6}"/>
    <cellStyle name="Normal 14 2 5 3 3 3 2" xfId="4549" xr:uid="{63258214-639F-471C-B850-F97D00A22583}"/>
    <cellStyle name="Normal 14 2 5 3 3 4" xfId="4550" xr:uid="{7587ACE1-6318-4521-AFD1-D370BE7BC60E}"/>
    <cellStyle name="Normal 14 2 5 3 4" xfId="4551" xr:uid="{0EF2AAD0-776A-48FC-8612-DDBD8AE65B89}"/>
    <cellStyle name="Normal 14 2 5 3 4 2" xfId="4552" xr:uid="{F2110EE6-9845-43D1-ABAC-359D43BD55B2}"/>
    <cellStyle name="Normal 14 2 5 3 4 2 2" xfId="4553" xr:uid="{53D71CB2-84A9-4BB0-AC65-805509961915}"/>
    <cellStyle name="Normal 14 2 5 3 4 3" xfId="4554" xr:uid="{1B48C1BF-0D27-4413-8EA7-F38AA4B4D33D}"/>
    <cellStyle name="Normal 14 2 5 3 5" xfId="4555" xr:uid="{21970A19-0124-4E23-8252-936C6E2E38A0}"/>
    <cellStyle name="Normal 14 2 5 3 5 2" xfId="4556" xr:uid="{D0D371AE-1B9F-4BD9-AE83-27F23D804D45}"/>
    <cellStyle name="Normal 14 2 5 3 6" xfId="4557" xr:uid="{2D50C94A-FD55-4E2E-B8E9-7C0C50428ECC}"/>
    <cellStyle name="Normal 14 2 5 4" xfId="4558" xr:uid="{04E33FEA-A83A-413F-937B-F523C1061202}"/>
    <cellStyle name="Normal 14 2 5 4 2" xfId="4559" xr:uid="{57AF9BA9-FB72-46D7-9022-56B1BFF0AA12}"/>
    <cellStyle name="Normal 14 2 5 4 2 2" xfId="4560" xr:uid="{0AA59FD8-2318-4E1B-ACF7-E3B6143E84C2}"/>
    <cellStyle name="Normal 14 2 5 4 2 2 2" xfId="4561" xr:uid="{046F136B-EBC8-486B-A5C1-08F1C6DDFA00}"/>
    <cellStyle name="Normal 14 2 5 4 2 2 2 2" xfId="4562" xr:uid="{5D807CB8-5233-4ADF-9B1E-1DBB1072A6DB}"/>
    <cellStyle name="Normal 14 2 5 4 2 2 2 2 2" xfId="4563" xr:uid="{C07C0E48-D051-4ED1-9E9E-9A73066D879F}"/>
    <cellStyle name="Normal 14 2 5 4 2 2 2 3" xfId="4564" xr:uid="{0093EE04-89C0-417C-9758-409E20A4B0CA}"/>
    <cellStyle name="Normal 14 2 5 4 2 2 3" xfId="4565" xr:uid="{5C85C4E6-43DB-4D09-9552-7C8AF7B4B559}"/>
    <cellStyle name="Normal 14 2 5 4 2 2 3 2" xfId="4566" xr:uid="{744D81CB-E608-4A63-84FE-BCDD1669BEF1}"/>
    <cellStyle name="Normal 14 2 5 4 2 2 4" xfId="4567" xr:uid="{BEB3AC71-DA52-4F57-B553-6133941BC7F1}"/>
    <cellStyle name="Normal 14 2 5 4 2 3" xfId="4568" xr:uid="{6919DA32-00B0-4091-A77F-1788694CF37A}"/>
    <cellStyle name="Normal 14 2 5 4 2 3 2" xfId="4569" xr:uid="{C38B39B0-64F1-4B46-B9D1-6372F050CEF5}"/>
    <cellStyle name="Normal 14 2 5 4 2 3 2 2" xfId="4570" xr:uid="{C2FC87D8-BABD-4CA7-8BCB-4A00061F72EE}"/>
    <cellStyle name="Normal 14 2 5 4 2 3 3" xfId="4571" xr:uid="{26574FC0-C007-493D-967F-EECA181326A6}"/>
    <cellStyle name="Normal 14 2 5 4 2 4" xfId="4572" xr:uid="{C94AE280-0ED7-428F-AA39-9EB2927483B0}"/>
    <cellStyle name="Normal 14 2 5 4 2 4 2" xfId="4573" xr:uid="{FA8A85F3-4041-4CE1-81F9-7BCC1E371CB5}"/>
    <cellStyle name="Normal 14 2 5 4 2 5" xfId="4574" xr:uid="{3F04E3E4-3CA3-4C6F-AA3F-B9E41E276C9E}"/>
    <cellStyle name="Normal 14 2 5 4 3" xfId="4575" xr:uid="{CC52F3C1-1930-47AB-BD0F-B1D5C8A0D74E}"/>
    <cellStyle name="Normal 14 2 5 4 3 2" xfId="4576" xr:uid="{D3CC3CE2-57C7-492B-BEC9-A7F6AD7EDEBC}"/>
    <cellStyle name="Normal 14 2 5 4 3 2 2" xfId="4577" xr:uid="{676DFFCC-1B45-4497-AEC9-B03E2AE2C21A}"/>
    <cellStyle name="Normal 14 2 5 4 3 2 2 2" xfId="4578" xr:uid="{22BB2F42-E2B8-4BB9-9606-C36ECCBF8524}"/>
    <cellStyle name="Normal 14 2 5 4 3 2 3" xfId="4579" xr:uid="{CE39AB28-A730-4EAB-AF63-B6D8F4118330}"/>
    <cellStyle name="Normal 14 2 5 4 3 3" xfId="4580" xr:uid="{5BF8D5E4-4EC7-4A13-A632-7EC270AF1E52}"/>
    <cellStyle name="Normal 14 2 5 4 3 3 2" xfId="4581" xr:uid="{13177358-D67E-4795-88F8-3CBA3E64D892}"/>
    <cellStyle name="Normal 14 2 5 4 3 4" xfId="4582" xr:uid="{CBBC2F0E-3BEA-437B-9756-5B2C02BFB3A6}"/>
    <cellStyle name="Normal 14 2 5 4 4" xfId="4583" xr:uid="{FFAAB50A-F6AC-409E-9EB2-7371A2C929D8}"/>
    <cellStyle name="Normal 14 2 5 4 4 2" xfId="4584" xr:uid="{4609E257-9B46-44A4-A18B-EB61B783092A}"/>
    <cellStyle name="Normal 14 2 5 4 4 2 2" xfId="4585" xr:uid="{A4705167-9AF1-47DF-9CBE-FD8F32E9C9E5}"/>
    <cellStyle name="Normal 14 2 5 4 4 3" xfId="4586" xr:uid="{A6930C00-8B5F-4173-AB61-7D89B882CADC}"/>
    <cellStyle name="Normal 14 2 5 4 5" xfId="4587" xr:uid="{73C0FF81-CBA4-4968-B673-A19DDAAB2C74}"/>
    <cellStyle name="Normal 14 2 5 4 5 2" xfId="4588" xr:uid="{E31695B6-9D8A-4B07-A057-8BE118031A0E}"/>
    <cellStyle name="Normal 14 2 5 4 6" xfId="4589" xr:uid="{02F6F650-D901-4CB2-A660-36776CC2749B}"/>
    <cellStyle name="Normal 14 2 5 5" xfId="4590" xr:uid="{1E743F63-C91E-413F-B930-0E4BB976216D}"/>
    <cellStyle name="Normal 14 2 5 5 2" xfId="4591" xr:uid="{96DAB28A-AEB9-41D3-B63A-05E6506A16BF}"/>
    <cellStyle name="Normal 14 2 5 5 2 2" xfId="4592" xr:uid="{9EAC0221-F098-4060-BD5A-5C2B2BF5234F}"/>
    <cellStyle name="Normal 14 2 5 5 2 2 2" xfId="4593" xr:uid="{CFAB90BF-5D84-45A2-BD58-DC668022141A}"/>
    <cellStyle name="Normal 14 2 5 5 2 2 2 2" xfId="4594" xr:uid="{CF65001F-E02B-44A4-8EDE-493E9EFE1CF6}"/>
    <cellStyle name="Normal 14 2 5 5 2 2 3" xfId="4595" xr:uid="{911BD31E-F711-4F82-A4B5-04DAED4D8559}"/>
    <cellStyle name="Normal 14 2 5 5 2 3" xfId="4596" xr:uid="{59823912-8442-4D3F-ABDD-BAE1A104A9B8}"/>
    <cellStyle name="Normal 14 2 5 5 2 3 2" xfId="4597" xr:uid="{447FA180-D2E6-40CB-984D-FA5B33516B6E}"/>
    <cellStyle name="Normal 14 2 5 5 2 4" xfId="4598" xr:uid="{DEE2D206-381A-4D19-9BEE-FEF8209E940A}"/>
    <cellStyle name="Normal 14 2 5 5 3" xfId="4599" xr:uid="{30AAC403-AAB1-44A2-9BEC-DA3D95C71E07}"/>
    <cellStyle name="Normal 14 2 5 5 3 2" xfId="4600" xr:uid="{07A5A4CC-B042-4333-8BD6-4525201610AC}"/>
    <cellStyle name="Normal 14 2 5 5 3 2 2" xfId="4601" xr:uid="{5BF57D94-9694-40C3-8B55-89E1334C4AF6}"/>
    <cellStyle name="Normal 14 2 5 5 3 3" xfId="4602" xr:uid="{91955F8A-00BE-4107-8230-3938E0CB7F6A}"/>
    <cellStyle name="Normal 14 2 5 5 4" xfId="4603" xr:uid="{CDC59C21-7DEC-490A-922B-0D97A81A7D92}"/>
    <cellStyle name="Normal 14 2 5 5 4 2" xfId="4604" xr:uid="{B9E9D7BE-6784-44B4-A1C2-D90F786677E6}"/>
    <cellStyle name="Normal 14 2 5 5 5" xfId="4605" xr:uid="{511A13F6-8ADA-43F3-95C3-20C67F3ED937}"/>
    <cellStyle name="Normal 14 2 5 6" xfId="4606" xr:uid="{04345291-3577-4612-BE2C-BB94E26E7CEC}"/>
    <cellStyle name="Normal 14 2 5 6 2" xfId="4607" xr:uid="{09391546-2C3A-4D20-A168-EE1F49DE72EF}"/>
    <cellStyle name="Normal 14 2 5 6 2 2" xfId="4608" xr:uid="{E28A3FFA-647E-448D-A282-BAE181CF9A5B}"/>
    <cellStyle name="Normal 14 2 5 6 2 2 2" xfId="4609" xr:uid="{6C22A4C7-7CA8-47FF-8748-B26841CA1B59}"/>
    <cellStyle name="Normal 14 2 5 6 2 3" xfId="4610" xr:uid="{F80349AB-7B10-4D83-8F17-6F0B14AF2038}"/>
    <cellStyle name="Normal 14 2 5 6 3" xfId="4611" xr:uid="{BBAF1012-2D2D-4051-80B3-39B04DCA9059}"/>
    <cellStyle name="Normal 14 2 5 6 3 2" xfId="4612" xr:uid="{C8FF5B21-C088-428F-8401-39A011133AB5}"/>
    <cellStyle name="Normal 14 2 5 6 4" xfId="4613" xr:uid="{4962E1F6-5E06-4100-997F-34C2F2318795}"/>
    <cellStyle name="Normal 14 2 5 7" xfId="4614" xr:uid="{CFFFC430-EE07-41E3-B633-45670A8A29CA}"/>
    <cellStyle name="Normal 14 2 5 7 2" xfId="4615" xr:uid="{458DEF04-880C-45CB-99F6-D7D17AB4D7F3}"/>
    <cellStyle name="Normal 14 2 5 7 2 2" xfId="4616" xr:uid="{FDDF23B0-46FE-488E-99DA-F4073811A65E}"/>
    <cellStyle name="Normal 14 2 5 7 3" xfId="4617" xr:uid="{72992ED5-4B4B-47EA-81D0-2C22388EE65C}"/>
    <cellStyle name="Normal 14 2 5 8" xfId="4618" xr:uid="{7C4AFED1-F02D-40D7-B65F-1C93532CC15C}"/>
    <cellStyle name="Normal 14 2 5 8 2" xfId="4619" xr:uid="{502BECE1-1A57-41A2-B805-4D334D1FFEA1}"/>
    <cellStyle name="Normal 14 2 5 9" xfId="4620" xr:uid="{E8E23C7C-424E-4CFD-87CF-4FD9B5695B40}"/>
    <cellStyle name="Normal 14 2 6" xfId="4621" xr:uid="{443CF271-E093-4DDF-883D-C8816766096D}"/>
    <cellStyle name="Normal 14 2 6 2" xfId="4622" xr:uid="{EF072865-C440-4E03-8ABB-7360F390EA18}"/>
    <cellStyle name="Normal 14 2 6 2 2" xfId="4623" xr:uid="{2E8D3E4B-27DB-4B16-9197-A41B44C5C4F5}"/>
    <cellStyle name="Normal 14 2 6 2 2 2" xfId="4624" xr:uid="{6F2BC42A-56A3-4AAB-8D33-36CEED33FDB3}"/>
    <cellStyle name="Normal 14 2 6 2 2 2 2" xfId="4625" xr:uid="{C9AA2A55-A985-4738-A2A4-FB3141C388D0}"/>
    <cellStyle name="Normal 14 2 6 2 2 2 2 2" xfId="4626" xr:uid="{0B981152-C573-4395-B68E-6B5B9E160E66}"/>
    <cellStyle name="Normal 14 2 6 2 2 2 2 2 2" xfId="4627" xr:uid="{E2DDE494-CF03-4DC9-8CC8-A65C97B9A0D8}"/>
    <cellStyle name="Normal 14 2 6 2 2 2 2 3" xfId="4628" xr:uid="{0A4DCFF7-1EDE-4362-AF22-DE14C6735300}"/>
    <cellStyle name="Normal 14 2 6 2 2 2 3" xfId="4629" xr:uid="{843BEAD4-5C05-4629-9620-5AD09EE51510}"/>
    <cellStyle name="Normal 14 2 6 2 2 2 3 2" xfId="4630" xr:uid="{DC5E4B18-00E6-4D80-9846-D1653E7BA51D}"/>
    <cellStyle name="Normal 14 2 6 2 2 2 4" xfId="4631" xr:uid="{D28E8120-2DB3-4836-B83A-CFBF12D9AB6C}"/>
    <cellStyle name="Normal 14 2 6 2 2 3" xfId="4632" xr:uid="{4A90CB8E-F271-42A2-8CF2-3C9030DD8319}"/>
    <cellStyle name="Normal 14 2 6 2 2 3 2" xfId="4633" xr:uid="{151F48A1-9E6D-45DF-A7F3-2AB873916F78}"/>
    <cellStyle name="Normal 14 2 6 2 2 3 2 2" xfId="4634" xr:uid="{2E719D55-00F7-4D88-A12B-17CB20EF1D9D}"/>
    <cellStyle name="Normal 14 2 6 2 2 3 3" xfId="4635" xr:uid="{C8395A97-C041-464B-B4E0-D4DDC430937E}"/>
    <cellStyle name="Normal 14 2 6 2 2 4" xfId="4636" xr:uid="{F9DE90B6-BACC-4E2E-A7D6-3E93EFE2272E}"/>
    <cellStyle name="Normal 14 2 6 2 2 4 2" xfId="4637" xr:uid="{F1AFB187-C810-4238-BFBB-B5DEF17E072E}"/>
    <cellStyle name="Normal 14 2 6 2 2 5" xfId="4638" xr:uid="{EDDF782A-528A-4FC4-89E2-1E4FE1C7F595}"/>
    <cellStyle name="Normal 14 2 6 2 3" xfId="4639" xr:uid="{3A03D0EF-596F-4DE2-9099-3E74190D52F4}"/>
    <cellStyle name="Normal 14 2 6 2 3 2" xfId="4640" xr:uid="{E16F8CE5-15E0-4BE4-AE6A-8CE0D404BEF2}"/>
    <cellStyle name="Normal 14 2 6 2 3 2 2" xfId="4641" xr:uid="{FDF7A6FD-244E-4977-9A89-EB75BAEC26E7}"/>
    <cellStyle name="Normal 14 2 6 2 3 2 2 2" xfId="4642" xr:uid="{A6EC2852-DAFF-4558-92FD-1C0EC0B9AF51}"/>
    <cellStyle name="Normal 14 2 6 2 3 2 3" xfId="4643" xr:uid="{581478E0-B295-4C15-BA2F-944071C068AF}"/>
    <cellStyle name="Normal 14 2 6 2 3 3" xfId="4644" xr:uid="{E206A75D-5374-49FD-B020-23E9444F7FEC}"/>
    <cellStyle name="Normal 14 2 6 2 3 3 2" xfId="4645" xr:uid="{CCC5A56E-74CF-4031-8C21-91633AF21A39}"/>
    <cellStyle name="Normal 14 2 6 2 3 4" xfId="4646" xr:uid="{E50448AC-26B0-455A-BBF5-1963EE1240EA}"/>
    <cellStyle name="Normal 14 2 6 2 4" xfId="4647" xr:uid="{CEB40FD1-0C9C-45A4-94A9-6D9FF4FB2E0B}"/>
    <cellStyle name="Normal 14 2 6 2 4 2" xfId="4648" xr:uid="{94984835-1C95-4C60-8B8E-884473F5950B}"/>
    <cellStyle name="Normal 14 2 6 2 4 2 2" xfId="4649" xr:uid="{B370632C-F78A-43E2-A249-06E77786AE37}"/>
    <cellStyle name="Normal 14 2 6 2 4 3" xfId="4650" xr:uid="{5E8B7027-A6CE-4B60-95B7-47EDF64286BA}"/>
    <cellStyle name="Normal 14 2 6 2 5" xfId="4651" xr:uid="{B19AA478-18E1-4F72-B85A-1E229F06E987}"/>
    <cellStyle name="Normal 14 2 6 2 5 2" xfId="4652" xr:uid="{65296F9F-60C6-47CE-B781-881157B6A342}"/>
    <cellStyle name="Normal 14 2 6 2 6" xfId="4653" xr:uid="{5D884624-5222-4C64-8262-4D7FAA5C83C8}"/>
    <cellStyle name="Normal 14 2 6 3" xfId="4654" xr:uid="{4909A8D9-DDDB-442F-B050-9D6046C9586A}"/>
    <cellStyle name="Normal 14 2 6 3 2" xfId="4655" xr:uid="{4B31841F-BA91-4885-B4EE-9F5948DF1B24}"/>
    <cellStyle name="Normal 14 2 6 3 2 2" xfId="4656" xr:uid="{06638B6A-6F58-4E7C-8EA2-1CA564B2EC50}"/>
    <cellStyle name="Normal 14 2 6 3 2 2 2" xfId="4657" xr:uid="{EEAEB30D-29C7-4125-B53C-3A1BA4906E61}"/>
    <cellStyle name="Normal 14 2 6 3 2 2 2 2" xfId="4658" xr:uid="{C955E8B5-B0C7-48D1-BC71-BBA488DFBC21}"/>
    <cellStyle name="Normal 14 2 6 3 2 2 2 2 2" xfId="4659" xr:uid="{6C01C7BD-81CA-4791-9ADC-4BDFD9E8CF2B}"/>
    <cellStyle name="Normal 14 2 6 3 2 2 2 3" xfId="4660" xr:uid="{386A205E-6057-4E56-8D1D-99C7970308E0}"/>
    <cellStyle name="Normal 14 2 6 3 2 2 3" xfId="4661" xr:uid="{9B3F6773-8CC9-43F6-8090-1575EB0AC424}"/>
    <cellStyle name="Normal 14 2 6 3 2 2 3 2" xfId="4662" xr:uid="{4A03AA6B-9868-48DA-BD7A-147774F90546}"/>
    <cellStyle name="Normal 14 2 6 3 2 2 4" xfId="4663" xr:uid="{7CDC1698-0A71-4184-8300-A60822F3B83F}"/>
    <cellStyle name="Normal 14 2 6 3 2 3" xfId="4664" xr:uid="{92B3DC0B-DFEB-4D94-B431-2E455F026359}"/>
    <cellStyle name="Normal 14 2 6 3 2 3 2" xfId="4665" xr:uid="{AE43EBED-E1DE-47D1-9DE5-694AC65BC46B}"/>
    <cellStyle name="Normal 14 2 6 3 2 3 2 2" xfId="4666" xr:uid="{43702198-8575-4F0D-A407-E6793A20D84B}"/>
    <cellStyle name="Normal 14 2 6 3 2 3 3" xfId="4667" xr:uid="{C00F3897-D2A3-48C2-A897-F3BB73E52B23}"/>
    <cellStyle name="Normal 14 2 6 3 2 4" xfId="4668" xr:uid="{2357BCEB-602E-48B2-94FE-8CC1A9F62EE0}"/>
    <cellStyle name="Normal 14 2 6 3 2 4 2" xfId="4669" xr:uid="{FF2058AF-ECFE-465B-8D76-41440B8B30C6}"/>
    <cellStyle name="Normal 14 2 6 3 2 5" xfId="4670" xr:uid="{7C79485A-EB11-4915-9B34-2435AF43F959}"/>
    <cellStyle name="Normal 14 2 6 3 3" xfId="4671" xr:uid="{B76B194F-314F-475D-B044-73E3110D4651}"/>
    <cellStyle name="Normal 14 2 6 3 3 2" xfId="4672" xr:uid="{2A47F2D4-FA03-4DAD-AFDA-9B7C19F6C7B2}"/>
    <cellStyle name="Normal 14 2 6 3 3 2 2" xfId="4673" xr:uid="{531BAECF-7542-4FB7-8FBA-8A96A54FBBBB}"/>
    <cellStyle name="Normal 14 2 6 3 3 2 2 2" xfId="4674" xr:uid="{EA52306B-DF54-42A4-B0D8-79653980865D}"/>
    <cellStyle name="Normal 14 2 6 3 3 2 3" xfId="4675" xr:uid="{7AE3D271-F027-4A46-991F-EC1E0BDF0319}"/>
    <cellStyle name="Normal 14 2 6 3 3 3" xfId="4676" xr:uid="{7C6A4065-B018-48C8-B6EF-BAE0A2DF9001}"/>
    <cellStyle name="Normal 14 2 6 3 3 3 2" xfId="4677" xr:uid="{955FC23E-8904-4B76-B725-FF9D2CAE4B7A}"/>
    <cellStyle name="Normal 14 2 6 3 3 4" xfId="4678" xr:uid="{038EEC33-EBDC-45E4-9BCA-B916C84E98E8}"/>
    <cellStyle name="Normal 14 2 6 3 4" xfId="4679" xr:uid="{3B6D0808-38C3-497A-9386-1EC8C290EB43}"/>
    <cellStyle name="Normal 14 2 6 3 4 2" xfId="4680" xr:uid="{D4A597BE-1729-4F12-BD81-DB7F6A6AEFA4}"/>
    <cellStyle name="Normal 14 2 6 3 4 2 2" xfId="4681" xr:uid="{4B5376C8-62C3-445A-AAA5-9E4A20F99708}"/>
    <cellStyle name="Normal 14 2 6 3 4 3" xfId="4682" xr:uid="{5DC5F734-992D-4775-9C5A-4F1399A61369}"/>
    <cellStyle name="Normal 14 2 6 3 5" xfId="4683" xr:uid="{14EE62E2-468E-4E55-ABBA-4074D961F208}"/>
    <cellStyle name="Normal 14 2 6 3 5 2" xfId="4684" xr:uid="{8CCD6D4C-AE3A-400B-B1CE-1E6405348D50}"/>
    <cellStyle name="Normal 14 2 6 3 6" xfId="4685" xr:uid="{CAD441FC-EC46-46AE-A407-861F34120B69}"/>
    <cellStyle name="Normal 14 2 6 4" xfId="4686" xr:uid="{C3401D67-7914-4420-A40D-133603ACF56B}"/>
    <cellStyle name="Normal 14 2 6 4 2" xfId="4687" xr:uid="{DD18DA02-99ED-4783-A2FC-A5CB3AA7F787}"/>
    <cellStyle name="Normal 14 2 6 4 2 2" xfId="4688" xr:uid="{4408F991-0DA4-49B9-ADE8-AC1DCC5A34C0}"/>
    <cellStyle name="Normal 14 2 6 4 2 2 2" xfId="4689" xr:uid="{D6AEBB66-53EE-44D7-A8B5-BCB2BE36FBF3}"/>
    <cellStyle name="Normal 14 2 6 4 2 2 2 2" xfId="4690" xr:uid="{3364AC05-ADCF-4EC8-BF77-C80170EE0FBC}"/>
    <cellStyle name="Normal 14 2 6 4 2 2 2 2 2" xfId="4691" xr:uid="{011ED381-CDBC-4A8B-BE8F-F38B16C804D2}"/>
    <cellStyle name="Normal 14 2 6 4 2 2 2 3" xfId="4692" xr:uid="{8509E073-5D4E-427F-A16A-CE5E130C7250}"/>
    <cellStyle name="Normal 14 2 6 4 2 2 3" xfId="4693" xr:uid="{F8B2CB6D-E471-4778-9626-D7A7400FDEA6}"/>
    <cellStyle name="Normal 14 2 6 4 2 2 3 2" xfId="4694" xr:uid="{82CD710E-2EB5-4CD0-90B0-D2E6E2AD3ED0}"/>
    <cellStyle name="Normal 14 2 6 4 2 2 4" xfId="4695" xr:uid="{76C583B7-F031-4A75-B633-7253BF8FA7D1}"/>
    <cellStyle name="Normal 14 2 6 4 2 3" xfId="4696" xr:uid="{5C340D14-AF7C-4D92-B96D-3024D6DB0F3E}"/>
    <cellStyle name="Normal 14 2 6 4 2 3 2" xfId="4697" xr:uid="{95BB1117-B78E-4C82-942B-0C751359ECC6}"/>
    <cellStyle name="Normal 14 2 6 4 2 3 2 2" xfId="4698" xr:uid="{75A8C05B-AD51-44E6-8B84-28FF6CD467BF}"/>
    <cellStyle name="Normal 14 2 6 4 2 3 3" xfId="4699" xr:uid="{72BE275F-949A-4A8D-A1D4-1A298C0F1070}"/>
    <cellStyle name="Normal 14 2 6 4 2 4" xfId="4700" xr:uid="{4F07F50D-85E7-46FD-A629-0F37EAFC2577}"/>
    <cellStyle name="Normal 14 2 6 4 2 4 2" xfId="4701" xr:uid="{6C7048B8-BD6D-4C0D-A975-DDA8EB426F49}"/>
    <cellStyle name="Normal 14 2 6 4 2 5" xfId="4702" xr:uid="{45CEC461-A74C-49AD-A38F-E96834BB77E2}"/>
    <cellStyle name="Normal 14 2 6 4 3" xfId="4703" xr:uid="{3B813FA1-BF07-4418-A3C8-2B55659FA31E}"/>
    <cellStyle name="Normal 14 2 6 4 3 2" xfId="4704" xr:uid="{965F6268-5ED5-4976-AF61-81835031DAFD}"/>
    <cellStyle name="Normal 14 2 6 4 3 2 2" xfId="4705" xr:uid="{139BB2E6-FB17-40DB-8873-F43D448CEA9D}"/>
    <cellStyle name="Normal 14 2 6 4 3 2 2 2" xfId="4706" xr:uid="{D4C01EEC-7049-4FB6-BDD7-2B24AE4FC481}"/>
    <cellStyle name="Normal 14 2 6 4 3 2 3" xfId="4707" xr:uid="{2177E50F-5E8C-4828-ADC7-27AA79AEF5EF}"/>
    <cellStyle name="Normal 14 2 6 4 3 3" xfId="4708" xr:uid="{208DF500-5C19-4C59-88E1-229E7B9D788F}"/>
    <cellStyle name="Normal 14 2 6 4 3 3 2" xfId="4709" xr:uid="{74FDB637-E4C9-43BD-B16B-454DFB9EF199}"/>
    <cellStyle name="Normal 14 2 6 4 3 4" xfId="4710" xr:uid="{405876FA-4E7F-4C7F-B9BD-954EB6ACD3E5}"/>
    <cellStyle name="Normal 14 2 6 4 4" xfId="4711" xr:uid="{E819167F-F892-4316-B977-993AD393027A}"/>
    <cellStyle name="Normal 14 2 6 4 4 2" xfId="4712" xr:uid="{02172789-9167-4334-8F78-587462D68793}"/>
    <cellStyle name="Normal 14 2 6 4 4 2 2" xfId="4713" xr:uid="{29447A92-9CC0-42CC-832D-308E82FA2D6B}"/>
    <cellStyle name="Normal 14 2 6 4 4 3" xfId="4714" xr:uid="{5B22BBD7-67EC-4783-8996-9F4AC9FD649C}"/>
    <cellStyle name="Normal 14 2 6 4 5" xfId="4715" xr:uid="{DC26D9BC-5A13-472E-89C1-6FD2443350BC}"/>
    <cellStyle name="Normal 14 2 6 4 5 2" xfId="4716" xr:uid="{15DF8B45-0E0C-4F5B-B257-4BF7E37278A2}"/>
    <cellStyle name="Normal 14 2 6 4 6" xfId="4717" xr:uid="{AEFC739B-FFB8-4F07-B7C9-4824232423C8}"/>
    <cellStyle name="Normal 14 2 6 5" xfId="4718" xr:uid="{31CB20B1-B4D4-43F2-ABEC-0DEC90F092D4}"/>
    <cellStyle name="Normal 14 2 6 5 2" xfId="4719" xr:uid="{DC10EF9C-0FF4-4A3D-BCD0-15447B15B2B1}"/>
    <cellStyle name="Normal 14 2 6 5 2 2" xfId="4720" xr:uid="{EEFF29DE-BED0-4DAA-939F-6A7FEBD478A1}"/>
    <cellStyle name="Normal 14 2 6 5 2 2 2" xfId="4721" xr:uid="{03A47331-D8EA-48A5-8D39-D5D095D16089}"/>
    <cellStyle name="Normal 14 2 6 5 2 2 2 2" xfId="4722" xr:uid="{AFCA0C0C-B9BE-419D-8742-FC7081F6B92E}"/>
    <cellStyle name="Normal 14 2 6 5 2 2 3" xfId="4723" xr:uid="{1C5D9539-67C8-4F2B-9997-FC735D8AE5BA}"/>
    <cellStyle name="Normal 14 2 6 5 2 3" xfId="4724" xr:uid="{D48ED465-A019-481F-B137-22A1AA046564}"/>
    <cellStyle name="Normal 14 2 6 5 2 3 2" xfId="4725" xr:uid="{66D05F9B-0405-46C4-8944-5651ADBBF76E}"/>
    <cellStyle name="Normal 14 2 6 5 2 4" xfId="4726" xr:uid="{F5A2E9F7-63EE-4E26-BB33-857BFCCA3349}"/>
    <cellStyle name="Normal 14 2 6 5 3" xfId="4727" xr:uid="{75341ECD-5A67-4D3F-8D30-D7D96D1A90A0}"/>
    <cellStyle name="Normal 14 2 6 5 3 2" xfId="4728" xr:uid="{08AB3930-A55C-4708-B4B3-4757098E9A01}"/>
    <cellStyle name="Normal 14 2 6 5 3 2 2" xfId="4729" xr:uid="{6D5C6E33-724E-4EBE-B007-7D4CFED2AA02}"/>
    <cellStyle name="Normal 14 2 6 5 3 3" xfId="4730" xr:uid="{FFAD9B7A-890C-483A-9491-41B80FB22C9A}"/>
    <cellStyle name="Normal 14 2 6 5 4" xfId="4731" xr:uid="{8A9348DA-9DA8-4EF0-A03D-9997FFD2E9CC}"/>
    <cellStyle name="Normal 14 2 6 5 4 2" xfId="4732" xr:uid="{7CB0F674-A030-4CCC-AD32-8DBFB4C297DE}"/>
    <cellStyle name="Normal 14 2 6 5 5" xfId="4733" xr:uid="{1F741A1B-F2D2-4E1A-A6FC-6A63A15F12EC}"/>
    <cellStyle name="Normal 14 2 6 6" xfId="4734" xr:uid="{73959EF3-9F16-4BA3-BE35-AB9AB288E05D}"/>
    <cellStyle name="Normal 14 2 6 6 2" xfId="4735" xr:uid="{985B1054-0817-40C2-89FD-E0EE0C8F1FD7}"/>
    <cellStyle name="Normal 14 2 6 6 2 2" xfId="4736" xr:uid="{EFCF352D-00E1-46E7-AFBD-009A2EBB881E}"/>
    <cellStyle name="Normal 14 2 6 6 2 2 2" xfId="4737" xr:uid="{75A880F3-8AA5-4AF1-AC49-11C89D930C0C}"/>
    <cellStyle name="Normal 14 2 6 6 2 3" xfId="4738" xr:uid="{C62232C3-ACBC-4630-A771-E52296751021}"/>
    <cellStyle name="Normal 14 2 6 6 3" xfId="4739" xr:uid="{8B7FC4C8-59F7-4A02-A541-5046B9F07838}"/>
    <cellStyle name="Normal 14 2 6 6 3 2" xfId="4740" xr:uid="{5C636E26-44CF-4D8D-BA8D-65B7DC5014C1}"/>
    <cellStyle name="Normal 14 2 6 6 4" xfId="4741" xr:uid="{33A36473-1FD1-4658-97DF-4116EEC43D5A}"/>
    <cellStyle name="Normal 14 2 6 7" xfId="4742" xr:uid="{E85C572E-880B-4C3C-9F06-23F55B536230}"/>
    <cellStyle name="Normal 14 2 6 7 2" xfId="4743" xr:uid="{7ADBE0F1-2EE1-43FB-AB4C-9E6BD5F1DFC5}"/>
    <cellStyle name="Normal 14 2 6 7 2 2" xfId="4744" xr:uid="{893FC989-6A06-4497-963C-14912641105A}"/>
    <cellStyle name="Normal 14 2 6 7 3" xfId="4745" xr:uid="{B1424F26-4534-4E1B-AB93-B6669108E391}"/>
    <cellStyle name="Normal 14 2 6 8" xfId="4746" xr:uid="{1B214C59-F0EB-4576-82FD-E7D674B7D451}"/>
    <cellStyle name="Normal 14 2 6 8 2" xfId="4747" xr:uid="{A89C11D6-8412-4ABB-BF06-FA3E1B23E76F}"/>
    <cellStyle name="Normal 14 2 6 9" xfId="4748" xr:uid="{3AA81774-B335-4798-A351-19B0AAFDDA43}"/>
    <cellStyle name="Normal 14 2 7" xfId="4749" xr:uid="{46E23FDD-11F0-4108-A75E-5DFD0764D397}"/>
    <cellStyle name="Normal 14 2 7 2" xfId="4750" xr:uid="{159AE0D3-02AF-4516-8A4C-743E38883733}"/>
    <cellStyle name="Normal 14 2 7 2 2" xfId="4751" xr:uid="{58174262-2DE2-418A-9D4B-E5121B528660}"/>
    <cellStyle name="Normal 14 2 7 2 2 2" xfId="4752" xr:uid="{424B1851-0AD8-4859-ABC9-C11D2735CEB4}"/>
    <cellStyle name="Normal 14 2 7 2 2 2 2" xfId="4753" xr:uid="{F8E39172-0088-40A0-BA99-0CBBDAB57A0B}"/>
    <cellStyle name="Normal 14 2 7 2 2 2 2 2" xfId="4754" xr:uid="{79FA961D-2EEC-4B33-A6DB-E3EDFA38E999}"/>
    <cellStyle name="Normal 14 2 7 2 2 2 3" xfId="4755" xr:uid="{8A97FDF0-84BE-4A24-B2E3-0D634AC2847A}"/>
    <cellStyle name="Normal 14 2 7 2 2 3" xfId="4756" xr:uid="{0708883C-34AD-48AB-A22A-05C48979D799}"/>
    <cellStyle name="Normal 14 2 7 2 2 3 2" xfId="4757" xr:uid="{6466975C-7E54-4113-A56E-254DF4FFBF2C}"/>
    <cellStyle name="Normal 14 2 7 2 2 4" xfId="4758" xr:uid="{D7A224AF-94B9-43E2-8377-FACF3AA7B2E9}"/>
    <cellStyle name="Normal 14 2 7 2 3" xfId="4759" xr:uid="{8986E70A-23F6-43DE-B30E-46722D0E2E7D}"/>
    <cellStyle name="Normal 14 2 7 2 3 2" xfId="4760" xr:uid="{CB51F426-3481-4910-ACF1-88BB1EA41887}"/>
    <cellStyle name="Normal 14 2 7 2 3 2 2" xfId="4761" xr:uid="{D785CE17-D771-404A-97F2-BC493F5F660E}"/>
    <cellStyle name="Normal 14 2 7 2 3 3" xfId="4762" xr:uid="{F7ACAE46-C4F4-4F1B-8332-4610C916E979}"/>
    <cellStyle name="Normal 14 2 7 2 4" xfId="4763" xr:uid="{BE7D7D42-4AF7-47B0-9A32-A796F081C19B}"/>
    <cellStyle name="Normal 14 2 7 2 4 2" xfId="4764" xr:uid="{5FCDAFF4-C41F-453A-8A53-DCE0CD63745A}"/>
    <cellStyle name="Normal 14 2 7 2 5" xfId="4765" xr:uid="{C47471FA-A8AE-4855-9F82-0A32D17EA21D}"/>
    <cellStyle name="Normal 14 2 7 3" xfId="4766" xr:uid="{4A974CB5-7E69-454C-BBE0-E07DA1A67AA2}"/>
    <cellStyle name="Normal 14 2 7 3 2" xfId="4767" xr:uid="{6CC12A72-FF4A-4C2A-9798-352DA8F707F3}"/>
    <cellStyle name="Normal 14 2 7 3 2 2" xfId="4768" xr:uid="{C6D47D2B-6933-4FC1-A0AB-6DC95CFA9A74}"/>
    <cellStyle name="Normal 14 2 7 3 2 2 2" xfId="4769" xr:uid="{DBA56A3B-B540-47AC-925E-BAE8DC4DDE95}"/>
    <cellStyle name="Normal 14 2 7 3 2 3" xfId="4770" xr:uid="{7AABA290-69F8-4956-8888-3E72194C6044}"/>
    <cellStyle name="Normal 14 2 7 3 3" xfId="4771" xr:uid="{87813BA9-D80B-4B59-B416-C5A8DA445F24}"/>
    <cellStyle name="Normal 14 2 7 3 3 2" xfId="4772" xr:uid="{25970758-3C6B-4840-88F7-84562788984A}"/>
    <cellStyle name="Normal 14 2 7 3 4" xfId="4773" xr:uid="{0442728F-65D5-4E57-AF56-DA27F6B09331}"/>
    <cellStyle name="Normal 14 2 7 4" xfId="4774" xr:uid="{2F92E207-AB46-4604-B58A-E9E1035A92A9}"/>
    <cellStyle name="Normal 14 2 7 4 2" xfId="4775" xr:uid="{AD38C365-A277-4DE6-9A42-9661DC5AAB54}"/>
    <cellStyle name="Normal 14 2 7 4 2 2" xfId="4776" xr:uid="{2BF38EDA-1945-4FBA-A8CD-9BB8CF7A57AA}"/>
    <cellStyle name="Normal 14 2 7 4 3" xfId="4777" xr:uid="{7E6A94E1-8A24-4E92-8685-5E69B508BEE1}"/>
    <cellStyle name="Normal 14 2 7 5" xfId="4778" xr:uid="{7D6EFC17-D575-424D-BD0B-7B9FDBFDB745}"/>
    <cellStyle name="Normal 14 2 7 5 2" xfId="4779" xr:uid="{040D4389-CA3F-4DF5-AF20-279ADC3452CC}"/>
    <cellStyle name="Normal 14 2 7 6" xfId="4780" xr:uid="{C38DF067-C4BC-4AA4-8540-41EFE9C1EBF8}"/>
    <cellStyle name="Normal 14 2 8" xfId="4781" xr:uid="{90E46B7F-20C1-4816-9B38-CBCF870BF9F1}"/>
    <cellStyle name="Normal 14 2 8 2" xfId="4782" xr:uid="{6EBB617F-3ECF-4CAE-945A-7F6518776396}"/>
    <cellStyle name="Normal 14 2 8 2 2" xfId="4783" xr:uid="{F555B0C4-4AF1-45B8-82E8-AD55043738D2}"/>
    <cellStyle name="Normal 14 2 8 2 2 2" xfId="4784" xr:uid="{03204C48-AAC9-4972-BDB8-E8427BF9C793}"/>
    <cellStyle name="Normal 14 2 8 2 2 2 2" xfId="4785" xr:uid="{2B71F4AB-DEF3-4EDA-AFBC-5273D007B4E5}"/>
    <cellStyle name="Normal 14 2 8 2 2 2 2 2" xfId="4786" xr:uid="{D6F5812A-FD24-4BAA-BF40-5045A21DD42F}"/>
    <cellStyle name="Normal 14 2 8 2 2 2 3" xfId="4787" xr:uid="{69DA17DB-C013-4FD1-A6CE-0D47C34FD14D}"/>
    <cellStyle name="Normal 14 2 8 2 2 3" xfId="4788" xr:uid="{A43B0E35-6CD9-41D8-BCCA-634249EFAF89}"/>
    <cellStyle name="Normal 14 2 8 2 2 3 2" xfId="4789" xr:uid="{984B9330-FDEA-454D-B3EC-F5798142C01C}"/>
    <cellStyle name="Normal 14 2 8 2 2 4" xfId="4790" xr:uid="{18B9B711-1C00-4F39-950C-4DCC2BEB83B8}"/>
    <cellStyle name="Normal 14 2 8 2 3" xfId="4791" xr:uid="{2551480C-7D91-4359-BC89-4B5B6672A056}"/>
    <cellStyle name="Normal 14 2 8 2 3 2" xfId="4792" xr:uid="{E883E490-B358-4EAD-A33E-DB5E932A4131}"/>
    <cellStyle name="Normal 14 2 8 2 3 2 2" xfId="4793" xr:uid="{8781DB2E-D9EE-40F8-A7CE-1E85399634D0}"/>
    <cellStyle name="Normal 14 2 8 2 3 3" xfId="4794" xr:uid="{939D840D-3454-4CBC-BAAF-FA87AFF726DE}"/>
    <cellStyle name="Normal 14 2 8 2 4" xfId="4795" xr:uid="{1E7B65EA-51DA-46EC-AE00-5CE91F79F670}"/>
    <cellStyle name="Normal 14 2 8 2 4 2" xfId="4796" xr:uid="{783DE1EA-A300-44EC-9A18-8FDAD54E3F9F}"/>
    <cellStyle name="Normal 14 2 8 2 5" xfId="4797" xr:uid="{505BDCF8-6831-49A9-8039-46F30E30B467}"/>
    <cellStyle name="Normal 14 2 8 3" xfId="4798" xr:uid="{0CA2BC82-828B-4A60-B483-579323839D61}"/>
    <cellStyle name="Normal 14 2 8 3 2" xfId="4799" xr:uid="{0CE81A6D-234C-4A59-ABFE-7D8E21250630}"/>
    <cellStyle name="Normal 14 2 8 3 2 2" xfId="4800" xr:uid="{A1DB92F9-97BB-451B-A81B-6E0766C4E557}"/>
    <cellStyle name="Normal 14 2 8 3 2 2 2" xfId="4801" xr:uid="{D6691426-3DAA-4283-8E1F-30C441F9F4B6}"/>
    <cellStyle name="Normal 14 2 8 3 2 3" xfId="4802" xr:uid="{F99D2D30-4F15-4618-A2D1-D0B09FE7A804}"/>
    <cellStyle name="Normal 14 2 8 3 3" xfId="4803" xr:uid="{25598A64-F554-45D6-B974-1C4FB98F0D01}"/>
    <cellStyle name="Normal 14 2 8 3 3 2" xfId="4804" xr:uid="{16ACB0ED-2F06-48FE-BA71-4FEB73BC2DFD}"/>
    <cellStyle name="Normal 14 2 8 3 4" xfId="4805" xr:uid="{288015CF-2CF9-4D55-9254-5127737EF0AC}"/>
    <cellStyle name="Normal 14 2 8 4" xfId="4806" xr:uid="{EB9961D1-4332-46C3-8822-62BFEA563D41}"/>
    <cellStyle name="Normal 14 2 8 4 2" xfId="4807" xr:uid="{BD34C92E-DF06-4550-ADB8-585BEF078377}"/>
    <cellStyle name="Normal 14 2 8 4 2 2" xfId="4808" xr:uid="{4FFA7088-A82B-44FF-806A-EAF0905E1404}"/>
    <cellStyle name="Normal 14 2 8 4 3" xfId="4809" xr:uid="{E0196CEB-EB72-4291-BC68-E5201C471018}"/>
    <cellStyle name="Normal 14 2 8 5" xfId="4810" xr:uid="{DD846CEA-19F1-4E7C-A34C-D5C70F0E3A3C}"/>
    <cellStyle name="Normal 14 2 8 5 2" xfId="4811" xr:uid="{DD85676B-5B03-4DAA-9607-1491E3C0F7AF}"/>
    <cellStyle name="Normal 14 2 8 6" xfId="4812" xr:uid="{65BC7B8A-7C1B-4FD1-BCF2-E53D25D328DD}"/>
    <cellStyle name="Normal 14 2 9" xfId="4813" xr:uid="{F90DCFC7-2F09-4520-8F10-0B15B31EF62E}"/>
    <cellStyle name="Normal 14 2 9 2" xfId="4814" xr:uid="{9C96E0CE-DEDD-4CF0-A39A-19977EA63D64}"/>
    <cellStyle name="Normal 14 2 9 2 2" xfId="4815" xr:uid="{58C7B3C2-FC47-4704-8D9C-7AF37666E15F}"/>
    <cellStyle name="Normal 14 2 9 2 2 2" xfId="4816" xr:uid="{B6F794C5-39E1-4A88-A345-7FE1042C6211}"/>
    <cellStyle name="Normal 14 2 9 2 2 2 2" xfId="4817" xr:uid="{D54CF6F5-EE18-4974-ABEB-A379491557EA}"/>
    <cellStyle name="Normal 14 2 9 2 2 2 2 2" xfId="4818" xr:uid="{DFF26466-A3F1-4D60-9FF0-43B62A426CEF}"/>
    <cellStyle name="Normal 14 2 9 2 2 2 3" xfId="4819" xr:uid="{040475E6-92C8-475A-8819-DDEA722F532F}"/>
    <cellStyle name="Normal 14 2 9 2 2 3" xfId="4820" xr:uid="{6C76DB60-398F-43EC-B94F-B8860EE2B367}"/>
    <cellStyle name="Normal 14 2 9 2 2 3 2" xfId="4821" xr:uid="{8D176561-8113-4040-B79A-DFCB4AAD3FAC}"/>
    <cellStyle name="Normal 14 2 9 2 2 4" xfId="4822" xr:uid="{70916900-E05D-477C-BF78-40188A063DDF}"/>
    <cellStyle name="Normal 14 2 9 2 3" xfId="4823" xr:uid="{F53876BB-BA68-4AE6-9BF0-5BC9AB480658}"/>
    <cellStyle name="Normal 14 2 9 2 3 2" xfId="4824" xr:uid="{03043FE3-1038-4AD8-B368-7DF38AA4D86F}"/>
    <cellStyle name="Normal 14 2 9 2 3 2 2" xfId="4825" xr:uid="{2F1EAB55-3469-4241-A2FF-57CB3E594110}"/>
    <cellStyle name="Normal 14 2 9 2 3 3" xfId="4826" xr:uid="{834B7567-5108-46EB-93DB-AE59A6C01228}"/>
    <cellStyle name="Normal 14 2 9 2 4" xfId="4827" xr:uid="{F1C4E92F-ADC9-4F6C-A3C5-2D90C845692A}"/>
    <cellStyle name="Normal 14 2 9 2 4 2" xfId="4828" xr:uid="{942983EA-67FE-4F05-AFE4-7B0E7987C248}"/>
    <cellStyle name="Normal 14 2 9 2 5" xfId="4829" xr:uid="{4685A30A-4A8E-4F20-8A43-43F96CFC9C04}"/>
    <cellStyle name="Normal 14 2 9 3" xfId="4830" xr:uid="{DD02FF33-E63C-4F91-8A5E-8335B440DC3E}"/>
    <cellStyle name="Normal 14 2 9 3 2" xfId="4831" xr:uid="{4D5D5E47-9ED2-4DFB-A6F7-3AD2D1CDF764}"/>
    <cellStyle name="Normal 14 2 9 3 2 2" xfId="4832" xr:uid="{14D81B9F-6783-4CF0-B7C7-B192F71F6CCE}"/>
    <cellStyle name="Normal 14 2 9 3 2 2 2" xfId="4833" xr:uid="{932526F0-F4D0-4A81-B55B-BB20E45F99A6}"/>
    <cellStyle name="Normal 14 2 9 3 2 3" xfId="4834" xr:uid="{5EE9A5AA-02F5-4238-A2DA-0546E2B19A13}"/>
    <cellStyle name="Normal 14 2 9 3 3" xfId="4835" xr:uid="{27B20FA8-8054-4579-BBB4-2D1CCBB09E2B}"/>
    <cellStyle name="Normal 14 2 9 3 3 2" xfId="4836" xr:uid="{1A3ED3B3-1CE0-4628-8117-A13866DA98E1}"/>
    <cellStyle name="Normal 14 2 9 3 4" xfId="4837" xr:uid="{8A5ED8AD-CC1F-43EB-A2B9-AECB9DAD1014}"/>
    <cellStyle name="Normal 14 2 9 4" xfId="4838" xr:uid="{980E48D2-7164-4EC3-A9C0-849CB165BC16}"/>
    <cellStyle name="Normal 14 2 9 4 2" xfId="4839" xr:uid="{DB0C0606-5986-4CAF-B5B3-14DB05998858}"/>
    <cellStyle name="Normal 14 2 9 4 2 2" xfId="4840" xr:uid="{8F4224AD-3B5D-43A8-8E13-134840284451}"/>
    <cellStyle name="Normal 14 2 9 4 3" xfId="4841" xr:uid="{D357E192-261C-4DB2-880F-371CA65E4E3F}"/>
    <cellStyle name="Normal 14 2 9 5" xfId="4842" xr:uid="{7840C65F-CBBE-4004-B75B-0678DB1816B5}"/>
    <cellStyle name="Normal 14 2 9 5 2" xfId="4843" xr:uid="{845726D4-FF57-4337-BA49-BB7C92BAFFCF}"/>
    <cellStyle name="Normal 14 2 9 6" xfId="4844" xr:uid="{7323CFEE-0271-4689-BFB8-89F88DC9E3D3}"/>
    <cellStyle name="Normal 14 3" xfId="4845" xr:uid="{B72D94E7-BF28-465B-ADA8-A990BAEFEB8F}"/>
    <cellStyle name="Normal 14 3 2" xfId="4846" xr:uid="{8FBAD4B7-A262-4A25-8972-77F219ACD513}"/>
    <cellStyle name="Normal 14 3 2 2" xfId="4847" xr:uid="{064BE76D-0D7C-4CDC-9DB1-A623F2079950}"/>
    <cellStyle name="Normal 14 3 2 2 2" xfId="4848" xr:uid="{C52A11DF-3184-41E6-8303-F4DB67BF7C03}"/>
    <cellStyle name="Normal 14 3 2 2 2 2" xfId="4849" xr:uid="{9B54BCB4-4C55-448B-9D8C-55C10BEDAF63}"/>
    <cellStyle name="Normal 14 3 2 2 2 2 2" xfId="4850" xr:uid="{779AC860-D7A7-4B8A-834A-F9FCCDE51BE9}"/>
    <cellStyle name="Normal 14 3 2 2 2 2 2 2" xfId="4851" xr:uid="{9199684F-B9F4-45B1-90B6-D789F112E225}"/>
    <cellStyle name="Normal 14 3 2 2 2 2 3" xfId="4852" xr:uid="{80B88E31-7180-4F99-8EAB-CE35FDF2FC12}"/>
    <cellStyle name="Normal 14 3 2 2 2 3" xfId="4853" xr:uid="{1D50B099-3ABB-4E4A-B47E-A5EBD149638A}"/>
    <cellStyle name="Normal 14 3 2 2 2 3 2" xfId="4854" xr:uid="{AF6E84C4-E3A1-4603-8E17-1F251C7BFD1B}"/>
    <cellStyle name="Normal 14 3 2 2 2 4" xfId="4855" xr:uid="{C63F46C2-3894-4AF6-B087-B687902E3004}"/>
    <cellStyle name="Normal 14 3 2 2 3" xfId="4856" xr:uid="{1224995C-2FDE-4393-8D54-AA1C8A815DAD}"/>
    <cellStyle name="Normal 14 3 2 2 3 2" xfId="4857" xr:uid="{3CEDC4DE-8953-4CB9-9F94-DA6E8C3FAE3F}"/>
    <cellStyle name="Normal 14 3 2 2 3 2 2" xfId="4858" xr:uid="{570B9564-352B-4A56-876C-D5405537E2AA}"/>
    <cellStyle name="Normal 14 3 2 2 3 3" xfId="4859" xr:uid="{AED4F69B-3861-403A-956F-F1A308276431}"/>
    <cellStyle name="Normal 14 3 2 2 4" xfId="4860" xr:uid="{45F41DF8-4C89-4C5B-8F2D-72F8CE4517A7}"/>
    <cellStyle name="Normal 14 3 2 2 4 2" xfId="4861" xr:uid="{93AF2F20-BF12-44EA-B6CC-5F504DAE7993}"/>
    <cellStyle name="Normal 14 3 2 2 5" xfId="4862" xr:uid="{F741ACAE-8A8E-40AB-9BDF-73C3F478D043}"/>
    <cellStyle name="Normal 14 3 2 3" xfId="4863" xr:uid="{AD2DEBCE-207A-4A50-AA27-4B5BD9946863}"/>
    <cellStyle name="Normal 14 3 2 3 2" xfId="4864" xr:uid="{9C3A120E-D304-460C-8377-BD2D5A7A606C}"/>
    <cellStyle name="Normal 14 3 2 3 2 2" xfId="4865" xr:uid="{BC9583B3-1741-4AB0-A97C-DDD286AD131A}"/>
    <cellStyle name="Normal 14 3 2 3 2 2 2" xfId="4866" xr:uid="{086E972A-87C5-4C83-8FEB-A38BA576ABF2}"/>
    <cellStyle name="Normal 14 3 2 3 2 3" xfId="4867" xr:uid="{B5D50B17-50EF-4EC4-B757-DD4CE8163777}"/>
    <cellStyle name="Normal 14 3 2 3 3" xfId="4868" xr:uid="{E70D77D2-F0DE-4541-B7AF-30BCA32FAC1C}"/>
    <cellStyle name="Normal 14 3 2 3 3 2" xfId="4869" xr:uid="{B82AC218-38FF-4B56-BA31-B46B8FF433FC}"/>
    <cellStyle name="Normal 14 3 2 3 4" xfId="4870" xr:uid="{BDA2C312-F65B-4696-AF08-DD8B08C17338}"/>
    <cellStyle name="Normal 14 3 2 4" xfId="4871" xr:uid="{AEEED71B-4422-4BE0-8A29-AAA058047C16}"/>
    <cellStyle name="Normal 14 3 2 4 2" xfId="4872" xr:uid="{238AE3F0-8D69-4B04-81DC-FAB865AA9C6D}"/>
    <cellStyle name="Normal 14 3 2 4 2 2" xfId="4873" xr:uid="{A0BA2DF8-359C-4DBF-982B-FA138E1A776B}"/>
    <cellStyle name="Normal 14 3 2 4 3" xfId="4874" xr:uid="{B4B875D8-7794-4104-A9B8-84B0B5A4E600}"/>
    <cellStyle name="Normal 14 3 2 5" xfId="4875" xr:uid="{E6BDD7A6-115F-49C4-930F-1D611CB3DF23}"/>
    <cellStyle name="Normal 14 3 2 5 2" xfId="4876" xr:uid="{45923633-CC20-49C2-A8E8-A231AE0A6479}"/>
    <cellStyle name="Normal 14 3 2 6" xfId="4877" xr:uid="{326F7641-5550-446E-8A36-50EB4B953EC5}"/>
    <cellStyle name="Normal 14 3 3" xfId="4878" xr:uid="{2EF29F17-B7D3-48D7-BA53-75CD6F527FAB}"/>
    <cellStyle name="Normal 14 3 3 2" xfId="4879" xr:uid="{B4DEACBC-5DB4-405E-BD5D-CCEBAB4B099D}"/>
    <cellStyle name="Normal 14 3 3 2 2" xfId="4880" xr:uid="{F23AF846-7376-4A43-9ABA-162F7BFF81DE}"/>
    <cellStyle name="Normal 14 3 3 2 2 2" xfId="4881" xr:uid="{A0483809-70FC-453A-A308-E6E6D58B8E02}"/>
    <cellStyle name="Normal 14 3 3 2 2 2 2" xfId="4882" xr:uid="{89FD3396-AA82-43A8-9A1C-9651972AB185}"/>
    <cellStyle name="Normal 14 3 3 2 2 2 2 2" xfId="4883" xr:uid="{2D39F974-348B-471E-B0AA-AC1D39FAB73E}"/>
    <cellStyle name="Normal 14 3 3 2 2 2 3" xfId="4884" xr:uid="{E8A12427-79CA-4583-9668-33B4A9A4843D}"/>
    <cellStyle name="Normal 14 3 3 2 2 3" xfId="4885" xr:uid="{A313BC12-5054-48B8-B5A2-1EF2E265F56A}"/>
    <cellStyle name="Normal 14 3 3 2 2 3 2" xfId="4886" xr:uid="{0883DBE2-DDD6-4EFE-8357-B1477313AA33}"/>
    <cellStyle name="Normal 14 3 3 2 2 4" xfId="4887" xr:uid="{2DBEB08B-D815-4005-B6B8-B85E20A46DEA}"/>
    <cellStyle name="Normal 14 3 3 2 3" xfId="4888" xr:uid="{610B9D65-1AB8-4FD0-B881-564ADA56C737}"/>
    <cellStyle name="Normal 14 3 3 2 3 2" xfId="4889" xr:uid="{4194FB8B-F059-488E-9FE0-2AD4F4A64882}"/>
    <cellStyle name="Normal 14 3 3 2 3 2 2" xfId="4890" xr:uid="{E1F2F1B3-E880-4D09-BF43-A0465652192C}"/>
    <cellStyle name="Normal 14 3 3 2 3 3" xfId="4891" xr:uid="{22BB2BB1-6518-4A85-9219-FBF2E037083F}"/>
    <cellStyle name="Normal 14 3 3 2 4" xfId="4892" xr:uid="{3034C976-641D-44F3-A690-A86DC1D18AD4}"/>
    <cellStyle name="Normal 14 3 3 2 4 2" xfId="4893" xr:uid="{3EA2A1E9-FB3E-4B8E-A068-3F3EB856268A}"/>
    <cellStyle name="Normal 14 3 3 2 5" xfId="4894" xr:uid="{9360BC01-8B06-41C4-A359-7D762E10B554}"/>
    <cellStyle name="Normal 14 3 3 3" xfId="4895" xr:uid="{9E3C2E5D-C7C8-4DD3-93D5-5E79953D24E1}"/>
    <cellStyle name="Normal 14 3 3 3 2" xfId="4896" xr:uid="{C82FFA5B-6C15-4DF7-AFE0-A368803C5A64}"/>
    <cellStyle name="Normal 14 3 3 3 2 2" xfId="4897" xr:uid="{39E58E5A-0B41-4E29-AB23-E3917610A2CC}"/>
    <cellStyle name="Normal 14 3 3 3 2 2 2" xfId="4898" xr:uid="{5669DA1D-C025-4DA9-87EE-A359CEACA7A2}"/>
    <cellStyle name="Normal 14 3 3 3 2 3" xfId="4899" xr:uid="{395BBFD5-2852-4989-AB2F-0507D1931D6C}"/>
    <cellStyle name="Normal 14 3 3 3 3" xfId="4900" xr:uid="{389E76A4-7FBE-4FA5-B47A-3F75F4542CC4}"/>
    <cellStyle name="Normal 14 3 3 3 3 2" xfId="4901" xr:uid="{77B7A27C-3548-43F9-8605-297BF1A56A02}"/>
    <cellStyle name="Normal 14 3 3 3 4" xfId="4902" xr:uid="{41C028DA-DED2-4766-BBD0-E55C9F58DF97}"/>
    <cellStyle name="Normal 14 3 3 4" xfId="4903" xr:uid="{44292F3E-2EC5-4DFA-9A3D-D69B24EF87E6}"/>
    <cellStyle name="Normal 14 3 3 4 2" xfId="4904" xr:uid="{D935FA0E-7A6F-4265-B164-B149BE75E45B}"/>
    <cellStyle name="Normal 14 3 3 4 2 2" xfId="4905" xr:uid="{32CF8BED-E2DD-4EB4-B8A3-AF0738B00FC0}"/>
    <cellStyle name="Normal 14 3 3 4 3" xfId="4906" xr:uid="{0C39594D-6D62-4ACC-944F-714163A88C4B}"/>
    <cellStyle name="Normal 14 3 3 5" xfId="4907" xr:uid="{92DEA09B-FDF5-4DBB-87FE-A14ADAE5FF77}"/>
    <cellStyle name="Normal 14 3 3 5 2" xfId="4908" xr:uid="{5ADD8635-4283-44DA-AA8C-DC0A81ACA55C}"/>
    <cellStyle name="Normal 14 3 3 6" xfId="4909" xr:uid="{97C38BD6-3C57-4747-A31D-5363859CC27E}"/>
    <cellStyle name="Normal 14 3 4" xfId="4910" xr:uid="{46B65B7A-69A7-4DE7-A90C-C83091008680}"/>
    <cellStyle name="Normal 14 3 4 2" xfId="4911" xr:uid="{7396301A-5D08-44D9-9633-5EAFCAD50944}"/>
    <cellStyle name="Normal 14 3 4 2 2" xfId="4912" xr:uid="{20B99137-7036-497E-A47E-E88939A6BE7A}"/>
    <cellStyle name="Normal 14 3 4 2 2 2" xfId="4913" xr:uid="{A65B32A7-4614-4FB4-BFBB-A8B2D9936F17}"/>
    <cellStyle name="Normal 14 3 4 2 2 2 2" xfId="4914" xr:uid="{2BCA33E5-1416-42E2-A233-08DBDB63E6EC}"/>
    <cellStyle name="Normal 14 3 4 2 2 2 2 2" xfId="4915" xr:uid="{5FDA1B07-8B8A-487B-B77E-14C602C1C0B8}"/>
    <cellStyle name="Normal 14 3 4 2 2 2 3" xfId="4916" xr:uid="{BD4B0FF9-8643-4776-A369-2D680D22B49B}"/>
    <cellStyle name="Normal 14 3 4 2 2 3" xfId="4917" xr:uid="{B67C2A3D-6FF8-486B-ACAC-06CFB608F2BA}"/>
    <cellStyle name="Normal 14 3 4 2 2 3 2" xfId="4918" xr:uid="{023BA79D-9B13-480B-A85A-A897D1A3B07E}"/>
    <cellStyle name="Normal 14 3 4 2 2 4" xfId="4919" xr:uid="{8A94D352-C16E-4A7F-BE58-C5988541BB31}"/>
    <cellStyle name="Normal 14 3 4 2 3" xfId="4920" xr:uid="{86AD59F3-0ADB-46AF-8E08-A646E88E5517}"/>
    <cellStyle name="Normal 14 3 4 2 3 2" xfId="4921" xr:uid="{054834E9-31B9-4468-8C7C-7D1DD7655362}"/>
    <cellStyle name="Normal 14 3 4 2 3 2 2" xfId="4922" xr:uid="{1FCA153F-E14E-4C9D-9D28-47470A4C1B4D}"/>
    <cellStyle name="Normal 14 3 4 2 3 3" xfId="4923" xr:uid="{7A52645F-8A50-4A9D-92DD-8384A80159EB}"/>
    <cellStyle name="Normal 14 3 4 2 4" xfId="4924" xr:uid="{C7ECC194-F12F-471E-BE0C-0005B9106C36}"/>
    <cellStyle name="Normal 14 3 4 2 4 2" xfId="4925" xr:uid="{B0FF8688-ACAA-4ED0-AE08-6845DA682BD5}"/>
    <cellStyle name="Normal 14 3 4 2 5" xfId="4926" xr:uid="{8779A0B1-77C8-490E-8CA6-973B91F1DCA2}"/>
    <cellStyle name="Normal 14 3 4 3" xfId="4927" xr:uid="{A9132E4D-5F06-4BE0-ABA4-55131CA50EB1}"/>
    <cellStyle name="Normal 14 3 4 3 2" xfId="4928" xr:uid="{DEC3BC29-0276-444C-9F20-C0945127D2E0}"/>
    <cellStyle name="Normal 14 3 4 3 2 2" xfId="4929" xr:uid="{DEE9612B-5718-47B7-9E3E-B36AB9CEE4EA}"/>
    <cellStyle name="Normal 14 3 4 3 2 2 2" xfId="4930" xr:uid="{0C326253-1E14-4D5E-8FA3-E9D9ADAE11B1}"/>
    <cellStyle name="Normal 14 3 4 3 2 3" xfId="4931" xr:uid="{CAEC393C-2B46-47A3-BF84-838CCECCDF07}"/>
    <cellStyle name="Normal 14 3 4 3 3" xfId="4932" xr:uid="{7AEF9706-8FD7-4735-9CE7-2E535CDB0A6F}"/>
    <cellStyle name="Normal 14 3 4 3 3 2" xfId="4933" xr:uid="{363D8608-7F78-44BF-A9AE-2AFDFADEBAD4}"/>
    <cellStyle name="Normal 14 3 4 3 4" xfId="4934" xr:uid="{A43FABB0-243C-4F51-90A9-EC3FE6A8699D}"/>
    <cellStyle name="Normal 14 3 4 4" xfId="4935" xr:uid="{C927ED29-BCDE-4728-A0CE-599DAA3FAD89}"/>
    <cellStyle name="Normal 14 3 4 4 2" xfId="4936" xr:uid="{74D3C2B0-5EFF-42DA-BADD-CE964036B520}"/>
    <cellStyle name="Normal 14 3 4 4 2 2" xfId="4937" xr:uid="{B8979235-559F-4815-A8AC-0B56D65188FE}"/>
    <cellStyle name="Normal 14 3 4 4 3" xfId="4938" xr:uid="{A67B34F2-C93F-449D-9C08-8C6CC90B3320}"/>
    <cellStyle name="Normal 14 3 4 5" xfId="4939" xr:uid="{81610DF2-3287-46D4-AD64-1CBDBC120695}"/>
    <cellStyle name="Normal 14 3 4 5 2" xfId="4940" xr:uid="{826938E5-53D6-4086-8D3D-5AA7A8830F0F}"/>
    <cellStyle name="Normal 14 3 4 6" xfId="4941" xr:uid="{219A58AA-8917-41C2-89FE-9B3AE80D3032}"/>
    <cellStyle name="Normal 14 3 5" xfId="4942" xr:uid="{5AAFAA84-7FEB-48F5-8D09-4B13634C1680}"/>
    <cellStyle name="Normal 14 3 5 2" xfId="4943" xr:uid="{4C0BC306-2838-4D06-A7B1-1CE0A7EBC259}"/>
    <cellStyle name="Normal 14 3 5 2 2" xfId="4944" xr:uid="{840B75DB-B96E-47CB-8F27-3CBEF87876E3}"/>
    <cellStyle name="Normal 14 3 5 2 2 2" xfId="4945" xr:uid="{8EDE4071-EC9B-4AF7-8EDF-48B6A656FE47}"/>
    <cellStyle name="Normal 14 3 5 2 2 2 2" xfId="4946" xr:uid="{1662F058-73E5-420C-BF76-12401BD2BCB0}"/>
    <cellStyle name="Normal 14 3 5 2 2 3" xfId="4947" xr:uid="{FA26302F-560D-41AE-95CF-D18974095CED}"/>
    <cellStyle name="Normal 14 3 5 2 3" xfId="4948" xr:uid="{CD95CA42-F8A4-472F-9EEC-8192EB143D01}"/>
    <cellStyle name="Normal 14 3 5 2 3 2" xfId="4949" xr:uid="{E7EC0226-6C42-4337-B52D-28A33A1CBCC7}"/>
    <cellStyle name="Normal 14 3 5 2 4" xfId="4950" xr:uid="{81B3C4AF-8C4B-4EA9-8909-12138D0DDDCD}"/>
    <cellStyle name="Normal 14 3 5 3" xfId="4951" xr:uid="{82FCE675-9590-4FE4-9E5C-8FD534340F3C}"/>
    <cellStyle name="Normal 14 3 5 3 2" xfId="4952" xr:uid="{A69DD51C-31B5-4FEF-AD2B-524D1F6212C1}"/>
    <cellStyle name="Normal 14 3 5 3 2 2" xfId="4953" xr:uid="{B37B1F1C-ADD1-4286-AEDE-7F6227F30135}"/>
    <cellStyle name="Normal 14 3 5 3 3" xfId="4954" xr:uid="{9271E10F-6159-4632-9A92-DD6AF753F6AB}"/>
    <cellStyle name="Normal 14 3 5 4" xfId="4955" xr:uid="{BE26E880-AD72-4D88-AA3F-B5CEA70FA5D6}"/>
    <cellStyle name="Normal 14 3 5 4 2" xfId="4956" xr:uid="{0824AA05-B94E-462E-B361-98EEDE83B446}"/>
    <cellStyle name="Normal 14 3 5 5" xfId="4957" xr:uid="{097136C0-4CD8-4D26-B794-D229FBDC5ED9}"/>
    <cellStyle name="Normal 14 3 6" xfId="4958" xr:uid="{6610F417-0146-47B8-AA02-65F19FC96214}"/>
    <cellStyle name="Normal 14 3 6 2" xfId="4959" xr:uid="{EB43770C-F3DB-4586-BD81-AC9762C19B1B}"/>
    <cellStyle name="Normal 14 3 6 2 2" xfId="4960" xr:uid="{E2EAD532-AA82-40CD-9E82-3D5CC2910DFD}"/>
    <cellStyle name="Normal 14 3 6 2 2 2" xfId="4961" xr:uid="{8763BF81-426E-4FAF-A8B4-91252D1ED521}"/>
    <cellStyle name="Normal 14 3 6 2 3" xfId="4962" xr:uid="{EDCE8D10-8987-42B0-87FC-31A7EF9C2965}"/>
    <cellStyle name="Normal 14 3 6 3" xfId="4963" xr:uid="{D20FE3F8-D4DD-4AE1-BAF9-6BDC181F4EF3}"/>
    <cellStyle name="Normal 14 3 6 3 2" xfId="4964" xr:uid="{569C514B-D3CC-4E70-BE04-F2CCC3DD3B4A}"/>
    <cellStyle name="Normal 14 3 6 4" xfId="4965" xr:uid="{640C1A2D-7794-4240-B309-93878A231FFE}"/>
    <cellStyle name="Normal 14 3 7" xfId="4966" xr:uid="{4CEFEA4E-10D5-43C0-849B-892191C51745}"/>
    <cellStyle name="Normal 14 3 7 2" xfId="4967" xr:uid="{AE2C4540-5ADE-4ACA-9791-5DE305A51BD3}"/>
    <cellStyle name="Normal 14 3 7 2 2" xfId="4968" xr:uid="{6B215201-51BF-4B04-823F-AF63CF261117}"/>
    <cellStyle name="Normal 14 3 7 3" xfId="4969" xr:uid="{F270CB21-4DF8-46A3-A50B-65A7B76AC590}"/>
    <cellStyle name="Normal 14 3 8" xfId="4970" xr:uid="{EA1C5B1A-5139-4484-AA45-2E22490D2E46}"/>
    <cellStyle name="Normal 14 3 8 2" xfId="4971" xr:uid="{61720499-4805-4F40-8EA2-73F74EB3E785}"/>
    <cellStyle name="Normal 14 3 9" xfId="4972" xr:uid="{5F172E74-CDA5-4BFF-BC52-4AFE15905E5A}"/>
    <cellStyle name="Normal 14 4" xfId="4973" xr:uid="{BFBB06C7-952A-4052-9E96-1BB7DDA32C1E}"/>
    <cellStyle name="Normal 14 4 2" xfId="4974" xr:uid="{C2C52A67-3522-4E52-9777-E1B816271DAF}"/>
    <cellStyle name="Normal 14 4 2 2" xfId="4975" xr:uid="{D42292B5-6E0E-4890-9D59-3146EC307F13}"/>
    <cellStyle name="Normal 14 4 2 2 2" xfId="4976" xr:uid="{DA69D129-B97E-4BA6-A6EB-7DFCCCEA0092}"/>
    <cellStyle name="Normal 14 4 2 2 2 2" xfId="4977" xr:uid="{37D4E1CC-2AC7-4A28-BB7F-B698151603CC}"/>
    <cellStyle name="Normal 14 4 2 2 2 2 2" xfId="4978" xr:uid="{A49B03D0-4C1D-4DE5-9B8C-FF2505F17187}"/>
    <cellStyle name="Normal 14 4 2 2 2 2 2 2" xfId="4979" xr:uid="{85F93A24-1A6C-4554-A7E6-447949D23F19}"/>
    <cellStyle name="Normal 14 4 2 2 2 2 3" xfId="4980" xr:uid="{005A7AF0-0DD7-4083-9E20-6F4A1AB7AD66}"/>
    <cellStyle name="Normal 14 4 2 2 2 3" xfId="4981" xr:uid="{8D5D25F7-CA83-49EC-B758-43B672777C9F}"/>
    <cellStyle name="Normal 14 4 2 2 2 3 2" xfId="4982" xr:uid="{27C2979A-2552-4544-BDDE-79C634DB9682}"/>
    <cellStyle name="Normal 14 4 2 2 2 4" xfId="4983" xr:uid="{257F3467-09E4-4BA9-94B3-229FC4FF7B79}"/>
    <cellStyle name="Normal 14 4 2 2 3" xfId="4984" xr:uid="{16C7CB93-C083-40F8-8995-EE9C1BC4ADBE}"/>
    <cellStyle name="Normal 14 4 2 2 3 2" xfId="4985" xr:uid="{F86993C5-8D7E-4C90-9198-646844BC7E3E}"/>
    <cellStyle name="Normal 14 4 2 2 3 2 2" xfId="4986" xr:uid="{E478706B-7BA0-42EE-B5B2-C04F963F6FEC}"/>
    <cellStyle name="Normal 14 4 2 2 3 3" xfId="4987" xr:uid="{534251A9-26D2-4EBA-85F9-1030A71D9477}"/>
    <cellStyle name="Normal 14 4 2 2 4" xfId="4988" xr:uid="{12659DC2-5B05-4B06-85AE-A6484B5BEAC5}"/>
    <cellStyle name="Normal 14 4 2 2 4 2" xfId="4989" xr:uid="{CB10EF8A-2F24-4B48-92E7-C6AB45EAF0AA}"/>
    <cellStyle name="Normal 14 4 2 2 5" xfId="4990" xr:uid="{AE8970EB-B7A8-48B7-9C2A-247A8B3184FF}"/>
    <cellStyle name="Normal 14 4 2 3" xfId="4991" xr:uid="{EB796DAA-B067-4412-B1BB-5076D0DBC0B8}"/>
    <cellStyle name="Normal 14 4 2 3 2" xfId="4992" xr:uid="{C1EE1E38-0A91-446F-90DA-12B18286A784}"/>
    <cellStyle name="Normal 14 4 2 3 2 2" xfId="4993" xr:uid="{EBA7AA6C-9A3A-4BCE-870F-2D1C04DF92EE}"/>
    <cellStyle name="Normal 14 4 2 3 2 2 2" xfId="4994" xr:uid="{094018AB-EB4A-4C3D-A63A-F809C2193560}"/>
    <cellStyle name="Normal 14 4 2 3 2 3" xfId="4995" xr:uid="{39744A37-9888-42FE-9DCC-AA3524F7DD86}"/>
    <cellStyle name="Normal 14 4 2 3 3" xfId="4996" xr:uid="{19AF9908-C220-48E7-BF82-92C5C3828DDC}"/>
    <cellStyle name="Normal 14 4 2 3 3 2" xfId="4997" xr:uid="{AA9BAA75-F01F-45AA-8FE8-46621AD5D8EE}"/>
    <cellStyle name="Normal 14 4 2 3 4" xfId="4998" xr:uid="{96AD4F00-0A69-4384-A67E-2B449FAC5F2A}"/>
    <cellStyle name="Normal 14 4 2 4" xfId="4999" xr:uid="{A09218AA-6249-48D3-A3AA-E6C424618A0F}"/>
    <cellStyle name="Normal 14 4 2 4 2" xfId="5000" xr:uid="{476E2F3C-A249-42AC-8441-A96540342495}"/>
    <cellStyle name="Normal 14 4 2 4 2 2" xfId="5001" xr:uid="{32A753D2-3370-4C45-B601-9E0903BCBCEC}"/>
    <cellStyle name="Normal 14 4 2 4 3" xfId="5002" xr:uid="{61D53833-2736-4E88-A6AD-FAAB7BA203E1}"/>
    <cellStyle name="Normal 14 4 2 5" xfId="5003" xr:uid="{18E71D3A-9098-4458-95FE-0FED76A9278A}"/>
    <cellStyle name="Normal 14 4 2 5 2" xfId="5004" xr:uid="{19FD3432-99C5-488D-97D4-6BFC8692D5E1}"/>
    <cellStyle name="Normal 14 4 2 6" xfId="5005" xr:uid="{A3B469A1-B266-4F3B-AEAB-CCC03D89398E}"/>
    <cellStyle name="Normal 14 4 3" xfId="5006" xr:uid="{581BFE70-E38F-47DD-A396-E027FFBB8EE0}"/>
    <cellStyle name="Normal 14 4 3 2" xfId="5007" xr:uid="{CC6FC0BC-9CD9-4747-BB89-806281F67AB9}"/>
    <cellStyle name="Normal 14 4 3 2 2" xfId="5008" xr:uid="{A3FF0AF8-8BD2-4F23-B7B2-189D62E1CCB8}"/>
    <cellStyle name="Normal 14 4 3 2 2 2" xfId="5009" xr:uid="{50BA527E-1B02-4A25-8094-02545508631D}"/>
    <cellStyle name="Normal 14 4 3 2 2 2 2" xfId="5010" xr:uid="{735B6B7A-3642-4485-9973-BD2DDAD343AE}"/>
    <cellStyle name="Normal 14 4 3 2 2 2 2 2" xfId="5011" xr:uid="{4421FD14-57BD-4029-9F9C-FC13EC9D4773}"/>
    <cellStyle name="Normal 14 4 3 2 2 2 3" xfId="5012" xr:uid="{6F140924-FE86-4F75-A65D-01E2B810248F}"/>
    <cellStyle name="Normal 14 4 3 2 2 3" xfId="5013" xr:uid="{24A75857-0728-4911-AE6B-BD1460458390}"/>
    <cellStyle name="Normal 14 4 3 2 2 3 2" xfId="5014" xr:uid="{4E7378E6-90F4-4F88-AE21-ABB3E9988EA4}"/>
    <cellStyle name="Normal 14 4 3 2 2 4" xfId="5015" xr:uid="{8CC77598-115C-4EA0-B127-A47A2A634234}"/>
    <cellStyle name="Normal 14 4 3 2 3" xfId="5016" xr:uid="{6F69A316-350C-4D9B-8BF3-01C1D64F72B0}"/>
    <cellStyle name="Normal 14 4 3 2 3 2" xfId="5017" xr:uid="{B8097870-710C-47C0-83AD-1DA6271F9F54}"/>
    <cellStyle name="Normal 14 4 3 2 3 2 2" xfId="5018" xr:uid="{CBBB1303-D2DA-477D-9F74-2BC8B8CB2326}"/>
    <cellStyle name="Normal 14 4 3 2 3 3" xfId="5019" xr:uid="{11E03AD7-6D6B-46CC-A6A9-607675EBD5FA}"/>
    <cellStyle name="Normal 14 4 3 2 4" xfId="5020" xr:uid="{5410C35A-1877-4C94-A0CB-1F002F6F1EFA}"/>
    <cellStyle name="Normal 14 4 3 2 4 2" xfId="5021" xr:uid="{86E0FDB3-EE53-4A71-87D6-F92DC25A8BC9}"/>
    <cellStyle name="Normal 14 4 3 2 5" xfId="5022" xr:uid="{059581CE-3A57-4038-922A-3AF22F4E3C25}"/>
    <cellStyle name="Normal 14 4 3 3" xfId="5023" xr:uid="{FA3766E4-DFCA-4E12-A857-642E8AFDCE05}"/>
    <cellStyle name="Normal 14 4 3 3 2" xfId="5024" xr:uid="{C3164C88-810D-452E-8F69-2027B7EB1368}"/>
    <cellStyle name="Normal 14 4 3 3 2 2" xfId="5025" xr:uid="{6B8C56A5-2C24-49A9-A6AB-53B9A5C0477C}"/>
    <cellStyle name="Normal 14 4 3 3 2 2 2" xfId="5026" xr:uid="{E0FFC805-412A-4780-8F0D-28C4630A4C78}"/>
    <cellStyle name="Normal 14 4 3 3 2 3" xfId="5027" xr:uid="{6180307D-0F51-4324-957B-C2CB0EA1CDEF}"/>
    <cellStyle name="Normal 14 4 3 3 3" xfId="5028" xr:uid="{A382207F-0D2F-4E6C-8E3D-F8AFF1AAE87E}"/>
    <cellStyle name="Normal 14 4 3 3 3 2" xfId="5029" xr:uid="{4115531B-54C8-4935-8B86-C4327FED2A13}"/>
    <cellStyle name="Normal 14 4 3 3 4" xfId="5030" xr:uid="{3C13E336-DC83-4A1C-978F-53C8C9B2F487}"/>
    <cellStyle name="Normal 14 4 3 4" xfId="5031" xr:uid="{2A5DE312-7E65-465B-A37B-FB03D9A88D60}"/>
    <cellStyle name="Normal 14 4 3 4 2" xfId="5032" xr:uid="{739AACA5-A2F6-4439-B8BC-466916DC7BBC}"/>
    <cellStyle name="Normal 14 4 3 4 2 2" xfId="5033" xr:uid="{DBF7EF65-E8F4-469E-829C-AB1496DF13BA}"/>
    <cellStyle name="Normal 14 4 3 4 3" xfId="5034" xr:uid="{2A27E97D-ACA8-43B8-ACD2-618444612ACC}"/>
    <cellStyle name="Normal 14 4 3 5" xfId="5035" xr:uid="{BBFE6184-7907-4506-8A70-43A0B91C4287}"/>
    <cellStyle name="Normal 14 4 3 5 2" xfId="5036" xr:uid="{343CBD35-6ECD-461F-B933-787ECE1EB59D}"/>
    <cellStyle name="Normal 14 4 3 6" xfId="5037" xr:uid="{3B984DC6-2618-44F8-810E-C058BF71A379}"/>
    <cellStyle name="Normal 14 4 4" xfId="5038" xr:uid="{C95A67D8-399B-45EE-B412-9B8CB44772BF}"/>
    <cellStyle name="Normal 14 4 4 2" xfId="5039" xr:uid="{35E3E0AE-755F-4F94-92AB-727C1A324969}"/>
    <cellStyle name="Normal 14 4 4 2 2" xfId="5040" xr:uid="{C6B73F6E-0B6D-4E28-8F8E-88651F0DF8D8}"/>
    <cellStyle name="Normal 14 4 4 2 2 2" xfId="5041" xr:uid="{481CF2E3-75DF-4322-94A4-A424C3189056}"/>
    <cellStyle name="Normal 14 4 4 2 2 2 2" xfId="5042" xr:uid="{E1491BCC-F72A-4B15-B45A-7A79438E2F35}"/>
    <cellStyle name="Normal 14 4 4 2 2 2 2 2" xfId="5043" xr:uid="{202227F4-CEBC-43AB-B1E6-4A83740E95F2}"/>
    <cellStyle name="Normal 14 4 4 2 2 2 3" xfId="5044" xr:uid="{BBC2BA75-FFC2-47DB-9E84-159B48C97360}"/>
    <cellStyle name="Normal 14 4 4 2 2 3" xfId="5045" xr:uid="{3306FDE8-6801-45EC-8DF8-4F4CF75B2653}"/>
    <cellStyle name="Normal 14 4 4 2 2 3 2" xfId="5046" xr:uid="{C6B7F51C-580F-4F6B-996A-CA8E0CE28235}"/>
    <cellStyle name="Normal 14 4 4 2 2 4" xfId="5047" xr:uid="{70C56E21-D975-4D49-A2EB-8B38EFEE2FC4}"/>
    <cellStyle name="Normal 14 4 4 2 3" xfId="5048" xr:uid="{4D9CDFCB-0850-464D-9E2B-7FE56EC063A0}"/>
    <cellStyle name="Normal 14 4 4 2 3 2" xfId="5049" xr:uid="{37483C0C-8A11-44B8-95C5-3D7D1F5EB917}"/>
    <cellStyle name="Normal 14 4 4 2 3 2 2" xfId="5050" xr:uid="{64649FBC-A6CA-44A7-92CC-7E337AAEA8B2}"/>
    <cellStyle name="Normal 14 4 4 2 3 3" xfId="5051" xr:uid="{7591BEA7-19E8-4000-B3BB-0F7F6AC84547}"/>
    <cellStyle name="Normal 14 4 4 2 4" xfId="5052" xr:uid="{2DA83791-250C-4911-9BDC-A0B803779D94}"/>
    <cellStyle name="Normal 14 4 4 2 4 2" xfId="5053" xr:uid="{1E1D2695-9362-4E47-B356-7B8FAF23D99C}"/>
    <cellStyle name="Normal 14 4 4 2 5" xfId="5054" xr:uid="{89D7F837-48E5-4BA1-9265-65E9F47ECE29}"/>
    <cellStyle name="Normal 14 4 4 3" xfId="5055" xr:uid="{16BAB687-41BE-45B9-B8F9-548281AC6917}"/>
    <cellStyle name="Normal 14 4 4 3 2" xfId="5056" xr:uid="{5B51177F-2648-4BE2-851C-55393E3740A4}"/>
    <cellStyle name="Normal 14 4 4 3 2 2" xfId="5057" xr:uid="{95BD0AF4-5134-4BC8-8544-ACEA3AD2E1C4}"/>
    <cellStyle name="Normal 14 4 4 3 2 2 2" xfId="5058" xr:uid="{7C334E09-656B-45FB-A283-209D26D948AD}"/>
    <cellStyle name="Normal 14 4 4 3 2 3" xfId="5059" xr:uid="{EABBEDF3-0602-4661-B0D5-3A95AF9923EB}"/>
    <cellStyle name="Normal 14 4 4 3 3" xfId="5060" xr:uid="{ACE8770D-53CE-433E-9112-018CEC5A499E}"/>
    <cellStyle name="Normal 14 4 4 3 3 2" xfId="5061" xr:uid="{09E09F71-9BFE-4835-8448-61213AAA5772}"/>
    <cellStyle name="Normal 14 4 4 3 4" xfId="5062" xr:uid="{5912DAE3-EE59-489C-933E-7D37FE24A102}"/>
    <cellStyle name="Normal 14 4 4 4" xfId="5063" xr:uid="{425BF2DD-68CE-4236-81FF-B56AF9D597DB}"/>
    <cellStyle name="Normal 14 4 4 4 2" xfId="5064" xr:uid="{F05AF6B6-FE8C-4A6A-B692-61FEF8B89F4A}"/>
    <cellStyle name="Normal 14 4 4 4 2 2" xfId="5065" xr:uid="{FF7E8997-F1E6-40CB-8E64-858F65CA8098}"/>
    <cellStyle name="Normal 14 4 4 4 3" xfId="5066" xr:uid="{F57B2FE0-45BD-4DDD-8FCD-E5120FB225D2}"/>
    <cellStyle name="Normal 14 4 4 5" xfId="5067" xr:uid="{FC5A0DE9-0EDD-4D06-854A-CC2058F89B6C}"/>
    <cellStyle name="Normal 14 4 4 5 2" xfId="5068" xr:uid="{560A21A7-5F24-4B6F-B669-0E28D9B34E35}"/>
    <cellStyle name="Normal 14 4 4 6" xfId="5069" xr:uid="{244BECCE-E292-4625-97C3-A2401F1FC4F6}"/>
    <cellStyle name="Normal 14 4 5" xfId="5070" xr:uid="{F558452B-B727-4E95-A26E-81086392F3A9}"/>
    <cellStyle name="Normal 14 4 5 2" xfId="5071" xr:uid="{F7499FFB-FEF6-49FD-BB2E-CE79E4473705}"/>
    <cellStyle name="Normal 14 4 5 2 2" xfId="5072" xr:uid="{8E464EE1-C89D-42FB-AFDD-1FFBDF3C81AD}"/>
    <cellStyle name="Normal 14 4 5 2 2 2" xfId="5073" xr:uid="{F05FD2FB-A949-47BA-A0AF-53EC0E49BEEC}"/>
    <cellStyle name="Normal 14 4 5 2 2 2 2" xfId="5074" xr:uid="{6C00B8CE-FB43-44E5-B65E-6D4CD85A0491}"/>
    <cellStyle name="Normal 14 4 5 2 2 3" xfId="5075" xr:uid="{2FE9CF51-431B-4123-A81C-37E9E53CD8B2}"/>
    <cellStyle name="Normal 14 4 5 2 3" xfId="5076" xr:uid="{B8299F6A-D276-40FE-9369-DB1369F894AB}"/>
    <cellStyle name="Normal 14 4 5 2 3 2" xfId="5077" xr:uid="{FBDC788F-3886-4FA6-864D-8D9057155BBF}"/>
    <cellStyle name="Normal 14 4 5 2 4" xfId="5078" xr:uid="{0F6AC8A3-6612-4338-8D1E-C0CE4CBB62BB}"/>
    <cellStyle name="Normal 14 4 5 3" xfId="5079" xr:uid="{0F596073-FE40-4ED7-9101-07043AE706E1}"/>
    <cellStyle name="Normal 14 4 5 3 2" xfId="5080" xr:uid="{05049825-35E0-4AD9-8EF5-5AE8E843BEAE}"/>
    <cellStyle name="Normal 14 4 5 3 2 2" xfId="5081" xr:uid="{31AA9D70-65F5-4CED-AA1A-7D2BB8DCCFE6}"/>
    <cellStyle name="Normal 14 4 5 3 3" xfId="5082" xr:uid="{81AFC667-CD7E-412E-90AA-39F37F82DF65}"/>
    <cellStyle name="Normal 14 4 5 4" xfId="5083" xr:uid="{96CE5127-80B5-4D60-9ADA-7549BBFC913E}"/>
    <cellStyle name="Normal 14 4 5 4 2" xfId="5084" xr:uid="{D7FAE2E1-8449-46DF-8B83-FA97F0D74058}"/>
    <cellStyle name="Normal 14 4 5 5" xfId="5085" xr:uid="{AB9D5032-03DD-43BA-B6FD-9D25B0BEA6F0}"/>
    <cellStyle name="Normal 14 4 6" xfId="5086" xr:uid="{96010C08-7766-4BA5-8EB8-358CF409391F}"/>
    <cellStyle name="Normal 14 4 6 2" xfId="5087" xr:uid="{D5099663-C079-4A13-8EDA-5BD470C490F7}"/>
    <cellStyle name="Normal 14 4 6 2 2" xfId="5088" xr:uid="{11937691-62FA-4054-B932-7D4923BC026D}"/>
    <cellStyle name="Normal 14 4 6 2 2 2" xfId="5089" xr:uid="{71014F2C-AA21-42DB-A02C-D94D43C059B7}"/>
    <cellStyle name="Normal 14 4 6 2 3" xfId="5090" xr:uid="{C0646A92-87A5-4A34-BD9C-C6D1B5E765FD}"/>
    <cellStyle name="Normal 14 4 6 3" xfId="5091" xr:uid="{00500299-AFBF-4C72-9D12-9AB54472D915}"/>
    <cellStyle name="Normal 14 4 6 3 2" xfId="5092" xr:uid="{58CECDCB-770D-4EB9-AA1A-CEE28F0F5AA7}"/>
    <cellStyle name="Normal 14 4 6 4" xfId="5093" xr:uid="{796999CD-5DE1-4ED8-BE32-5859579B96C8}"/>
    <cellStyle name="Normal 14 4 7" xfId="5094" xr:uid="{1B922076-679E-4CF4-8094-CFD2324261E3}"/>
    <cellStyle name="Normal 14 4 7 2" xfId="5095" xr:uid="{B2456786-DDFF-4832-9AF3-7366D1E2F69B}"/>
    <cellStyle name="Normal 14 4 7 2 2" xfId="5096" xr:uid="{EF05AFCD-0878-46CA-BD23-F5BBB757709D}"/>
    <cellStyle name="Normal 14 4 7 3" xfId="5097" xr:uid="{8A356C4A-C7FF-4A71-A5CA-06CFBECEE3EF}"/>
    <cellStyle name="Normal 14 4 8" xfId="5098" xr:uid="{51D3DE28-2B4A-47B9-8438-1418749C2546}"/>
    <cellStyle name="Normal 14 4 8 2" xfId="5099" xr:uid="{3C01E46F-CA2D-4A99-A136-242272581BE7}"/>
    <cellStyle name="Normal 14 4 9" xfId="5100" xr:uid="{79F555FE-40FE-456A-9022-9A01AFCE9C5B}"/>
    <cellStyle name="Normal 14 5" xfId="5101" xr:uid="{4A749293-0BD7-4424-925D-791BB1387C39}"/>
    <cellStyle name="Normal 14 5 2" xfId="5102" xr:uid="{E79AF8A4-4AA2-4A1B-9F09-C29D053C8C49}"/>
    <cellStyle name="Normal 14 5 2 2" xfId="5103" xr:uid="{D6FE8163-7F10-4ADA-8186-C1A602EC23E4}"/>
    <cellStyle name="Normal 14 5 2 2 2" xfId="5104" xr:uid="{EB652B3F-B043-44E0-9BA1-DE17C53EEAA2}"/>
    <cellStyle name="Normal 14 5 2 2 2 2" xfId="5105" xr:uid="{764992C7-2875-460A-904E-FF20C0891134}"/>
    <cellStyle name="Normal 14 5 2 2 2 2 2" xfId="5106" xr:uid="{4D082E9B-9590-4A93-A6B2-7EE1F17EA454}"/>
    <cellStyle name="Normal 14 5 2 2 2 2 2 2" xfId="5107" xr:uid="{5A1180D3-3901-4218-AD49-603F4494B9E9}"/>
    <cellStyle name="Normal 14 5 2 2 2 2 3" xfId="5108" xr:uid="{AD9EDD4C-D284-45B3-BB1E-28AA1E8C3A6C}"/>
    <cellStyle name="Normal 14 5 2 2 2 3" xfId="5109" xr:uid="{82053A61-7574-47A2-9B95-5ACC34046EE8}"/>
    <cellStyle name="Normal 14 5 2 2 2 3 2" xfId="5110" xr:uid="{32D9E4E8-52B1-4404-8C7B-4FD1EAE811D5}"/>
    <cellStyle name="Normal 14 5 2 2 2 4" xfId="5111" xr:uid="{CAD0EED4-8C9B-49F4-89A4-0CDBEDD0A0A1}"/>
    <cellStyle name="Normal 14 5 2 2 3" xfId="5112" xr:uid="{F774695B-F523-4603-B65B-40D37CF4FFD8}"/>
    <cellStyle name="Normal 14 5 2 2 3 2" xfId="5113" xr:uid="{9ECB7E90-ADF1-44A1-B904-EF218E2FA3C9}"/>
    <cellStyle name="Normal 14 5 2 2 3 2 2" xfId="5114" xr:uid="{3314F373-CC40-4118-A3AA-53D4F87F2998}"/>
    <cellStyle name="Normal 14 5 2 2 3 3" xfId="5115" xr:uid="{9F85B300-EB40-478B-A90C-E531888D7D03}"/>
    <cellStyle name="Normal 14 5 2 2 4" xfId="5116" xr:uid="{915ABBFB-813D-4ECB-A6B0-7E520347961C}"/>
    <cellStyle name="Normal 14 5 2 2 4 2" xfId="5117" xr:uid="{825EC9E8-D681-45BC-BF97-9839131D248E}"/>
    <cellStyle name="Normal 14 5 2 2 5" xfId="5118" xr:uid="{65A45AC6-1429-4DFF-970F-D78A9315D0FA}"/>
    <cellStyle name="Normal 14 5 2 3" xfId="5119" xr:uid="{DA038E6F-723D-4FA2-BE9B-E3D65FB45FFE}"/>
    <cellStyle name="Normal 14 5 2 3 2" xfId="5120" xr:uid="{C7095088-C166-4CBF-8B95-6FB87B8B5020}"/>
    <cellStyle name="Normal 14 5 2 3 2 2" xfId="5121" xr:uid="{4FAD1C60-EF7F-4EBF-B9FF-382558AACE8F}"/>
    <cellStyle name="Normal 14 5 2 3 2 2 2" xfId="5122" xr:uid="{7013FE50-8878-4E4D-897C-427368B85060}"/>
    <cellStyle name="Normal 14 5 2 3 2 3" xfId="5123" xr:uid="{DDF0E1FB-4C9B-4043-8913-63F4A866851D}"/>
    <cellStyle name="Normal 14 5 2 3 3" xfId="5124" xr:uid="{540DE7B7-706A-4E48-BB9E-1A2EDFA1FA7A}"/>
    <cellStyle name="Normal 14 5 2 3 3 2" xfId="5125" xr:uid="{10E1E18D-8A3C-486A-B01A-5371B7815363}"/>
    <cellStyle name="Normal 14 5 2 3 4" xfId="5126" xr:uid="{49986523-E620-4226-AD94-A27E491A81E8}"/>
    <cellStyle name="Normal 14 5 2 4" xfId="5127" xr:uid="{99B2BB22-BB88-4B6A-B2D3-B18A91D52899}"/>
    <cellStyle name="Normal 14 5 2 4 2" xfId="5128" xr:uid="{76A0403D-DEEC-490D-9A4A-16143B7AEDFD}"/>
    <cellStyle name="Normal 14 5 2 4 2 2" xfId="5129" xr:uid="{07F29D56-2820-44A8-B0A8-20B3F5451A46}"/>
    <cellStyle name="Normal 14 5 2 4 3" xfId="5130" xr:uid="{0FB1F45D-F687-4D52-BA02-9FF9C26B0EE0}"/>
    <cellStyle name="Normal 14 5 2 5" xfId="5131" xr:uid="{A6ECCA85-C9B3-42E6-856D-F08B3F6C2895}"/>
    <cellStyle name="Normal 14 5 2 5 2" xfId="5132" xr:uid="{E7BA748A-8DD3-4AE9-8789-AF9F63ABD36C}"/>
    <cellStyle name="Normal 14 5 2 6" xfId="5133" xr:uid="{A6E232D2-BC55-4B5E-AF70-63C67D65353A}"/>
    <cellStyle name="Normal 14 5 3" xfId="5134" xr:uid="{75C7E524-F4D0-48A6-A6C8-1AF768319DFC}"/>
    <cellStyle name="Normal 14 5 3 2" xfId="5135" xr:uid="{7F5A5F2C-01ED-4D57-A528-FFE37F5BCF21}"/>
    <cellStyle name="Normal 14 5 3 2 2" xfId="5136" xr:uid="{BF697BDB-3F98-4A3D-AC95-7E13FA18DBAB}"/>
    <cellStyle name="Normal 14 5 3 2 2 2" xfId="5137" xr:uid="{5C1ADF76-C456-463A-AD76-4CB3CFD2605E}"/>
    <cellStyle name="Normal 14 5 3 2 2 2 2" xfId="5138" xr:uid="{F81440B9-CBDB-48B4-9846-325395A882C3}"/>
    <cellStyle name="Normal 14 5 3 2 2 2 2 2" xfId="5139" xr:uid="{75916448-6C53-4998-9D5B-653A492D9EEC}"/>
    <cellStyle name="Normal 14 5 3 2 2 2 3" xfId="5140" xr:uid="{6C1082C6-35A6-4D6C-9CB5-59495F638524}"/>
    <cellStyle name="Normal 14 5 3 2 2 3" xfId="5141" xr:uid="{532DB736-1A10-48B6-B27A-33AA553FEB2A}"/>
    <cellStyle name="Normal 14 5 3 2 2 3 2" xfId="5142" xr:uid="{DAD2B3ED-CA2B-45D7-9595-896512091F82}"/>
    <cellStyle name="Normal 14 5 3 2 2 4" xfId="5143" xr:uid="{F34FE594-6CD0-412F-9276-1FBE49250849}"/>
    <cellStyle name="Normal 14 5 3 2 3" xfId="5144" xr:uid="{6959DAA9-76AA-4921-8C14-9D22AE87B0BA}"/>
    <cellStyle name="Normal 14 5 3 2 3 2" xfId="5145" xr:uid="{63564C1D-3019-4908-8575-4A048EA5A90C}"/>
    <cellStyle name="Normal 14 5 3 2 3 2 2" xfId="5146" xr:uid="{2A61EE2F-BC6E-4AF3-8106-3170CAAE27FE}"/>
    <cellStyle name="Normal 14 5 3 2 3 3" xfId="5147" xr:uid="{9A0B31C9-91A9-47D6-94F2-FEE539A1A9A2}"/>
    <cellStyle name="Normal 14 5 3 2 4" xfId="5148" xr:uid="{9D7239AE-2805-457C-833F-BADA25E2401E}"/>
    <cellStyle name="Normal 14 5 3 2 4 2" xfId="5149" xr:uid="{21090729-58D5-4695-A180-A6EDC5C2C6B8}"/>
    <cellStyle name="Normal 14 5 3 2 5" xfId="5150" xr:uid="{3F1ABC92-216E-4D88-93DC-D046129D0A33}"/>
    <cellStyle name="Normal 14 5 3 3" xfId="5151" xr:uid="{16B64AD9-044C-4D1E-8BC1-9091F534A6B4}"/>
    <cellStyle name="Normal 14 5 3 3 2" xfId="5152" xr:uid="{F4EBDBEB-B41E-430C-B105-23620E8D9DE1}"/>
    <cellStyle name="Normal 14 5 3 3 2 2" xfId="5153" xr:uid="{20859BC9-5C28-494B-A3A6-F09097A76FA0}"/>
    <cellStyle name="Normal 14 5 3 3 2 2 2" xfId="5154" xr:uid="{C130A08B-BD86-4685-9004-1BBE2A6005A7}"/>
    <cellStyle name="Normal 14 5 3 3 2 3" xfId="5155" xr:uid="{AC45AB73-ADC5-47A1-B78E-1F90D4C19A15}"/>
    <cellStyle name="Normal 14 5 3 3 3" xfId="5156" xr:uid="{7B47813A-6595-4F35-A5AA-048E265389C1}"/>
    <cellStyle name="Normal 14 5 3 3 3 2" xfId="5157" xr:uid="{69A20207-FCBF-4DF8-9E75-62DA8ECED850}"/>
    <cellStyle name="Normal 14 5 3 3 4" xfId="5158" xr:uid="{E7B28356-AB80-4735-912F-6A6E59177261}"/>
    <cellStyle name="Normal 14 5 3 4" xfId="5159" xr:uid="{7B707F22-97A0-4D26-9B37-E1E209810661}"/>
    <cellStyle name="Normal 14 5 3 4 2" xfId="5160" xr:uid="{4F011E32-60DF-48EB-9925-4AAE24E7FD83}"/>
    <cellStyle name="Normal 14 5 3 4 2 2" xfId="5161" xr:uid="{EB71C791-6159-40AA-82DC-908AA41F77AC}"/>
    <cellStyle name="Normal 14 5 3 4 3" xfId="5162" xr:uid="{E302E457-3C4D-43D9-A5BE-5B3407001CB7}"/>
    <cellStyle name="Normal 14 5 3 5" xfId="5163" xr:uid="{D99A2117-84D7-44BF-A95F-B650BE477CB8}"/>
    <cellStyle name="Normal 14 5 3 5 2" xfId="5164" xr:uid="{8939C3E7-3D66-44F7-8CFB-2C151DA8A04C}"/>
    <cellStyle name="Normal 14 5 3 6" xfId="5165" xr:uid="{C6F9D483-F995-4779-BE2A-24B37927F6B4}"/>
    <cellStyle name="Normal 14 5 4" xfId="5166" xr:uid="{8DFD89F9-B3DC-4830-BD4F-9C8B679C71E2}"/>
    <cellStyle name="Normal 14 5 4 2" xfId="5167" xr:uid="{BC127CC8-1426-4202-8081-3141A2F8AFE7}"/>
    <cellStyle name="Normal 14 5 4 2 2" xfId="5168" xr:uid="{224E576D-435E-4B93-B2E3-0BA48C090E5C}"/>
    <cellStyle name="Normal 14 5 4 2 2 2" xfId="5169" xr:uid="{A0EE72EA-3EFC-41BF-A4B8-286591098083}"/>
    <cellStyle name="Normal 14 5 4 2 2 2 2" xfId="5170" xr:uid="{4776807D-6DDC-48C9-8E4A-94DA17000871}"/>
    <cellStyle name="Normal 14 5 4 2 2 2 2 2" xfId="5171" xr:uid="{92B37B86-7E31-40C0-B58A-6B4B093640C7}"/>
    <cellStyle name="Normal 14 5 4 2 2 2 3" xfId="5172" xr:uid="{EEB0613C-C1A6-4F64-A5D4-6447C3720376}"/>
    <cellStyle name="Normal 14 5 4 2 2 3" xfId="5173" xr:uid="{6B501A17-9A91-493E-BE85-0ABAF33B1D81}"/>
    <cellStyle name="Normal 14 5 4 2 2 3 2" xfId="5174" xr:uid="{8825002D-BDE1-49F8-A0C9-857C7D1E63A3}"/>
    <cellStyle name="Normal 14 5 4 2 2 4" xfId="5175" xr:uid="{CF040E10-D8DD-4035-8FD1-2F2846F754D6}"/>
    <cellStyle name="Normal 14 5 4 2 3" xfId="5176" xr:uid="{67CDCC28-90DA-4314-A3D4-5351279E45FC}"/>
    <cellStyle name="Normal 14 5 4 2 3 2" xfId="5177" xr:uid="{2C85041D-6BD1-4C0A-BB51-BF8E855BA4D1}"/>
    <cellStyle name="Normal 14 5 4 2 3 2 2" xfId="5178" xr:uid="{EC9500DA-E2E8-4962-9C0A-2927146FFC3E}"/>
    <cellStyle name="Normal 14 5 4 2 3 3" xfId="5179" xr:uid="{AF6DFC39-ED42-4C13-AA73-B8358FEA6D11}"/>
    <cellStyle name="Normal 14 5 4 2 4" xfId="5180" xr:uid="{7E4A8DEB-303D-4B11-8F9A-C260EEF800BA}"/>
    <cellStyle name="Normal 14 5 4 2 4 2" xfId="5181" xr:uid="{B287BA9A-71F3-45C2-B137-2704F3F6B63F}"/>
    <cellStyle name="Normal 14 5 4 2 5" xfId="5182" xr:uid="{1C819D28-B115-48BF-A4B7-2BF9D09EC895}"/>
    <cellStyle name="Normal 14 5 4 3" xfId="5183" xr:uid="{E6A188A3-0DA4-482B-B416-F3675FC1F6F6}"/>
    <cellStyle name="Normal 14 5 4 3 2" xfId="5184" xr:uid="{F1CBBC92-4DCE-4A2B-B6E2-DBE360A1359A}"/>
    <cellStyle name="Normal 14 5 4 3 2 2" xfId="5185" xr:uid="{02C88204-E9FA-41EE-BD2C-47C61EB18C1E}"/>
    <cellStyle name="Normal 14 5 4 3 2 2 2" xfId="5186" xr:uid="{F482CE3F-1FF2-4642-A1F8-BCA124C0C7B2}"/>
    <cellStyle name="Normal 14 5 4 3 2 3" xfId="5187" xr:uid="{9B916393-9D6B-4A53-874B-0FAC14355358}"/>
    <cellStyle name="Normal 14 5 4 3 3" xfId="5188" xr:uid="{9FB10D72-CFE8-4923-A862-CD3C9745E344}"/>
    <cellStyle name="Normal 14 5 4 3 3 2" xfId="5189" xr:uid="{DCC7EC45-33A2-4AF9-89B5-B9D4B0A250CE}"/>
    <cellStyle name="Normal 14 5 4 3 4" xfId="5190" xr:uid="{79FAFFE3-2336-4BED-8160-EFBF95CBAE57}"/>
    <cellStyle name="Normal 14 5 4 4" xfId="5191" xr:uid="{6BFA6CCF-AB9F-4981-8D0E-489A3DACFA3B}"/>
    <cellStyle name="Normal 14 5 4 4 2" xfId="5192" xr:uid="{F03B5001-9985-4E96-92A4-24638C545C73}"/>
    <cellStyle name="Normal 14 5 4 4 2 2" xfId="5193" xr:uid="{E8EEB1FB-88D2-4C4C-A5B6-40636EF95A98}"/>
    <cellStyle name="Normal 14 5 4 4 3" xfId="5194" xr:uid="{0AA2574F-5A1D-4181-9D08-0EE971BEC5D1}"/>
    <cellStyle name="Normal 14 5 4 5" xfId="5195" xr:uid="{718474E7-A08F-4DBC-9F94-1393FD1EC141}"/>
    <cellStyle name="Normal 14 5 4 5 2" xfId="5196" xr:uid="{A35DDB37-8529-4EFA-B049-B0AAFAC44672}"/>
    <cellStyle name="Normal 14 5 4 6" xfId="5197" xr:uid="{C0D0DC42-1708-4488-90B5-553A13BCC55D}"/>
    <cellStyle name="Normal 14 5 5" xfId="5198" xr:uid="{FC3F2281-0E34-4B76-9D99-6A99E68403A4}"/>
    <cellStyle name="Normal 14 5 5 2" xfId="5199" xr:uid="{3D295AAE-60D7-4B4E-9961-86DB6B26E936}"/>
    <cellStyle name="Normal 14 5 5 2 2" xfId="5200" xr:uid="{A5F62025-19B4-4796-BB1E-8D1280C9EE07}"/>
    <cellStyle name="Normal 14 5 5 2 2 2" xfId="5201" xr:uid="{D55D3DCE-7FDE-4267-93E8-798CEA6AEE1E}"/>
    <cellStyle name="Normal 14 5 5 2 2 2 2" xfId="5202" xr:uid="{19004DAD-4014-419C-B29B-6EB04F0ED1F3}"/>
    <cellStyle name="Normal 14 5 5 2 2 3" xfId="5203" xr:uid="{4830FF0C-551E-4CD2-96D3-91AD9447DC44}"/>
    <cellStyle name="Normal 14 5 5 2 3" xfId="5204" xr:uid="{27FAC034-13EC-46BF-A8D3-D7A8B00B9158}"/>
    <cellStyle name="Normal 14 5 5 2 3 2" xfId="5205" xr:uid="{3D597730-D729-4FE3-A084-7243612F030F}"/>
    <cellStyle name="Normal 14 5 5 2 4" xfId="5206" xr:uid="{AFA95B3C-7622-4039-B754-6237D98A9BF4}"/>
    <cellStyle name="Normal 14 5 5 3" xfId="5207" xr:uid="{932F8A71-F511-4F71-90CB-60B48CC67252}"/>
    <cellStyle name="Normal 14 5 5 3 2" xfId="5208" xr:uid="{12F6751B-814D-4E6E-AA2D-76A9F9F1C2D9}"/>
    <cellStyle name="Normal 14 5 5 3 2 2" xfId="5209" xr:uid="{4716D4E8-7692-4A8C-A2FF-1AA3B4FB72B0}"/>
    <cellStyle name="Normal 14 5 5 3 3" xfId="5210" xr:uid="{C096FE75-EDB7-4868-B11D-161C0D0D3ED5}"/>
    <cellStyle name="Normal 14 5 5 4" xfId="5211" xr:uid="{433C3B5D-EB43-4921-98BA-E9B5A83E8B42}"/>
    <cellStyle name="Normal 14 5 5 4 2" xfId="5212" xr:uid="{A97003A1-6132-4B7B-8E0E-B04BB9C3669F}"/>
    <cellStyle name="Normal 14 5 5 5" xfId="5213" xr:uid="{E498E250-DE7A-4362-8F56-7851A054EBC8}"/>
    <cellStyle name="Normal 14 5 6" xfId="5214" xr:uid="{E3E637A2-8394-44B7-B486-DBB720554A31}"/>
    <cellStyle name="Normal 14 5 6 2" xfId="5215" xr:uid="{0DB0C964-1856-44D0-99D2-CB1EB22B738B}"/>
    <cellStyle name="Normal 14 5 6 2 2" xfId="5216" xr:uid="{5A866294-480C-4E0F-9D63-69C43242080C}"/>
    <cellStyle name="Normal 14 5 6 2 2 2" xfId="5217" xr:uid="{22025B29-B8D1-4592-A0AB-8BCCCC73AF9B}"/>
    <cellStyle name="Normal 14 5 6 2 3" xfId="5218" xr:uid="{489BD9DB-B4A1-4F68-B492-CCAD3F9FB396}"/>
    <cellStyle name="Normal 14 5 6 3" xfId="5219" xr:uid="{2D26A953-ACC2-4DB3-86E2-314E4F6A7DFD}"/>
    <cellStyle name="Normal 14 5 6 3 2" xfId="5220" xr:uid="{72C81DDA-5898-470E-8471-CCFE12F9621C}"/>
    <cellStyle name="Normal 14 5 6 4" xfId="5221" xr:uid="{D8AD6347-F099-4800-8D52-F6255FDADB3C}"/>
    <cellStyle name="Normal 14 5 7" xfId="5222" xr:uid="{0A3437E1-614F-4BE5-BE9B-7DFB2A13174A}"/>
    <cellStyle name="Normal 14 5 7 2" xfId="5223" xr:uid="{5563FEDA-E6A8-4AAF-B442-84FD3CCB7EBC}"/>
    <cellStyle name="Normal 14 5 7 2 2" xfId="5224" xr:uid="{2B370545-7A39-466B-9307-93D03B9ABE40}"/>
    <cellStyle name="Normal 14 5 7 3" xfId="5225" xr:uid="{42AF4BD8-2603-4CEE-BB38-227118A344BC}"/>
    <cellStyle name="Normal 14 5 8" xfId="5226" xr:uid="{46968382-EE24-4269-A384-301E4FDF4F59}"/>
    <cellStyle name="Normal 14 5 8 2" xfId="5227" xr:uid="{065B07E2-3F18-49B4-9185-54C0330086D5}"/>
    <cellStyle name="Normal 14 5 9" xfId="5228" xr:uid="{45470C5F-1613-4CD9-BCB4-3E65C055BCC1}"/>
    <cellStyle name="Normal 14 6" xfId="5229" xr:uid="{513B26CB-3EE8-48D3-9E07-58BB3D68D61D}"/>
    <cellStyle name="Normal 14 6 2" xfId="5230" xr:uid="{B9916D95-D487-4A15-AD0B-19166F79B9BF}"/>
    <cellStyle name="Normal 14 6 2 2" xfId="5231" xr:uid="{2C67DD00-8625-4C82-AE7C-812176F98028}"/>
    <cellStyle name="Normal 14 6 2 2 2" xfId="5232" xr:uid="{A7A1D55A-510B-4FF1-AA8C-1A1C9DFA149B}"/>
    <cellStyle name="Normal 14 6 2 2 2 2" xfId="5233" xr:uid="{7EC90405-8204-475C-95B2-D9DB8D501C05}"/>
    <cellStyle name="Normal 14 6 2 2 2 2 2" xfId="5234" xr:uid="{26A70428-19B7-4BD0-A6BB-32EEE371D8DF}"/>
    <cellStyle name="Normal 14 6 2 2 2 2 2 2" xfId="5235" xr:uid="{AFD13EDA-CEF3-41D5-B823-21ED3CAF1DC6}"/>
    <cellStyle name="Normal 14 6 2 2 2 2 3" xfId="5236" xr:uid="{A6E7BB0A-3482-4270-897D-013CBA4266CA}"/>
    <cellStyle name="Normal 14 6 2 2 2 3" xfId="5237" xr:uid="{FB721170-61C0-426B-9166-D900E6869471}"/>
    <cellStyle name="Normal 14 6 2 2 2 3 2" xfId="5238" xr:uid="{5FA19D1A-A9D4-4636-937A-FB1F07FB5B73}"/>
    <cellStyle name="Normal 14 6 2 2 2 4" xfId="5239" xr:uid="{124A5A46-6805-448A-8ECA-72AA6C2616B3}"/>
    <cellStyle name="Normal 14 6 2 2 3" xfId="5240" xr:uid="{EEF86FCF-FEDC-48CC-BF3E-5A9757662FD9}"/>
    <cellStyle name="Normal 14 6 2 2 3 2" xfId="5241" xr:uid="{84F1FA2F-50F8-492C-A032-725ED1FA0FBB}"/>
    <cellStyle name="Normal 14 6 2 2 3 2 2" xfId="5242" xr:uid="{A39BCF48-5573-4DC8-A8C0-A33A7FBF47D5}"/>
    <cellStyle name="Normal 14 6 2 2 3 3" xfId="5243" xr:uid="{C2ED532F-7B22-4C7A-88C1-B00E5B151DC0}"/>
    <cellStyle name="Normal 14 6 2 2 4" xfId="5244" xr:uid="{50CA1326-7F50-4684-B5FB-174C7D1A252F}"/>
    <cellStyle name="Normal 14 6 2 2 4 2" xfId="5245" xr:uid="{6ECA208F-DB52-4570-B717-F4E7C7C18595}"/>
    <cellStyle name="Normal 14 6 2 2 5" xfId="5246" xr:uid="{8D14F4D8-945B-4157-84DD-05126A85B77A}"/>
    <cellStyle name="Normal 14 6 2 3" xfId="5247" xr:uid="{FCE5DD35-2524-4577-B5E6-7E092044ACCF}"/>
    <cellStyle name="Normal 14 6 2 3 2" xfId="5248" xr:uid="{E97377DC-E888-46A5-B108-724273EFB8BC}"/>
    <cellStyle name="Normal 14 6 2 3 2 2" xfId="5249" xr:uid="{8EE38FD6-E979-46DC-BEBC-A97E1CCECCE0}"/>
    <cellStyle name="Normal 14 6 2 3 2 2 2" xfId="5250" xr:uid="{4D41D4D0-0B66-49BF-AB45-3C35F80A2699}"/>
    <cellStyle name="Normal 14 6 2 3 2 3" xfId="5251" xr:uid="{48DB2114-27C1-4E51-92A7-5EC2E6AAFFA9}"/>
    <cellStyle name="Normal 14 6 2 3 3" xfId="5252" xr:uid="{7921A0CC-C441-4762-909A-1CC2D7C93FE2}"/>
    <cellStyle name="Normal 14 6 2 3 3 2" xfId="5253" xr:uid="{B23FEB37-DE30-4F1B-96FB-2BF666E5A077}"/>
    <cellStyle name="Normal 14 6 2 3 4" xfId="5254" xr:uid="{A4D470C8-814A-490C-B142-244E9A9FF2A9}"/>
    <cellStyle name="Normal 14 6 2 4" xfId="5255" xr:uid="{222E61B7-FB9B-4D51-BE90-75DA2ACD0E5D}"/>
    <cellStyle name="Normal 14 6 2 4 2" xfId="5256" xr:uid="{879DBC40-4B29-4BBC-A449-D42C3BFA023B}"/>
    <cellStyle name="Normal 14 6 2 4 2 2" xfId="5257" xr:uid="{BAF65B17-3B1A-43BF-9525-3E5E88F006BD}"/>
    <cellStyle name="Normal 14 6 2 4 3" xfId="5258" xr:uid="{D5D82523-68F2-4820-A9B4-9C4B36C6C5EA}"/>
    <cellStyle name="Normal 14 6 2 5" xfId="5259" xr:uid="{C8B76362-87A4-466B-9161-DC8680354F2F}"/>
    <cellStyle name="Normal 14 6 2 5 2" xfId="5260" xr:uid="{52497692-C0FF-488E-B753-C8066F78B5A5}"/>
    <cellStyle name="Normal 14 6 2 6" xfId="5261" xr:uid="{88E834FD-742A-4C85-90FB-6512C4F06CA0}"/>
    <cellStyle name="Normal 14 6 3" xfId="5262" xr:uid="{E9FB7ECA-FBB1-4890-8FD3-FD38CDFC62F8}"/>
    <cellStyle name="Normal 14 6 3 2" xfId="5263" xr:uid="{1605021C-999D-46E5-8231-12809A3B42A2}"/>
    <cellStyle name="Normal 14 6 3 2 2" xfId="5264" xr:uid="{CB575EBC-4E57-4D95-B280-B75FF3E592EB}"/>
    <cellStyle name="Normal 14 6 3 2 2 2" xfId="5265" xr:uid="{0D08B69C-3905-41F9-9C7E-336CBBC9DA8E}"/>
    <cellStyle name="Normal 14 6 3 2 2 2 2" xfId="5266" xr:uid="{A15C7F7A-4ECE-4DC8-87E2-BFB6D4C0278E}"/>
    <cellStyle name="Normal 14 6 3 2 2 2 2 2" xfId="5267" xr:uid="{76BED14C-FA6F-4DB2-9474-AE6FAA67CA19}"/>
    <cellStyle name="Normal 14 6 3 2 2 2 3" xfId="5268" xr:uid="{0EAA79F0-8E86-4C66-9B31-CCE9FCECBEA1}"/>
    <cellStyle name="Normal 14 6 3 2 2 3" xfId="5269" xr:uid="{4FECDE88-3EA2-4727-8BF8-D0C39ABBD1AD}"/>
    <cellStyle name="Normal 14 6 3 2 2 3 2" xfId="5270" xr:uid="{9A1C860C-36E0-4B1C-BB9E-1DD4DD09FDDB}"/>
    <cellStyle name="Normal 14 6 3 2 2 4" xfId="5271" xr:uid="{4BB9922C-DCE2-42EC-AE33-19C86A9B2BFD}"/>
    <cellStyle name="Normal 14 6 3 2 3" xfId="5272" xr:uid="{DAE8A640-ED42-4040-B321-1BE1E788ED11}"/>
    <cellStyle name="Normal 14 6 3 2 3 2" xfId="5273" xr:uid="{F8F25D2F-1246-4331-AB60-D62428C6EA33}"/>
    <cellStyle name="Normal 14 6 3 2 3 2 2" xfId="5274" xr:uid="{5C496E87-27C0-421E-9FAC-7A0DB4F4F05A}"/>
    <cellStyle name="Normal 14 6 3 2 3 3" xfId="5275" xr:uid="{F37BCA05-A819-4677-BB41-429B0691321E}"/>
    <cellStyle name="Normal 14 6 3 2 4" xfId="5276" xr:uid="{20E40DEB-C2E8-4B55-96D2-8F33F1F5A9C5}"/>
    <cellStyle name="Normal 14 6 3 2 4 2" xfId="5277" xr:uid="{8B3439BC-7396-49E2-AD61-ABB1EBE512BA}"/>
    <cellStyle name="Normal 14 6 3 2 5" xfId="5278" xr:uid="{E6FB9C18-A698-4644-9AB7-8DBAB5DFE225}"/>
    <cellStyle name="Normal 14 6 3 3" xfId="5279" xr:uid="{9AC873BC-10B0-4E61-9AB6-60FB3A5B38AA}"/>
    <cellStyle name="Normal 14 6 3 3 2" xfId="5280" xr:uid="{B9F7BE72-CB39-48C8-9ED0-585E9A10A79D}"/>
    <cellStyle name="Normal 14 6 3 3 2 2" xfId="5281" xr:uid="{97C23196-8A85-4A7B-A2AE-A9E9358CDA10}"/>
    <cellStyle name="Normal 14 6 3 3 2 2 2" xfId="5282" xr:uid="{0D205A83-119B-44E7-B9EA-1AC882F300E5}"/>
    <cellStyle name="Normal 14 6 3 3 2 3" xfId="5283" xr:uid="{52BDD117-A329-4D26-A6E8-87EEF805356C}"/>
    <cellStyle name="Normal 14 6 3 3 3" xfId="5284" xr:uid="{BC2E57FD-879A-409D-8730-01305A4141F3}"/>
    <cellStyle name="Normal 14 6 3 3 3 2" xfId="5285" xr:uid="{A518E282-600D-493F-AFEF-5AE535E86BE9}"/>
    <cellStyle name="Normal 14 6 3 3 4" xfId="5286" xr:uid="{84723079-8182-4A06-965D-1B690913465E}"/>
    <cellStyle name="Normal 14 6 3 4" xfId="5287" xr:uid="{2C3377EB-F869-4A0A-9F3E-9FA6C6EB59EE}"/>
    <cellStyle name="Normal 14 6 3 4 2" xfId="5288" xr:uid="{2AEB0A1B-FE22-4DEB-9753-141A427AA8AC}"/>
    <cellStyle name="Normal 14 6 3 4 2 2" xfId="5289" xr:uid="{D0D481C9-4570-4771-B1BD-A7381010B432}"/>
    <cellStyle name="Normal 14 6 3 4 3" xfId="5290" xr:uid="{53B141B4-8816-42FE-958A-79FE3284B192}"/>
    <cellStyle name="Normal 14 6 3 5" xfId="5291" xr:uid="{2F5F936A-FD4B-4762-BE32-69CEBFF6219A}"/>
    <cellStyle name="Normal 14 6 3 5 2" xfId="5292" xr:uid="{8F5C12BB-3E4C-414C-9524-2A58F512D6C7}"/>
    <cellStyle name="Normal 14 6 3 6" xfId="5293" xr:uid="{6EB19411-1A7E-4B36-94C3-4EA698FF486F}"/>
    <cellStyle name="Normal 14 6 4" xfId="5294" xr:uid="{D334159E-DD8D-4311-91A7-7FEE052B0FDA}"/>
    <cellStyle name="Normal 14 6 4 2" xfId="5295" xr:uid="{B5BE0E28-3B68-45AE-A794-AB1819205DBD}"/>
    <cellStyle name="Normal 14 6 4 2 2" xfId="5296" xr:uid="{579AB7A4-9B0D-4CEB-9912-CBDDA71722DB}"/>
    <cellStyle name="Normal 14 6 4 2 2 2" xfId="5297" xr:uid="{6ACA2D58-8191-4F7D-8066-58349B6D5831}"/>
    <cellStyle name="Normal 14 6 4 2 2 2 2" xfId="5298" xr:uid="{29FAB103-72CB-4354-93FB-C275AB8C8051}"/>
    <cellStyle name="Normal 14 6 4 2 2 2 2 2" xfId="5299" xr:uid="{F329A283-28D7-4FB5-91A2-96DD90718A1C}"/>
    <cellStyle name="Normal 14 6 4 2 2 2 3" xfId="5300" xr:uid="{87F13E0C-6E2D-41C5-AA2D-D410A8836AD7}"/>
    <cellStyle name="Normal 14 6 4 2 2 3" xfId="5301" xr:uid="{3C25D292-115E-452C-922F-238B40F5E1C8}"/>
    <cellStyle name="Normal 14 6 4 2 2 3 2" xfId="5302" xr:uid="{6A6B3E7D-5A6C-44C1-9B8D-0A74D3D67C35}"/>
    <cellStyle name="Normal 14 6 4 2 2 4" xfId="5303" xr:uid="{EEF98EBD-0743-4054-BF79-52909B4A7B6B}"/>
    <cellStyle name="Normal 14 6 4 2 3" xfId="5304" xr:uid="{27E0E8FC-2906-4068-901C-C857BBF14946}"/>
    <cellStyle name="Normal 14 6 4 2 3 2" xfId="5305" xr:uid="{45107F72-29C8-4BF5-8640-ED81E6CF8411}"/>
    <cellStyle name="Normal 14 6 4 2 3 2 2" xfId="5306" xr:uid="{69F8FC0F-CEA4-4D0C-8596-63DC4EA8E819}"/>
    <cellStyle name="Normal 14 6 4 2 3 3" xfId="5307" xr:uid="{AA90BEEC-E5A3-477D-8739-C0A611F37B09}"/>
    <cellStyle name="Normal 14 6 4 2 4" xfId="5308" xr:uid="{63489784-149A-491E-AA6A-7688FAC885E9}"/>
    <cellStyle name="Normal 14 6 4 2 4 2" xfId="5309" xr:uid="{793CEE09-EBC9-4B8F-B323-0D9BC5814C77}"/>
    <cellStyle name="Normal 14 6 4 2 5" xfId="5310" xr:uid="{464D519A-85AF-4D85-BAF2-B57DFE66CC6F}"/>
    <cellStyle name="Normal 14 6 4 3" xfId="5311" xr:uid="{3DA7BC12-01B0-49D3-A3ED-EA608DD581F8}"/>
    <cellStyle name="Normal 14 6 4 3 2" xfId="5312" xr:uid="{BE776E5B-DE34-413D-B1CD-4D181B5FFF8B}"/>
    <cellStyle name="Normal 14 6 4 3 2 2" xfId="5313" xr:uid="{D2E8C145-126B-4E83-860E-7ADA56D2F388}"/>
    <cellStyle name="Normal 14 6 4 3 2 2 2" xfId="5314" xr:uid="{2A448661-A831-4E75-ACAB-914A3A59B545}"/>
    <cellStyle name="Normal 14 6 4 3 2 3" xfId="5315" xr:uid="{9A7F7F2A-8A5C-48F4-BB20-45924D96CA5B}"/>
    <cellStyle name="Normal 14 6 4 3 3" xfId="5316" xr:uid="{7290A16D-6DCE-413C-9A69-4EA305E8CE82}"/>
    <cellStyle name="Normal 14 6 4 3 3 2" xfId="5317" xr:uid="{D77FC046-690D-4908-A7A2-E2BBB4831AD7}"/>
    <cellStyle name="Normal 14 6 4 3 4" xfId="5318" xr:uid="{8E380E45-D8B5-4B43-B4C1-9F1CC6F9223C}"/>
    <cellStyle name="Normal 14 6 4 4" xfId="5319" xr:uid="{4D92B337-02A4-43E8-BA36-21C5C3E6A4E7}"/>
    <cellStyle name="Normal 14 6 4 4 2" xfId="5320" xr:uid="{825BF68B-AEB8-45EC-9472-BCBB1EF6731E}"/>
    <cellStyle name="Normal 14 6 4 4 2 2" xfId="5321" xr:uid="{526B15A3-FDC9-4AD0-9A82-07BB0C7E526F}"/>
    <cellStyle name="Normal 14 6 4 4 3" xfId="5322" xr:uid="{D8F6F768-2343-4881-A8C2-5369F01E8D1C}"/>
    <cellStyle name="Normal 14 6 4 5" xfId="5323" xr:uid="{A85B30B5-E764-445F-BB75-063194F24ACC}"/>
    <cellStyle name="Normal 14 6 4 5 2" xfId="5324" xr:uid="{E4FA5BA7-1CE8-4385-A66A-289A800ADD2E}"/>
    <cellStyle name="Normal 14 6 4 6" xfId="5325" xr:uid="{4D5B684A-C75C-45E3-A083-56C9347FEE35}"/>
    <cellStyle name="Normal 14 6 5" xfId="5326" xr:uid="{8F18CD0D-140D-4662-B496-B70DE6006ACE}"/>
    <cellStyle name="Normal 14 6 5 2" xfId="5327" xr:uid="{7EA609ED-4FED-4044-B266-4ECFC073E857}"/>
    <cellStyle name="Normal 14 6 5 2 2" xfId="5328" xr:uid="{EA97E958-6AD0-416E-BCEB-6650560A610B}"/>
    <cellStyle name="Normal 14 6 5 2 2 2" xfId="5329" xr:uid="{4435AB73-1C2A-4242-A18C-025AE8E4A024}"/>
    <cellStyle name="Normal 14 6 5 2 2 2 2" xfId="5330" xr:uid="{8CB73389-95EA-4E1F-8EF7-828140F95BBB}"/>
    <cellStyle name="Normal 14 6 5 2 2 3" xfId="5331" xr:uid="{A06780FB-43E7-4E4B-8793-BC4DFC074247}"/>
    <cellStyle name="Normal 14 6 5 2 3" xfId="5332" xr:uid="{A4CB2126-6B62-4220-A783-8A52174D603F}"/>
    <cellStyle name="Normal 14 6 5 2 3 2" xfId="5333" xr:uid="{8D4A4F47-C6FD-48CD-ADBD-0941EA910A78}"/>
    <cellStyle name="Normal 14 6 5 2 4" xfId="5334" xr:uid="{6EF2D9F0-2B31-4E52-AF45-486EED206321}"/>
    <cellStyle name="Normal 14 6 5 3" xfId="5335" xr:uid="{AB91F33D-C73F-4558-8D97-57C870C4DDD8}"/>
    <cellStyle name="Normal 14 6 5 3 2" xfId="5336" xr:uid="{F60963AC-C8F4-4853-B55F-EA851F70F98B}"/>
    <cellStyle name="Normal 14 6 5 3 2 2" xfId="5337" xr:uid="{1A6F66D4-B481-4B66-8E0B-6951920344F5}"/>
    <cellStyle name="Normal 14 6 5 3 3" xfId="5338" xr:uid="{958871B8-8065-40C2-83A4-3C5429155E03}"/>
    <cellStyle name="Normal 14 6 5 4" xfId="5339" xr:uid="{66DBD128-E3E1-4E95-9EB8-ED7AE4D630E6}"/>
    <cellStyle name="Normal 14 6 5 4 2" xfId="5340" xr:uid="{8D1FD05F-0ABF-4E81-A82A-5F707285FD8E}"/>
    <cellStyle name="Normal 14 6 5 5" xfId="5341" xr:uid="{B5274A83-9717-4B94-AE27-1497C86BA580}"/>
    <cellStyle name="Normal 14 6 6" xfId="5342" xr:uid="{9F70E136-7AFE-4FF3-960F-C3DD007E0625}"/>
    <cellStyle name="Normal 14 6 6 2" xfId="5343" xr:uid="{4C35EAE3-9848-4E66-B5B1-706B19D4AF63}"/>
    <cellStyle name="Normal 14 6 6 2 2" xfId="5344" xr:uid="{90A016A9-CC09-489A-83E0-67B1AB334007}"/>
    <cellStyle name="Normal 14 6 6 2 2 2" xfId="5345" xr:uid="{799566CC-3866-4DBC-8657-543D233E9F4D}"/>
    <cellStyle name="Normal 14 6 6 2 3" xfId="5346" xr:uid="{D5D43FC8-77F9-47A7-AE0C-B93405BDDE7B}"/>
    <cellStyle name="Normal 14 6 6 3" xfId="5347" xr:uid="{511A90C3-D29C-4086-8934-D7861DD8BB5E}"/>
    <cellStyle name="Normal 14 6 6 3 2" xfId="5348" xr:uid="{05500E7D-15D4-49EF-83DB-07F8CE612948}"/>
    <cellStyle name="Normal 14 6 6 4" xfId="5349" xr:uid="{2BB765DC-AB14-461C-A4A1-C057F14BEE04}"/>
    <cellStyle name="Normal 14 6 7" xfId="5350" xr:uid="{C1F66A5C-8BAF-403D-B8F6-AC2A8BE82E71}"/>
    <cellStyle name="Normal 14 6 7 2" xfId="5351" xr:uid="{AC6E38DA-1DB4-4EBB-8597-094433EA3CB2}"/>
    <cellStyle name="Normal 14 6 7 2 2" xfId="5352" xr:uid="{F1581C03-3B08-4FD2-BB37-4747D69168C6}"/>
    <cellStyle name="Normal 14 6 7 3" xfId="5353" xr:uid="{7922F553-76D6-4A08-8ED2-21823B7EDF21}"/>
    <cellStyle name="Normal 14 6 8" xfId="5354" xr:uid="{62374426-A583-4BA4-B442-958009AE9E9D}"/>
    <cellStyle name="Normal 14 6 8 2" xfId="5355" xr:uid="{7CD6CCCE-73FB-4F1F-9944-6E2F8F86719C}"/>
    <cellStyle name="Normal 14 6 9" xfId="5356" xr:uid="{74E123EA-8AB3-4792-8D30-7F9708C3E2EC}"/>
    <cellStyle name="Normal 14 7" xfId="5357" xr:uid="{C5F41A40-E8CF-4664-8B15-BAF935629AF1}"/>
    <cellStyle name="Normal 14 7 2" xfId="5358" xr:uid="{A10DF192-BA99-4B8B-8DA0-1AE448DD1961}"/>
    <cellStyle name="Normal 14 7 2 2" xfId="5359" xr:uid="{8352FDF5-31C4-4284-8372-561E2CA79942}"/>
    <cellStyle name="Normal 14 7 2 2 2" xfId="5360" xr:uid="{AD5BB9EB-4372-4FA3-BCF4-76D4C21FA4E7}"/>
    <cellStyle name="Normal 14 7 2 2 2 2" xfId="5361" xr:uid="{7A7717E3-5E0B-42A2-8C27-B9E3ADEAA14C}"/>
    <cellStyle name="Normal 14 7 2 2 2 2 2" xfId="5362" xr:uid="{D41656BB-3485-414F-B643-1897D2F975F4}"/>
    <cellStyle name="Normal 14 7 2 2 2 2 2 2" xfId="5363" xr:uid="{BFDECF9D-499E-4C8B-A9E2-D978A685B3EE}"/>
    <cellStyle name="Normal 14 7 2 2 2 2 3" xfId="5364" xr:uid="{E5F69F90-F359-4019-8FE4-950C6BAB2869}"/>
    <cellStyle name="Normal 14 7 2 2 2 3" xfId="5365" xr:uid="{65D85A0F-2E7A-4D0C-8430-17B7E236AECB}"/>
    <cellStyle name="Normal 14 7 2 2 2 3 2" xfId="5366" xr:uid="{72DF6FBE-43EC-40F3-8FD7-CD9B4A1E7EEF}"/>
    <cellStyle name="Normal 14 7 2 2 2 4" xfId="5367" xr:uid="{5F6050E9-D25B-45DF-B19D-12CFF28C9C10}"/>
    <cellStyle name="Normal 14 7 2 2 3" xfId="5368" xr:uid="{37D67463-2D75-43B8-8498-DE43B9452D04}"/>
    <cellStyle name="Normal 14 7 2 2 3 2" xfId="5369" xr:uid="{033612A6-FC03-4B2D-830E-F4EAAD39014D}"/>
    <cellStyle name="Normal 14 7 2 2 3 2 2" xfId="5370" xr:uid="{FBBB0448-337E-4199-AAA2-45F564DC9EA5}"/>
    <cellStyle name="Normal 14 7 2 2 3 3" xfId="5371" xr:uid="{ECD89529-CA65-44B8-A9BF-BF7788DC4463}"/>
    <cellStyle name="Normal 14 7 2 2 4" xfId="5372" xr:uid="{A9F6530D-BDFE-4C41-AF73-110B78D79D05}"/>
    <cellStyle name="Normal 14 7 2 2 4 2" xfId="5373" xr:uid="{B2F71FDD-5318-4EDC-9131-E69346876B0A}"/>
    <cellStyle name="Normal 14 7 2 2 5" xfId="5374" xr:uid="{8B1DD212-9946-42FB-8F0C-BE40A3C8EADF}"/>
    <cellStyle name="Normal 14 7 2 3" xfId="5375" xr:uid="{DE671D32-06E7-4C97-BBCD-57DFFCF3756D}"/>
    <cellStyle name="Normal 14 7 2 3 2" xfId="5376" xr:uid="{D9C9EA6D-2ED9-431C-9B23-CCBBB6FA530F}"/>
    <cellStyle name="Normal 14 7 2 3 2 2" xfId="5377" xr:uid="{F633047C-5308-40D1-B125-25AD5732C3D9}"/>
    <cellStyle name="Normal 14 7 2 3 2 2 2" xfId="5378" xr:uid="{4966D1FB-20E1-49E4-A64A-EDB570E83AA6}"/>
    <cellStyle name="Normal 14 7 2 3 2 3" xfId="5379" xr:uid="{AAB7EE8C-F10D-4B82-97E5-DA4E111A8466}"/>
    <cellStyle name="Normal 14 7 2 3 3" xfId="5380" xr:uid="{0E1D8466-3BEB-4CCF-ABF8-925D0A09CEC1}"/>
    <cellStyle name="Normal 14 7 2 3 3 2" xfId="5381" xr:uid="{B115F080-34D7-4619-8892-F01DA34E2E8D}"/>
    <cellStyle name="Normal 14 7 2 3 4" xfId="5382" xr:uid="{B2DAA94D-29AD-4373-B046-DB1C58378A82}"/>
    <cellStyle name="Normal 14 7 2 4" xfId="5383" xr:uid="{29266617-4F89-4E9C-A796-BDC6C3A80B00}"/>
    <cellStyle name="Normal 14 7 2 4 2" xfId="5384" xr:uid="{A4E177A8-A924-44AA-ABB8-98A7B5E58196}"/>
    <cellStyle name="Normal 14 7 2 4 2 2" xfId="5385" xr:uid="{0EB893D8-1AAA-43B3-ABCB-57C2756D20DB}"/>
    <cellStyle name="Normal 14 7 2 4 3" xfId="5386" xr:uid="{55362594-9DA6-4274-BFF2-2A0E1A48163C}"/>
    <cellStyle name="Normal 14 7 2 5" xfId="5387" xr:uid="{30FB0BA7-0745-4846-AC71-CA1F15A55C80}"/>
    <cellStyle name="Normal 14 7 2 5 2" xfId="5388" xr:uid="{FED35641-83B2-435F-A253-8696D362FA3D}"/>
    <cellStyle name="Normal 14 7 2 6" xfId="5389" xr:uid="{91A19ABD-C9EB-4C8C-9377-2BE4902BE135}"/>
    <cellStyle name="Normal 14 7 3" xfId="5390" xr:uid="{32603C93-DE84-406D-A754-F4AFE1F965CA}"/>
    <cellStyle name="Normal 14 7 3 2" xfId="5391" xr:uid="{47941C6E-A6A9-4FD7-813A-F812C464D851}"/>
    <cellStyle name="Normal 14 7 3 2 2" xfId="5392" xr:uid="{120E4DF8-7007-4178-BE6A-D63A1E36B2A3}"/>
    <cellStyle name="Normal 14 7 3 2 2 2" xfId="5393" xr:uid="{8E514F54-B49B-4260-B17D-260A41FF3FE3}"/>
    <cellStyle name="Normal 14 7 3 2 2 2 2" xfId="5394" xr:uid="{45BA48F0-483F-4442-9C13-54FE141534E6}"/>
    <cellStyle name="Normal 14 7 3 2 2 2 2 2" xfId="5395" xr:uid="{18757CAE-A0B4-44A2-998E-4B5CDD9264D0}"/>
    <cellStyle name="Normal 14 7 3 2 2 2 3" xfId="5396" xr:uid="{B8BB8A64-09D8-4DAD-8DC1-BA0701618080}"/>
    <cellStyle name="Normal 14 7 3 2 2 3" xfId="5397" xr:uid="{47AD21CF-0F9B-4E72-BE6B-30F5C91EE44D}"/>
    <cellStyle name="Normal 14 7 3 2 2 3 2" xfId="5398" xr:uid="{B4757340-B9E3-488A-8307-737A428D9559}"/>
    <cellStyle name="Normal 14 7 3 2 2 4" xfId="5399" xr:uid="{228F75A2-E6E7-4C36-9D02-2603BFE22BCF}"/>
    <cellStyle name="Normal 14 7 3 2 3" xfId="5400" xr:uid="{2BF82217-77A3-44F6-A516-DF17357F4B36}"/>
    <cellStyle name="Normal 14 7 3 2 3 2" xfId="5401" xr:uid="{D1EAB36F-6594-4710-8A1E-7A9FC72D67DB}"/>
    <cellStyle name="Normal 14 7 3 2 3 2 2" xfId="5402" xr:uid="{1D8C2BDB-E325-4C7A-9FE4-D3BB00DA4ADE}"/>
    <cellStyle name="Normal 14 7 3 2 3 3" xfId="5403" xr:uid="{ECCA8F52-1AB4-4F64-8E19-59573EE256CA}"/>
    <cellStyle name="Normal 14 7 3 2 4" xfId="5404" xr:uid="{5865E20B-B88F-41FC-B498-504108E8582A}"/>
    <cellStyle name="Normal 14 7 3 2 4 2" xfId="5405" xr:uid="{A6453206-9462-4EAA-90F1-6DA98C817E24}"/>
    <cellStyle name="Normal 14 7 3 2 5" xfId="5406" xr:uid="{D6F40EF7-96FE-4B28-A37E-600FB7F07CC3}"/>
    <cellStyle name="Normal 14 7 3 3" xfId="5407" xr:uid="{6F6F69DD-0E54-4B24-A9BD-9649C429155C}"/>
    <cellStyle name="Normal 14 7 3 3 2" xfId="5408" xr:uid="{DB6D1527-4352-481E-8CE6-7DFA34C6CF68}"/>
    <cellStyle name="Normal 14 7 3 3 2 2" xfId="5409" xr:uid="{DF5270F9-AE1A-4385-9B7B-FAF6AD413458}"/>
    <cellStyle name="Normal 14 7 3 3 2 2 2" xfId="5410" xr:uid="{9EB6BDF0-9ACB-4DA2-951A-9C94D6D4366C}"/>
    <cellStyle name="Normal 14 7 3 3 2 3" xfId="5411" xr:uid="{F1C21F2E-EF03-4B48-B669-070CA203C317}"/>
    <cellStyle name="Normal 14 7 3 3 3" xfId="5412" xr:uid="{A3F550CF-0230-428B-ABBA-4EB946D93782}"/>
    <cellStyle name="Normal 14 7 3 3 3 2" xfId="5413" xr:uid="{14999A9E-84AD-427B-BFE5-FBD379E0BB29}"/>
    <cellStyle name="Normal 14 7 3 3 4" xfId="5414" xr:uid="{4635A3A4-26C3-4B87-8EE8-19B6E2202A6B}"/>
    <cellStyle name="Normal 14 7 3 4" xfId="5415" xr:uid="{2859293E-A16F-45D2-9F24-F2B4EBA2AD6D}"/>
    <cellStyle name="Normal 14 7 3 4 2" xfId="5416" xr:uid="{945A2C43-97EF-4748-BC37-8DBFB2EC041B}"/>
    <cellStyle name="Normal 14 7 3 4 2 2" xfId="5417" xr:uid="{80F31C92-0642-4DD8-9120-A18F51EEEAEA}"/>
    <cellStyle name="Normal 14 7 3 4 3" xfId="5418" xr:uid="{040AAADA-B4F8-479A-9BD6-DFA4AD00B895}"/>
    <cellStyle name="Normal 14 7 3 5" xfId="5419" xr:uid="{BACBAD1D-44BF-45E6-B63B-51EF9B02FB5C}"/>
    <cellStyle name="Normal 14 7 3 5 2" xfId="5420" xr:uid="{06AF7C6E-BD72-41F8-AA68-876B27B2F8F9}"/>
    <cellStyle name="Normal 14 7 3 6" xfId="5421" xr:uid="{F7A9DFBE-CCC5-49E1-916E-7C753AE27602}"/>
    <cellStyle name="Normal 14 7 4" xfId="5422" xr:uid="{65E50B3D-B782-49F0-B228-17B4F1F3E8A3}"/>
    <cellStyle name="Normal 14 7 4 2" xfId="5423" xr:uid="{7860A953-BE12-4BEE-8BC4-DB5415143CAF}"/>
    <cellStyle name="Normal 14 7 4 2 2" xfId="5424" xr:uid="{5C52D102-5C9F-438B-ACC6-379CC5A3FFA6}"/>
    <cellStyle name="Normal 14 7 4 2 2 2" xfId="5425" xr:uid="{5814E7B6-3C9C-4E37-9534-4483D81A4DA1}"/>
    <cellStyle name="Normal 14 7 4 2 2 2 2" xfId="5426" xr:uid="{C9640235-16AA-4C2F-A2A4-3E1128AFCBB5}"/>
    <cellStyle name="Normal 14 7 4 2 2 2 2 2" xfId="5427" xr:uid="{13646F3F-E62C-4A5B-B96C-0075479B332F}"/>
    <cellStyle name="Normal 14 7 4 2 2 2 3" xfId="5428" xr:uid="{AB3419DD-B958-4ADD-A9E2-F86F764F151B}"/>
    <cellStyle name="Normal 14 7 4 2 2 3" xfId="5429" xr:uid="{64B9AC51-6833-48AC-AF41-100FE5E86A80}"/>
    <cellStyle name="Normal 14 7 4 2 2 3 2" xfId="5430" xr:uid="{EC3723F9-3C96-4B16-8594-60624A1854BD}"/>
    <cellStyle name="Normal 14 7 4 2 2 4" xfId="5431" xr:uid="{C7E41B5E-786D-4E6C-97DE-3F41C133B5A2}"/>
    <cellStyle name="Normal 14 7 4 2 3" xfId="5432" xr:uid="{472E4C08-9B68-4DF5-960E-B75019EA2515}"/>
    <cellStyle name="Normal 14 7 4 2 3 2" xfId="5433" xr:uid="{AD678E8B-2360-4687-A094-2EBFE3A22AD1}"/>
    <cellStyle name="Normal 14 7 4 2 3 2 2" xfId="5434" xr:uid="{543D6289-171F-49BE-BD0C-C13160936247}"/>
    <cellStyle name="Normal 14 7 4 2 3 3" xfId="5435" xr:uid="{F2B3FBE2-CA69-4FF5-B8A5-C06A1FCC69EE}"/>
    <cellStyle name="Normal 14 7 4 2 4" xfId="5436" xr:uid="{B0EEB3F4-5F83-40BB-A0CA-67DC367BDBC8}"/>
    <cellStyle name="Normal 14 7 4 2 4 2" xfId="5437" xr:uid="{09E38100-04FE-48A3-8B1B-CC84B96CC368}"/>
    <cellStyle name="Normal 14 7 4 2 5" xfId="5438" xr:uid="{95E66631-932B-4D58-B6DE-21EADBD44F63}"/>
    <cellStyle name="Normal 14 7 4 3" xfId="5439" xr:uid="{A3679E29-9728-4691-A5A2-3ECB46D7EAA9}"/>
    <cellStyle name="Normal 14 7 4 3 2" xfId="5440" xr:uid="{AB19AEEB-A431-4F0B-8B2F-D41699634AFA}"/>
    <cellStyle name="Normal 14 7 4 3 2 2" xfId="5441" xr:uid="{57850744-1788-4EEC-8847-E38C52967107}"/>
    <cellStyle name="Normal 14 7 4 3 2 2 2" xfId="5442" xr:uid="{186ED526-6513-4747-BB5C-7E0A5DD818E8}"/>
    <cellStyle name="Normal 14 7 4 3 2 3" xfId="5443" xr:uid="{2F9C3693-89DD-4C78-8450-7DD4D79922B5}"/>
    <cellStyle name="Normal 14 7 4 3 3" xfId="5444" xr:uid="{24230C9D-8461-4481-897C-C6B1A5039121}"/>
    <cellStyle name="Normal 14 7 4 3 3 2" xfId="5445" xr:uid="{C0B57352-9672-43E7-922A-4BE4393F3F92}"/>
    <cellStyle name="Normal 14 7 4 3 4" xfId="5446" xr:uid="{1C292328-23FF-4AEC-8131-B41FEEB51814}"/>
    <cellStyle name="Normal 14 7 4 4" xfId="5447" xr:uid="{BF6D121A-077C-41C7-A313-421098FFDE99}"/>
    <cellStyle name="Normal 14 7 4 4 2" xfId="5448" xr:uid="{9303F2FC-4A41-44D9-9CA4-A613FC89BABD}"/>
    <cellStyle name="Normal 14 7 4 4 2 2" xfId="5449" xr:uid="{1885DD81-6F6E-41C9-9B0B-81C5C05D8100}"/>
    <cellStyle name="Normal 14 7 4 4 3" xfId="5450" xr:uid="{D37CE563-756D-4CC2-97D2-C1D1B85F81E5}"/>
    <cellStyle name="Normal 14 7 4 5" xfId="5451" xr:uid="{1C08F31D-A30A-48CD-AAB0-C6B9E63CED5F}"/>
    <cellStyle name="Normal 14 7 4 5 2" xfId="5452" xr:uid="{2A9CA665-14AF-4C7E-B71E-06818B202CFE}"/>
    <cellStyle name="Normal 14 7 4 6" xfId="5453" xr:uid="{AE886707-C6AA-4822-BB4E-585C408EE3BB}"/>
    <cellStyle name="Normal 14 7 5" xfId="5454" xr:uid="{92950218-6936-43DF-8C51-271CBE56731B}"/>
    <cellStyle name="Normal 14 7 5 2" xfId="5455" xr:uid="{E4FCF16B-28F3-4D5B-847D-059AA4F0D58E}"/>
    <cellStyle name="Normal 14 7 5 2 2" xfId="5456" xr:uid="{AF2E4192-D8E7-4D06-84C4-7AAF9FD88E62}"/>
    <cellStyle name="Normal 14 7 5 2 2 2" xfId="5457" xr:uid="{15239658-8F5A-4E12-8601-EFEB319789E4}"/>
    <cellStyle name="Normal 14 7 5 2 2 2 2" xfId="5458" xr:uid="{4BE9D1B4-6720-4A38-AC91-A9C3E4FECA0D}"/>
    <cellStyle name="Normal 14 7 5 2 2 3" xfId="5459" xr:uid="{90391D44-E0D1-40F8-ABF0-0B15740BA604}"/>
    <cellStyle name="Normal 14 7 5 2 3" xfId="5460" xr:uid="{5D001E95-8816-4061-A9D3-3D6BE1E5BEB3}"/>
    <cellStyle name="Normal 14 7 5 2 3 2" xfId="5461" xr:uid="{ACB0F20F-C36A-4BE8-853B-4E4909364E98}"/>
    <cellStyle name="Normal 14 7 5 2 4" xfId="5462" xr:uid="{371224C5-0925-4B66-B2E9-9A06B24688F4}"/>
    <cellStyle name="Normal 14 7 5 3" xfId="5463" xr:uid="{EB84ACE9-2739-4EA1-BC85-C8AD82FD387F}"/>
    <cellStyle name="Normal 14 7 5 3 2" xfId="5464" xr:uid="{309A746C-DA63-4E4E-81FB-E720D3EE5186}"/>
    <cellStyle name="Normal 14 7 5 3 2 2" xfId="5465" xr:uid="{0C2AC9CE-42A2-466E-B58A-96069B4965E9}"/>
    <cellStyle name="Normal 14 7 5 3 3" xfId="5466" xr:uid="{A99DE46A-DB96-4F33-B4CF-83955808040C}"/>
    <cellStyle name="Normal 14 7 5 4" xfId="5467" xr:uid="{8F4CD949-C7BB-4999-BFA8-A99DC4DF24FA}"/>
    <cellStyle name="Normal 14 7 5 4 2" xfId="5468" xr:uid="{20CD5C42-338C-46B4-9067-F97CAAB0F7E6}"/>
    <cellStyle name="Normal 14 7 5 5" xfId="5469" xr:uid="{280C58D7-BB16-4C4C-BFD9-2EE159C06B47}"/>
    <cellStyle name="Normal 14 7 6" xfId="5470" xr:uid="{312000EB-10C9-4860-8F67-16E1C3056B84}"/>
    <cellStyle name="Normal 14 7 6 2" xfId="5471" xr:uid="{F333D834-C82C-4DB8-8B84-007EDB228207}"/>
    <cellStyle name="Normal 14 7 6 2 2" xfId="5472" xr:uid="{294B425F-9CBE-469C-8321-D53F1B049871}"/>
    <cellStyle name="Normal 14 7 6 2 2 2" xfId="5473" xr:uid="{508173FF-731A-4282-8378-BF037A4CC1AC}"/>
    <cellStyle name="Normal 14 7 6 2 3" xfId="5474" xr:uid="{7DB49E04-3FAF-4378-9ADE-C185914CCB6E}"/>
    <cellStyle name="Normal 14 7 6 3" xfId="5475" xr:uid="{59FBF684-930A-4308-ABA9-8375F0F41E3C}"/>
    <cellStyle name="Normal 14 7 6 3 2" xfId="5476" xr:uid="{55866ABF-3707-4E75-90DA-6F43E032D4D7}"/>
    <cellStyle name="Normal 14 7 6 4" xfId="5477" xr:uid="{48528D18-257D-4D93-9360-4E0EBCA51A25}"/>
    <cellStyle name="Normal 14 7 7" xfId="5478" xr:uid="{5D59F3C8-1FA5-449B-88FB-ABAC68A79C4D}"/>
    <cellStyle name="Normal 14 7 7 2" xfId="5479" xr:uid="{67373EAA-FEEF-4453-AD7D-719D0E3FB9BD}"/>
    <cellStyle name="Normal 14 7 7 2 2" xfId="5480" xr:uid="{BC14D001-FC1A-4E51-B2CB-9B5A79BCA57B}"/>
    <cellStyle name="Normal 14 7 7 3" xfId="5481" xr:uid="{39057E14-76DF-4FF8-8A65-2F034C0FD6A5}"/>
    <cellStyle name="Normal 14 7 8" xfId="5482" xr:uid="{E3C3AF47-F345-4F33-8FBE-4AE336353F29}"/>
    <cellStyle name="Normal 14 7 8 2" xfId="5483" xr:uid="{0BE75CBF-8AE8-433A-A1FA-CB0323F2F5A2}"/>
    <cellStyle name="Normal 14 7 9" xfId="5484" xr:uid="{D1A36B7A-C9F4-4EB8-934B-1C5FAD85DBAE}"/>
    <cellStyle name="Normal 14 8" xfId="5485" xr:uid="{652CC1AB-4CC1-46AA-8131-B41B0832746F}"/>
    <cellStyle name="Normal 14 8 2" xfId="5486" xr:uid="{AFE54A88-7D5D-4910-8D27-00E558303BCC}"/>
    <cellStyle name="Normal 14 8 2 2" xfId="5487" xr:uid="{34876139-9BAF-4D74-B747-544EB357DE20}"/>
    <cellStyle name="Normal 14 8 2 2 2" xfId="5488" xr:uid="{81DE3569-BC35-4E73-9B79-275B8FAE235E}"/>
    <cellStyle name="Normal 14 8 2 2 2 2" xfId="5489" xr:uid="{CAA9A3E1-6C59-4481-BA40-402F22E670EE}"/>
    <cellStyle name="Normal 14 8 2 2 2 2 2" xfId="5490" xr:uid="{2714D7F2-071C-4917-95A2-D5960F86C2C3}"/>
    <cellStyle name="Normal 14 8 2 2 2 3" xfId="5491" xr:uid="{E0920E80-1566-4CF9-9EB5-158D2752973E}"/>
    <cellStyle name="Normal 14 8 2 2 3" xfId="5492" xr:uid="{CBA4A365-AE09-48A9-97E8-98A11B829D55}"/>
    <cellStyle name="Normal 14 8 2 2 3 2" xfId="5493" xr:uid="{6DFEE544-54B2-4E9B-ACF0-229C112F9CF5}"/>
    <cellStyle name="Normal 14 8 2 2 4" xfId="5494" xr:uid="{511C0C32-075C-4753-8F27-E31A7EDDD918}"/>
    <cellStyle name="Normal 14 8 2 3" xfId="5495" xr:uid="{9C9B9212-0E32-4199-B6B5-46D613C7A8D4}"/>
    <cellStyle name="Normal 14 8 2 3 2" xfId="5496" xr:uid="{98D2E480-B725-4129-83EC-F7EA452F69C8}"/>
    <cellStyle name="Normal 14 8 2 3 2 2" xfId="5497" xr:uid="{306C9924-C74E-4E92-9E03-D87D5ED79533}"/>
    <cellStyle name="Normal 14 8 2 3 3" xfId="5498" xr:uid="{0D6EC207-65DD-434C-9396-2B1A3BA47DBC}"/>
    <cellStyle name="Normal 14 8 2 4" xfId="5499" xr:uid="{D5228A6D-9691-4CC9-90A6-FAA8A76F1599}"/>
    <cellStyle name="Normal 14 8 2 4 2" xfId="5500" xr:uid="{15533A72-1294-4693-B683-589F93A2BC2B}"/>
    <cellStyle name="Normal 14 8 2 5" xfId="5501" xr:uid="{D5F66EAB-2A62-4BB0-9752-A717B7F505F3}"/>
    <cellStyle name="Normal 14 8 3" xfId="5502" xr:uid="{5BF5D4EB-EB7C-4A1C-99CE-4F0492476B6A}"/>
    <cellStyle name="Normal 14 8 3 2" xfId="5503" xr:uid="{55E91D4B-924A-435F-98F2-42F58B00384D}"/>
    <cellStyle name="Normal 14 8 3 2 2" xfId="5504" xr:uid="{86CD68B6-09A7-469E-A509-66CEE8FD5CC8}"/>
    <cellStyle name="Normal 14 8 3 2 2 2" xfId="5505" xr:uid="{A29A684E-83F4-4F67-A938-4893F1E5F209}"/>
    <cellStyle name="Normal 14 8 3 2 3" xfId="5506" xr:uid="{128E10BD-62C1-4EF0-8FC8-668B112FE701}"/>
    <cellStyle name="Normal 14 8 3 3" xfId="5507" xr:uid="{73D284CA-D85F-46B0-8534-327A2D4D7285}"/>
    <cellStyle name="Normal 14 8 3 3 2" xfId="5508" xr:uid="{11A8B799-A900-43E1-A3E5-FAC8DE202CBE}"/>
    <cellStyle name="Normal 14 8 3 4" xfId="5509" xr:uid="{9BE5B978-2A50-4F18-A53A-F9535DDB62C7}"/>
    <cellStyle name="Normal 14 8 4" xfId="5510" xr:uid="{1C767C01-D222-4B72-B5C1-AEBBD84486B6}"/>
    <cellStyle name="Normal 14 8 4 2" xfId="5511" xr:uid="{4D3B78A6-BC66-419C-A72B-E9618063E1CF}"/>
    <cellStyle name="Normal 14 8 4 2 2" xfId="5512" xr:uid="{0F63B786-9BBE-4D00-B7FF-83B8B8CDA2A5}"/>
    <cellStyle name="Normal 14 8 4 3" xfId="5513" xr:uid="{5F0A06BC-4A2E-4040-999D-ABD26D68970A}"/>
    <cellStyle name="Normal 14 8 5" xfId="5514" xr:uid="{466EDF09-79B5-4CBA-BE27-332D6D3A60A2}"/>
    <cellStyle name="Normal 14 8 5 2" xfId="5515" xr:uid="{00192DA6-D887-4F72-8DDA-C88BA0B1CCC5}"/>
    <cellStyle name="Normal 14 8 6" xfId="5516" xr:uid="{BD8C3F2C-433C-42A2-B4D1-DE625712D493}"/>
    <cellStyle name="Normal 14 9" xfId="5517" xr:uid="{28C0D93F-BF1E-43DD-8EA4-B1D35AD74D53}"/>
    <cellStyle name="Normal 14 9 2" xfId="5518" xr:uid="{8604959E-C3A9-45C3-95AB-98E85F03A786}"/>
    <cellStyle name="Normal 14 9 2 2" xfId="5519" xr:uid="{8C01D3F0-7D63-4FEA-BE6A-8C6BA5B82A04}"/>
    <cellStyle name="Normal 14 9 2 2 2" xfId="5520" xr:uid="{E1F64F83-BEE1-4FBE-89B7-4A996918D202}"/>
    <cellStyle name="Normal 14 9 2 2 2 2" xfId="5521" xr:uid="{5B059039-1DF1-4341-803F-3ED01B853982}"/>
    <cellStyle name="Normal 14 9 2 2 2 2 2" xfId="5522" xr:uid="{77EC039E-4CCD-4BFD-B17D-99E5DA3F99C3}"/>
    <cellStyle name="Normal 14 9 2 2 2 3" xfId="5523" xr:uid="{890CEFFF-A5BF-482A-AFF2-70C5B15D8C56}"/>
    <cellStyle name="Normal 14 9 2 2 3" xfId="5524" xr:uid="{BCA5A727-F503-42C4-9CE8-8192335D0DDA}"/>
    <cellStyle name="Normal 14 9 2 2 3 2" xfId="5525" xr:uid="{B2556A4C-F372-4D4D-BC23-BDDB2920C207}"/>
    <cellStyle name="Normal 14 9 2 2 4" xfId="5526" xr:uid="{F866FBCA-AD83-4A6C-9333-6E3922E45CAC}"/>
    <cellStyle name="Normal 14 9 2 3" xfId="5527" xr:uid="{1CC6448C-6568-4834-AAAD-3D63F92D7990}"/>
    <cellStyle name="Normal 14 9 2 3 2" xfId="5528" xr:uid="{9222C518-567D-482D-8FF3-1655AA6109F5}"/>
    <cellStyle name="Normal 14 9 2 3 2 2" xfId="5529" xr:uid="{305A8962-3B8C-4065-985C-27D048DD1865}"/>
    <cellStyle name="Normal 14 9 2 3 3" xfId="5530" xr:uid="{3AEE5370-0618-469F-8B74-429967D6B1C9}"/>
    <cellStyle name="Normal 14 9 2 4" xfId="5531" xr:uid="{02920764-11ED-4FAD-8DB0-5D729017BAA5}"/>
    <cellStyle name="Normal 14 9 2 4 2" xfId="5532" xr:uid="{38FCB713-8347-4CDE-B679-3B19D320BC6E}"/>
    <cellStyle name="Normal 14 9 2 5" xfId="5533" xr:uid="{E34B38C8-FFC8-4294-B425-8EF9CB34AA74}"/>
    <cellStyle name="Normal 14 9 3" xfId="5534" xr:uid="{88FEEF7B-E08F-47D9-BB7E-E533B81AF559}"/>
    <cellStyle name="Normal 14 9 3 2" xfId="5535" xr:uid="{BABEF14F-6C34-48CF-A499-1FC18D1A7AE7}"/>
    <cellStyle name="Normal 14 9 3 2 2" xfId="5536" xr:uid="{E0C728BA-0311-47D8-B348-F345DD547272}"/>
    <cellStyle name="Normal 14 9 3 2 2 2" xfId="5537" xr:uid="{4FD0B3A0-45D7-44AD-BDA0-2A821238734A}"/>
    <cellStyle name="Normal 14 9 3 2 3" xfId="5538" xr:uid="{5969C342-942A-4337-99C9-EA5750D5FE51}"/>
    <cellStyle name="Normal 14 9 3 3" xfId="5539" xr:uid="{A591DB71-8945-4CD3-B3FC-EFFD66FBD12E}"/>
    <cellStyle name="Normal 14 9 3 3 2" xfId="5540" xr:uid="{2CC20FEC-3EF2-487E-8009-0632F91E0731}"/>
    <cellStyle name="Normal 14 9 3 4" xfId="5541" xr:uid="{6593F7CB-C205-4F90-B4D2-49E7882BED4F}"/>
    <cellStyle name="Normal 14 9 4" xfId="5542" xr:uid="{A28124BD-F15D-4764-82BF-39DB8E0D2A87}"/>
    <cellStyle name="Normal 14 9 4 2" xfId="5543" xr:uid="{C4A97761-2AE4-462A-8BBF-2F9ED7AC180A}"/>
    <cellStyle name="Normal 14 9 4 2 2" xfId="5544" xr:uid="{34D85A15-FCA6-4BEB-A97B-B5E1943A220A}"/>
    <cellStyle name="Normal 14 9 4 3" xfId="5545" xr:uid="{0E326C82-30F3-4BAA-BBC1-649A8433CAB8}"/>
    <cellStyle name="Normal 14 9 5" xfId="5546" xr:uid="{2EB8F294-8A18-4761-B219-C271D7FD6D52}"/>
    <cellStyle name="Normal 14 9 5 2" xfId="5547" xr:uid="{BC65954C-6484-49A4-B759-F1D32710C46D}"/>
    <cellStyle name="Normal 14 9 6" xfId="5548" xr:uid="{C80B6EBA-7317-4834-8509-93BD0C81647D}"/>
    <cellStyle name="Normal 140" xfId="5549" xr:uid="{F95FF09E-665C-4590-A68F-538E80BD2E2C}"/>
    <cellStyle name="Normal 140 2" xfId="16720" xr:uid="{C98D5AD0-A1CC-4CFB-81DB-46DE23CA5269}"/>
    <cellStyle name="Normal 140 2 2" xfId="16721" xr:uid="{3629DFBE-C3F8-45B5-A750-43522A9F50A9}"/>
    <cellStyle name="Normal 140 3" xfId="16722" xr:uid="{32FD65AC-A0F0-4F1D-9B70-51117F39A3FF}"/>
    <cellStyle name="Normal 141" xfId="5550" xr:uid="{94646EA8-3C42-4E37-B79D-CC06E0EB2042}"/>
    <cellStyle name="Normal 141 2" xfId="16723" xr:uid="{1CF15066-F13C-4CAF-8F57-18E9F40229F2}"/>
    <cellStyle name="Normal 141 2 2" xfId="16724" xr:uid="{3ADEAE86-953A-4C3A-BDE2-6E64D1165127}"/>
    <cellStyle name="Normal 141 3" xfId="16725" xr:uid="{A32F0952-BF48-434B-A082-2AD3EAA2D0D6}"/>
    <cellStyle name="Normal 142" xfId="5551" xr:uid="{1C517D1B-D1AE-49F1-B64A-F3C4B35968CB}"/>
    <cellStyle name="Normal 142 2" xfId="16726" xr:uid="{6BE4373E-A8C5-43CA-BE56-17A5AE825B06}"/>
    <cellStyle name="Normal 142 2 2" xfId="16727" xr:uid="{09DECCAB-3E1A-4973-8424-10A312090C16}"/>
    <cellStyle name="Normal 142 3" xfId="16728" xr:uid="{3A8CBC97-7E04-44BF-9C46-9BEF1D6095B4}"/>
    <cellStyle name="Normal 143" xfId="5552" xr:uid="{803202E7-3069-478D-A7C1-4F65C88DA299}"/>
    <cellStyle name="Normal 143 2" xfId="16729" xr:uid="{33C1796D-4D7F-4F47-8C10-6353B996C6D5}"/>
    <cellStyle name="Normal 143 2 2" xfId="16730" xr:uid="{42CC13D0-25FA-43BA-B71D-4E90EDE23430}"/>
    <cellStyle name="Normal 143 3" xfId="16731" xr:uid="{4858D07D-EC89-4896-A8E3-8E5D8AFE0B97}"/>
    <cellStyle name="Normal 144" xfId="5553" xr:uid="{47AC4FFD-B90E-4B14-8382-829D733E76F1}"/>
    <cellStyle name="Normal 144 2" xfId="16732" xr:uid="{336208CF-6D7D-4DF6-8E14-441BE85B0DC6}"/>
    <cellStyle name="Normal 144 2 2" xfId="16733" xr:uid="{34906F3D-B187-4392-8D16-7B1AAA5509B7}"/>
    <cellStyle name="Normal 144 3" xfId="16734" xr:uid="{D01F162E-C892-4534-8521-4DEC8524D413}"/>
    <cellStyle name="Normal 145" xfId="5554" xr:uid="{A93AB44A-3202-4B08-A0D4-908D639394C0}"/>
    <cellStyle name="Normal 145 2" xfId="16735" xr:uid="{7989ECA9-5CDF-4645-9B9B-73E148E3D2C6}"/>
    <cellStyle name="Normal 145 2 2" xfId="16736" xr:uid="{AF14DC2F-4981-4F4D-95F2-728ACB9ACA55}"/>
    <cellStyle name="Normal 145 3" xfId="16737" xr:uid="{BFE3EEF7-4CBF-48BD-BC37-EF43D992A392}"/>
    <cellStyle name="Normal 146" xfId="5555" xr:uid="{96D6CA04-16ED-4D62-873A-A762CFFF576F}"/>
    <cellStyle name="Normal 146 2" xfId="16738" xr:uid="{96864DD0-C14A-4174-BF46-43AF7612D125}"/>
    <cellStyle name="Normal 146 2 2" xfId="16739" xr:uid="{9DD29B33-3F2B-4DF5-A594-75DC0A5DA4E5}"/>
    <cellStyle name="Normal 146 3" xfId="16740" xr:uid="{3250BB97-F914-4AE6-B59F-3066763BDD83}"/>
    <cellStyle name="Normal 147" xfId="5556" xr:uid="{4D76D305-4064-413B-9154-286E1FC9B362}"/>
    <cellStyle name="Normal 147 2" xfId="16741" xr:uid="{3BA333D7-EA6F-4AD1-8942-FB188A817C7D}"/>
    <cellStyle name="Normal 147 2 2" xfId="16742" xr:uid="{5D52EE60-2F0F-444E-B458-9AD795E8C2E4}"/>
    <cellStyle name="Normal 147 3" xfId="16743" xr:uid="{A98EB21D-4573-4ADD-9558-F1C2362A16A3}"/>
    <cellStyle name="Normal 148" xfId="5557" xr:uid="{EE42A29F-D3AC-46C7-AF49-518E95441C63}"/>
    <cellStyle name="Normal 148 2" xfId="16744" xr:uid="{F829E24E-10B3-4779-81DF-EEC191381EDF}"/>
    <cellStyle name="Normal 148 2 2" xfId="16745" xr:uid="{C549BEF7-05BC-4E16-BEE0-1ADA5428E507}"/>
    <cellStyle name="Normal 148 3" xfId="16746" xr:uid="{23017AFF-CDA6-4903-B737-F03EDEA26552}"/>
    <cellStyle name="Normal 149" xfId="5558" xr:uid="{C3B81CE8-BE39-403A-884F-B57BD40C22DE}"/>
    <cellStyle name="Normal 149 2" xfId="16747" xr:uid="{5CF0B31E-2B4E-4594-AC78-85A7066033CF}"/>
    <cellStyle name="Normal 149 2 2" xfId="16748" xr:uid="{22E3B9F6-EFA2-4E07-AFCB-03A718ECEDCC}"/>
    <cellStyle name="Normal 149 3" xfId="16749" xr:uid="{58AAFFE0-786B-4CA3-BF4E-C5327423E305}"/>
    <cellStyle name="Normal 15" xfId="5559" xr:uid="{F8974AD0-C928-4CF7-9CA1-711CC4BD2056}"/>
    <cellStyle name="Normal 15 10" xfId="5560" xr:uid="{56061C07-A6A8-480B-AE4D-9145DEBCB3B3}"/>
    <cellStyle name="Normal 15 10 2" xfId="5561" xr:uid="{F5210F12-E841-438D-A501-7E61F86F117A}"/>
    <cellStyle name="Normal 15 10 2 2" xfId="5562" xr:uid="{2306B22F-4DF2-448A-A9AB-25E000BA04FB}"/>
    <cellStyle name="Normal 15 10 2 2 2" xfId="5563" xr:uid="{37451FFB-B2FA-4CD7-9967-A850A4CCEED4}"/>
    <cellStyle name="Normal 15 10 2 2 2 2" xfId="5564" xr:uid="{36925E99-FC63-4797-AAF0-0D9FBDFA9072}"/>
    <cellStyle name="Normal 15 10 2 2 2 2 2" xfId="5565" xr:uid="{7CB37A09-7635-4BBA-A804-48F8502EAFB5}"/>
    <cellStyle name="Normal 15 10 2 2 2 3" xfId="5566" xr:uid="{23997DAB-BA9E-4456-A664-0D483CA50E84}"/>
    <cellStyle name="Normal 15 10 2 2 3" xfId="5567" xr:uid="{1FFEF1B0-050E-4E4A-868F-3782CD5E8EDF}"/>
    <cellStyle name="Normal 15 10 2 2 3 2" xfId="5568" xr:uid="{C7862075-34E3-45DB-8CDF-FEDD0E30D834}"/>
    <cellStyle name="Normal 15 10 2 2 4" xfId="5569" xr:uid="{96FE357C-4B58-490E-AB28-AEE2EFE3CFE6}"/>
    <cellStyle name="Normal 15 10 2 3" xfId="5570" xr:uid="{43D14739-A334-4913-8815-DFB76EB8415F}"/>
    <cellStyle name="Normal 15 10 2 3 2" xfId="5571" xr:uid="{4125B768-6BF0-4175-A1F6-422F4AA5D00C}"/>
    <cellStyle name="Normal 15 10 2 3 2 2" xfId="5572" xr:uid="{35235CDF-7291-4AEC-8054-F71506A83323}"/>
    <cellStyle name="Normal 15 10 2 3 3" xfId="5573" xr:uid="{1E33D0A5-C174-4671-91A4-EFB6F7880D04}"/>
    <cellStyle name="Normal 15 10 2 4" xfId="5574" xr:uid="{3BA6014B-7580-499D-A4D1-796F71D7D19D}"/>
    <cellStyle name="Normal 15 10 2 4 2" xfId="5575" xr:uid="{7E803C9D-436C-4E7E-AFB3-DAA2B8198DA3}"/>
    <cellStyle name="Normal 15 10 2 5" xfId="5576" xr:uid="{94ACF29F-180E-48E2-9593-BC1FABFB795B}"/>
    <cellStyle name="Normal 15 10 3" xfId="5577" xr:uid="{97C6A841-3016-4E9A-AA12-9AB7A9A99237}"/>
    <cellStyle name="Normal 15 10 3 2" xfId="5578" xr:uid="{F4D52DFA-18E7-4623-8796-ECE074F9A876}"/>
    <cellStyle name="Normal 15 10 3 2 2" xfId="5579" xr:uid="{A06B0D94-8B76-450C-9BA4-0133C2568AC7}"/>
    <cellStyle name="Normal 15 10 3 2 2 2" xfId="5580" xr:uid="{EFDBF15E-CC1A-43AD-A72C-A83DB33D9345}"/>
    <cellStyle name="Normal 15 10 3 2 3" xfId="5581" xr:uid="{48E027E0-BB8C-41C0-AF90-EF34B7547B70}"/>
    <cellStyle name="Normal 15 10 3 3" xfId="5582" xr:uid="{1688210F-F406-4E93-A2F0-3E9E68280B99}"/>
    <cellStyle name="Normal 15 10 3 3 2" xfId="5583" xr:uid="{00BA23EA-73AF-4BB7-BD8B-35EF3C0EC4CE}"/>
    <cellStyle name="Normal 15 10 3 4" xfId="5584" xr:uid="{79AE9A23-D838-40DD-8D5C-8C9D0864C5BB}"/>
    <cellStyle name="Normal 15 10 4" xfId="5585" xr:uid="{AB24A346-E39D-4BBB-BD16-11BB76CBD98D}"/>
    <cellStyle name="Normal 15 10 4 2" xfId="5586" xr:uid="{95E4C4D6-5C5D-4C09-A425-04137D63DFFE}"/>
    <cellStyle name="Normal 15 10 4 2 2" xfId="5587" xr:uid="{C8457460-FD1F-4BDB-9841-317FFC113219}"/>
    <cellStyle name="Normal 15 10 4 3" xfId="5588" xr:uid="{636C704C-C17A-44BC-BA43-4AB163460249}"/>
    <cellStyle name="Normal 15 10 5" xfId="5589" xr:uid="{70A16CC1-4026-4D6B-8690-DB1A8B1A9272}"/>
    <cellStyle name="Normal 15 10 5 2" xfId="5590" xr:uid="{F176BF57-EDC5-49B2-9843-510A20A7EFB2}"/>
    <cellStyle name="Normal 15 10 6" xfId="5591" xr:uid="{28E8E29A-4CC4-486E-94B9-FCF544D0D416}"/>
    <cellStyle name="Normal 15 11" xfId="5592" xr:uid="{598AD196-B79A-431B-BD60-6691F88D2165}"/>
    <cellStyle name="Normal 15 11 2" xfId="5593" xr:uid="{9BE5C0FF-371E-4A0D-BAA1-7522FA97EBF4}"/>
    <cellStyle name="Normal 15 11 2 2" xfId="5594" xr:uid="{CDFD8E97-03E7-459F-A449-6F44DA47C869}"/>
    <cellStyle name="Normal 15 11 2 2 2" xfId="5595" xr:uid="{E7EB13C0-F409-4AC5-A141-A007E35EC248}"/>
    <cellStyle name="Normal 15 11 2 2 2 2" xfId="5596" xr:uid="{164B8A15-6409-4A73-A032-DD6579EE87DE}"/>
    <cellStyle name="Normal 15 11 2 2 3" xfId="5597" xr:uid="{48901E0B-EE57-473F-987F-BA7C877887B8}"/>
    <cellStyle name="Normal 15 11 2 3" xfId="5598" xr:uid="{E80BF791-5ABD-4BEA-9805-3835FE2C57B8}"/>
    <cellStyle name="Normal 15 11 2 3 2" xfId="5599" xr:uid="{DF177775-84F2-43CB-A102-A2AFA586B3BD}"/>
    <cellStyle name="Normal 15 11 2 4" xfId="5600" xr:uid="{8F49E21E-8141-444E-8CEB-32EBD1D80567}"/>
    <cellStyle name="Normal 15 11 3" xfId="5601" xr:uid="{2C8D7BC8-3FB0-445E-921C-339F516DFEE7}"/>
    <cellStyle name="Normal 15 11 3 2" xfId="5602" xr:uid="{6F2DEDF5-2D2C-47C4-B896-25B8DCB16A9B}"/>
    <cellStyle name="Normal 15 11 3 2 2" xfId="5603" xr:uid="{60DB329D-F1B8-4B1C-B8F3-88FD4665461D}"/>
    <cellStyle name="Normal 15 11 3 3" xfId="5604" xr:uid="{3ECC2CFD-5C51-4D2A-A899-55D142616D66}"/>
    <cellStyle name="Normal 15 11 4" xfId="5605" xr:uid="{7FFA00DE-C8C9-4974-95B1-5C4A7B42C802}"/>
    <cellStyle name="Normal 15 11 4 2" xfId="5606" xr:uid="{CA1F3A34-B76B-4BE4-A685-76153E996565}"/>
    <cellStyle name="Normal 15 11 5" xfId="5607" xr:uid="{48AF01C1-B0A3-4E00-A08A-5AC1C622538D}"/>
    <cellStyle name="Normal 15 12" xfId="5608" xr:uid="{6E306B96-8ACA-408C-8AAB-8BF33FCA367D}"/>
    <cellStyle name="Normal 15 12 2" xfId="5609" xr:uid="{8BC8EAD6-A46B-465B-A1EE-92BEDF27D890}"/>
    <cellStyle name="Normal 15 12 2 2" xfId="5610" xr:uid="{05137812-BB00-44FF-8D72-A099463C96A6}"/>
    <cellStyle name="Normal 15 12 2 2 2" xfId="5611" xr:uid="{DF96CCBE-DE30-4B4E-A555-7B31DCF8B56C}"/>
    <cellStyle name="Normal 15 12 2 3" xfId="5612" xr:uid="{45E0787B-884B-468A-9F99-18DB067BC69A}"/>
    <cellStyle name="Normal 15 12 3" xfId="5613" xr:uid="{A72B732D-4406-4EF1-BBA4-08B12E340C98}"/>
    <cellStyle name="Normal 15 12 3 2" xfId="5614" xr:uid="{A81FC589-9A42-4FA1-9FBF-2BD14359EAEA}"/>
    <cellStyle name="Normal 15 12 4" xfId="5615" xr:uid="{C9EA7E29-6A15-4706-B0D8-57A5F19426F4}"/>
    <cellStyle name="Normal 15 13" xfId="5616" xr:uid="{9AF53DE1-CA61-43C0-A606-23FA62B49315}"/>
    <cellStyle name="Normal 15 13 2" xfId="5617" xr:uid="{74D9AB46-96CC-405E-9C21-EC003872D369}"/>
    <cellStyle name="Normal 15 13 2 2" xfId="5618" xr:uid="{8B0DA427-370A-418D-A3E7-66C904EEC5C3}"/>
    <cellStyle name="Normal 15 13 3" xfId="5619" xr:uid="{4664E170-DEE0-41ED-952B-396E4641801B}"/>
    <cellStyle name="Normal 15 14" xfId="5620" xr:uid="{87C8E58D-F1F2-46A1-A4C2-FE519D4041ED}"/>
    <cellStyle name="Normal 15 14 2" xfId="5621" xr:uid="{5ABC6C3E-DE4E-4887-B6AC-E71DE42AE89C}"/>
    <cellStyle name="Normal 15 15" xfId="5622" xr:uid="{C40F9C13-6251-41A2-96BF-A7036A6827C8}"/>
    <cellStyle name="Normal 15 2" xfId="5623" xr:uid="{ED13A7A4-0C34-4AFE-A308-F5AA43302208}"/>
    <cellStyle name="Normal 15 2 10" xfId="5624" xr:uid="{CBC4B7D0-9A9A-46B4-B62A-EC3774264348}"/>
    <cellStyle name="Normal 15 2 10 2" xfId="5625" xr:uid="{4174D20E-9AA8-460E-A704-F117936CE965}"/>
    <cellStyle name="Normal 15 2 10 2 2" xfId="5626" xr:uid="{2E4D2118-CDD3-48D0-84F0-305E89036563}"/>
    <cellStyle name="Normal 15 2 10 2 2 2" xfId="5627" xr:uid="{D504CB9F-211F-4E54-9ED1-370DE46C98EC}"/>
    <cellStyle name="Normal 15 2 10 2 2 2 2" xfId="5628" xr:uid="{93AD95AF-2CA7-4FAC-BCAF-2B62D0F0AD74}"/>
    <cellStyle name="Normal 15 2 10 2 2 3" xfId="5629" xr:uid="{48F768BC-8F79-4C11-B909-96C1BC26F0E6}"/>
    <cellStyle name="Normal 15 2 10 2 3" xfId="5630" xr:uid="{0D104BF5-3E7A-4AAC-BC8A-F0760FBCF4D9}"/>
    <cellStyle name="Normal 15 2 10 2 3 2" xfId="5631" xr:uid="{A16A6A19-86E9-4257-96B3-BE153DE04AD1}"/>
    <cellStyle name="Normal 15 2 10 2 4" xfId="5632" xr:uid="{5F6DE4E4-279A-4881-99E4-2B0D7009355E}"/>
    <cellStyle name="Normal 15 2 10 3" xfId="5633" xr:uid="{91E36193-B252-4DF5-9BC7-DAF75D9B420C}"/>
    <cellStyle name="Normal 15 2 10 3 2" xfId="5634" xr:uid="{4C27C8C3-807A-498F-BA32-D0E9FEA5DF87}"/>
    <cellStyle name="Normal 15 2 10 3 2 2" xfId="5635" xr:uid="{658F7F50-D4AE-46C4-8059-1B254D121F7D}"/>
    <cellStyle name="Normal 15 2 10 3 3" xfId="5636" xr:uid="{37358376-CA5A-4845-A79F-B70744A43E28}"/>
    <cellStyle name="Normal 15 2 10 4" xfId="5637" xr:uid="{4605BE72-36C9-4856-B6FD-5BA9B4B96C62}"/>
    <cellStyle name="Normal 15 2 10 4 2" xfId="5638" xr:uid="{61C8A54E-AF14-4532-9A94-BC0E0A38574E}"/>
    <cellStyle name="Normal 15 2 10 5" xfId="5639" xr:uid="{E884E67C-F3C0-4B65-89FE-42D3DCBE89A0}"/>
    <cellStyle name="Normal 15 2 11" xfId="5640" xr:uid="{6FED77D6-4769-47B2-8E68-1D0BC4054F68}"/>
    <cellStyle name="Normal 15 2 11 2" xfId="5641" xr:uid="{E63CBE6A-B26B-45EB-B296-5DA08A551F0B}"/>
    <cellStyle name="Normal 15 2 11 2 2" xfId="5642" xr:uid="{72948A74-08FA-4AF7-AE2E-593C57FCC5C2}"/>
    <cellStyle name="Normal 15 2 11 2 2 2" xfId="5643" xr:uid="{A9C66207-B1B6-4097-BE82-8C850D6220DC}"/>
    <cellStyle name="Normal 15 2 11 2 3" xfId="5644" xr:uid="{0D89E6D1-20CE-45DD-A37B-5F973EA767B2}"/>
    <cellStyle name="Normal 15 2 11 3" xfId="5645" xr:uid="{9251FFEC-1058-4454-9D24-8FE066DED38F}"/>
    <cellStyle name="Normal 15 2 11 3 2" xfId="5646" xr:uid="{B04D26AE-0991-45D4-B6C3-B96D11CD61E6}"/>
    <cellStyle name="Normal 15 2 11 4" xfId="5647" xr:uid="{52207BC0-4BB1-46A8-8246-6A49B7997327}"/>
    <cellStyle name="Normal 15 2 12" xfId="5648" xr:uid="{60AB92C8-0FE0-46A4-AD77-49DEE51975FB}"/>
    <cellStyle name="Normal 15 2 12 2" xfId="5649" xr:uid="{9134011D-D923-4C97-918E-F470624D6025}"/>
    <cellStyle name="Normal 15 2 12 2 2" xfId="5650" xr:uid="{CB3D9467-FE2A-4CA0-AD4A-56EDB809D140}"/>
    <cellStyle name="Normal 15 2 12 3" xfId="5651" xr:uid="{2DF79E0C-E603-4CEC-83E3-5FF9F782C901}"/>
    <cellStyle name="Normal 15 2 13" xfId="5652" xr:uid="{B962BD1F-9997-48DD-A1AD-8AE727A358C8}"/>
    <cellStyle name="Normal 15 2 13 2" xfId="5653" xr:uid="{DF6E1DB5-21E1-4879-85A0-1F29E4DAB6D1}"/>
    <cellStyle name="Normal 15 2 14" xfId="5654" xr:uid="{D6E38E19-0032-4E59-AC0A-CB953942FD44}"/>
    <cellStyle name="Normal 15 2 14 2" xfId="5655" xr:uid="{2741D3E0-A3C8-45BC-BA77-A2A47AC58157}"/>
    <cellStyle name="Normal 15 2 15" xfId="5656" xr:uid="{83E946C1-435F-4565-B7EE-33613E9959EA}"/>
    <cellStyle name="Normal 15 2 2" xfId="5657" xr:uid="{613DBB9F-3108-4978-8B4C-2F1F9C4D9CC9}"/>
    <cellStyle name="Normal 15 2 2 2" xfId="5658" xr:uid="{28A6B819-C196-4A78-A995-EE593F109BFE}"/>
    <cellStyle name="Normal 15 2 2 2 2" xfId="5659" xr:uid="{13282522-B268-4834-93CF-6174D14805CA}"/>
    <cellStyle name="Normal 15 2 2 2 2 2" xfId="5660" xr:uid="{8A59DDE5-7EAF-4724-AC3D-6AE7731F25B4}"/>
    <cellStyle name="Normal 15 2 2 2 2 2 2" xfId="5661" xr:uid="{DD3D307F-80F2-4082-B375-D953DABD80B1}"/>
    <cellStyle name="Normal 15 2 2 2 2 2 2 2" xfId="5662" xr:uid="{F0D876A2-3A0D-4EF8-80B1-03A868D3F705}"/>
    <cellStyle name="Normal 15 2 2 2 2 2 2 2 2" xfId="5663" xr:uid="{41BD6736-AD27-47B0-89BB-E8591294D086}"/>
    <cellStyle name="Normal 15 2 2 2 2 2 2 3" xfId="5664" xr:uid="{13000F1C-3FAC-4FEF-9E37-9E6FC2898307}"/>
    <cellStyle name="Normal 15 2 2 2 2 2 3" xfId="5665" xr:uid="{499E008C-C14E-45DD-A986-3A98CBED1126}"/>
    <cellStyle name="Normal 15 2 2 2 2 2 3 2" xfId="5666" xr:uid="{4AA436EF-D787-4E81-A035-95A6F36F2951}"/>
    <cellStyle name="Normal 15 2 2 2 2 2 4" xfId="5667" xr:uid="{CC17E7B1-8B0A-46EE-A723-6DB3102CE65F}"/>
    <cellStyle name="Normal 15 2 2 2 2 3" xfId="5668" xr:uid="{0828172F-3AE4-425D-9B25-87CFEA560AB2}"/>
    <cellStyle name="Normal 15 2 2 2 2 3 2" xfId="5669" xr:uid="{E694B26F-3984-4AA1-A5B1-577D7042482B}"/>
    <cellStyle name="Normal 15 2 2 2 2 3 2 2" xfId="5670" xr:uid="{07193059-0F92-47F9-8146-462EC5EBEDA2}"/>
    <cellStyle name="Normal 15 2 2 2 2 3 3" xfId="5671" xr:uid="{75C194BC-F573-4AE8-BA7A-2FBEA5257E6A}"/>
    <cellStyle name="Normal 15 2 2 2 2 4" xfId="5672" xr:uid="{1AAD1FA5-CA88-4523-B09D-6D6447A31B76}"/>
    <cellStyle name="Normal 15 2 2 2 2 4 2" xfId="5673" xr:uid="{5CDC651F-E090-483E-A2B8-3623813D05B8}"/>
    <cellStyle name="Normal 15 2 2 2 2 5" xfId="5674" xr:uid="{24A59DBA-8D07-4DEE-8B8A-CC476491425A}"/>
    <cellStyle name="Normal 15 2 2 2 3" xfId="5675" xr:uid="{15F69C5A-51C2-4173-9914-9BDE3CE7DC7A}"/>
    <cellStyle name="Normal 15 2 2 2 3 2" xfId="5676" xr:uid="{58B539E2-8961-45A0-9B5A-D055C55C7B30}"/>
    <cellStyle name="Normal 15 2 2 2 3 2 2" xfId="5677" xr:uid="{6FD02B90-E7F4-4387-AAAD-74A72D5B0615}"/>
    <cellStyle name="Normal 15 2 2 2 3 2 2 2" xfId="5678" xr:uid="{8259DD33-FC17-4597-A5E6-24F0A43AFA53}"/>
    <cellStyle name="Normal 15 2 2 2 3 2 3" xfId="5679" xr:uid="{839108AC-920E-4288-973E-E015D76D2B44}"/>
    <cellStyle name="Normal 15 2 2 2 3 3" xfId="5680" xr:uid="{1787FB2B-782F-4A1E-8632-472E2FF9BCB0}"/>
    <cellStyle name="Normal 15 2 2 2 3 3 2" xfId="5681" xr:uid="{CECA455D-5EBC-4650-9562-DC4E648DC5B8}"/>
    <cellStyle name="Normal 15 2 2 2 3 4" xfId="5682" xr:uid="{F8AA1D22-8D5B-4049-92FF-4D1D273A49EA}"/>
    <cellStyle name="Normal 15 2 2 2 4" xfId="5683" xr:uid="{8FE30FC2-7CBA-4C41-81A1-6DD2A21DFC79}"/>
    <cellStyle name="Normal 15 2 2 2 4 2" xfId="5684" xr:uid="{878938CA-83C8-45A6-AA1F-22A44A5EF6D7}"/>
    <cellStyle name="Normal 15 2 2 2 4 2 2" xfId="5685" xr:uid="{031B7A78-4B2F-4525-B435-A92F7C32557A}"/>
    <cellStyle name="Normal 15 2 2 2 4 3" xfId="5686" xr:uid="{DF6B789C-A2E3-4866-8D60-102E3F86FE84}"/>
    <cellStyle name="Normal 15 2 2 2 5" xfId="5687" xr:uid="{272FA0D1-5F43-47A8-8EC2-9A684D5590AA}"/>
    <cellStyle name="Normal 15 2 2 2 5 2" xfId="5688" xr:uid="{2D3FC04B-3A9F-4217-9119-E2688DCD88EA}"/>
    <cellStyle name="Normal 15 2 2 2 6" xfId="5689" xr:uid="{537C02F6-B143-4195-B184-733A2D9489BE}"/>
    <cellStyle name="Normal 15 2 2 3" xfId="5690" xr:uid="{ACDAAD5F-F0CC-4D1B-B975-13F3B4F49CC0}"/>
    <cellStyle name="Normal 15 2 2 3 2" xfId="5691" xr:uid="{D6A72402-A358-4521-9182-8BDC32C5B701}"/>
    <cellStyle name="Normal 15 2 2 3 2 2" xfId="5692" xr:uid="{8570203A-4818-456E-8E69-4E60EE4701AF}"/>
    <cellStyle name="Normal 15 2 2 3 2 2 2" xfId="5693" xr:uid="{FEAC466E-FE8C-44A3-8907-CC04D574DD2D}"/>
    <cellStyle name="Normal 15 2 2 3 2 2 2 2" xfId="5694" xr:uid="{6BA36B72-7181-4A9C-A49F-6B562A6E601B}"/>
    <cellStyle name="Normal 15 2 2 3 2 2 2 2 2" xfId="5695" xr:uid="{892215F4-5F57-4518-83D3-EB855351B7A8}"/>
    <cellStyle name="Normal 15 2 2 3 2 2 2 3" xfId="5696" xr:uid="{1FC263B3-BD13-42BE-8C8E-931D306DD3BB}"/>
    <cellStyle name="Normal 15 2 2 3 2 2 3" xfId="5697" xr:uid="{D58F4A3D-7987-472C-B4EB-2BEAF8CBD182}"/>
    <cellStyle name="Normal 15 2 2 3 2 2 3 2" xfId="5698" xr:uid="{31B1415C-6250-43D3-BC0D-7443755C59B7}"/>
    <cellStyle name="Normal 15 2 2 3 2 2 4" xfId="5699" xr:uid="{C6DDD7E4-A3F4-4316-A10F-DE37011E9AB6}"/>
    <cellStyle name="Normal 15 2 2 3 2 3" xfId="5700" xr:uid="{BA892128-6DE8-4FE0-B1FF-4C8486BEE30C}"/>
    <cellStyle name="Normal 15 2 2 3 2 3 2" xfId="5701" xr:uid="{20B47C97-C83E-45D7-8AA6-1BF9656F2C80}"/>
    <cellStyle name="Normal 15 2 2 3 2 3 2 2" xfId="5702" xr:uid="{A7B06FF7-81B9-4505-8025-8E911DFEE546}"/>
    <cellStyle name="Normal 15 2 2 3 2 3 3" xfId="5703" xr:uid="{799145ED-C6D5-4C67-B1B6-7E5D7E9EDCE8}"/>
    <cellStyle name="Normal 15 2 2 3 2 4" xfId="5704" xr:uid="{A1C8D56E-CD01-4A57-9C65-C9437100A402}"/>
    <cellStyle name="Normal 15 2 2 3 2 4 2" xfId="5705" xr:uid="{874794E2-CE5A-48DE-AB4A-A0AB5049CF18}"/>
    <cellStyle name="Normal 15 2 2 3 2 5" xfId="5706" xr:uid="{81BD95DD-FCAC-4DC0-998A-7F1B3ECC673D}"/>
    <cellStyle name="Normal 15 2 2 3 3" xfId="5707" xr:uid="{F938A099-E0F2-4C4F-9259-1000E61EE529}"/>
    <cellStyle name="Normal 15 2 2 3 3 2" xfId="5708" xr:uid="{8A97AB4B-25BA-40C7-8F67-40C3C4D7A76B}"/>
    <cellStyle name="Normal 15 2 2 3 3 2 2" xfId="5709" xr:uid="{7679ECEA-610C-433E-851E-BE26FCD4E82B}"/>
    <cellStyle name="Normal 15 2 2 3 3 2 2 2" xfId="5710" xr:uid="{63E0E3E5-CB91-4379-A681-DD31C80FC6B6}"/>
    <cellStyle name="Normal 15 2 2 3 3 2 3" xfId="5711" xr:uid="{42D4E295-43A6-497B-A9A0-C117EF0C82E1}"/>
    <cellStyle name="Normal 15 2 2 3 3 3" xfId="5712" xr:uid="{17595BDC-B446-40F3-93F7-287144E434A1}"/>
    <cellStyle name="Normal 15 2 2 3 3 3 2" xfId="5713" xr:uid="{77A42B7B-82A3-476F-87E2-9A31F11FD1F4}"/>
    <cellStyle name="Normal 15 2 2 3 3 4" xfId="5714" xr:uid="{B061DA60-1EE0-4B71-AA78-08F1CDB4910F}"/>
    <cellStyle name="Normal 15 2 2 3 4" xfId="5715" xr:uid="{D8DBAD8F-6456-4902-971B-C6EF5FC34FEF}"/>
    <cellStyle name="Normal 15 2 2 3 4 2" xfId="5716" xr:uid="{07EB89E9-2DCF-468D-A444-54D1B2E6AE6E}"/>
    <cellStyle name="Normal 15 2 2 3 4 2 2" xfId="5717" xr:uid="{2FB8CC2A-90B9-42DE-99D5-0F5CD058FDDD}"/>
    <cellStyle name="Normal 15 2 2 3 4 3" xfId="5718" xr:uid="{AE752EEC-88F6-46F5-8C54-3A8600D24539}"/>
    <cellStyle name="Normal 15 2 2 3 5" xfId="5719" xr:uid="{BF4D4D30-4DFA-4206-B6A5-476247BD0D4D}"/>
    <cellStyle name="Normal 15 2 2 3 5 2" xfId="5720" xr:uid="{20FCA932-5A25-48D4-9B80-B8C2844EA2E8}"/>
    <cellStyle name="Normal 15 2 2 3 6" xfId="5721" xr:uid="{3EE4B6E1-B082-423E-8EA4-31D6CDE2F0A6}"/>
    <cellStyle name="Normal 15 2 2 4" xfId="5722" xr:uid="{3BAD63B0-023B-4BFE-8F7E-1ECCD272B4BC}"/>
    <cellStyle name="Normal 15 2 2 4 2" xfId="5723" xr:uid="{45AB948A-DC57-4F32-8DEF-6252BE8BABE6}"/>
    <cellStyle name="Normal 15 2 2 4 2 2" xfId="5724" xr:uid="{E0705BAF-E1F5-49C4-8087-F6838B04AAC7}"/>
    <cellStyle name="Normal 15 2 2 4 2 2 2" xfId="5725" xr:uid="{6F393211-BCBC-48F9-91CF-6BC458D242DB}"/>
    <cellStyle name="Normal 15 2 2 4 2 2 2 2" xfId="5726" xr:uid="{EBBF5F93-B909-46AE-8F55-83D907E7C744}"/>
    <cellStyle name="Normal 15 2 2 4 2 2 2 2 2" xfId="5727" xr:uid="{3500AE3C-C078-4DE3-9BF9-03DBC6167823}"/>
    <cellStyle name="Normal 15 2 2 4 2 2 2 3" xfId="5728" xr:uid="{8179CFD6-0E7A-4E55-8EE7-98460A255221}"/>
    <cellStyle name="Normal 15 2 2 4 2 2 3" xfId="5729" xr:uid="{928ABFAA-9774-4EA7-AEE9-2052918B6D78}"/>
    <cellStyle name="Normal 15 2 2 4 2 2 3 2" xfId="5730" xr:uid="{FB33F2B9-3A27-498B-8370-C3B3F71E1608}"/>
    <cellStyle name="Normal 15 2 2 4 2 2 4" xfId="5731" xr:uid="{2ECD2033-41E6-4B1C-B0DB-A57DFB69869A}"/>
    <cellStyle name="Normal 15 2 2 4 2 3" xfId="5732" xr:uid="{0E7724F5-E361-44D9-81BF-ABC71C08DD7B}"/>
    <cellStyle name="Normal 15 2 2 4 2 3 2" xfId="5733" xr:uid="{0770A0C4-EF2C-4A8C-AA23-9E767203FEFD}"/>
    <cellStyle name="Normal 15 2 2 4 2 3 2 2" xfId="5734" xr:uid="{3DD50A8D-C1B8-4A0E-9B71-CACCE28E023F}"/>
    <cellStyle name="Normal 15 2 2 4 2 3 3" xfId="5735" xr:uid="{86C283C6-5C46-4DB6-9CF7-F3B32294FB30}"/>
    <cellStyle name="Normal 15 2 2 4 2 4" xfId="5736" xr:uid="{CFD29FBD-14F2-4DBB-9880-4926211D723D}"/>
    <cellStyle name="Normal 15 2 2 4 2 4 2" xfId="5737" xr:uid="{668DE938-277F-4150-A83B-F4AA2FB98837}"/>
    <cellStyle name="Normal 15 2 2 4 2 5" xfId="5738" xr:uid="{7A09598D-BF35-4DE9-97BB-C729CCF4BCDE}"/>
    <cellStyle name="Normal 15 2 2 4 3" xfId="5739" xr:uid="{8B2A4882-8764-4F80-9AEE-6AA017DB30BD}"/>
    <cellStyle name="Normal 15 2 2 4 3 2" xfId="5740" xr:uid="{5E84920E-9D34-48A3-8EE9-BD223CF13CAB}"/>
    <cellStyle name="Normal 15 2 2 4 3 2 2" xfId="5741" xr:uid="{30E2AE9E-F441-4956-9799-1D996E81D935}"/>
    <cellStyle name="Normal 15 2 2 4 3 2 2 2" xfId="5742" xr:uid="{562CE92F-FD5B-4F74-8988-50BEE21586D1}"/>
    <cellStyle name="Normal 15 2 2 4 3 2 3" xfId="5743" xr:uid="{397E97C1-EAC4-49C5-9E31-0845EE07B2B6}"/>
    <cellStyle name="Normal 15 2 2 4 3 3" xfId="5744" xr:uid="{2B23EED8-3545-4810-BA9A-9CA6D0913CB3}"/>
    <cellStyle name="Normal 15 2 2 4 3 3 2" xfId="5745" xr:uid="{2A9344AB-8BA4-455B-A96B-683A08C5D355}"/>
    <cellStyle name="Normal 15 2 2 4 3 4" xfId="5746" xr:uid="{8A4A346A-0C4E-4664-BA22-C339227E7907}"/>
    <cellStyle name="Normal 15 2 2 4 4" xfId="5747" xr:uid="{C48F37D9-C246-45FA-B211-5C230ECA9A45}"/>
    <cellStyle name="Normal 15 2 2 4 4 2" xfId="5748" xr:uid="{070CC03A-D932-4707-8EAA-CCF1A3B6F169}"/>
    <cellStyle name="Normal 15 2 2 4 4 2 2" xfId="5749" xr:uid="{63C67AF4-ED05-41D3-A6D8-D2630F595A24}"/>
    <cellStyle name="Normal 15 2 2 4 4 3" xfId="5750" xr:uid="{6D2153D9-4A0F-475B-9298-52BB52DE604E}"/>
    <cellStyle name="Normal 15 2 2 4 5" xfId="5751" xr:uid="{72DA6D3F-A1C2-415A-A6EC-532D0AE91DEC}"/>
    <cellStyle name="Normal 15 2 2 4 5 2" xfId="5752" xr:uid="{998ECC1D-3707-4DB3-A493-91BF5E70ECB4}"/>
    <cellStyle name="Normal 15 2 2 4 6" xfId="5753" xr:uid="{2CCDCDB6-406E-4840-8F2B-389FA148E8F0}"/>
    <cellStyle name="Normal 15 2 2 5" xfId="5754" xr:uid="{8A0764B2-175D-47E1-8FA8-B7F698BC8F5A}"/>
    <cellStyle name="Normal 15 2 2 5 2" xfId="5755" xr:uid="{7B4E5601-D7C3-430B-AE08-D4883BF64FA6}"/>
    <cellStyle name="Normal 15 2 2 5 2 2" xfId="5756" xr:uid="{DA9F03AE-7293-44F6-AD95-F3EA8A8536E3}"/>
    <cellStyle name="Normal 15 2 2 5 2 2 2" xfId="5757" xr:uid="{6A2D8A3E-3DD9-48A2-B57C-D13CE573F47D}"/>
    <cellStyle name="Normal 15 2 2 5 2 2 2 2" xfId="5758" xr:uid="{148EFF02-7430-4170-B700-14166EC8C063}"/>
    <cellStyle name="Normal 15 2 2 5 2 2 3" xfId="5759" xr:uid="{2B079E4A-11B0-44B8-9045-8169499F976C}"/>
    <cellStyle name="Normal 15 2 2 5 2 3" xfId="5760" xr:uid="{47367D4C-E700-4BCB-8719-4CC1FE1C7582}"/>
    <cellStyle name="Normal 15 2 2 5 2 3 2" xfId="5761" xr:uid="{B7535EF4-7A84-4D77-9E84-8EBACC92BCC5}"/>
    <cellStyle name="Normal 15 2 2 5 2 4" xfId="5762" xr:uid="{9FD4D44A-E0FF-46B7-8115-79801C941F1B}"/>
    <cellStyle name="Normal 15 2 2 5 3" xfId="5763" xr:uid="{A157B859-3379-4458-861B-DE397A90C37D}"/>
    <cellStyle name="Normal 15 2 2 5 3 2" xfId="5764" xr:uid="{97653391-8DB3-4415-9437-CC23303CAF95}"/>
    <cellStyle name="Normal 15 2 2 5 3 2 2" xfId="5765" xr:uid="{63E7E131-7D7C-4D5F-A218-D35CF444AC35}"/>
    <cellStyle name="Normal 15 2 2 5 3 3" xfId="5766" xr:uid="{E55E7B48-7319-4748-A778-AC85A7DD12BB}"/>
    <cellStyle name="Normal 15 2 2 5 4" xfId="5767" xr:uid="{FB53D0D5-9B81-408A-B88C-4B16835D9FD0}"/>
    <cellStyle name="Normal 15 2 2 5 4 2" xfId="5768" xr:uid="{EF9CE519-AF76-48DF-8C52-E405E211B492}"/>
    <cellStyle name="Normal 15 2 2 5 5" xfId="5769" xr:uid="{FDE4F5A6-ADEB-4534-9B94-60564E7E6354}"/>
    <cellStyle name="Normal 15 2 2 6" xfId="5770" xr:uid="{E4A4CF7C-59C0-4006-B3EE-54F7BFB52D15}"/>
    <cellStyle name="Normal 15 2 2 6 2" xfId="5771" xr:uid="{9D8BE299-AEAF-45D5-8947-0747FD27C21C}"/>
    <cellStyle name="Normal 15 2 2 6 2 2" xfId="5772" xr:uid="{4868F3E1-8040-444D-BB36-15F44D66D3F2}"/>
    <cellStyle name="Normal 15 2 2 6 2 2 2" xfId="5773" xr:uid="{0F9F6B0A-1B11-44A2-A469-1ED760B1D97D}"/>
    <cellStyle name="Normal 15 2 2 6 2 3" xfId="5774" xr:uid="{4D8E3241-8109-4547-BA85-D0DF087136EF}"/>
    <cellStyle name="Normal 15 2 2 6 3" xfId="5775" xr:uid="{4C3572CE-6D55-4D70-9A60-8F4FA3DCA919}"/>
    <cellStyle name="Normal 15 2 2 6 3 2" xfId="5776" xr:uid="{5F20ACE7-2108-44E7-9B94-4DAD01FDFED4}"/>
    <cellStyle name="Normal 15 2 2 6 4" xfId="5777" xr:uid="{89556EBF-EC63-450F-A90B-6B34EFF74D86}"/>
    <cellStyle name="Normal 15 2 2 7" xfId="5778" xr:uid="{98A56CBE-9615-4634-B95A-F57734D3D446}"/>
    <cellStyle name="Normal 15 2 2 7 2" xfId="5779" xr:uid="{BD991E3E-D3C1-4C0C-AB7A-98F4F1AC5AF4}"/>
    <cellStyle name="Normal 15 2 2 7 2 2" xfId="5780" xr:uid="{552266F0-52E7-4924-9505-CD82BF4811A4}"/>
    <cellStyle name="Normal 15 2 2 7 3" xfId="5781" xr:uid="{21EF889A-B732-455B-ABA4-A0F59B484321}"/>
    <cellStyle name="Normal 15 2 2 8" xfId="5782" xr:uid="{EFFEAF01-777C-4893-9024-14D487A25826}"/>
    <cellStyle name="Normal 15 2 2 8 2" xfId="5783" xr:uid="{FAC7D884-DE33-46F7-8B66-EC3663AC6939}"/>
    <cellStyle name="Normal 15 2 2 9" xfId="5784" xr:uid="{89ABF179-861F-4367-BD7C-C65BAA2EC5B8}"/>
    <cellStyle name="Normal 15 2 3" xfId="5785" xr:uid="{462606A3-3D28-4239-8E02-3B145126BAA4}"/>
    <cellStyle name="Normal 15 2 3 2" xfId="5786" xr:uid="{21283DD0-0810-43D3-B79F-D18B77330E0E}"/>
    <cellStyle name="Normal 15 2 3 2 2" xfId="5787" xr:uid="{D38E4A20-E350-43E6-9180-3328C3A2DC5E}"/>
    <cellStyle name="Normal 15 2 3 2 2 2" xfId="5788" xr:uid="{BB6D4606-4608-46D3-AC70-8F5DEFB1D8E9}"/>
    <cellStyle name="Normal 15 2 3 2 2 2 2" xfId="5789" xr:uid="{508144E3-8CAB-44F1-A017-4DBB7F6A760D}"/>
    <cellStyle name="Normal 15 2 3 2 2 2 2 2" xfId="5790" xr:uid="{E8B4D326-A125-4070-8E23-56814DC9F521}"/>
    <cellStyle name="Normal 15 2 3 2 2 2 2 2 2" xfId="5791" xr:uid="{00F466CE-8386-43EE-87BB-EA85DA5277EE}"/>
    <cellStyle name="Normal 15 2 3 2 2 2 2 3" xfId="5792" xr:uid="{DFB41DF2-F897-47BB-8C8D-CF3B2F743E03}"/>
    <cellStyle name="Normal 15 2 3 2 2 2 3" xfId="5793" xr:uid="{1C1BC7A1-66DA-4758-B986-8ECF5F5C530D}"/>
    <cellStyle name="Normal 15 2 3 2 2 2 3 2" xfId="5794" xr:uid="{7A59DC9F-4BE1-4B0D-B0CF-E92EFDA48CBB}"/>
    <cellStyle name="Normal 15 2 3 2 2 2 4" xfId="5795" xr:uid="{B36DE753-1513-4C8C-86AE-177219AA74AD}"/>
    <cellStyle name="Normal 15 2 3 2 2 3" xfId="5796" xr:uid="{35CA6095-E944-4FF5-A505-5A51B82A4D81}"/>
    <cellStyle name="Normal 15 2 3 2 2 3 2" xfId="5797" xr:uid="{8E168B84-A04B-4AA2-9FC1-5203B71340A3}"/>
    <cellStyle name="Normal 15 2 3 2 2 3 2 2" xfId="5798" xr:uid="{096DADFF-0F2E-40FB-A46D-C79FFF5BAAD8}"/>
    <cellStyle name="Normal 15 2 3 2 2 3 3" xfId="5799" xr:uid="{25E9F1EE-D7C4-4509-AAA6-57541AEE6729}"/>
    <cellStyle name="Normal 15 2 3 2 2 4" xfId="5800" xr:uid="{D3E78225-F1B0-48AD-B905-E061B0104B57}"/>
    <cellStyle name="Normal 15 2 3 2 2 4 2" xfId="5801" xr:uid="{268F850D-EF7C-42F5-84E1-156D8FD9F44E}"/>
    <cellStyle name="Normal 15 2 3 2 2 5" xfId="5802" xr:uid="{F8A3A0E9-8071-4DD0-BEED-CD5B279B64E5}"/>
    <cellStyle name="Normal 15 2 3 2 3" xfId="5803" xr:uid="{11D41889-070A-4A1B-AA5F-883BA60137F5}"/>
    <cellStyle name="Normal 15 2 3 2 3 2" xfId="5804" xr:uid="{67CD6E62-CCE7-45CA-BDDC-8E7405D5BB1C}"/>
    <cellStyle name="Normal 15 2 3 2 3 2 2" xfId="5805" xr:uid="{09F6732A-C139-4163-860E-96E74721DB5B}"/>
    <cellStyle name="Normal 15 2 3 2 3 2 2 2" xfId="5806" xr:uid="{2D97AA3D-1DD6-4AF3-9DF6-3AF6E9D8C4AE}"/>
    <cellStyle name="Normal 15 2 3 2 3 2 3" xfId="5807" xr:uid="{1DCB3E1A-A628-4B2D-BC51-A5009DEFDC26}"/>
    <cellStyle name="Normal 15 2 3 2 3 3" xfId="5808" xr:uid="{5BE5FBB5-3A28-467F-A4FA-A73E2E86322C}"/>
    <cellStyle name="Normal 15 2 3 2 3 3 2" xfId="5809" xr:uid="{595BCA5B-0115-4EB7-9159-D4E0B03552D9}"/>
    <cellStyle name="Normal 15 2 3 2 3 4" xfId="5810" xr:uid="{C700151B-3343-4D20-BC51-CC11EC355B42}"/>
    <cellStyle name="Normal 15 2 3 2 4" xfId="5811" xr:uid="{7E5FA561-F53F-4739-BF26-D7C48887D509}"/>
    <cellStyle name="Normal 15 2 3 2 4 2" xfId="5812" xr:uid="{3D067AC8-8EF1-4EC6-85FC-C466328BF4D0}"/>
    <cellStyle name="Normal 15 2 3 2 4 2 2" xfId="5813" xr:uid="{1A62926A-402A-4080-8111-F66AD6290FFC}"/>
    <cellStyle name="Normal 15 2 3 2 4 3" xfId="5814" xr:uid="{221E4727-17D7-47A5-AEBB-C4EF7E3264CA}"/>
    <cellStyle name="Normal 15 2 3 2 5" xfId="5815" xr:uid="{D27FD9CA-BEFF-4455-9598-2788F7597A13}"/>
    <cellStyle name="Normal 15 2 3 2 5 2" xfId="5816" xr:uid="{FD602495-321E-4E74-AC00-F9F94420C1F3}"/>
    <cellStyle name="Normal 15 2 3 2 6" xfId="5817" xr:uid="{96E7EFE0-2EF1-4886-8096-57898A35E453}"/>
    <cellStyle name="Normal 15 2 3 3" xfId="5818" xr:uid="{2CCD7C44-E870-4565-9E0C-7752A2DCB5F1}"/>
    <cellStyle name="Normal 15 2 3 3 2" xfId="5819" xr:uid="{C33C7C3B-A778-4356-9756-76210C1B7846}"/>
    <cellStyle name="Normal 15 2 3 3 2 2" xfId="5820" xr:uid="{B45B4E46-E9A0-4DB1-8CBA-CE564AD99B4F}"/>
    <cellStyle name="Normal 15 2 3 3 2 2 2" xfId="5821" xr:uid="{981BF0F0-DF5D-4B51-A14F-DB73562AA9A4}"/>
    <cellStyle name="Normal 15 2 3 3 2 2 2 2" xfId="5822" xr:uid="{EFA8AB32-9230-4E68-B973-BAEC8C2DA125}"/>
    <cellStyle name="Normal 15 2 3 3 2 2 2 2 2" xfId="5823" xr:uid="{326E6350-5BEC-44C2-BB95-0CF6E59A4791}"/>
    <cellStyle name="Normal 15 2 3 3 2 2 2 3" xfId="5824" xr:uid="{B306FA57-6F50-4727-9090-FEC5CC661078}"/>
    <cellStyle name="Normal 15 2 3 3 2 2 3" xfId="5825" xr:uid="{85DAAB80-1785-43EE-9403-F1D45580AFC3}"/>
    <cellStyle name="Normal 15 2 3 3 2 2 3 2" xfId="5826" xr:uid="{C77B6B52-2F62-4763-AFBE-101A2B981C75}"/>
    <cellStyle name="Normal 15 2 3 3 2 2 4" xfId="5827" xr:uid="{32FDE0CB-6AB6-4D79-A977-4DBBB63F311B}"/>
    <cellStyle name="Normal 15 2 3 3 2 3" xfId="5828" xr:uid="{5126AED5-E691-4AA8-94F5-08B2715C6ED6}"/>
    <cellStyle name="Normal 15 2 3 3 2 3 2" xfId="5829" xr:uid="{7236297C-2D3C-48EF-BC93-ED2EAF005753}"/>
    <cellStyle name="Normal 15 2 3 3 2 3 2 2" xfId="5830" xr:uid="{D67F1994-8AFF-4AD2-AF45-1B23F2B63604}"/>
    <cellStyle name="Normal 15 2 3 3 2 3 3" xfId="5831" xr:uid="{CA8DB82F-1080-4CB6-8515-77A422E2FF7C}"/>
    <cellStyle name="Normal 15 2 3 3 2 4" xfId="5832" xr:uid="{50A5C706-CE92-4047-BEB8-DFD421B0702A}"/>
    <cellStyle name="Normal 15 2 3 3 2 4 2" xfId="5833" xr:uid="{3C132C4F-9F88-4BDC-A1CF-E7083FF43933}"/>
    <cellStyle name="Normal 15 2 3 3 2 5" xfId="5834" xr:uid="{02E23DBE-48D3-499F-920B-B186F60E9428}"/>
    <cellStyle name="Normal 15 2 3 3 3" xfId="5835" xr:uid="{F530688C-CD53-40BF-A017-1DEAD374AB14}"/>
    <cellStyle name="Normal 15 2 3 3 3 2" xfId="5836" xr:uid="{C07C4F62-D199-4520-967B-A4DEB6AEB6E6}"/>
    <cellStyle name="Normal 15 2 3 3 3 2 2" xfId="5837" xr:uid="{5F1FDA48-DBB1-4A31-8212-73AC5B09297E}"/>
    <cellStyle name="Normal 15 2 3 3 3 2 2 2" xfId="5838" xr:uid="{B4F03C0C-02BB-4A93-86DC-009089B4D0BF}"/>
    <cellStyle name="Normal 15 2 3 3 3 2 3" xfId="5839" xr:uid="{7E88322C-762D-47BC-9EEB-523BB2F3D6EB}"/>
    <cellStyle name="Normal 15 2 3 3 3 3" xfId="5840" xr:uid="{FA058C9A-0C59-4A48-8F41-23527FCE5278}"/>
    <cellStyle name="Normal 15 2 3 3 3 3 2" xfId="5841" xr:uid="{030C17D6-0E44-4EB1-B1CA-290F330F383C}"/>
    <cellStyle name="Normal 15 2 3 3 3 4" xfId="5842" xr:uid="{78EEBC92-B91C-43C9-8517-21D4D53EF1FF}"/>
    <cellStyle name="Normal 15 2 3 3 4" xfId="5843" xr:uid="{1AF9CEF0-7F19-4CB9-9D76-5BAC40B7A41A}"/>
    <cellStyle name="Normal 15 2 3 3 4 2" xfId="5844" xr:uid="{0714FBD2-7500-4E0A-A026-8610E197765F}"/>
    <cellStyle name="Normal 15 2 3 3 4 2 2" xfId="5845" xr:uid="{AF6440B8-F14B-4745-A89E-B255D0C70129}"/>
    <cellStyle name="Normal 15 2 3 3 4 3" xfId="5846" xr:uid="{437387F0-1CF1-4BE4-B94E-CF6C1A7542EC}"/>
    <cellStyle name="Normal 15 2 3 3 5" xfId="5847" xr:uid="{B88DDA33-0499-4C8F-B4AB-805AD01CD496}"/>
    <cellStyle name="Normal 15 2 3 3 5 2" xfId="5848" xr:uid="{5E5B896C-4603-4F0D-A72F-DCAF0103E7E3}"/>
    <cellStyle name="Normal 15 2 3 3 6" xfId="5849" xr:uid="{25A9CF4A-2943-460E-AA81-A5168F3DE881}"/>
    <cellStyle name="Normal 15 2 3 4" xfId="5850" xr:uid="{AD1438AD-31BD-4797-99CB-493D085ED714}"/>
    <cellStyle name="Normal 15 2 3 4 2" xfId="5851" xr:uid="{55C6E9ED-75B9-4279-BD4A-8424EA3AE4B5}"/>
    <cellStyle name="Normal 15 2 3 4 2 2" xfId="5852" xr:uid="{250A0751-3E80-4B01-B386-C2544B9EB6E0}"/>
    <cellStyle name="Normal 15 2 3 4 2 2 2" xfId="5853" xr:uid="{ED21A901-D560-4FCA-B961-E4DA9D979866}"/>
    <cellStyle name="Normal 15 2 3 4 2 2 2 2" xfId="5854" xr:uid="{7AFC3268-41A2-412B-8560-6FD1F807544D}"/>
    <cellStyle name="Normal 15 2 3 4 2 2 2 2 2" xfId="5855" xr:uid="{6B5D4136-2B2E-4077-AB6D-D68E4B6D89BC}"/>
    <cellStyle name="Normal 15 2 3 4 2 2 2 3" xfId="5856" xr:uid="{32495BF2-97EF-4A85-8473-3F3CC99DF2BF}"/>
    <cellStyle name="Normal 15 2 3 4 2 2 3" xfId="5857" xr:uid="{FFAD5CE1-F052-436A-9AF7-E5D488EA31D8}"/>
    <cellStyle name="Normal 15 2 3 4 2 2 3 2" xfId="5858" xr:uid="{676A72A2-7CF5-4044-97FA-8F17EBEFD207}"/>
    <cellStyle name="Normal 15 2 3 4 2 2 4" xfId="5859" xr:uid="{FD8A29F3-0409-4695-B30B-68CD1CBCBEEB}"/>
    <cellStyle name="Normal 15 2 3 4 2 3" xfId="5860" xr:uid="{8FBEB06A-F12B-4A90-8ADF-9DFEF296A4F3}"/>
    <cellStyle name="Normal 15 2 3 4 2 3 2" xfId="5861" xr:uid="{2F181B1E-E359-4903-8F08-918CC5CB71FD}"/>
    <cellStyle name="Normal 15 2 3 4 2 3 2 2" xfId="5862" xr:uid="{2874D808-B7D1-4F32-9B07-1B6B8E5C875F}"/>
    <cellStyle name="Normal 15 2 3 4 2 3 3" xfId="5863" xr:uid="{8EC8AA3A-8E50-4A4B-BE0F-A5E601A6A727}"/>
    <cellStyle name="Normal 15 2 3 4 2 4" xfId="5864" xr:uid="{5D3F3FF8-1E58-4E39-B444-1F04B9DD9B2B}"/>
    <cellStyle name="Normal 15 2 3 4 2 4 2" xfId="5865" xr:uid="{22CFC5E8-966F-465F-BAF0-60E89E63341D}"/>
    <cellStyle name="Normal 15 2 3 4 2 5" xfId="5866" xr:uid="{B13D2B73-67C3-4656-A2E0-383B3479984E}"/>
    <cellStyle name="Normal 15 2 3 4 3" xfId="5867" xr:uid="{D7C0353E-6871-470C-99BB-12AB76003716}"/>
    <cellStyle name="Normal 15 2 3 4 3 2" xfId="5868" xr:uid="{04B224C8-4EA5-438B-9930-1A6C180951B4}"/>
    <cellStyle name="Normal 15 2 3 4 3 2 2" xfId="5869" xr:uid="{9828C419-0083-4552-88EB-C1297E1256DF}"/>
    <cellStyle name="Normal 15 2 3 4 3 2 2 2" xfId="5870" xr:uid="{AF0834C7-844B-430C-9080-0CBD78B53038}"/>
    <cellStyle name="Normal 15 2 3 4 3 2 3" xfId="5871" xr:uid="{8F0CB91F-5481-4736-B03E-05D295CD4530}"/>
    <cellStyle name="Normal 15 2 3 4 3 3" xfId="5872" xr:uid="{5BA5FAD2-19FF-4421-AD4E-C8CBCF941AE3}"/>
    <cellStyle name="Normal 15 2 3 4 3 3 2" xfId="5873" xr:uid="{6FFB6DD7-8314-4340-8CC9-B183DDFE4346}"/>
    <cellStyle name="Normal 15 2 3 4 3 4" xfId="5874" xr:uid="{BF0A524D-66C6-47F1-A829-F0CF19E90EED}"/>
    <cellStyle name="Normal 15 2 3 4 4" xfId="5875" xr:uid="{30C5DDF8-7217-4E5A-8432-B6E511DC6A04}"/>
    <cellStyle name="Normal 15 2 3 4 4 2" xfId="5876" xr:uid="{793C68FA-64F7-4B67-A611-D8F4E02451C7}"/>
    <cellStyle name="Normal 15 2 3 4 4 2 2" xfId="5877" xr:uid="{48B3C0C3-EE6F-420E-986D-5C170088629C}"/>
    <cellStyle name="Normal 15 2 3 4 4 3" xfId="5878" xr:uid="{10254FDB-7890-4046-B82D-F4DC0041C18F}"/>
    <cellStyle name="Normal 15 2 3 4 5" xfId="5879" xr:uid="{DC3C781D-93B7-4D78-A918-7520E0AA8214}"/>
    <cellStyle name="Normal 15 2 3 4 5 2" xfId="5880" xr:uid="{07B21B57-62A1-4F4B-A119-D364777318AB}"/>
    <cellStyle name="Normal 15 2 3 4 6" xfId="5881" xr:uid="{AE187E19-9249-4075-AC40-F2AE8A47B201}"/>
    <cellStyle name="Normal 15 2 3 5" xfId="5882" xr:uid="{05470850-E889-4361-8AC0-3FF6EB01D21D}"/>
    <cellStyle name="Normal 15 2 3 5 2" xfId="5883" xr:uid="{AABC9F88-E890-431F-9281-4C02B063DB12}"/>
    <cellStyle name="Normal 15 2 3 5 2 2" xfId="5884" xr:uid="{34460661-19EC-4015-999C-4573254AD0A1}"/>
    <cellStyle name="Normal 15 2 3 5 2 2 2" xfId="5885" xr:uid="{8981CE75-D2CD-4BB7-A1D8-B956CA58A793}"/>
    <cellStyle name="Normal 15 2 3 5 2 2 2 2" xfId="5886" xr:uid="{AC9F7AEF-B6C3-4A9B-BE99-25227AE40602}"/>
    <cellStyle name="Normal 15 2 3 5 2 2 3" xfId="5887" xr:uid="{419C5610-E29E-4183-B3D2-38B62B48A49A}"/>
    <cellStyle name="Normal 15 2 3 5 2 3" xfId="5888" xr:uid="{053F0A8F-658B-47B7-B7E8-316CBB60BCA5}"/>
    <cellStyle name="Normal 15 2 3 5 2 3 2" xfId="5889" xr:uid="{C6ADFBF8-9AFD-4AF4-837B-2FEC113E3630}"/>
    <cellStyle name="Normal 15 2 3 5 2 4" xfId="5890" xr:uid="{55F221B5-9096-44C2-A532-9EEF6CD8671A}"/>
    <cellStyle name="Normal 15 2 3 5 3" xfId="5891" xr:uid="{FD7AEC31-672B-4D73-833E-97156867D4A5}"/>
    <cellStyle name="Normal 15 2 3 5 3 2" xfId="5892" xr:uid="{C9BE2AB1-59AB-4EFA-92B4-9134295F98B2}"/>
    <cellStyle name="Normal 15 2 3 5 3 2 2" xfId="5893" xr:uid="{FF747A71-DDC5-473B-9F6E-33C054FE7707}"/>
    <cellStyle name="Normal 15 2 3 5 3 3" xfId="5894" xr:uid="{0001FB66-9C68-4A08-A9E2-45C41BDDF245}"/>
    <cellStyle name="Normal 15 2 3 5 4" xfId="5895" xr:uid="{D3CE9C1E-553C-431C-BD02-D550368CD154}"/>
    <cellStyle name="Normal 15 2 3 5 4 2" xfId="5896" xr:uid="{8C9E800F-CC4C-4CB0-956A-0A8716B8B558}"/>
    <cellStyle name="Normal 15 2 3 5 5" xfId="5897" xr:uid="{EED8E900-B473-488D-A267-A2782018B626}"/>
    <cellStyle name="Normal 15 2 3 6" xfId="5898" xr:uid="{EF205030-4DAF-48C0-99FC-201F294654A5}"/>
    <cellStyle name="Normal 15 2 3 6 2" xfId="5899" xr:uid="{A61391F5-8B4A-4F3E-87D2-06DA54A820B8}"/>
    <cellStyle name="Normal 15 2 3 6 2 2" xfId="5900" xr:uid="{32A85AF3-2F59-49AB-983A-351B5C89C6E2}"/>
    <cellStyle name="Normal 15 2 3 6 2 2 2" xfId="5901" xr:uid="{25A61DCE-623E-4A5E-B318-51EFD5ED63D2}"/>
    <cellStyle name="Normal 15 2 3 6 2 3" xfId="5902" xr:uid="{5E68D4DD-BF05-4B14-8A74-1DD33E5AFBFC}"/>
    <cellStyle name="Normal 15 2 3 6 3" xfId="5903" xr:uid="{556C3423-6B5D-45DD-A8F7-6DAB0516E782}"/>
    <cellStyle name="Normal 15 2 3 6 3 2" xfId="5904" xr:uid="{6CA0F9B8-2081-436E-962E-D5E5CB5CF237}"/>
    <cellStyle name="Normal 15 2 3 6 4" xfId="5905" xr:uid="{864F4D0D-89F0-4443-97BF-CF7870B2825F}"/>
    <cellStyle name="Normal 15 2 3 7" xfId="5906" xr:uid="{CEBBB082-DF40-4688-AE32-BBD3782A95D0}"/>
    <cellStyle name="Normal 15 2 3 7 2" xfId="5907" xr:uid="{FA34D42F-942D-469C-BA2B-52EC06DB2EDD}"/>
    <cellStyle name="Normal 15 2 3 7 2 2" xfId="5908" xr:uid="{8083367B-2E69-4F10-BC2D-DB8739FA010D}"/>
    <cellStyle name="Normal 15 2 3 7 3" xfId="5909" xr:uid="{1D0E00AC-C505-4879-91C3-FAFC60B14755}"/>
    <cellStyle name="Normal 15 2 3 8" xfId="5910" xr:uid="{45F42B6C-C223-4DCD-94AA-A8FF127BE7D3}"/>
    <cellStyle name="Normal 15 2 3 8 2" xfId="5911" xr:uid="{A4ADC1EC-5802-4A93-A2B2-960A6F9E9E42}"/>
    <cellStyle name="Normal 15 2 3 9" xfId="5912" xr:uid="{8D56DD25-CEF0-4958-B05C-DC4211186211}"/>
    <cellStyle name="Normal 15 2 4" xfId="5913" xr:uid="{51686101-0A23-4F6C-A324-22E569F5491C}"/>
    <cellStyle name="Normal 15 2 4 2" xfId="5914" xr:uid="{9F91DCA8-F18C-442E-A0BF-65EEE83508D8}"/>
    <cellStyle name="Normal 15 2 4 2 2" xfId="5915" xr:uid="{710A03A5-6A20-4B5A-BDD3-0FFBB8BF4144}"/>
    <cellStyle name="Normal 15 2 4 2 2 2" xfId="5916" xr:uid="{B8D0A1B9-4970-4593-9403-8AC3D7323B03}"/>
    <cellStyle name="Normal 15 2 4 2 2 2 2" xfId="5917" xr:uid="{F6EF1905-8825-433D-A83B-C98EE6606A02}"/>
    <cellStyle name="Normal 15 2 4 2 2 2 2 2" xfId="5918" xr:uid="{B04A88C1-164B-4172-AF38-C01E47BEA8A5}"/>
    <cellStyle name="Normal 15 2 4 2 2 2 2 2 2" xfId="5919" xr:uid="{D4CCBF79-DCD6-4581-9FF3-CF1C93E412F1}"/>
    <cellStyle name="Normal 15 2 4 2 2 2 2 3" xfId="5920" xr:uid="{97321027-1333-49C5-A262-F022AD70F77A}"/>
    <cellStyle name="Normal 15 2 4 2 2 2 3" xfId="5921" xr:uid="{3FDBAF72-E5DF-47CE-9831-CC37D6617707}"/>
    <cellStyle name="Normal 15 2 4 2 2 2 3 2" xfId="5922" xr:uid="{A8003A90-9FD9-4257-9E2F-FA4DBF6C465C}"/>
    <cellStyle name="Normal 15 2 4 2 2 2 4" xfId="5923" xr:uid="{B1E1F063-23DF-499B-AC48-CA4BB00B382D}"/>
    <cellStyle name="Normal 15 2 4 2 2 3" xfId="5924" xr:uid="{5E711CE9-A383-4D79-AA4B-2CA53A0E828F}"/>
    <cellStyle name="Normal 15 2 4 2 2 3 2" xfId="5925" xr:uid="{C5489AF9-3ABF-4AFD-BB33-7CB405573FC1}"/>
    <cellStyle name="Normal 15 2 4 2 2 3 2 2" xfId="5926" xr:uid="{BFDB4EEE-CC27-4D62-BA50-037E60F356C2}"/>
    <cellStyle name="Normal 15 2 4 2 2 3 3" xfId="5927" xr:uid="{0FCEA949-BFE2-4570-A487-45617EB8F7D7}"/>
    <cellStyle name="Normal 15 2 4 2 2 4" xfId="5928" xr:uid="{89E3E96D-97C2-4F6D-862A-2E175EACB8B8}"/>
    <cellStyle name="Normal 15 2 4 2 2 4 2" xfId="5929" xr:uid="{40ABF9BB-DFBC-483B-8DDC-F1CA4D1C8727}"/>
    <cellStyle name="Normal 15 2 4 2 2 5" xfId="5930" xr:uid="{6BE8644E-0853-442E-B83F-B8F10A840D5C}"/>
    <cellStyle name="Normal 15 2 4 2 3" xfId="5931" xr:uid="{C4737E2D-E499-4449-9A0F-F61B0A601A24}"/>
    <cellStyle name="Normal 15 2 4 2 3 2" xfId="5932" xr:uid="{6BA0A2CF-AC5E-479B-967A-59F3BF977F6D}"/>
    <cellStyle name="Normal 15 2 4 2 3 2 2" xfId="5933" xr:uid="{F8AC0260-11D5-44CC-9C9F-7491E5FBD661}"/>
    <cellStyle name="Normal 15 2 4 2 3 2 2 2" xfId="5934" xr:uid="{AA6A8B13-070F-44F7-86B0-B0D363F37DED}"/>
    <cellStyle name="Normal 15 2 4 2 3 2 3" xfId="5935" xr:uid="{103B0893-FCC5-4E08-B209-A94CDC95D7F2}"/>
    <cellStyle name="Normal 15 2 4 2 3 3" xfId="5936" xr:uid="{E8DE5583-0402-4C5F-BDEC-844ABB0C0EA2}"/>
    <cellStyle name="Normal 15 2 4 2 3 3 2" xfId="5937" xr:uid="{37D49C3F-D721-4DF0-9090-4E3B9D17A3AB}"/>
    <cellStyle name="Normal 15 2 4 2 3 4" xfId="5938" xr:uid="{9E5B4B01-B38E-4094-B651-476C19A3655F}"/>
    <cellStyle name="Normal 15 2 4 2 4" xfId="5939" xr:uid="{A2B5E919-8483-42E8-AB82-98DE7DF9842F}"/>
    <cellStyle name="Normal 15 2 4 2 4 2" xfId="5940" xr:uid="{66FBA176-535E-497C-B79D-AF82F43A1E60}"/>
    <cellStyle name="Normal 15 2 4 2 4 2 2" xfId="5941" xr:uid="{9EC18CA9-8EE7-45FF-B5BD-A745EA94FE70}"/>
    <cellStyle name="Normal 15 2 4 2 4 3" xfId="5942" xr:uid="{DEAA132A-CA0E-4EC6-9863-2F9566E52A0C}"/>
    <cellStyle name="Normal 15 2 4 2 5" xfId="5943" xr:uid="{729D4A53-7A51-4823-BAED-A0B5E9984213}"/>
    <cellStyle name="Normal 15 2 4 2 5 2" xfId="5944" xr:uid="{D298AD3E-1B86-47DD-8218-A5BD885531FD}"/>
    <cellStyle name="Normal 15 2 4 2 6" xfId="5945" xr:uid="{7316514C-6504-43D5-82CD-898663D09604}"/>
    <cellStyle name="Normal 15 2 4 3" xfId="5946" xr:uid="{161D4048-5D93-4EFB-8D48-3434F887F0BB}"/>
    <cellStyle name="Normal 15 2 4 3 2" xfId="5947" xr:uid="{C0F9FC96-8526-4996-BCD5-039AF613DE19}"/>
    <cellStyle name="Normal 15 2 4 3 2 2" xfId="5948" xr:uid="{703AD127-ECAF-4650-95D4-B41CEA1DE009}"/>
    <cellStyle name="Normal 15 2 4 3 2 2 2" xfId="5949" xr:uid="{182AADF7-3A89-412A-B43E-3E731596F5C3}"/>
    <cellStyle name="Normal 15 2 4 3 2 2 2 2" xfId="5950" xr:uid="{F87831C1-3C0B-468F-85B5-AF9379768C64}"/>
    <cellStyle name="Normal 15 2 4 3 2 2 2 2 2" xfId="5951" xr:uid="{27131E89-3B1E-4FF3-8D49-969B8208533A}"/>
    <cellStyle name="Normal 15 2 4 3 2 2 2 3" xfId="5952" xr:uid="{7D2871C4-B703-4EC6-A29E-FD0A4BB949CB}"/>
    <cellStyle name="Normal 15 2 4 3 2 2 3" xfId="5953" xr:uid="{F16F5A3E-EAA0-479F-8B8B-8B218EF9AF12}"/>
    <cellStyle name="Normal 15 2 4 3 2 2 3 2" xfId="5954" xr:uid="{B520D846-ADEA-4FD4-9692-255797C06784}"/>
    <cellStyle name="Normal 15 2 4 3 2 2 4" xfId="5955" xr:uid="{3E406272-3FC6-4AF9-9B0C-820DCAD8CFA3}"/>
    <cellStyle name="Normal 15 2 4 3 2 3" xfId="5956" xr:uid="{18C2B43D-8F54-4E9E-AB66-3C359BB5BD82}"/>
    <cellStyle name="Normal 15 2 4 3 2 3 2" xfId="5957" xr:uid="{CC35767B-F387-46A1-B764-C7CD6B5AA626}"/>
    <cellStyle name="Normal 15 2 4 3 2 3 2 2" xfId="5958" xr:uid="{083C1117-62DC-4797-A20C-7F6D8D1D549D}"/>
    <cellStyle name="Normal 15 2 4 3 2 3 3" xfId="5959" xr:uid="{FB191CEB-1940-4552-B225-AEF3BD2EE200}"/>
    <cellStyle name="Normal 15 2 4 3 2 4" xfId="5960" xr:uid="{47BF20B1-D382-420C-976D-1EC75C59E279}"/>
    <cellStyle name="Normal 15 2 4 3 2 4 2" xfId="5961" xr:uid="{A68BC274-6B05-4444-943D-57A8154323CC}"/>
    <cellStyle name="Normal 15 2 4 3 2 5" xfId="5962" xr:uid="{A67B8B9B-BBB3-4E04-814F-CB1652EE9C89}"/>
    <cellStyle name="Normal 15 2 4 3 3" xfId="5963" xr:uid="{41C23CE3-31C3-4769-87FE-53CF3C659CCD}"/>
    <cellStyle name="Normal 15 2 4 3 3 2" xfId="5964" xr:uid="{D72B9F0D-5614-4822-AF13-2DF5383FF876}"/>
    <cellStyle name="Normal 15 2 4 3 3 2 2" xfId="5965" xr:uid="{B0751983-8491-48BE-BB9C-EE179BC9945A}"/>
    <cellStyle name="Normal 15 2 4 3 3 2 2 2" xfId="5966" xr:uid="{301EAAAE-D84D-454F-A8D5-BD81FE1CF86E}"/>
    <cellStyle name="Normal 15 2 4 3 3 2 3" xfId="5967" xr:uid="{6D8F86CD-4192-4065-83E0-65D946557A72}"/>
    <cellStyle name="Normal 15 2 4 3 3 3" xfId="5968" xr:uid="{5FCA8683-42D4-4E8C-98EE-70B1EBF36C2C}"/>
    <cellStyle name="Normal 15 2 4 3 3 3 2" xfId="5969" xr:uid="{C834D62C-E15E-4277-82C7-9959E0D624C4}"/>
    <cellStyle name="Normal 15 2 4 3 3 4" xfId="5970" xr:uid="{57DCAB12-3AD7-4CBD-AE63-92DC430F6226}"/>
    <cellStyle name="Normal 15 2 4 3 4" xfId="5971" xr:uid="{A1C1E79A-8CDA-48A4-AA65-5CE1C483D64B}"/>
    <cellStyle name="Normal 15 2 4 3 4 2" xfId="5972" xr:uid="{779C8F16-771C-444D-B546-56C32A0A9C0D}"/>
    <cellStyle name="Normal 15 2 4 3 4 2 2" xfId="5973" xr:uid="{4D54D215-2848-4C2D-BD09-F6F678BE9ED6}"/>
    <cellStyle name="Normal 15 2 4 3 4 3" xfId="5974" xr:uid="{F33D226E-A9B3-4D74-9A5D-8336CF3414B2}"/>
    <cellStyle name="Normal 15 2 4 3 5" xfId="5975" xr:uid="{F30EF260-E19E-4DEB-BF1C-723722297A73}"/>
    <cellStyle name="Normal 15 2 4 3 5 2" xfId="5976" xr:uid="{8C40B49C-2392-4235-AD67-DEFAE1D27708}"/>
    <cellStyle name="Normal 15 2 4 3 6" xfId="5977" xr:uid="{5DF1AFBE-C740-4540-87C5-0AC65F9D86ED}"/>
    <cellStyle name="Normal 15 2 4 4" xfId="5978" xr:uid="{8449B936-E152-489F-B97E-C44FB5127BA4}"/>
    <cellStyle name="Normal 15 2 4 4 2" xfId="5979" xr:uid="{0491189A-3F46-4FC8-9EFC-5D8913308245}"/>
    <cellStyle name="Normal 15 2 4 4 2 2" xfId="5980" xr:uid="{2FD150CF-37DD-4DB1-B71A-1EDC2A304D8E}"/>
    <cellStyle name="Normal 15 2 4 4 2 2 2" xfId="5981" xr:uid="{904ECC45-96A7-412F-ABB5-0D230688764F}"/>
    <cellStyle name="Normal 15 2 4 4 2 2 2 2" xfId="5982" xr:uid="{D2CF239F-BC39-49D1-A588-492E00C08D32}"/>
    <cellStyle name="Normal 15 2 4 4 2 2 2 2 2" xfId="5983" xr:uid="{45A7C0FD-826B-4B28-AD54-D14C5BE15250}"/>
    <cellStyle name="Normal 15 2 4 4 2 2 2 3" xfId="5984" xr:uid="{D61C331C-3C05-413D-842E-717735DAAEEB}"/>
    <cellStyle name="Normal 15 2 4 4 2 2 3" xfId="5985" xr:uid="{7729DB01-A08E-429D-8714-4AE11AD93353}"/>
    <cellStyle name="Normal 15 2 4 4 2 2 3 2" xfId="5986" xr:uid="{2FD62FAF-B806-4C1C-A303-8390E6FA3DBD}"/>
    <cellStyle name="Normal 15 2 4 4 2 2 4" xfId="5987" xr:uid="{4D056575-E960-434A-960F-4E52384A7746}"/>
    <cellStyle name="Normal 15 2 4 4 2 3" xfId="5988" xr:uid="{5C46F04D-09CA-4916-B732-DED145E6C888}"/>
    <cellStyle name="Normal 15 2 4 4 2 3 2" xfId="5989" xr:uid="{0062F88E-A23F-483F-A09F-24CE68E559B1}"/>
    <cellStyle name="Normal 15 2 4 4 2 3 2 2" xfId="5990" xr:uid="{2395CC48-375D-46AD-8174-6F1B9324ABBB}"/>
    <cellStyle name="Normal 15 2 4 4 2 3 3" xfId="5991" xr:uid="{49EE7477-5E4B-49D6-B211-D5CEF8ABF2C2}"/>
    <cellStyle name="Normal 15 2 4 4 2 4" xfId="5992" xr:uid="{81D8447C-CC90-4545-8690-00125CFD0936}"/>
    <cellStyle name="Normal 15 2 4 4 2 4 2" xfId="5993" xr:uid="{99C38E41-BF66-4F9F-A69D-694849A2BFBE}"/>
    <cellStyle name="Normal 15 2 4 4 2 5" xfId="5994" xr:uid="{C539EF04-8396-4362-A89B-7091E51A0582}"/>
    <cellStyle name="Normal 15 2 4 4 3" xfId="5995" xr:uid="{7948D43B-8666-46F7-B03E-6E8714C1AFC0}"/>
    <cellStyle name="Normal 15 2 4 4 3 2" xfId="5996" xr:uid="{9A28EE82-D9E9-4E7D-842A-8036607B0D3D}"/>
    <cellStyle name="Normal 15 2 4 4 3 2 2" xfId="5997" xr:uid="{DE60D8A8-5395-422F-85BB-9495D49E4010}"/>
    <cellStyle name="Normal 15 2 4 4 3 2 2 2" xfId="5998" xr:uid="{FCACA3BC-2E8F-4404-9E5B-8F09E2751C8F}"/>
    <cellStyle name="Normal 15 2 4 4 3 2 3" xfId="5999" xr:uid="{BAD75E5F-D4F9-4BE5-8023-A0A85F602DD9}"/>
    <cellStyle name="Normal 15 2 4 4 3 3" xfId="6000" xr:uid="{1EFF12E8-87E3-43D9-BADF-0332D5F8C88F}"/>
    <cellStyle name="Normal 15 2 4 4 3 3 2" xfId="6001" xr:uid="{BE3AA5BB-77F9-4682-99C0-510F9DF9881B}"/>
    <cellStyle name="Normal 15 2 4 4 3 4" xfId="6002" xr:uid="{0F84D032-EC9C-4E13-9C70-126AEE723AD6}"/>
    <cellStyle name="Normal 15 2 4 4 4" xfId="6003" xr:uid="{DE68925B-9069-42B2-A88C-CCC243BB4B34}"/>
    <cellStyle name="Normal 15 2 4 4 4 2" xfId="6004" xr:uid="{94ED6A00-8D46-49A7-835F-76D984744966}"/>
    <cellStyle name="Normal 15 2 4 4 4 2 2" xfId="6005" xr:uid="{A80B596A-D4EF-47BD-970A-A8FBE44AEC98}"/>
    <cellStyle name="Normal 15 2 4 4 4 3" xfId="6006" xr:uid="{84C8C795-7463-4CD5-8F0D-90AD91FEED20}"/>
    <cellStyle name="Normal 15 2 4 4 5" xfId="6007" xr:uid="{B00F8110-98DA-4BD1-9FF0-01048F1357B0}"/>
    <cellStyle name="Normal 15 2 4 4 5 2" xfId="6008" xr:uid="{FC3D95DD-C73B-493C-8789-42EBAD5D304D}"/>
    <cellStyle name="Normal 15 2 4 4 6" xfId="6009" xr:uid="{24FFBECB-0A8A-44DE-83E8-C64F73A41AA5}"/>
    <cellStyle name="Normal 15 2 4 5" xfId="6010" xr:uid="{ECC73CF0-7B07-4CA7-962F-1BA6730D2845}"/>
    <cellStyle name="Normal 15 2 4 5 2" xfId="6011" xr:uid="{B53EFBE9-DC09-4A95-BC7C-63B8BA9F0603}"/>
    <cellStyle name="Normal 15 2 4 5 2 2" xfId="6012" xr:uid="{74064F1B-417E-4C83-B328-AD9BC8FB399D}"/>
    <cellStyle name="Normal 15 2 4 5 2 2 2" xfId="6013" xr:uid="{ED00C3B3-23DE-4CF8-A2FE-8AD62D774EC4}"/>
    <cellStyle name="Normal 15 2 4 5 2 2 2 2" xfId="6014" xr:uid="{63DD47BE-F947-4E9C-B223-DF137ECBC1BF}"/>
    <cellStyle name="Normal 15 2 4 5 2 2 3" xfId="6015" xr:uid="{72FE99E0-466C-4B0C-9FD2-02BF66F1E862}"/>
    <cellStyle name="Normal 15 2 4 5 2 3" xfId="6016" xr:uid="{CC53A818-970D-4931-BC25-9F20BF336248}"/>
    <cellStyle name="Normal 15 2 4 5 2 3 2" xfId="6017" xr:uid="{F0F7C02D-DBD2-49AC-BF6F-00C8FD716833}"/>
    <cellStyle name="Normal 15 2 4 5 2 4" xfId="6018" xr:uid="{4A22AB90-D6AC-4D44-90D4-06146818B819}"/>
    <cellStyle name="Normal 15 2 4 5 3" xfId="6019" xr:uid="{60D8C112-4316-4DAA-8E3A-BCB76E3EF2E9}"/>
    <cellStyle name="Normal 15 2 4 5 3 2" xfId="6020" xr:uid="{D0691FB0-8DF7-424C-A494-4032F478D307}"/>
    <cellStyle name="Normal 15 2 4 5 3 2 2" xfId="6021" xr:uid="{E2BAEE23-6333-45E7-AF3A-08784B22AFF6}"/>
    <cellStyle name="Normal 15 2 4 5 3 3" xfId="6022" xr:uid="{E526A63F-97DE-4FE7-9891-BDAA5C6C371B}"/>
    <cellStyle name="Normal 15 2 4 5 4" xfId="6023" xr:uid="{A9378741-5D2A-49B5-AEF2-5B645C4DF9EA}"/>
    <cellStyle name="Normal 15 2 4 5 4 2" xfId="6024" xr:uid="{7D05EB51-06C4-4497-89E8-11847C97FC33}"/>
    <cellStyle name="Normal 15 2 4 5 5" xfId="6025" xr:uid="{6E784B8F-ECB0-41D6-A5AC-06A86482186D}"/>
    <cellStyle name="Normal 15 2 4 6" xfId="6026" xr:uid="{B87F4D0A-33CD-47E8-B8DD-F542763DFE35}"/>
    <cellStyle name="Normal 15 2 4 6 2" xfId="6027" xr:uid="{69969CCC-2EA0-4457-A73D-EA4AE19A71C6}"/>
    <cellStyle name="Normal 15 2 4 6 2 2" xfId="6028" xr:uid="{C69ECBFE-7AE7-4C13-A13B-AF2BB4289CF4}"/>
    <cellStyle name="Normal 15 2 4 6 2 2 2" xfId="6029" xr:uid="{D1D0A02E-4754-4505-BB09-4BE1162C40F1}"/>
    <cellStyle name="Normal 15 2 4 6 2 3" xfId="6030" xr:uid="{5864F19A-E396-4A8C-BE87-5B0238A09154}"/>
    <cellStyle name="Normal 15 2 4 6 3" xfId="6031" xr:uid="{194090AF-0001-48EE-83FB-63F887D4A919}"/>
    <cellStyle name="Normal 15 2 4 6 3 2" xfId="6032" xr:uid="{264D7F97-76B1-47A2-93B2-136ABEF2A752}"/>
    <cellStyle name="Normal 15 2 4 6 4" xfId="6033" xr:uid="{FB8498DC-B6FC-4F64-8CDE-F3C52E5FF1C6}"/>
    <cellStyle name="Normal 15 2 4 7" xfId="6034" xr:uid="{7C571852-8659-431A-98C2-7501A3EED590}"/>
    <cellStyle name="Normal 15 2 4 7 2" xfId="6035" xr:uid="{2BD0D4CE-DBD1-473A-8E25-5FFEC16FD7AB}"/>
    <cellStyle name="Normal 15 2 4 7 2 2" xfId="6036" xr:uid="{6C6D7CB6-A914-4BA5-9083-0D33F906115E}"/>
    <cellStyle name="Normal 15 2 4 7 3" xfId="6037" xr:uid="{3C0B5A17-9D57-4CE9-9EB4-8E7A12F2C76E}"/>
    <cellStyle name="Normal 15 2 4 8" xfId="6038" xr:uid="{4C731D86-84B8-4BD0-92C7-0F006D6E7C67}"/>
    <cellStyle name="Normal 15 2 4 8 2" xfId="6039" xr:uid="{5D86082C-3166-4F6A-9E23-46B492CEB62A}"/>
    <cellStyle name="Normal 15 2 4 9" xfId="6040" xr:uid="{2C6CAC36-0434-4DDC-9E71-98B537E76A8A}"/>
    <cellStyle name="Normal 15 2 5" xfId="6041" xr:uid="{CF5AA4F8-64CC-471C-BF66-CE37C95337F5}"/>
    <cellStyle name="Normal 15 2 5 2" xfId="6042" xr:uid="{57EEABC9-F5E9-46BE-BD90-86DF6D51F8A9}"/>
    <cellStyle name="Normal 15 2 5 2 2" xfId="6043" xr:uid="{2E5A1278-A63E-4A81-874A-0D56ED3B45AB}"/>
    <cellStyle name="Normal 15 2 5 2 2 2" xfId="6044" xr:uid="{0B09B3E1-2651-4482-8ED5-D7B30FA2D5CE}"/>
    <cellStyle name="Normal 15 2 5 2 2 2 2" xfId="6045" xr:uid="{6607A9FD-13A6-453D-A5AD-7C37BF420F29}"/>
    <cellStyle name="Normal 15 2 5 2 2 2 2 2" xfId="6046" xr:uid="{B1DEDE1F-1C87-4B48-91ED-12E9D798E007}"/>
    <cellStyle name="Normal 15 2 5 2 2 2 2 2 2" xfId="6047" xr:uid="{D16B5E32-742A-4015-937C-D8F10268F591}"/>
    <cellStyle name="Normal 15 2 5 2 2 2 2 3" xfId="6048" xr:uid="{9208238A-28BA-45CA-9B18-1D27E0779EAD}"/>
    <cellStyle name="Normal 15 2 5 2 2 2 3" xfId="6049" xr:uid="{78AF2E61-EC6D-4B21-A7E7-A01D47D275E8}"/>
    <cellStyle name="Normal 15 2 5 2 2 2 3 2" xfId="6050" xr:uid="{F56CF3DF-AE52-42F6-A7C7-B34A57332401}"/>
    <cellStyle name="Normal 15 2 5 2 2 2 4" xfId="6051" xr:uid="{1BE2C6A1-9F9A-4297-B47C-0C1AFB7A4570}"/>
    <cellStyle name="Normal 15 2 5 2 2 3" xfId="6052" xr:uid="{BA18A54A-80CB-4B98-ADC2-727642E3B2FD}"/>
    <cellStyle name="Normal 15 2 5 2 2 3 2" xfId="6053" xr:uid="{502BD12D-AF66-4204-ADE4-AB0949389456}"/>
    <cellStyle name="Normal 15 2 5 2 2 3 2 2" xfId="6054" xr:uid="{F35CA572-9B7D-4D42-94EB-1B6FC330C77F}"/>
    <cellStyle name="Normal 15 2 5 2 2 3 3" xfId="6055" xr:uid="{73127F9C-9B7E-4962-ABB4-D4424E5442CA}"/>
    <cellStyle name="Normal 15 2 5 2 2 4" xfId="6056" xr:uid="{61601C49-EBD6-4459-9332-1690D9B36E48}"/>
    <cellStyle name="Normal 15 2 5 2 2 4 2" xfId="6057" xr:uid="{994D20E2-C922-42B9-AAC5-AA9E26303517}"/>
    <cellStyle name="Normal 15 2 5 2 2 5" xfId="6058" xr:uid="{515BF2F1-FF3C-4E90-B587-EBCE85E16E15}"/>
    <cellStyle name="Normal 15 2 5 2 3" xfId="6059" xr:uid="{4DB1CB01-43C1-4DED-9E18-5E085E52FD4D}"/>
    <cellStyle name="Normal 15 2 5 2 3 2" xfId="6060" xr:uid="{575DDB52-FEB9-468A-9526-5B8261D45C80}"/>
    <cellStyle name="Normal 15 2 5 2 3 2 2" xfId="6061" xr:uid="{F0AA946B-F80F-4743-8BA9-34828FCC7EFF}"/>
    <cellStyle name="Normal 15 2 5 2 3 2 2 2" xfId="6062" xr:uid="{EA35B17F-6A73-45EC-8AB0-48C450D438B3}"/>
    <cellStyle name="Normal 15 2 5 2 3 2 3" xfId="6063" xr:uid="{E3C624AA-A79F-4D9B-9D7C-8CD2CD76C81F}"/>
    <cellStyle name="Normal 15 2 5 2 3 3" xfId="6064" xr:uid="{8967F15B-34BF-4C89-9077-D91DAE1CA964}"/>
    <cellStyle name="Normal 15 2 5 2 3 3 2" xfId="6065" xr:uid="{25EEC9AB-B8FA-4C2B-A51C-BC824C782643}"/>
    <cellStyle name="Normal 15 2 5 2 3 4" xfId="6066" xr:uid="{38655F9A-C33E-4CBE-BDC4-E3F5D55700AD}"/>
    <cellStyle name="Normal 15 2 5 2 4" xfId="6067" xr:uid="{A9E614D0-D441-4DBF-97BA-354ADBC3CB70}"/>
    <cellStyle name="Normal 15 2 5 2 4 2" xfId="6068" xr:uid="{E285D554-049A-4357-8860-02047B1D3A8B}"/>
    <cellStyle name="Normal 15 2 5 2 4 2 2" xfId="6069" xr:uid="{E23A74C8-BD2D-4EB3-8419-0DB1C5DA64FA}"/>
    <cellStyle name="Normal 15 2 5 2 4 3" xfId="6070" xr:uid="{3414D016-59A4-4BAC-8E17-30EB37FC652B}"/>
    <cellStyle name="Normal 15 2 5 2 5" xfId="6071" xr:uid="{FD73EBA4-AA79-48FE-8645-C40866B06053}"/>
    <cellStyle name="Normal 15 2 5 2 5 2" xfId="6072" xr:uid="{38D63295-1DD7-49E0-B332-21CC8C85CC37}"/>
    <cellStyle name="Normal 15 2 5 2 6" xfId="6073" xr:uid="{D7EF6332-FFE4-45B5-820A-49A541E06099}"/>
    <cellStyle name="Normal 15 2 5 3" xfId="6074" xr:uid="{08C7DCB1-CEE1-42E1-8DBF-65CF756152DF}"/>
    <cellStyle name="Normal 15 2 5 3 2" xfId="6075" xr:uid="{385693C8-6979-4A8F-89A1-4C6227C09826}"/>
    <cellStyle name="Normal 15 2 5 3 2 2" xfId="6076" xr:uid="{B68C946F-F270-4036-87F3-CAB2B076E919}"/>
    <cellStyle name="Normal 15 2 5 3 2 2 2" xfId="6077" xr:uid="{E6A55C3D-606C-4680-8385-BB979292EA3A}"/>
    <cellStyle name="Normal 15 2 5 3 2 2 2 2" xfId="6078" xr:uid="{80778CD9-8E53-4C75-A8AD-5F7FD16EEE19}"/>
    <cellStyle name="Normal 15 2 5 3 2 2 2 2 2" xfId="6079" xr:uid="{83B5FA2E-DB4C-4D69-881D-16721D81AE2D}"/>
    <cellStyle name="Normal 15 2 5 3 2 2 2 3" xfId="6080" xr:uid="{1A32E5E5-6D68-4CF4-9871-360BA9B5E3E3}"/>
    <cellStyle name="Normal 15 2 5 3 2 2 3" xfId="6081" xr:uid="{05561949-FDB5-4166-87C3-2457CED57967}"/>
    <cellStyle name="Normal 15 2 5 3 2 2 3 2" xfId="6082" xr:uid="{860D4EE0-9D7D-4348-8BC1-0D23F1585899}"/>
    <cellStyle name="Normal 15 2 5 3 2 2 4" xfId="6083" xr:uid="{BED52FEA-32BF-4461-B1EB-CC8DF3BD1FC9}"/>
    <cellStyle name="Normal 15 2 5 3 2 3" xfId="6084" xr:uid="{FC43DCF3-A2CE-4374-91EA-114ED794AE28}"/>
    <cellStyle name="Normal 15 2 5 3 2 3 2" xfId="6085" xr:uid="{AF2E144F-5391-4215-B8F5-86DD8AD09F6D}"/>
    <cellStyle name="Normal 15 2 5 3 2 3 2 2" xfId="6086" xr:uid="{F1DEB272-0071-42E4-8301-361F93B0BCA2}"/>
    <cellStyle name="Normal 15 2 5 3 2 3 3" xfId="6087" xr:uid="{D09D4F1D-E96C-4D9E-9125-5A2A11BEB2A0}"/>
    <cellStyle name="Normal 15 2 5 3 2 4" xfId="6088" xr:uid="{57FB1D48-439E-4413-BB33-613058CA9C6D}"/>
    <cellStyle name="Normal 15 2 5 3 2 4 2" xfId="6089" xr:uid="{63CEA1BF-D55C-4738-A5EA-141450A87020}"/>
    <cellStyle name="Normal 15 2 5 3 2 5" xfId="6090" xr:uid="{5244BD26-FB30-4F57-B0B1-93B58D11F7EB}"/>
    <cellStyle name="Normal 15 2 5 3 3" xfId="6091" xr:uid="{2D6B0049-38CF-4CC9-ACD6-753F602645A8}"/>
    <cellStyle name="Normal 15 2 5 3 3 2" xfId="6092" xr:uid="{F93910F5-F2F1-4668-9341-ADDE928EDA0A}"/>
    <cellStyle name="Normal 15 2 5 3 3 2 2" xfId="6093" xr:uid="{6551B0C8-F340-4E67-B697-542EADB2871C}"/>
    <cellStyle name="Normal 15 2 5 3 3 2 2 2" xfId="6094" xr:uid="{212E8B67-30B1-432A-A835-8ECDB5305ADE}"/>
    <cellStyle name="Normal 15 2 5 3 3 2 3" xfId="6095" xr:uid="{3320661D-3B79-4C0E-B30C-A18BF1F29D85}"/>
    <cellStyle name="Normal 15 2 5 3 3 3" xfId="6096" xr:uid="{0C0B797D-FFAE-4C68-B091-B7BD2175633E}"/>
    <cellStyle name="Normal 15 2 5 3 3 3 2" xfId="6097" xr:uid="{4BEC67F0-7851-4F5A-B410-EE200A80E735}"/>
    <cellStyle name="Normal 15 2 5 3 3 4" xfId="6098" xr:uid="{6D796522-3B15-4043-8D11-65DF443CC8ED}"/>
    <cellStyle name="Normal 15 2 5 3 4" xfId="6099" xr:uid="{2DA5BABF-BB60-48B2-8D04-8C022422A4C4}"/>
    <cellStyle name="Normal 15 2 5 3 4 2" xfId="6100" xr:uid="{30FFE1BC-A9E9-48E2-BFFD-C74E5F8CAE6E}"/>
    <cellStyle name="Normal 15 2 5 3 4 2 2" xfId="6101" xr:uid="{77501393-39F7-4D82-882E-91F3A2DA9758}"/>
    <cellStyle name="Normal 15 2 5 3 4 3" xfId="6102" xr:uid="{D5EF9366-E41E-4291-A554-FEF3650B5EA0}"/>
    <cellStyle name="Normal 15 2 5 3 5" xfId="6103" xr:uid="{411CAE30-1327-496B-877D-4F2AA146FD2E}"/>
    <cellStyle name="Normal 15 2 5 3 5 2" xfId="6104" xr:uid="{FB5797BA-60B0-4B8B-A0E9-19185709DAAD}"/>
    <cellStyle name="Normal 15 2 5 3 6" xfId="6105" xr:uid="{D135FADE-3BF0-4D09-9397-DDEB7FF4575A}"/>
    <cellStyle name="Normal 15 2 5 4" xfId="6106" xr:uid="{B48F33DC-0B81-4B0E-B133-9E9E5D4604C0}"/>
    <cellStyle name="Normal 15 2 5 4 2" xfId="6107" xr:uid="{2E1D14FC-9494-41CA-97A1-A33A07F17C0A}"/>
    <cellStyle name="Normal 15 2 5 4 2 2" xfId="6108" xr:uid="{2096038B-62BE-4EC2-BD15-BEC4E01D3A82}"/>
    <cellStyle name="Normal 15 2 5 4 2 2 2" xfId="6109" xr:uid="{BF40BDA1-354F-4EEB-A358-CB5AAFE4A04E}"/>
    <cellStyle name="Normal 15 2 5 4 2 2 2 2" xfId="6110" xr:uid="{0D7AD048-52A7-4382-866A-7FE64D4C2B63}"/>
    <cellStyle name="Normal 15 2 5 4 2 2 2 2 2" xfId="6111" xr:uid="{1B71A939-FEE0-4230-B6B0-56F2A46DC6BC}"/>
    <cellStyle name="Normal 15 2 5 4 2 2 2 3" xfId="6112" xr:uid="{0E085776-EF54-4629-8C41-C4C875CD8BEC}"/>
    <cellStyle name="Normal 15 2 5 4 2 2 3" xfId="6113" xr:uid="{E8E65789-78A6-4DA5-AF88-2263D9FB4565}"/>
    <cellStyle name="Normal 15 2 5 4 2 2 3 2" xfId="6114" xr:uid="{07136D5D-B1C3-4482-9A41-318BEBA3E320}"/>
    <cellStyle name="Normal 15 2 5 4 2 2 4" xfId="6115" xr:uid="{34406CB9-E6D6-4DC2-9AC0-0B85E8552C95}"/>
    <cellStyle name="Normal 15 2 5 4 2 3" xfId="6116" xr:uid="{5B5D6208-2ADB-4835-BFAD-6019C3C4BD9E}"/>
    <cellStyle name="Normal 15 2 5 4 2 3 2" xfId="6117" xr:uid="{EC407E13-B90B-4F21-9FC9-3E7C56923399}"/>
    <cellStyle name="Normal 15 2 5 4 2 3 2 2" xfId="6118" xr:uid="{17C620A7-CA74-4EB0-B132-D925573656CD}"/>
    <cellStyle name="Normal 15 2 5 4 2 3 3" xfId="6119" xr:uid="{3D43D883-0159-401A-B28B-6D07B80E1BC8}"/>
    <cellStyle name="Normal 15 2 5 4 2 4" xfId="6120" xr:uid="{8B2DAA03-0AD9-4B5E-951E-39D818DA95DD}"/>
    <cellStyle name="Normal 15 2 5 4 2 4 2" xfId="6121" xr:uid="{9AD95FEB-E375-44D5-8E73-D55256278F4D}"/>
    <cellStyle name="Normal 15 2 5 4 2 5" xfId="6122" xr:uid="{21CB29C0-9D3B-4529-842C-A7C82FF6711F}"/>
    <cellStyle name="Normal 15 2 5 4 3" xfId="6123" xr:uid="{EA208580-A631-4B9E-B6E2-160E77DC1457}"/>
    <cellStyle name="Normal 15 2 5 4 3 2" xfId="6124" xr:uid="{12D9600F-CB06-4296-8E87-3BBF28AF45BC}"/>
    <cellStyle name="Normal 15 2 5 4 3 2 2" xfId="6125" xr:uid="{09F3880B-0FE1-44C6-A295-D862A4796C4A}"/>
    <cellStyle name="Normal 15 2 5 4 3 2 2 2" xfId="6126" xr:uid="{6B5B14BF-3706-4D53-8CC4-55D1A54796FC}"/>
    <cellStyle name="Normal 15 2 5 4 3 2 3" xfId="6127" xr:uid="{558ED6EA-1BEF-4EE4-B1BE-9438B240B295}"/>
    <cellStyle name="Normal 15 2 5 4 3 3" xfId="6128" xr:uid="{BDBAB3F8-EB65-4858-AF5D-A5AD95CEDF71}"/>
    <cellStyle name="Normal 15 2 5 4 3 3 2" xfId="6129" xr:uid="{9F6FDEAC-5C4C-43E2-B5E6-D184C0C3E8DB}"/>
    <cellStyle name="Normal 15 2 5 4 3 4" xfId="6130" xr:uid="{2BC96B0E-66A5-4D37-8560-723C9535EE29}"/>
    <cellStyle name="Normal 15 2 5 4 4" xfId="6131" xr:uid="{6E811030-60FF-4E38-81D7-2CC1FC596A7E}"/>
    <cellStyle name="Normal 15 2 5 4 4 2" xfId="6132" xr:uid="{21AE8682-2D32-4AE3-85F2-9BACC077AF27}"/>
    <cellStyle name="Normal 15 2 5 4 4 2 2" xfId="6133" xr:uid="{726F6A1D-0B37-46ED-BA9D-90EDD7331DD2}"/>
    <cellStyle name="Normal 15 2 5 4 4 3" xfId="6134" xr:uid="{0A0C488A-A0CB-4538-B660-78A60CA6C0AE}"/>
    <cellStyle name="Normal 15 2 5 4 5" xfId="6135" xr:uid="{CB84C20F-7F25-4A29-88D2-0AF78DBC1723}"/>
    <cellStyle name="Normal 15 2 5 4 5 2" xfId="6136" xr:uid="{19539303-48D6-435B-97E4-C8D737D07A50}"/>
    <cellStyle name="Normal 15 2 5 4 6" xfId="6137" xr:uid="{F82590D1-886C-4433-BD86-39E4077B9F4C}"/>
    <cellStyle name="Normal 15 2 5 5" xfId="6138" xr:uid="{7B6A3F3B-5202-48EE-9BD8-1DF35EBDB308}"/>
    <cellStyle name="Normal 15 2 5 5 2" xfId="6139" xr:uid="{682B53AB-9041-4040-8D6D-0369B1FAA2B1}"/>
    <cellStyle name="Normal 15 2 5 5 2 2" xfId="6140" xr:uid="{1FE6F83A-17CD-4DED-9544-52F3374544E8}"/>
    <cellStyle name="Normal 15 2 5 5 2 2 2" xfId="6141" xr:uid="{1C86ABF6-8794-408B-ADB3-5A740CBC981E}"/>
    <cellStyle name="Normal 15 2 5 5 2 2 2 2" xfId="6142" xr:uid="{8120D0F5-D7E0-46F3-99E7-8B6A9AD24F02}"/>
    <cellStyle name="Normal 15 2 5 5 2 2 3" xfId="6143" xr:uid="{0FAD7A6F-0744-4B74-9526-293A5C2598D8}"/>
    <cellStyle name="Normal 15 2 5 5 2 3" xfId="6144" xr:uid="{C29333F6-8659-4F8F-9BFC-65D00B0FEA31}"/>
    <cellStyle name="Normal 15 2 5 5 2 3 2" xfId="6145" xr:uid="{D23ABE88-2D9F-463C-B378-3E44021FEFFA}"/>
    <cellStyle name="Normal 15 2 5 5 2 4" xfId="6146" xr:uid="{177FAE56-FBE1-47E7-B926-561D2A14C5E4}"/>
    <cellStyle name="Normal 15 2 5 5 3" xfId="6147" xr:uid="{51412C05-E623-4B8A-875F-38041564991D}"/>
    <cellStyle name="Normal 15 2 5 5 3 2" xfId="6148" xr:uid="{3E7ADD0A-DD6C-44A9-B9D5-99E9D4ECC57F}"/>
    <cellStyle name="Normal 15 2 5 5 3 2 2" xfId="6149" xr:uid="{AB376530-B339-4B26-B690-9811B418D7EE}"/>
    <cellStyle name="Normal 15 2 5 5 3 3" xfId="6150" xr:uid="{918791C3-8E45-4A69-A53E-9A98032CBD40}"/>
    <cellStyle name="Normal 15 2 5 5 4" xfId="6151" xr:uid="{7FE495A5-B54A-48EF-B81A-9EA620848903}"/>
    <cellStyle name="Normal 15 2 5 5 4 2" xfId="6152" xr:uid="{3C8E9410-7FF2-4624-A47C-77C9A50696EA}"/>
    <cellStyle name="Normal 15 2 5 5 5" xfId="6153" xr:uid="{55787D91-69AE-46D9-83C5-AE4E8764B5E5}"/>
    <cellStyle name="Normal 15 2 5 6" xfId="6154" xr:uid="{EF44ED7A-F483-4601-A3B7-89603B299F18}"/>
    <cellStyle name="Normal 15 2 5 6 2" xfId="6155" xr:uid="{55ED0ABB-28BE-4617-95C5-F539F92CC39D}"/>
    <cellStyle name="Normal 15 2 5 6 2 2" xfId="6156" xr:uid="{8928024E-89B4-46FC-825C-B2FF8F82C94E}"/>
    <cellStyle name="Normal 15 2 5 6 2 2 2" xfId="6157" xr:uid="{9359F38C-FDE4-499C-BC54-DD85A40FE8F5}"/>
    <cellStyle name="Normal 15 2 5 6 2 3" xfId="6158" xr:uid="{B1C6D712-AB94-4FB6-BDC2-2106F8ADB31E}"/>
    <cellStyle name="Normal 15 2 5 6 3" xfId="6159" xr:uid="{E291C19F-1EF8-4B9F-A1D9-CF77366B67C6}"/>
    <cellStyle name="Normal 15 2 5 6 3 2" xfId="6160" xr:uid="{2B5FD9AD-9742-4C37-9D2C-015B44415188}"/>
    <cellStyle name="Normal 15 2 5 6 4" xfId="6161" xr:uid="{439F180F-E78F-429B-B8A1-629977741F3A}"/>
    <cellStyle name="Normal 15 2 5 7" xfId="6162" xr:uid="{8BBD03F8-19B0-4939-B683-0B9D0B94452D}"/>
    <cellStyle name="Normal 15 2 5 7 2" xfId="6163" xr:uid="{B852A49B-8EBA-4702-A089-09538F1FE77A}"/>
    <cellStyle name="Normal 15 2 5 7 2 2" xfId="6164" xr:uid="{43009FA1-E219-40AA-8B19-F78BEC8E0B6C}"/>
    <cellStyle name="Normal 15 2 5 7 3" xfId="6165" xr:uid="{8F5C097D-5A20-4780-8D39-D44C7336CF97}"/>
    <cellStyle name="Normal 15 2 5 8" xfId="6166" xr:uid="{DBCC73E7-33ED-46F2-9C47-6EE316EA0DD5}"/>
    <cellStyle name="Normal 15 2 5 8 2" xfId="6167" xr:uid="{7CAA9FE5-CC55-414E-99DE-57047E8D0849}"/>
    <cellStyle name="Normal 15 2 5 9" xfId="6168" xr:uid="{9CD60D20-7B66-4D90-8EF3-30545132F399}"/>
    <cellStyle name="Normal 15 2 6" xfId="6169" xr:uid="{16F8795F-C500-4279-A0FA-ADFEB0CBC1B9}"/>
    <cellStyle name="Normal 15 2 6 2" xfId="6170" xr:uid="{FF106906-3002-46A8-8658-101E0199D78B}"/>
    <cellStyle name="Normal 15 2 6 2 2" xfId="6171" xr:uid="{8EA56CC5-EFE8-4164-B08B-5AAB0E61FC5E}"/>
    <cellStyle name="Normal 15 2 6 2 2 2" xfId="6172" xr:uid="{C3E8027A-6CF4-46D7-AF3A-408EED7C53CD}"/>
    <cellStyle name="Normal 15 2 6 2 2 2 2" xfId="6173" xr:uid="{D0656D6C-7552-420B-938A-C7BD647B55C1}"/>
    <cellStyle name="Normal 15 2 6 2 2 2 2 2" xfId="6174" xr:uid="{7858A4EE-DA44-42FD-A9F2-B4DCDDD7E721}"/>
    <cellStyle name="Normal 15 2 6 2 2 2 2 2 2" xfId="6175" xr:uid="{85C9C426-6874-4D6D-8AE5-2EFCA9943D32}"/>
    <cellStyle name="Normal 15 2 6 2 2 2 2 3" xfId="6176" xr:uid="{C30BD45B-1A9E-4508-9941-559F0E4D63C4}"/>
    <cellStyle name="Normal 15 2 6 2 2 2 3" xfId="6177" xr:uid="{D17F948C-2D6D-4B3B-9C0B-F321944B322F}"/>
    <cellStyle name="Normal 15 2 6 2 2 2 3 2" xfId="6178" xr:uid="{69FAE0BC-7C90-4B74-921A-74BF60805B82}"/>
    <cellStyle name="Normal 15 2 6 2 2 2 4" xfId="6179" xr:uid="{51660A73-8259-420A-9FFF-4A7DAE78CF9C}"/>
    <cellStyle name="Normal 15 2 6 2 2 3" xfId="6180" xr:uid="{670105CD-88C6-44CC-AE98-D28088AA9073}"/>
    <cellStyle name="Normal 15 2 6 2 2 3 2" xfId="6181" xr:uid="{BB6CC6FF-B4C1-4A24-AACF-DCD219B002D8}"/>
    <cellStyle name="Normal 15 2 6 2 2 3 2 2" xfId="6182" xr:uid="{EDF950C9-DA35-47FD-8236-0308889BF076}"/>
    <cellStyle name="Normal 15 2 6 2 2 3 3" xfId="6183" xr:uid="{94D80F76-993D-4C56-BC0E-41738D7E75CA}"/>
    <cellStyle name="Normal 15 2 6 2 2 4" xfId="6184" xr:uid="{C7D37AAC-0AB4-42C8-83C5-C5E88841E64C}"/>
    <cellStyle name="Normal 15 2 6 2 2 4 2" xfId="6185" xr:uid="{52AB357A-FE34-455F-B83E-E9C6E666D3D9}"/>
    <cellStyle name="Normal 15 2 6 2 2 5" xfId="6186" xr:uid="{AD14BEB8-1843-4207-B162-459A2762159F}"/>
    <cellStyle name="Normal 15 2 6 2 3" xfId="6187" xr:uid="{5092919C-5D08-4006-B990-4E0F8805C89E}"/>
    <cellStyle name="Normal 15 2 6 2 3 2" xfId="6188" xr:uid="{7F264E6C-33B1-4DFA-A634-8C46C1DBD5AD}"/>
    <cellStyle name="Normal 15 2 6 2 3 2 2" xfId="6189" xr:uid="{D4B11DDD-4995-4CC0-9A89-F8D9F86979FC}"/>
    <cellStyle name="Normal 15 2 6 2 3 2 2 2" xfId="6190" xr:uid="{6879FDB4-B6B9-467A-B8B0-CF8E21CBA2A1}"/>
    <cellStyle name="Normal 15 2 6 2 3 2 3" xfId="6191" xr:uid="{80015799-1496-4CF9-85A2-8E3BE7E78EF1}"/>
    <cellStyle name="Normal 15 2 6 2 3 3" xfId="6192" xr:uid="{25492E5D-9A0F-4FDF-9607-EA8EEBC7F7D9}"/>
    <cellStyle name="Normal 15 2 6 2 3 3 2" xfId="6193" xr:uid="{FF6D73ED-9925-4629-84DA-C993AA167431}"/>
    <cellStyle name="Normal 15 2 6 2 3 4" xfId="6194" xr:uid="{4FED4CC8-05FE-4853-AAA0-D367D28052D7}"/>
    <cellStyle name="Normal 15 2 6 2 4" xfId="6195" xr:uid="{780DA94A-BA4E-49CA-A9B1-F626B397BAFA}"/>
    <cellStyle name="Normal 15 2 6 2 4 2" xfId="6196" xr:uid="{CAB1FB63-F84C-47F7-96D7-413A0AD60A20}"/>
    <cellStyle name="Normal 15 2 6 2 4 2 2" xfId="6197" xr:uid="{1CA0E507-A042-443C-8659-7591D5EECD5D}"/>
    <cellStyle name="Normal 15 2 6 2 4 3" xfId="6198" xr:uid="{60B8E6EB-9F5D-452D-BD4B-80DFEC1B0DB4}"/>
    <cellStyle name="Normal 15 2 6 2 5" xfId="6199" xr:uid="{2DFB4E31-D9E6-49E1-A5A3-AAF40FB26A28}"/>
    <cellStyle name="Normal 15 2 6 2 5 2" xfId="6200" xr:uid="{7F8A7906-E8E8-4203-9008-034A533A2401}"/>
    <cellStyle name="Normal 15 2 6 2 6" xfId="6201" xr:uid="{6C6BF2FA-7CDF-4616-B7BD-0E45AA3E9AC5}"/>
    <cellStyle name="Normal 15 2 6 3" xfId="6202" xr:uid="{759D93E9-F0B3-448A-803D-40E4D54B5DA7}"/>
    <cellStyle name="Normal 15 2 6 3 2" xfId="6203" xr:uid="{10F9270C-00C4-4FDC-837E-F16B5B67A06D}"/>
    <cellStyle name="Normal 15 2 6 3 2 2" xfId="6204" xr:uid="{6355FF54-551B-43EE-B313-E59E7C1685B8}"/>
    <cellStyle name="Normal 15 2 6 3 2 2 2" xfId="6205" xr:uid="{5F7D52A5-7417-4DE0-99CD-F8FC1FAA20E8}"/>
    <cellStyle name="Normal 15 2 6 3 2 2 2 2" xfId="6206" xr:uid="{E558651A-245B-4FAD-84EE-8AF11D1F7506}"/>
    <cellStyle name="Normal 15 2 6 3 2 2 2 2 2" xfId="6207" xr:uid="{3A1EC646-C866-423F-8C2D-51DF5A008CD9}"/>
    <cellStyle name="Normal 15 2 6 3 2 2 2 3" xfId="6208" xr:uid="{D596676B-70BF-490C-B461-84A061E35B28}"/>
    <cellStyle name="Normal 15 2 6 3 2 2 3" xfId="6209" xr:uid="{8929F4B7-1070-46A1-B07B-3D2B343F97E2}"/>
    <cellStyle name="Normal 15 2 6 3 2 2 3 2" xfId="6210" xr:uid="{F3914D8B-CB3A-4CDA-8EF8-76AF61C78882}"/>
    <cellStyle name="Normal 15 2 6 3 2 2 4" xfId="6211" xr:uid="{0F7079B5-10A1-48ED-B0E3-54F7196491F1}"/>
    <cellStyle name="Normal 15 2 6 3 2 3" xfId="6212" xr:uid="{199F72AC-575D-4565-9BF9-227AFF9B264D}"/>
    <cellStyle name="Normal 15 2 6 3 2 3 2" xfId="6213" xr:uid="{9519EE10-D091-428E-80E8-45865C95A596}"/>
    <cellStyle name="Normal 15 2 6 3 2 3 2 2" xfId="6214" xr:uid="{A8F938E7-0DEF-4C23-A57D-023EC10602CF}"/>
    <cellStyle name="Normal 15 2 6 3 2 3 3" xfId="6215" xr:uid="{AFF5593C-9FEF-4BE7-A907-6C42BC99A2D3}"/>
    <cellStyle name="Normal 15 2 6 3 2 4" xfId="6216" xr:uid="{7F867A9C-CF8A-41F4-ADF3-7FC7930463A4}"/>
    <cellStyle name="Normal 15 2 6 3 2 4 2" xfId="6217" xr:uid="{18D88123-1994-4C71-80DA-09352388086B}"/>
    <cellStyle name="Normal 15 2 6 3 2 5" xfId="6218" xr:uid="{8DA5C530-E6F6-4A86-A35B-34B0A2677A66}"/>
    <cellStyle name="Normal 15 2 6 3 3" xfId="6219" xr:uid="{8BC83D8A-2576-46B7-9CEB-B744E8888DCB}"/>
    <cellStyle name="Normal 15 2 6 3 3 2" xfId="6220" xr:uid="{41DE0CFB-4E3C-48F8-BD4E-777AB2C4BB3A}"/>
    <cellStyle name="Normal 15 2 6 3 3 2 2" xfId="6221" xr:uid="{34765BF9-62D0-4F84-81B5-52CAD42262DD}"/>
    <cellStyle name="Normal 15 2 6 3 3 2 2 2" xfId="6222" xr:uid="{3E0AE940-D349-4343-85E7-47031C6018E4}"/>
    <cellStyle name="Normal 15 2 6 3 3 2 3" xfId="6223" xr:uid="{13735622-8DDF-4DCA-B481-A81DC75731F3}"/>
    <cellStyle name="Normal 15 2 6 3 3 3" xfId="6224" xr:uid="{3E3C90CE-70E1-4674-B68E-69DA99E6E55E}"/>
    <cellStyle name="Normal 15 2 6 3 3 3 2" xfId="6225" xr:uid="{A370A026-BE24-4D30-9DC5-6CD9459E8DDD}"/>
    <cellStyle name="Normal 15 2 6 3 3 4" xfId="6226" xr:uid="{949B1D95-850E-433F-8567-BEF936BA8E53}"/>
    <cellStyle name="Normal 15 2 6 3 4" xfId="6227" xr:uid="{155FF44D-56A4-4AD3-A48D-5BCC84F5AA1C}"/>
    <cellStyle name="Normal 15 2 6 3 4 2" xfId="6228" xr:uid="{2806925E-DF58-4A27-BBDE-7CE90C80D519}"/>
    <cellStyle name="Normal 15 2 6 3 4 2 2" xfId="6229" xr:uid="{399BEE93-CE40-4E70-B6D0-07BDD694AB38}"/>
    <cellStyle name="Normal 15 2 6 3 4 3" xfId="6230" xr:uid="{24F451C3-5577-4FF2-B19F-26D3BE6296F9}"/>
    <cellStyle name="Normal 15 2 6 3 5" xfId="6231" xr:uid="{3E4D4435-00DE-4DC5-AC07-296D64D146F1}"/>
    <cellStyle name="Normal 15 2 6 3 5 2" xfId="6232" xr:uid="{D4BF2FE1-DD85-42F0-A49E-BDBC7D6F9F84}"/>
    <cellStyle name="Normal 15 2 6 3 6" xfId="6233" xr:uid="{E4DF4E9A-9F33-4928-9F52-F9745EF9E77C}"/>
    <cellStyle name="Normal 15 2 6 4" xfId="6234" xr:uid="{1F57C9AA-F134-4302-8966-A64A3B48826D}"/>
    <cellStyle name="Normal 15 2 6 4 2" xfId="6235" xr:uid="{D4BCC271-8507-4A4E-B4DA-FC63785264DA}"/>
    <cellStyle name="Normal 15 2 6 4 2 2" xfId="6236" xr:uid="{38166C4A-C17B-4FE3-BFED-00FF2DD47346}"/>
    <cellStyle name="Normal 15 2 6 4 2 2 2" xfId="6237" xr:uid="{378E8B5C-636D-480C-ABBA-2126D9C52721}"/>
    <cellStyle name="Normal 15 2 6 4 2 2 2 2" xfId="6238" xr:uid="{ED34E884-DE8B-4BE0-8981-60FECA1A6DAF}"/>
    <cellStyle name="Normal 15 2 6 4 2 2 2 2 2" xfId="6239" xr:uid="{7DC6DDB6-E0C4-458E-B731-FF280FE0A27D}"/>
    <cellStyle name="Normal 15 2 6 4 2 2 2 3" xfId="6240" xr:uid="{EF1B2744-8533-4135-861E-000093555E18}"/>
    <cellStyle name="Normal 15 2 6 4 2 2 3" xfId="6241" xr:uid="{3282C1C2-BFB3-471A-97B1-9BB92F74DFBF}"/>
    <cellStyle name="Normal 15 2 6 4 2 2 3 2" xfId="6242" xr:uid="{8C7E2A5C-0210-436C-BCA4-7F85A32D74C7}"/>
    <cellStyle name="Normal 15 2 6 4 2 2 4" xfId="6243" xr:uid="{91E7135B-9796-4E30-85A9-437B9B478498}"/>
    <cellStyle name="Normal 15 2 6 4 2 3" xfId="6244" xr:uid="{B8B4D566-4385-445C-BC60-456A4C60ABF5}"/>
    <cellStyle name="Normal 15 2 6 4 2 3 2" xfId="6245" xr:uid="{194357F3-4C12-48A0-8980-D31FAE0CE9E2}"/>
    <cellStyle name="Normal 15 2 6 4 2 3 2 2" xfId="6246" xr:uid="{7AFE1ACC-3CBE-4EFA-87EC-6B382DB646B5}"/>
    <cellStyle name="Normal 15 2 6 4 2 3 3" xfId="6247" xr:uid="{29ECDF55-0AB9-4C14-A82D-2EC66D4EEF09}"/>
    <cellStyle name="Normal 15 2 6 4 2 4" xfId="6248" xr:uid="{55539EDA-504B-4B9E-8A37-D0791199F1CF}"/>
    <cellStyle name="Normal 15 2 6 4 2 4 2" xfId="6249" xr:uid="{00BCBBE2-DA5E-4896-A8D6-722E3E26EB48}"/>
    <cellStyle name="Normal 15 2 6 4 2 5" xfId="6250" xr:uid="{052B0EED-DADE-43B8-B967-F057DDCAF78E}"/>
    <cellStyle name="Normal 15 2 6 4 3" xfId="6251" xr:uid="{6EA61728-D4EC-49AA-A255-9526E87AF324}"/>
    <cellStyle name="Normal 15 2 6 4 3 2" xfId="6252" xr:uid="{C2881FFE-7BCA-4AEB-A8DF-4973EF70A914}"/>
    <cellStyle name="Normal 15 2 6 4 3 2 2" xfId="6253" xr:uid="{204BEA7F-CCEC-4C14-BC10-FDBD3916A6AE}"/>
    <cellStyle name="Normal 15 2 6 4 3 2 2 2" xfId="6254" xr:uid="{04A36C3A-A0EC-41A0-B645-BA04E449997D}"/>
    <cellStyle name="Normal 15 2 6 4 3 2 3" xfId="6255" xr:uid="{2C2E9207-86C2-4A10-AE0D-2C90CB4662EB}"/>
    <cellStyle name="Normal 15 2 6 4 3 3" xfId="6256" xr:uid="{11988905-DBB8-43E3-9B4D-07CFDE8CF8EB}"/>
    <cellStyle name="Normal 15 2 6 4 3 3 2" xfId="6257" xr:uid="{43BE8606-8B17-4EEB-90C9-F790C1BBBF51}"/>
    <cellStyle name="Normal 15 2 6 4 3 4" xfId="6258" xr:uid="{705FDC0B-CF52-4F6B-9554-242229B14792}"/>
    <cellStyle name="Normal 15 2 6 4 4" xfId="6259" xr:uid="{E1D26861-AF2D-43B1-AFA4-2D7C87691BF1}"/>
    <cellStyle name="Normal 15 2 6 4 4 2" xfId="6260" xr:uid="{45EB96EE-1628-443D-8D90-AB694AC4BB63}"/>
    <cellStyle name="Normal 15 2 6 4 4 2 2" xfId="6261" xr:uid="{0EA4FD66-8E84-4AB1-9DE0-107CF1ACEF47}"/>
    <cellStyle name="Normal 15 2 6 4 4 3" xfId="6262" xr:uid="{D496C866-74F1-4EF6-AB55-8B926306CE2F}"/>
    <cellStyle name="Normal 15 2 6 4 5" xfId="6263" xr:uid="{6D32E718-2797-4B2A-A90F-0EF007FAF96E}"/>
    <cellStyle name="Normal 15 2 6 4 5 2" xfId="6264" xr:uid="{3EC91621-743B-4DDB-8780-A02E72F6BB78}"/>
    <cellStyle name="Normal 15 2 6 4 6" xfId="6265" xr:uid="{91DC8546-575C-4572-9CB6-51F4E6E3C21D}"/>
    <cellStyle name="Normal 15 2 6 5" xfId="6266" xr:uid="{5E4D5D28-BB72-48E3-9B5A-C2194F0EE2A1}"/>
    <cellStyle name="Normal 15 2 6 5 2" xfId="6267" xr:uid="{7F0520B9-6159-4212-A0D8-0200DF952B12}"/>
    <cellStyle name="Normal 15 2 6 5 2 2" xfId="6268" xr:uid="{AB2BE56C-CEB5-4DA3-B8FC-55B590895CC3}"/>
    <cellStyle name="Normal 15 2 6 5 2 2 2" xfId="6269" xr:uid="{50B22071-7C04-4C43-92A6-1572B99730BD}"/>
    <cellStyle name="Normal 15 2 6 5 2 2 2 2" xfId="6270" xr:uid="{0DA9ACF7-13BB-4D3D-9125-D2C71C608C00}"/>
    <cellStyle name="Normal 15 2 6 5 2 2 3" xfId="6271" xr:uid="{5D95ADCC-6C4F-4B00-8A4F-D77BAB9DE7EF}"/>
    <cellStyle name="Normal 15 2 6 5 2 3" xfId="6272" xr:uid="{6CA54D1E-0290-45E4-B48F-738605FAFFF9}"/>
    <cellStyle name="Normal 15 2 6 5 2 3 2" xfId="6273" xr:uid="{81D3C209-1505-4A9D-847F-82E6AE0D48B3}"/>
    <cellStyle name="Normal 15 2 6 5 2 4" xfId="6274" xr:uid="{26116558-F9F2-4ABC-BA45-5280AA6D08EC}"/>
    <cellStyle name="Normal 15 2 6 5 3" xfId="6275" xr:uid="{BE7827CA-183D-4AD5-A2BD-1B1F73CFDFD4}"/>
    <cellStyle name="Normal 15 2 6 5 3 2" xfId="6276" xr:uid="{C1B176A5-78DE-4A21-BA38-A9248A4E671D}"/>
    <cellStyle name="Normal 15 2 6 5 3 2 2" xfId="6277" xr:uid="{5AC7C86F-7709-4839-9B28-DE23478B8C98}"/>
    <cellStyle name="Normal 15 2 6 5 3 3" xfId="6278" xr:uid="{5ADC874D-20B7-4CA2-B0AB-CAC447D74EEE}"/>
    <cellStyle name="Normal 15 2 6 5 4" xfId="6279" xr:uid="{280D7EC0-6BEF-4C9E-AFC1-59C3C729F1FD}"/>
    <cellStyle name="Normal 15 2 6 5 4 2" xfId="6280" xr:uid="{90F5AEC6-3D52-4C93-AC57-3767C1A4C866}"/>
    <cellStyle name="Normal 15 2 6 5 5" xfId="6281" xr:uid="{16A00E32-D3FB-4CCF-AAE0-C44CDE996ADE}"/>
    <cellStyle name="Normal 15 2 6 6" xfId="6282" xr:uid="{195BFEA0-8B88-48D5-8D9C-31D8541351B7}"/>
    <cellStyle name="Normal 15 2 6 6 2" xfId="6283" xr:uid="{5B5AC037-C88B-4F02-956F-2486E4AF7EB7}"/>
    <cellStyle name="Normal 15 2 6 6 2 2" xfId="6284" xr:uid="{D60F549B-0FF7-488C-99F2-5C1CA141C575}"/>
    <cellStyle name="Normal 15 2 6 6 2 2 2" xfId="6285" xr:uid="{E1FDF1AD-6AB1-4661-B3C3-EF87B3CA531F}"/>
    <cellStyle name="Normal 15 2 6 6 2 3" xfId="6286" xr:uid="{9BEC8B1E-C758-46E5-A308-6DA1F0906751}"/>
    <cellStyle name="Normal 15 2 6 6 3" xfId="6287" xr:uid="{108C95BA-A9EE-4820-B33B-15A24EEFB932}"/>
    <cellStyle name="Normal 15 2 6 6 3 2" xfId="6288" xr:uid="{661AF0AF-4213-4245-96BC-124B56D2BBDA}"/>
    <cellStyle name="Normal 15 2 6 6 4" xfId="6289" xr:uid="{65F04C3B-E113-4AD0-A255-A616890EF00A}"/>
    <cellStyle name="Normal 15 2 6 7" xfId="6290" xr:uid="{DDB2CC37-7DB5-41A5-A0E2-8A75BAEF0B5A}"/>
    <cellStyle name="Normal 15 2 6 7 2" xfId="6291" xr:uid="{DF6A3049-AA11-4880-A5D5-26C9DEE8E803}"/>
    <cellStyle name="Normal 15 2 6 7 2 2" xfId="6292" xr:uid="{37EF1D46-D647-414B-8B58-DA9BFEB9D083}"/>
    <cellStyle name="Normal 15 2 6 7 3" xfId="6293" xr:uid="{BB5BE2FE-986A-4F7C-BC1A-1242E5DD9944}"/>
    <cellStyle name="Normal 15 2 6 8" xfId="6294" xr:uid="{ECB7835D-080D-4C68-AE6C-5EA2AAC5F070}"/>
    <cellStyle name="Normal 15 2 6 8 2" xfId="6295" xr:uid="{13FA8EE4-FABF-4884-A4B4-B4B78DEC9EE8}"/>
    <cellStyle name="Normal 15 2 6 9" xfId="6296" xr:uid="{D7F1C753-F7C1-4246-828B-D8515749DB0B}"/>
    <cellStyle name="Normal 15 2 7" xfId="6297" xr:uid="{9C01FB5C-13D2-4BA2-9F16-3EF94D653C00}"/>
    <cellStyle name="Normal 15 2 7 2" xfId="6298" xr:uid="{7A105779-FAB2-4D72-BEF0-CE7B03D241B0}"/>
    <cellStyle name="Normal 15 2 7 2 2" xfId="6299" xr:uid="{B71C344B-11A8-47FA-81B2-F84B39934610}"/>
    <cellStyle name="Normal 15 2 7 2 2 2" xfId="6300" xr:uid="{574FE5F3-4C51-4A76-9C9A-BA16DD196540}"/>
    <cellStyle name="Normal 15 2 7 2 2 2 2" xfId="6301" xr:uid="{EE114A66-B92E-47AE-A225-175B3B6AF922}"/>
    <cellStyle name="Normal 15 2 7 2 2 2 2 2" xfId="6302" xr:uid="{8882750E-511D-4A7E-B3FF-BA56A1C84D2B}"/>
    <cellStyle name="Normal 15 2 7 2 2 2 3" xfId="6303" xr:uid="{80B8A3B6-B1E6-4104-A86E-57B4AF2EEB56}"/>
    <cellStyle name="Normal 15 2 7 2 2 3" xfId="6304" xr:uid="{CA5680FA-20D5-491A-AD4D-42DC787E6A27}"/>
    <cellStyle name="Normal 15 2 7 2 2 3 2" xfId="6305" xr:uid="{4D4036D7-C161-4BC5-92E7-FF1CB6D3C893}"/>
    <cellStyle name="Normal 15 2 7 2 2 4" xfId="6306" xr:uid="{ACBF79C2-B1D5-4659-B2F3-3EB27A94F427}"/>
    <cellStyle name="Normal 15 2 7 2 3" xfId="6307" xr:uid="{1EDC7380-8C9F-46BB-9220-A80726425025}"/>
    <cellStyle name="Normal 15 2 7 2 3 2" xfId="6308" xr:uid="{83999C03-B460-4D6A-8372-2EB37B16A3C9}"/>
    <cellStyle name="Normal 15 2 7 2 3 2 2" xfId="6309" xr:uid="{046299A3-1B9E-41D6-A55F-5EBAE38867C9}"/>
    <cellStyle name="Normal 15 2 7 2 3 3" xfId="6310" xr:uid="{2F02C398-C6D7-49C1-867B-CDCF0932C0B3}"/>
    <cellStyle name="Normal 15 2 7 2 4" xfId="6311" xr:uid="{BC8F8D34-09DD-4C98-9A54-962B7C6E0145}"/>
    <cellStyle name="Normal 15 2 7 2 4 2" xfId="6312" xr:uid="{93592228-7E28-40F0-AD1E-8E32261E026F}"/>
    <cellStyle name="Normal 15 2 7 2 5" xfId="6313" xr:uid="{70037933-845E-4C65-A33A-75EE85DAD7C5}"/>
    <cellStyle name="Normal 15 2 7 3" xfId="6314" xr:uid="{71B1E558-7244-4A5F-BAB4-CCCFE940E111}"/>
    <cellStyle name="Normal 15 2 7 3 2" xfId="6315" xr:uid="{AADECD03-B224-48F2-A026-5213F8AC02C5}"/>
    <cellStyle name="Normal 15 2 7 3 2 2" xfId="6316" xr:uid="{64B3DDAB-2652-4367-84F2-89BAD45FAF61}"/>
    <cellStyle name="Normal 15 2 7 3 2 2 2" xfId="6317" xr:uid="{850579FE-E0AC-42BA-AEE1-2478E92BB114}"/>
    <cellStyle name="Normal 15 2 7 3 2 3" xfId="6318" xr:uid="{A10A459E-0D01-43DC-87A9-D4D2C0707906}"/>
    <cellStyle name="Normal 15 2 7 3 3" xfId="6319" xr:uid="{B7684FEA-0838-4578-B4F0-68A9A7D5E8D0}"/>
    <cellStyle name="Normal 15 2 7 3 3 2" xfId="6320" xr:uid="{63396D58-B63C-4D95-8E8B-435A358E3772}"/>
    <cellStyle name="Normal 15 2 7 3 4" xfId="6321" xr:uid="{465C47D3-5887-4248-AC87-BD71B4F68B37}"/>
    <cellStyle name="Normal 15 2 7 4" xfId="6322" xr:uid="{BDB3F495-54EB-4A7E-BDAA-CD264401C65A}"/>
    <cellStyle name="Normal 15 2 7 4 2" xfId="6323" xr:uid="{71AADE77-C951-45D3-89B4-45602B6DE179}"/>
    <cellStyle name="Normal 15 2 7 4 2 2" xfId="6324" xr:uid="{BB797514-9005-4ADE-942F-EA66FD389F51}"/>
    <cellStyle name="Normal 15 2 7 4 3" xfId="6325" xr:uid="{2E3CD92F-F6FA-4669-ADF7-91082EBAC4CF}"/>
    <cellStyle name="Normal 15 2 7 5" xfId="6326" xr:uid="{597BBFB9-375A-4D65-9E97-DF2C91EC36FA}"/>
    <cellStyle name="Normal 15 2 7 5 2" xfId="6327" xr:uid="{DDD792ED-89B6-4C71-ABD7-477144235934}"/>
    <cellStyle name="Normal 15 2 7 6" xfId="6328" xr:uid="{7FFED87A-2EAF-4F1C-A741-E703BD9992B2}"/>
    <cellStyle name="Normal 15 2 8" xfId="6329" xr:uid="{6D5874EA-F59F-4E9B-80E6-FA172228E1EC}"/>
    <cellStyle name="Normal 15 2 8 2" xfId="6330" xr:uid="{EB70CCB2-1B8D-404A-9041-DDE8B7181225}"/>
    <cellStyle name="Normal 15 2 8 2 2" xfId="6331" xr:uid="{F557362C-78C5-4F59-981D-04A3FD14B04A}"/>
    <cellStyle name="Normal 15 2 8 2 2 2" xfId="6332" xr:uid="{0C1B6E9B-BF5C-4EA3-A850-B38B97D2780D}"/>
    <cellStyle name="Normal 15 2 8 2 2 2 2" xfId="6333" xr:uid="{1F51D784-C601-4427-ACFC-8D6486C1BBF9}"/>
    <cellStyle name="Normal 15 2 8 2 2 2 2 2" xfId="6334" xr:uid="{AF211C76-41B1-4FD0-A295-1440B03321C5}"/>
    <cellStyle name="Normal 15 2 8 2 2 2 3" xfId="6335" xr:uid="{6F9135D4-8370-4BC7-BBC2-86F209A99658}"/>
    <cellStyle name="Normal 15 2 8 2 2 3" xfId="6336" xr:uid="{DC83217D-34ED-46C5-9F1B-39018B75A5CD}"/>
    <cellStyle name="Normal 15 2 8 2 2 3 2" xfId="6337" xr:uid="{8EDBA476-AF41-468D-A4FB-184912F08DDA}"/>
    <cellStyle name="Normal 15 2 8 2 2 4" xfId="6338" xr:uid="{99FBEDC1-475D-4025-9AF1-FC16C3C3B699}"/>
    <cellStyle name="Normal 15 2 8 2 3" xfId="6339" xr:uid="{9E483A9A-40C6-4099-9296-3150AE781B16}"/>
    <cellStyle name="Normal 15 2 8 2 3 2" xfId="6340" xr:uid="{C3F72BCB-8B46-403C-B1C5-FC1504CF0AE1}"/>
    <cellStyle name="Normal 15 2 8 2 3 2 2" xfId="6341" xr:uid="{A875C1B9-A4AB-4955-9E6C-7A30E544757B}"/>
    <cellStyle name="Normal 15 2 8 2 3 3" xfId="6342" xr:uid="{FC707148-6D1D-47E1-AD72-E30AA8A98A8A}"/>
    <cellStyle name="Normal 15 2 8 2 4" xfId="6343" xr:uid="{9A53961C-7728-4CED-B46B-997FAE35D4BE}"/>
    <cellStyle name="Normal 15 2 8 2 4 2" xfId="6344" xr:uid="{4DE19B66-A009-4C86-9B54-017D0FC59309}"/>
    <cellStyle name="Normal 15 2 8 2 5" xfId="6345" xr:uid="{B72A3102-3606-41D6-87BA-8391F1341B60}"/>
    <cellStyle name="Normal 15 2 8 3" xfId="6346" xr:uid="{026A9620-3307-4193-B43C-776DC1799DD9}"/>
    <cellStyle name="Normal 15 2 8 3 2" xfId="6347" xr:uid="{462CDDDD-70DA-4639-B24C-AA2C6C9024D3}"/>
    <cellStyle name="Normal 15 2 8 3 2 2" xfId="6348" xr:uid="{957C434D-1B79-4C8A-B981-0C51F5920E13}"/>
    <cellStyle name="Normal 15 2 8 3 2 2 2" xfId="6349" xr:uid="{1B6BA291-C2F6-4F3B-B2A3-A8D058F6EBA8}"/>
    <cellStyle name="Normal 15 2 8 3 2 3" xfId="6350" xr:uid="{F20B9B2F-97E9-41BF-9818-37C2F6B30463}"/>
    <cellStyle name="Normal 15 2 8 3 3" xfId="6351" xr:uid="{CA2DD7D6-D2FF-4169-82A0-290A78028190}"/>
    <cellStyle name="Normal 15 2 8 3 3 2" xfId="6352" xr:uid="{635D7028-D29B-493E-8897-AFB1B9B8C987}"/>
    <cellStyle name="Normal 15 2 8 3 4" xfId="6353" xr:uid="{8BB06809-C405-47B6-B377-7A4E852C42D5}"/>
    <cellStyle name="Normal 15 2 8 4" xfId="6354" xr:uid="{BD782976-CA01-4391-A796-78EDDECDDD05}"/>
    <cellStyle name="Normal 15 2 8 4 2" xfId="6355" xr:uid="{4546203D-83C2-40C5-9CC2-521ADC6E3538}"/>
    <cellStyle name="Normal 15 2 8 4 2 2" xfId="6356" xr:uid="{D552D14E-008E-4A2F-B125-4B64A9B36DFA}"/>
    <cellStyle name="Normal 15 2 8 4 3" xfId="6357" xr:uid="{B1084152-995A-4EE1-A863-0FE0E8939CA6}"/>
    <cellStyle name="Normal 15 2 8 5" xfId="6358" xr:uid="{618DF061-C57C-4C80-88CA-B4C277614458}"/>
    <cellStyle name="Normal 15 2 8 5 2" xfId="6359" xr:uid="{FD87F1C6-FD38-4250-992A-A3796F325C4E}"/>
    <cellStyle name="Normal 15 2 8 6" xfId="6360" xr:uid="{3230F61C-5205-41E8-B159-82B222C6F169}"/>
    <cellStyle name="Normal 15 2 9" xfId="6361" xr:uid="{7BE65E1A-3351-43CE-87CE-226D11862F3D}"/>
    <cellStyle name="Normal 15 2 9 2" xfId="6362" xr:uid="{8C3A6500-9EF9-4BE9-BBB1-B1B26D52F458}"/>
    <cellStyle name="Normal 15 2 9 2 2" xfId="6363" xr:uid="{5F62C449-F061-453F-B080-6E694EF847D7}"/>
    <cellStyle name="Normal 15 2 9 2 2 2" xfId="6364" xr:uid="{F052BAA4-B4E2-44F6-BE53-E12E6D0BA0B6}"/>
    <cellStyle name="Normal 15 2 9 2 2 2 2" xfId="6365" xr:uid="{6907C62C-1F4D-482E-B285-A15D10E96C43}"/>
    <cellStyle name="Normal 15 2 9 2 2 2 2 2" xfId="6366" xr:uid="{9B6F47B1-1A94-46DF-8961-D681CF3BCAF9}"/>
    <cellStyle name="Normal 15 2 9 2 2 2 3" xfId="6367" xr:uid="{C5FF6BC7-F243-407E-A78D-85CCAD8823C0}"/>
    <cellStyle name="Normal 15 2 9 2 2 3" xfId="6368" xr:uid="{0B24FCAC-00A1-4C49-9E5A-C38F232382EE}"/>
    <cellStyle name="Normal 15 2 9 2 2 3 2" xfId="6369" xr:uid="{49C227D7-5513-44A0-894F-1CD450541F82}"/>
    <cellStyle name="Normal 15 2 9 2 2 4" xfId="6370" xr:uid="{A1A038D2-0C53-4A4A-A07E-62CB749ABEEE}"/>
    <cellStyle name="Normal 15 2 9 2 3" xfId="6371" xr:uid="{B8A1AF0C-08AB-42E8-B53E-1E0291719AC4}"/>
    <cellStyle name="Normal 15 2 9 2 3 2" xfId="6372" xr:uid="{E705628E-A6D6-4F27-B214-3AFB560C4420}"/>
    <cellStyle name="Normal 15 2 9 2 3 2 2" xfId="6373" xr:uid="{9EA2DBD2-6F6F-41BD-869A-EE8DFACDB2ED}"/>
    <cellStyle name="Normal 15 2 9 2 3 3" xfId="6374" xr:uid="{234BAC63-3251-4AE5-A02D-74AC768F65EE}"/>
    <cellStyle name="Normal 15 2 9 2 4" xfId="6375" xr:uid="{779AFC29-2BA8-48D5-964A-5ADC770608AB}"/>
    <cellStyle name="Normal 15 2 9 2 4 2" xfId="6376" xr:uid="{64B1D0BA-6419-4798-B750-CC37E289A422}"/>
    <cellStyle name="Normal 15 2 9 2 5" xfId="6377" xr:uid="{E42C0E97-5FC5-47B0-ABF4-1020D1AC0DD4}"/>
    <cellStyle name="Normal 15 2 9 3" xfId="6378" xr:uid="{35810E95-DBF2-44EA-8996-E326DDCFFD2E}"/>
    <cellStyle name="Normal 15 2 9 3 2" xfId="6379" xr:uid="{0F11AFA5-77CE-473B-A35E-ECB498368CD0}"/>
    <cellStyle name="Normal 15 2 9 3 2 2" xfId="6380" xr:uid="{C5EDD484-75BD-444F-AAF0-93C0B5E42296}"/>
    <cellStyle name="Normal 15 2 9 3 2 2 2" xfId="6381" xr:uid="{0DE7E0CB-1CC6-452F-BEAD-1A5DDD8CA2BE}"/>
    <cellStyle name="Normal 15 2 9 3 2 3" xfId="6382" xr:uid="{3CCDBFBD-A1C5-4AA5-9302-88E00987A7C2}"/>
    <cellStyle name="Normal 15 2 9 3 3" xfId="6383" xr:uid="{293F7157-3A64-4D0A-A392-A7F6F19D1E9F}"/>
    <cellStyle name="Normal 15 2 9 3 3 2" xfId="6384" xr:uid="{A72B964C-8BF7-441F-B253-AD5599FD3C3C}"/>
    <cellStyle name="Normal 15 2 9 3 4" xfId="6385" xr:uid="{9AE1811D-7ECC-4F9A-B7D9-987BD9268871}"/>
    <cellStyle name="Normal 15 2 9 4" xfId="6386" xr:uid="{F8BBEEA5-22D0-4D4B-AB1D-501CE0BD4A96}"/>
    <cellStyle name="Normal 15 2 9 4 2" xfId="6387" xr:uid="{E99A4C30-DE9D-4E3E-983D-28F5402F06C2}"/>
    <cellStyle name="Normal 15 2 9 4 2 2" xfId="6388" xr:uid="{A8B90579-CAC2-42B2-B4DB-4B8CAD61F860}"/>
    <cellStyle name="Normal 15 2 9 4 3" xfId="6389" xr:uid="{8DAA22E3-7495-4455-B0DF-90E1C23E0617}"/>
    <cellStyle name="Normal 15 2 9 5" xfId="6390" xr:uid="{5DDAAEE8-ED52-4D15-A910-589BD274A1BC}"/>
    <cellStyle name="Normal 15 2 9 5 2" xfId="6391" xr:uid="{258060FF-E064-4443-B264-EC266338FDFE}"/>
    <cellStyle name="Normal 15 2 9 6" xfId="6392" xr:uid="{AF115272-73AC-4166-ABEF-3DE99320AD7B}"/>
    <cellStyle name="Normal 15 3" xfId="6393" xr:uid="{1E455B50-EFE8-43E9-85C9-561224ED7C04}"/>
    <cellStyle name="Normal 15 3 2" xfId="6394" xr:uid="{42B6ABE3-042B-4131-BB22-755CD8B0F435}"/>
    <cellStyle name="Normal 15 3 2 2" xfId="6395" xr:uid="{21C383FE-02C2-4B18-9394-F2A1FDBE3355}"/>
    <cellStyle name="Normal 15 3 2 2 2" xfId="6396" xr:uid="{737C04FD-9CFA-4D87-BC49-B26494FCCDFC}"/>
    <cellStyle name="Normal 15 3 2 2 2 2" xfId="6397" xr:uid="{F1BA82CD-9B83-445F-952F-9EF3E26BA7FC}"/>
    <cellStyle name="Normal 15 3 2 2 2 2 2" xfId="6398" xr:uid="{27F7930F-2171-42D4-AD0B-B150A1107599}"/>
    <cellStyle name="Normal 15 3 2 2 2 2 2 2" xfId="6399" xr:uid="{75FB709E-4788-414F-B1C5-9DCEFE1913D7}"/>
    <cellStyle name="Normal 15 3 2 2 2 2 3" xfId="6400" xr:uid="{6B6ADC0F-4C48-41CF-AF3C-1D4B341EE5C6}"/>
    <cellStyle name="Normal 15 3 2 2 2 3" xfId="6401" xr:uid="{6FD075D6-9458-42AA-B698-16CB8C9947F6}"/>
    <cellStyle name="Normal 15 3 2 2 2 3 2" xfId="6402" xr:uid="{0D9F8630-A955-4B69-9E94-52990501A59D}"/>
    <cellStyle name="Normal 15 3 2 2 2 4" xfId="6403" xr:uid="{FA85634E-3685-408C-950B-2817BE147133}"/>
    <cellStyle name="Normal 15 3 2 2 3" xfId="6404" xr:uid="{A3940BD9-DF94-4FAC-A379-75E73EA11AC1}"/>
    <cellStyle name="Normal 15 3 2 2 3 2" xfId="6405" xr:uid="{604124EB-6E57-49D7-AC95-41E5CBB4769B}"/>
    <cellStyle name="Normal 15 3 2 2 3 2 2" xfId="6406" xr:uid="{559F90A1-577E-4BCD-ADE7-7220AE5077AE}"/>
    <cellStyle name="Normal 15 3 2 2 3 3" xfId="6407" xr:uid="{A052317B-FF6C-4B13-AABD-BE517B17FF88}"/>
    <cellStyle name="Normal 15 3 2 2 4" xfId="6408" xr:uid="{A662F2AB-B0D7-4CAA-BE20-AEDAA98DD5B6}"/>
    <cellStyle name="Normal 15 3 2 2 4 2" xfId="6409" xr:uid="{9AD86D05-1BFD-4B2E-B460-774FF3A12DB9}"/>
    <cellStyle name="Normal 15 3 2 2 5" xfId="6410" xr:uid="{54187546-19E4-4A0B-A8A3-F96470B273EA}"/>
    <cellStyle name="Normal 15 3 2 3" xfId="6411" xr:uid="{CC08FE78-4018-477E-8ED4-A928AF97285E}"/>
    <cellStyle name="Normal 15 3 2 3 2" xfId="6412" xr:uid="{88F6065B-1A49-49D5-ACFA-058EE253ADEA}"/>
    <cellStyle name="Normal 15 3 2 3 2 2" xfId="6413" xr:uid="{D85B080A-13BE-4EE6-851D-9DBDDEC55437}"/>
    <cellStyle name="Normal 15 3 2 3 2 2 2" xfId="6414" xr:uid="{47C4B2DD-EBA2-4BD3-850D-588D48550E99}"/>
    <cellStyle name="Normal 15 3 2 3 2 3" xfId="6415" xr:uid="{357E4F19-3B65-486B-923F-D187BD1C345A}"/>
    <cellStyle name="Normal 15 3 2 3 3" xfId="6416" xr:uid="{A264824E-F574-46A3-ADF7-54DDF2752E22}"/>
    <cellStyle name="Normal 15 3 2 3 3 2" xfId="6417" xr:uid="{C8BE03FC-1F2B-4923-B2D6-8A116B6D598B}"/>
    <cellStyle name="Normal 15 3 2 3 4" xfId="6418" xr:uid="{84FC2C9E-8804-4ECA-BDE9-C9441A97FCFE}"/>
    <cellStyle name="Normal 15 3 2 4" xfId="6419" xr:uid="{D497EE07-0883-4F21-AFBC-31CACB5FAA5E}"/>
    <cellStyle name="Normal 15 3 2 4 2" xfId="6420" xr:uid="{5CBF002A-280B-416B-BB37-0474C54A8031}"/>
    <cellStyle name="Normal 15 3 2 4 2 2" xfId="6421" xr:uid="{415782FF-B7C8-44C8-A39E-D1306AECB6F2}"/>
    <cellStyle name="Normal 15 3 2 4 3" xfId="6422" xr:uid="{FACA1CD5-04CA-4FEE-817A-A047459CF75E}"/>
    <cellStyle name="Normal 15 3 2 5" xfId="6423" xr:uid="{E3D53F19-7921-4BF1-AE37-8C87C466F094}"/>
    <cellStyle name="Normal 15 3 2 5 2" xfId="6424" xr:uid="{225E5EB2-D1D3-42FF-87F3-BFF73D2C7538}"/>
    <cellStyle name="Normal 15 3 2 6" xfId="6425" xr:uid="{8F11266A-03D7-4769-8D88-71C461A6ECA7}"/>
    <cellStyle name="Normal 15 3 3" xfId="6426" xr:uid="{647EECFF-5DA9-4492-8B03-E35EF6E12029}"/>
    <cellStyle name="Normal 15 3 3 2" xfId="6427" xr:uid="{D97D852D-AFC1-478F-938C-A2DBBF69FE42}"/>
    <cellStyle name="Normal 15 3 3 2 2" xfId="6428" xr:uid="{56F9A494-ADDC-4AA6-9D78-C954E9824ED1}"/>
    <cellStyle name="Normal 15 3 3 2 2 2" xfId="6429" xr:uid="{3A728D64-443B-4EA9-8B17-0FC35A159A7B}"/>
    <cellStyle name="Normal 15 3 3 2 2 2 2" xfId="6430" xr:uid="{A79F82A5-A8AF-4280-8734-267216D01D78}"/>
    <cellStyle name="Normal 15 3 3 2 2 2 2 2" xfId="6431" xr:uid="{68AC5196-2AE1-46C0-8F9E-C7AC4A8F62B6}"/>
    <cellStyle name="Normal 15 3 3 2 2 2 3" xfId="6432" xr:uid="{C5D0971B-CD95-491F-B6C6-014719D0D0C9}"/>
    <cellStyle name="Normal 15 3 3 2 2 3" xfId="6433" xr:uid="{199E0D98-D7AF-4B2B-BA46-12561CE72FE5}"/>
    <cellStyle name="Normal 15 3 3 2 2 3 2" xfId="6434" xr:uid="{CC7C7668-D08F-4E54-BF1A-D66DFE744FCD}"/>
    <cellStyle name="Normal 15 3 3 2 2 4" xfId="6435" xr:uid="{397CF697-A0F0-45C8-85DE-B6A7F118AF05}"/>
    <cellStyle name="Normal 15 3 3 2 3" xfId="6436" xr:uid="{133CDCF0-F486-4AC2-8882-4179F0FADAF3}"/>
    <cellStyle name="Normal 15 3 3 2 3 2" xfId="6437" xr:uid="{42250B24-D8E3-4064-8A71-411E9A22D31F}"/>
    <cellStyle name="Normal 15 3 3 2 3 2 2" xfId="6438" xr:uid="{CB0FE680-037E-4AD2-8113-D0430A6193FF}"/>
    <cellStyle name="Normal 15 3 3 2 3 3" xfId="6439" xr:uid="{B5214F3E-6BB7-4D0F-927F-8290B223883A}"/>
    <cellStyle name="Normal 15 3 3 2 4" xfId="6440" xr:uid="{D3FEB3BB-2405-4960-9E60-83397C6D869D}"/>
    <cellStyle name="Normal 15 3 3 2 4 2" xfId="6441" xr:uid="{FE806BF2-B08F-4BD3-AE5B-27E24FB399E0}"/>
    <cellStyle name="Normal 15 3 3 2 5" xfId="6442" xr:uid="{775D8300-B18C-40BE-AF02-F5735A7881F8}"/>
    <cellStyle name="Normal 15 3 3 3" xfId="6443" xr:uid="{AF3773D7-34AC-4E76-91B0-E5E66A19E547}"/>
    <cellStyle name="Normal 15 3 3 3 2" xfId="6444" xr:uid="{2A543873-2CAB-4642-A1D9-DDCA67436FE7}"/>
    <cellStyle name="Normal 15 3 3 3 2 2" xfId="6445" xr:uid="{4B820F47-8B68-466E-980B-DDA7C933E670}"/>
    <cellStyle name="Normal 15 3 3 3 2 2 2" xfId="6446" xr:uid="{4CABE0DF-CB1D-42B1-A806-B4E514EE8593}"/>
    <cellStyle name="Normal 15 3 3 3 2 3" xfId="6447" xr:uid="{FBA36ED6-6D67-4361-9812-C47A3FA633CB}"/>
    <cellStyle name="Normal 15 3 3 3 3" xfId="6448" xr:uid="{7DE79108-BC80-4BA8-A171-BC6353027099}"/>
    <cellStyle name="Normal 15 3 3 3 3 2" xfId="6449" xr:uid="{29CDBA58-F901-48F2-A0DD-F8FB4A29FB26}"/>
    <cellStyle name="Normal 15 3 3 3 4" xfId="6450" xr:uid="{CA24A551-94AE-4611-AE06-C84329E3281E}"/>
    <cellStyle name="Normal 15 3 3 4" xfId="6451" xr:uid="{70409EE4-695B-4F7F-8D6A-BC631BAEB463}"/>
    <cellStyle name="Normal 15 3 3 4 2" xfId="6452" xr:uid="{505ED162-E916-4591-88C3-0CEF48DB7DDE}"/>
    <cellStyle name="Normal 15 3 3 4 2 2" xfId="6453" xr:uid="{8D2F0AE2-77C7-44C8-BD14-FD69D2F97E8A}"/>
    <cellStyle name="Normal 15 3 3 4 3" xfId="6454" xr:uid="{1EEB13C9-62E6-45E8-A92F-4F427E8E6018}"/>
    <cellStyle name="Normal 15 3 3 5" xfId="6455" xr:uid="{43C46D4B-36AF-4022-991C-18B10DAB79C7}"/>
    <cellStyle name="Normal 15 3 3 5 2" xfId="6456" xr:uid="{95E2FF48-671B-4E1F-BC20-2F7C28F1F01A}"/>
    <cellStyle name="Normal 15 3 3 6" xfId="6457" xr:uid="{0F92298F-3CAE-4F97-A98B-190E12CC8D55}"/>
    <cellStyle name="Normal 15 3 4" xfId="6458" xr:uid="{1A08CFDF-8DA7-4D83-86B7-36246080C2DA}"/>
    <cellStyle name="Normal 15 3 4 2" xfId="6459" xr:uid="{50B1BA41-57B8-4C3B-8EDC-D8E6F969614D}"/>
    <cellStyle name="Normal 15 3 4 2 2" xfId="6460" xr:uid="{D901C474-C81C-41C1-9BDF-E64B19197442}"/>
    <cellStyle name="Normal 15 3 4 2 2 2" xfId="6461" xr:uid="{F7636F21-D4D6-47B1-8EA7-CE7E2B062D1C}"/>
    <cellStyle name="Normal 15 3 4 2 2 2 2" xfId="6462" xr:uid="{C632EE3B-595D-4153-AC90-8F1676ED4C24}"/>
    <cellStyle name="Normal 15 3 4 2 2 2 2 2" xfId="6463" xr:uid="{7EBDBAE2-A67B-4549-A75F-2E94CCC0296C}"/>
    <cellStyle name="Normal 15 3 4 2 2 2 3" xfId="6464" xr:uid="{F9FAF14B-0110-4672-B545-3EA1EE455CA8}"/>
    <cellStyle name="Normal 15 3 4 2 2 3" xfId="6465" xr:uid="{E1198845-D42B-469F-8068-EB6DC86267B2}"/>
    <cellStyle name="Normal 15 3 4 2 2 3 2" xfId="6466" xr:uid="{0B161C19-3FDD-4891-910B-63B21A09A5D0}"/>
    <cellStyle name="Normal 15 3 4 2 2 4" xfId="6467" xr:uid="{A7D56047-04A8-48E7-B9EC-164377C639A2}"/>
    <cellStyle name="Normal 15 3 4 2 3" xfId="6468" xr:uid="{74AA36F1-0483-46BB-A895-4EEA64392456}"/>
    <cellStyle name="Normal 15 3 4 2 3 2" xfId="6469" xr:uid="{25890ECC-C91B-4B68-95B6-5FA15C3E2FB7}"/>
    <cellStyle name="Normal 15 3 4 2 3 2 2" xfId="6470" xr:uid="{7CD8C4DA-3608-4B69-AA8D-8319215E312E}"/>
    <cellStyle name="Normal 15 3 4 2 3 3" xfId="6471" xr:uid="{2A333394-CF3A-4FED-94A0-80DF12CFCA65}"/>
    <cellStyle name="Normal 15 3 4 2 4" xfId="6472" xr:uid="{236B8D22-53BF-4F51-97A3-D68147DBBDAF}"/>
    <cellStyle name="Normal 15 3 4 2 4 2" xfId="6473" xr:uid="{577A95F3-E2A1-48BF-9CD5-18F0E7AD2061}"/>
    <cellStyle name="Normal 15 3 4 2 5" xfId="6474" xr:uid="{8F136BC2-14D3-438B-A498-CD188A6F30E8}"/>
    <cellStyle name="Normal 15 3 4 3" xfId="6475" xr:uid="{97B16550-F4A7-4AB2-94E1-3CDBDDA485F2}"/>
    <cellStyle name="Normal 15 3 4 3 2" xfId="6476" xr:uid="{5FB5AFC0-492E-439D-86A7-4F5602839A59}"/>
    <cellStyle name="Normal 15 3 4 3 2 2" xfId="6477" xr:uid="{27840500-0DEF-4A77-B999-4255F1A7F5CE}"/>
    <cellStyle name="Normal 15 3 4 3 2 2 2" xfId="6478" xr:uid="{6A7329B6-8EC6-4A68-B187-9EA1533DD6BB}"/>
    <cellStyle name="Normal 15 3 4 3 2 3" xfId="6479" xr:uid="{851F9B4B-CE63-4794-AAE2-D31605D35F6E}"/>
    <cellStyle name="Normal 15 3 4 3 3" xfId="6480" xr:uid="{188E867F-2DFE-4895-B3D1-9664A10E1054}"/>
    <cellStyle name="Normal 15 3 4 3 3 2" xfId="6481" xr:uid="{754107D7-BA1E-447A-BA11-890D2FBED08A}"/>
    <cellStyle name="Normal 15 3 4 3 4" xfId="6482" xr:uid="{E369671D-6371-4BC8-8114-E1C9390AF8B1}"/>
    <cellStyle name="Normal 15 3 4 4" xfId="6483" xr:uid="{A6124CF3-19EB-466D-8A8B-7684259B39C8}"/>
    <cellStyle name="Normal 15 3 4 4 2" xfId="6484" xr:uid="{03C684CD-801A-4955-9999-215D2D381CC4}"/>
    <cellStyle name="Normal 15 3 4 4 2 2" xfId="6485" xr:uid="{6B4B769E-14C9-47D9-8DE1-D0B3C5D11A09}"/>
    <cellStyle name="Normal 15 3 4 4 3" xfId="6486" xr:uid="{C04B389F-66F9-40C7-9C2F-5D7F9807C64D}"/>
    <cellStyle name="Normal 15 3 4 5" xfId="6487" xr:uid="{5B1E0B2D-8232-4F7F-AEF1-EA16FD6250BB}"/>
    <cellStyle name="Normal 15 3 4 5 2" xfId="6488" xr:uid="{8A78767C-65F0-42EC-9DA0-0A1151DBE474}"/>
    <cellStyle name="Normal 15 3 4 6" xfId="6489" xr:uid="{F0D6534E-D079-4E54-9065-44CF24A85903}"/>
    <cellStyle name="Normal 15 3 5" xfId="6490" xr:uid="{F1EC96D6-8D9B-4CE2-959D-D46EA22BF10E}"/>
    <cellStyle name="Normal 15 3 5 2" xfId="6491" xr:uid="{763679FE-4A6C-40B9-8939-911FE29CFAF8}"/>
    <cellStyle name="Normal 15 3 5 2 2" xfId="6492" xr:uid="{4C48AB5A-24CF-4311-8D13-34FC5514F067}"/>
    <cellStyle name="Normal 15 3 5 2 2 2" xfId="6493" xr:uid="{8D4E1C1A-A81B-4311-8370-50EB9DBE9E2A}"/>
    <cellStyle name="Normal 15 3 5 2 2 2 2" xfId="6494" xr:uid="{2D3DAEA4-7884-4993-B5C0-349AE99A7A56}"/>
    <cellStyle name="Normal 15 3 5 2 2 3" xfId="6495" xr:uid="{29CB002B-3929-4541-B508-FC3A57BFCD3D}"/>
    <cellStyle name="Normal 15 3 5 2 3" xfId="6496" xr:uid="{B1459F04-5184-4BD3-A1CE-D31B180225FF}"/>
    <cellStyle name="Normal 15 3 5 2 3 2" xfId="6497" xr:uid="{9DB0AD97-F639-49BE-8A77-7A8DF7F2408C}"/>
    <cellStyle name="Normal 15 3 5 2 4" xfId="6498" xr:uid="{2554F383-18DE-4D61-9060-2BB4E72388C6}"/>
    <cellStyle name="Normal 15 3 5 3" xfId="6499" xr:uid="{04AAC234-1D93-4A79-A995-A92F1D6F791C}"/>
    <cellStyle name="Normal 15 3 5 3 2" xfId="6500" xr:uid="{7FC50DF7-7478-41C6-9FE6-7FAD984B17E3}"/>
    <cellStyle name="Normal 15 3 5 3 2 2" xfId="6501" xr:uid="{650E4D04-3E40-483F-9D43-046314D3CCEB}"/>
    <cellStyle name="Normal 15 3 5 3 3" xfId="6502" xr:uid="{FBD17FB8-37FB-4643-9B8D-C5DEDCF4DAFC}"/>
    <cellStyle name="Normal 15 3 5 4" xfId="6503" xr:uid="{B8FA633C-701B-4ED9-8EE9-E4E7944375F7}"/>
    <cellStyle name="Normal 15 3 5 4 2" xfId="6504" xr:uid="{FF0C47BD-9041-450E-B762-0F2DF983A1D1}"/>
    <cellStyle name="Normal 15 3 5 5" xfId="6505" xr:uid="{4DB0D0BA-C269-4E44-8A7A-3DDE33CDDDA2}"/>
    <cellStyle name="Normal 15 3 6" xfId="6506" xr:uid="{07A251A0-BDD6-4258-8584-6AF34892AE45}"/>
    <cellStyle name="Normal 15 3 6 2" xfId="6507" xr:uid="{B874694C-6146-49CF-9D08-CEF0BFE51DD8}"/>
    <cellStyle name="Normal 15 3 6 2 2" xfId="6508" xr:uid="{417AC703-6868-431B-9C51-38980A977AE7}"/>
    <cellStyle name="Normal 15 3 6 2 2 2" xfId="6509" xr:uid="{8163ECC6-04BA-4221-8851-08D27F88D8F2}"/>
    <cellStyle name="Normal 15 3 6 2 3" xfId="6510" xr:uid="{3D2E4414-D538-42D7-8337-D1832E703D21}"/>
    <cellStyle name="Normal 15 3 6 3" xfId="6511" xr:uid="{B741E4E9-7BB4-4414-8A8E-E0BCD1A9CE9D}"/>
    <cellStyle name="Normal 15 3 6 3 2" xfId="6512" xr:uid="{37FB0581-8830-4005-B7DC-96888EDA3988}"/>
    <cellStyle name="Normal 15 3 6 4" xfId="6513" xr:uid="{0480A03E-AF96-466C-84C3-529CB176C365}"/>
    <cellStyle name="Normal 15 3 7" xfId="6514" xr:uid="{BF11609C-9BA4-4561-B02B-6FFA9F56C02A}"/>
    <cellStyle name="Normal 15 3 7 2" xfId="6515" xr:uid="{2B8DE780-1820-4403-852D-0BC0C3C2D160}"/>
    <cellStyle name="Normal 15 3 7 2 2" xfId="6516" xr:uid="{E92E8225-80E4-426F-9043-7323B547C1A9}"/>
    <cellStyle name="Normal 15 3 7 3" xfId="6517" xr:uid="{AC7F6607-6031-40C4-8F05-F04B4B6B14F7}"/>
    <cellStyle name="Normal 15 3 8" xfId="6518" xr:uid="{F76F8823-348F-4BD6-8E5B-B7F73F92BE66}"/>
    <cellStyle name="Normal 15 3 8 2" xfId="6519" xr:uid="{098A6500-B563-49B9-BD36-A62CAA8214D4}"/>
    <cellStyle name="Normal 15 3 9" xfId="6520" xr:uid="{72447789-E204-4DF6-B91F-AF908E2B3520}"/>
    <cellStyle name="Normal 15 4" xfId="6521" xr:uid="{B4B3CDFF-7735-481D-A8FE-3A99A7E97C60}"/>
    <cellStyle name="Normal 15 4 2" xfId="6522" xr:uid="{126E6101-687C-4FE0-BDA5-8B24080F685C}"/>
    <cellStyle name="Normal 15 4 2 2" xfId="6523" xr:uid="{B0A69728-19F4-4784-95C6-509BC1B1C964}"/>
    <cellStyle name="Normal 15 4 2 2 2" xfId="6524" xr:uid="{4BFF8EB0-AC22-4AE1-AF72-804C12CF3EF7}"/>
    <cellStyle name="Normal 15 4 2 2 2 2" xfId="6525" xr:uid="{E8B97E38-5CC6-435F-A145-CC77B78AB920}"/>
    <cellStyle name="Normal 15 4 2 2 2 2 2" xfId="6526" xr:uid="{12DD7616-66EB-4268-B1A8-CA32CDA726C0}"/>
    <cellStyle name="Normal 15 4 2 2 2 2 2 2" xfId="6527" xr:uid="{A048860B-35FC-4373-827E-E6CABAA75860}"/>
    <cellStyle name="Normal 15 4 2 2 2 2 3" xfId="6528" xr:uid="{7627C205-4A62-4CCB-9632-BB8DCD6EB813}"/>
    <cellStyle name="Normal 15 4 2 2 2 3" xfId="6529" xr:uid="{97FCA867-39B3-4E1D-BFAA-4AFAFA2A3C44}"/>
    <cellStyle name="Normal 15 4 2 2 2 3 2" xfId="6530" xr:uid="{E5583EAF-B51B-4AE5-85A2-0405D5E7DD41}"/>
    <cellStyle name="Normal 15 4 2 2 2 4" xfId="6531" xr:uid="{29B28CFA-724A-4493-8576-EB42BFC8AC26}"/>
    <cellStyle name="Normal 15 4 2 2 3" xfId="6532" xr:uid="{29EAFC4E-D603-4527-84DD-DAD92B2C39E5}"/>
    <cellStyle name="Normal 15 4 2 2 3 2" xfId="6533" xr:uid="{4438CD4E-EDDD-42C9-9AFA-DDAF3C075221}"/>
    <cellStyle name="Normal 15 4 2 2 3 2 2" xfId="6534" xr:uid="{8EDFF9C0-1F8C-4696-B56B-86FDC4784031}"/>
    <cellStyle name="Normal 15 4 2 2 3 3" xfId="6535" xr:uid="{D64B6240-8F51-432D-9DAF-102823735424}"/>
    <cellStyle name="Normal 15 4 2 2 4" xfId="6536" xr:uid="{FFC9572C-F8F8-400F-B11F-E9FCF887388E}"/>
    <cellStyle name="Normal 15 4 2 2 4 2" xfId="6537" xr:uid="{8E93726C-081D-4B5B-8BE9-067B60E2D16E}"/>
    <cellStyle name="Normal 15 4 2 2 5" xfId="6538" xr:uid="{B74F3616-D88D-4BC6-AB3F-FF56AE13D778}"/>
    <cellStyle name="Normal 15 4 2 3" xfId="6539" xr:uid="{E979A9DB-611D-42DB-A7FA-CC8E28E947DF}"/>
    <cellStyle name="Normal 15 4 2 3 2" xfId="6540" xr:uid="{F47F17AA-1EE9-4F60-8DBF-2D7CD08AEFFC}"/>
    <cellStyle name="Normal 15 4 2 3 2 2" xfId="6541" xr:uid="{EB3F01F7-CFC5-4C64-8CDA-09E76A911D0D}"/>
    <cellStyle name="Normal 15 4 2 3 2 2 2" xfId="6542" xr:uid="{98B69B94-4C6D-4807-8AEF-6048A562B200}"/>
    <cellStyle name="Normal 15 4 2 3 2 3" xfId="6543" xr:uid="{6A2141F0-8F24-4435-93E7-B706F2C1BD5B}"/>
    <cellStyle name="Normal 15 4 2 3 3" xfId="6544" xr:uid="{F81F7852-E8BA-4C18-9B85-C683F81D46E1}"/>
    <cellStyle name="Normal 15 4 2 3 3 2" xfId="6545" xr:uid="{F67B2F9E-BA3F-4AC4-B856-FE40EF6C4258}"/>
    <cellStyle name="Normal 15 4 2 3 4" xfId="6546" xr:uid="{D3D7429E-7490-47D9-A88F-51CB4C6141E1}"/>
    <cellStyle name="Normal 15 4 2 4" xfId="6547" xr:uid="{60E29BB8-1B69-45E9-ABCE-294B3CD02DFF}"/>
    <cellStyle name="Normal 15 4 2 4 2" xfId="6548" xr:uid="{307224FA-FE75-46E2-9825-1B9B4F2D466B}"/>
    <cellStyle name="Normal 15 4 2 4 2 2" xfId="6549" xr:uid="{7E02C699-E8CD-4C2A-8FDF-E95A5603FB3F}"/>
    <cellStyle name="Normal 15 4 2 4 3" xfId="6550" xr:uid="{340A105C-7016-4BF1-9B2A-A0411E2EAB50}"/>
    <cellStyle name="Normal 15 4 2 5" xfId="6551" xr:uid="{0C692B08-8246-4E76-B43B-1F93C758A9D1}"/>
    <cellStyle name="Normal 15 4 2 5 2" xfId="6552" xr:uid="{1BE36990-405B-4DB6-832E-1BCCE0592C10}"/>
    <cellStyle name="Normal 15 4 2 6" xfId="6553" xr:uid="{59890DD3-BF14-4349-A1FD-D2A74582C978}"/>
    <cellStyle name="Normal 15 4 3" xfId="6554" xr:uid="{F3B04503-B06E-4821-942C-37D1213D6367}"/>
    <cellStyle name="Normal 15 4 3 2" xfId="6555" xr:uid="{A66AB262-77C0-4EE5-AFC9-26A90EA4FBE9}"/>
    <cellStyle name="Normal 15 4 3 2 2" xfId="6556" xr:uid="{01F15490-1AB8-40A0-A1EF-90684B7F49ED}"/>
    <cellStyle name="Normal 15 4 3 2 2 2" xfId="6557" xr:uid="{8CAEA087-2116-460D-ABCA-BAFC64BF65D3}"/>
    <cellStyle name="Normal 15 4 3 2 2 2 2" xfId="6558" xr:uid="{8098927B-6272-4375-A25C-886EF13EDF4C}"/>
    <cellStyle name="Normal 15 4 3 2 2 2 2 2" xfId="6559" xr:uid="{6ACC5272-9D3D-480F-94BF-D224D8C775D5}"/>
    <cellStyle name="Normal 15 4 3 2 2 2 3" xfId="6560" xr:uid="{254C46AD-EA19-4BCA-BF61-5EDBBA666016}"/>
    <cellStyle name="Normal 15 4 3 2 2 3" xfId="6561" xr:uid="{3B2C94D8-37B9-4997-8D37-99A59AA82ED8}"/>
    <cellStyle name="Normal 15 4 3 2 2 3 2" xfId="6562" xr:uid="{4C71A360-66EF-4E3E-B365-C7810639AFBB}"/>
    <cellStyle name="Normal 15 4 3 2 2 4" xfId="6563" xr:uid="{E9B5B2D3-AB90-43D7-B594-EF689E51472B}"/>
    <cellStyle name="Normal 15 4 3 2 3" xfId="6564" xr:uid="{C3592174-347A-4637-A7C0-74F5799FE6F0}"/>
    <cellStyle name="Normal 15 4 3 2 3 2" xfId="6565" xr:uid="{9E7900F2-33CB-4ABB-8FF6-C872AC92C42C}"/>
    <cellStyle name="Normal 15 4 3 2 3 2 2" xfId="6566" xr:uid="{A586E9EF-965A-4F54-BCAF-10129D13D0F8}"/>
    <cellStyle name="Normal 15 4 3 2 3 3" xfId="6567" xr:uid="{43ED9084-B535-4239-A290-14D6FFB2D26F}"/>
    <cellStyle name="Normal 15 4 3 2 4" xfId="6568" xr:uid="{DBB4247F-3179-44D3-8131-03088FC18C87}"/>
    <cellStyle name="Normal 15 4 3 2 4 2" xfId="6569" xr:uid="{193F8B35-6DAB-43D8-B1E1-4A20E2FCEF75}"/>
    <cellStyle name="Normal 15 4 3 2 5" xfId="6570" xr:uid="{31A5DAAE-1748-46A2-8B06-077E5689329F}"/>
    <cellStyle name="Normal 15 4 3 3" xfId="6571" xr:uid="{E97C75BE-52EA-4120-BBCD-97964E9A2B87}"/>
    <cellStyle name="Normal 15 4 3 3 2" xfId="6572" xr:uid="{634DB9A7-A5E7-4B0A-ACDA-1DB7CAE87D2D}"/>
    <cellStyle name="Normal 15 4 3 3 2 2" xfId="6573" xr:uid="{3DD499BC-6E38-4EDC-9BCE-F83D68D428E8}"/>
    <cellStyle name="Normal 15 4 3 3 2 2 2" xfId="6574" xr:uid="{1CE2D4DB-CB50-47BD-B3DC-0C87A8C58C83}"/>
    <cellStyle name="Normal 15 4 3 3 2 3" xfId="6575" xr:uid="{6C27E9E3-82DE-46E9-8418-7A767AB5E13C}"/>
    <cellStyle name="Normal 15 4 3 3 3" xfId="6576" xr:uid="{E0C52877-FF4D-4683-8A27-DC2CBE6C480A}"/>
    <cellStyle name="Normal 15 4 3 3 3 2" xfId="6577" xr:uid="{D93CC35E-6CF5-4C6C-80F7-7B53548B3837}"/>
    <cellStyle name="Normal 15 4 3 3 4" xfId="6578" xr:uid="{1F058189-0A21-480E-83CF-B51C61FFA42C}"/>
    <cellStyle name="Normal 15 4 3 4" xfId="6579" xr:uid="{7C2A85D6-CE38-4056-A614-0EAD5C09DD77}"/>
    <cellStyle name="Normal 15 4 3 4 2" xfId="6580" xr:uid="{4DA9F68B-298D-48E9-B891-E571B9B1DF63}"/>
    <cellStyle name="Normal 15 4 3 4 2 2" xfId="6581" xr:uid="{97D8AA26-5E2F-42D3-8187-C07C6B3AE251}"/>
    <cellStyle name="Normal 15 4 3 4 3" xfId="6582" xr:uid="{F9547243-73B2-42E6-A161-5E104E62342B}"/>
    <cellStyle name="Normal 15 4 3 5" xfId="6583" xr:uid="{D3D2A32C-7FF8-448C-A6B4-D1D5EB1339A4}"/>
    <cellStyle name="Normal 15 4 3 5 2" xfId="6584" xr:uid="{C1963EBD-453D-4167-A1CC-CD62F2CFDF15}"/>
    <cellStyle name="Normal 15 4 3 6" xfId="6585" xr:uid="{98ADE431-6B1E-4937-85FE-A4A5B705B0BB}"/>
    <cellStyle name="Normal 15 4 4" xfId="6586" xr:uid="{D7131A3D-4194-4A7A-9786-6C671CA4B850}"/>
    <cellStyle name="Normal 15 4 4 2" xfId="6587" xr:uid="{C533F924-3A81-487C-82DE-D18A305CBD42}"/>
    <cellStyle name="Normal 15 4 4 2 2" xfId="6588" xr:uid="{8038C1D9-B8E4-4ED1-8E41-B0C5F3058C90}"/>
    <cellStyle name="Normal 15 4 4 2 2 2" xfId="6589" xr:uid="{94103DB1-2EC9-408A-8438-A59A17809D4D}"/>
    <cellStyle name="Normal 15 4 4 2 2 2 2" xfId="6590" xr:uid="{CC27D299-B824-47A3-9496-F83D9DFDD2F7}"/>
    <cellStyle name="Normal 15 4 4 2 2 2 2 2" xfId="6591" xr:uid="{E32AF90D-D671-4E8C-AC49-113C01BB4624}"/>
    <cellStyle name="Normal 15 4 4 2 2 2 3" xfId="6592" xr:uid="{6EF35878-D9EF-4F15-8247-EE5516EDE05E}"/>
    <cellStyle name="Normal 15 4 4 2 2 3" xfId="6593" xr:uid="{8EEB7F41-7F9A-497F-A0D9-260803640C17}"/>
    <cellStyle name="Normal 15 4 4 2 2 3 2" xfId="6594" xr:uid="{A2FBCCDD-489B-4887-BA1A-FA294AB4A8E6}"/>
    <cellStyle name="Normal 15 4 4 2 2 4" xfId="6595" xr:uid="{E5FCE09D-12EA-452B-A517-24E3D020B354}"/>
    <cellStyle name="Normal 15 4 4 2 3" xfId="6596" xr:uid="{20B241FF-A81F-4748-8A9E-0FE8D3E1A2D7}"/>
    <cellStyle name="Normal 15 4 4 2 3 2" xfId="6597" xr:uid="{AE9838F8-AA72-4D7B-93EC-D1AC26019112}"/>
    <cellStyle name="Normal 15 4 4 2 3 2 2" xfId="6598" xr:uid="{585F9C22-A4B6-43BC-AA9E-75A2677C7DA9}"/>
    <cellStyle name="Normal 15 4 4 2 3 3" xfId="6599" xr:uid="{C7CC0D89-BDA9-4A01-94F7-B8593A202B89}"/>
    <cellStyle name="Normal 15 4 4 2 4" xfId="6600" xr:uid="{ED5828B8-DC0A-481C-B1E0-8A9BA15A5C20}"/>
    <cellStyle name="Normal 15 4 4 2 4 2" xfId="6601" xr:uid="{76968E1F-EA6F-4805-896B-8C11BA38C1E8}"/>
    <cellStyle name="Normal 15 4 4 2 5" xfId="6602" xr:uid="{788B2293-88BD-40B8-AFCD-CFD3E818FF70}"/>
    <cellStyle name="Normal 15 4 4 3" xfId="6603" xr:uid="{A0AB347E-6EB4-484C-A45F-CB5E60C346F5}"/>
    <cellStyle name="Normal 15 4 4 3 2" xfId="6604" xr:uid="{4C36A6BC-A52D-4D9F-89F6-8C3D51D5BFC2}"/>
    <cellStyle name="Normal 15 4 4 3 2 2" xfId="6605" xr:uid="{FA90FA13-2246-49F7-A07D-908B713AF0C7}"/>
    <cellStyle name="Normal 15 4 4 3 2 2 2" xfId="6606" xr:uid="{E2058AA8-D778-4B77-A9F6-78AB6FB45416}"/>
    <cellStyle name="Normal 15 4 4 3 2 3" xfId="6607" xr:uid="{8A5E918C-7E01-4271-A162-FB2C2FD4906A}"/>
    <cellStyle name="Normal 15 4 4 3 3" xfId="6608" xr:uid="{415E9C3F-2439-4335-A0E9-787681F928B2}"/>
    <cellStyle name="Normal 15 4 4 3 3 2" xfId="6609" xr:uid="{38809C66-0B8A-483F-88C2-F371805530E8}"/>
    <cellStyle name="Normal 15 4 4 3 4" xfId="6610" xr:uid="{A5FA7621-17EA-4AAF-80DD-62FE204B0AB4}"/>
    <cellStyle name="Normal 15 4 4 4" xfId="6611" xr:uid="{87A37205-9850-4BA1-AA61-09FF0A04E9D1}"/>
    <cellStyle name="Normal 15 4 4 4 2" xfId="6612" xr:uid="{5B4B4165-229D-4197-A9DB-1B4782021E3B}"/>
    <cellStyle name="Normal 15 4 4 4 2 2" xfId="6613" xr:uid="{267FE236-A958-4F66-BF5D-234469B337D3}"/>
    <cellStyle name="Normal 15 4 4 4 3" xfId="6614" xr:uid="{A585B946-E8A0-4F4B-9AB3-B72F53781E58}"/>
    <cellStyle name="Normal 15 4 4 5" xfId="6615" xr:uid="{B7B3E756-CDEF-4B68-A777-C3E21CFAA37A}"/>
    <cellStyle name="Normal 15 4 4 5 2" xfId="6616" xr:uid="{48E4302E-ECCF-46C7-BA6A-A52462BA2CEB}"/>
    <cellStyle name="Normal 15 4 4 6" xfId="6617" xr:uid="{FB3623D0-BD35-4C41-97E1-CF74B1FA1C41}"/>
    <cellStyle name="Normal 15 4 5" xfId="6618" xr:uid="{8585D62B-C023-4EFD-9DEA-9ABD1F9EF0BC}"/>
    <cellStyle name="Normal 15 4 5 2" xfId="6619" xr:uid="{E209294C-C9B7-4898-B047-24E68D0297C3}"/>
    <cellStyle name="Normal 15 4 5 2 2" xfId="6620" xr:uid="{F9102258-D25B-46EC-A3E6-0A44E2850273}"/>
    <cellStyle name="Normal 15 4 5 2 2 2" xfId="6621" xr:uid="{2C3CDF4D-1DDC-4633-B2ED-441A4D31CD4F}"/>
    <cellStyle name="Normal 15 4 5 2 2 2 2" xfId="6622" xr:uid="{8CF5ECC1-2D5E-4D5B-AD4C-C844A0F8F550}"/>
    <cellStyle name="Normal 15 4 5 2 2 3" xfId="6623" xr:uid="{2930F1AB-F597-4FA3-A1BE-19E01EB5432A}"/>
    <cellStyle name="Normal 15 4 5 2 3" xfId="6624" xr:uid="{6641F18B-3092-4D17-AC63-D423A2CE4210}"/>
    <cellStyle name="Normal 15 4 5 2 3 2" xfId="6625" xr:uid="{7A252A9C-5101-4BFE-B430-D7A99105E911}"/>
    <cellStyle name="Normal 15 4 5 2 4" xfId="6626" xr:uid="{9A2E293F-FA35-4D39-9E54-F0061901E0AE}"/>
    <cellStyle name="Normal 15 4 5 3" xfId="6627" xr:uid="{98556787-5405-4760-B9C4-50EB93E69CBC}"/>
    <cellStyle name="Normal 15 4 5 3 2" xfId="6628" xr:uid="{B2C538FC-EAA9-4118-8F09-99048566EA87}"/>
    <cellStyle name="Normal 15 4 5 3 2 2" xfId="6629" xr:uid="{6D7BBFC1-8A75-4FD6-8C47-DBD0A77F0119}"/>
    <cellStyle name="Normal 15 4 5 3 3" xfId="6630" xr:uid="{693F546F-6B33-4652-8B59-FA91685FFC08}"/>
    <cellStyle name="Normal 15 4 5 4" xfId="6631" xr:uid="{45BBD0F9-27FA-476A-90FE-15E6AA3CD4CE}"/>
    <cellStyle name="Normal 15 4 5 4 2" xfId="6632" xr:uid="{9BB1A474-AA45-421D-A79B-BE3558F5F217}"/>
    <cellStyle name="Normal 15 4 5 5" xfId="6633" xr:uid="{65247F88-57E3-4E40-AA1D-D4F69174F0CA}"/>
    <cellStyle name="Normal 15 4 6" xfId="6634" xr:uid="{4918D0FD-8933-4412-A8FF-D9510B588B27}"/>
    <cellStyle name="Normal 15 4 6 2" xfId="6635" xr:uid="{4363504C-D8D8-479B-A809-06BB91EDE3C0}"/>
    <cellStyle name="Normal 15 4 6 2 2" xfId="6636" xr:uid="{F0BC60C0-D2CA-4A34-868B-9ED7968C172D}"/>
    <cellStyle name="Normal 15 4 6 2 2 2" xfId="6637" xr:uid="{4700884C-E7CC-47EE-B9CF-540A8B8D5604}"/>
    <cellStyle name="Normal 15 4 6 2 3" xfId="6638" xr:uid="{DA9987C0-0CA7-4177-9DCF-063D18C3CF2F}"/>
    <cellStyle name="Normal 15 4 6 3" xfId="6639" xr:uid="{69925729-66F5-4D1A-B7E4-C55E4DA5C61D}"/>
    <cellStyle name="Normal 15 4 6 3 2" xfId="6640" xr:uid="{833731A5-C578-4105-8C77-ED9ACC791990}"/>
    <cellStyle name="Normal 15 4 6 4" xfId="6641" xr:uid="{B8B11CA2-DC1A-43C5-A45D-1990644CE6E8}"/>
    <cellStyle name="Normal 15 4 7" xfId="6642" xr:uid="{9D2C3E92-A2D4-4B69-8427-B3869D6F2434}"/>
    <cellStyle name="Normal 15 4 7 2" xfId="6643" xr:uid="{43197873-6ECF-49DA-9241-C06CBB028E17}"/>
    <cellStyle name="Normal 15 4 7 2 2" xfId="6644" xr:uid="{2F51025A-AD25-4CFB-978C-A88EB790CC57}"/>
    <cellStyle name="Normal 15 4 7 3" xfId="6645" xr:uid="{A7B3E7E7-4E5B-4217-A5E1-1404F94F4537}"/>
    <cellStyle name="Normal 15 4 8" xfId="6646" xr:uid="{4ECC0AFD-1A14-426A-BC9E-DE2E493075EF}"/>
    <cellStyle name="Normal 15 4 8 2" xfId="6647" xr:uid="{35E719A3-B57D-4217-AF7C-D1A0975189E7}"/>
    <cellStyle name="Normal 15 4 9" xfId="6648" xr:uid="{B7D0B440-D32C-4BA4-8A06-C087D38BCCAF}"/>
    <cellStyle name="Normal 15 5" xfId="6649" xr:uid="{4902CDB0-D5DE-48F4-BDAA-64DE9A8FA437}"/>
    <cellStyle name="Normal 15 5 2" xfId="6650" xr:uid="{0599FB0A-2DDE-4556-BE6A-F4BF8BF61435}"/>
    <cellStyle name="Normal 15 5 2 2" xfId="6651" xr:uid="{4650102B-1737-443F-A71F-E4D09F43069D}"/>
    <cellStyle name="Normal 15 5 2 2 2" xfId="6652" xr:uid="{1DA00F04-A692-496C-A136-24755D4FC4CB}"/>
    <cellStyle name="Normal 15 5 2 2 2 2" xfId="6653" xr:uid="{302C69F8-C11D-47D2-B6D2-D18E29977FDF}"/>
    <cellStyle name="Normal 15 5 2 2 2 2 2" xfId="6654" xr:uid="{95E6A9DF-4ADF-4DE2-B495-CBA87EA0AEEC}"/>
    <cellStyle name="Normal 15 5 2 2 2 2 2 2" xfId="6655" xr:uid="{B52E5817-FF8A-4AA0-A9A7-70D7FAAEF9E9}"/>
    <cellStyle name="Normal 15 5 2 2 2 2 3" xfId="6656" xr:uid="{440212C6-6092-439E-A5A1-E3812601AB78}"/>
    <cellStyle name="Normal 15 5 2 2 2 3" xfId="6657" xr:uid="{BD6F8E7B-B1B1-4F62-9B98-0DFB4E6F2FAA}"/>
    <cellStyle name="Normal 15 5 2 2 2 3 2" xfId="6658" xr:uid="{CC7EABFF-E0F8-4663-8E05-A9155C0ED0CA}"/>
    <cellStyle name="Normal 15 5 2 2 2 4" xfId="6659" xr:uid="{C296399B-212E-40C0-A0E6-785C0AADC8ED}"/>
    <cellStyle name="Normal 15 5 2 2 3" xfId="6660" xr:uid="{3A81D0AA-BBF4-4F98-BC12-41DCE4FFFB9A}"/>
    <cellStyle name="Normal 15 5 2 2 3 2" xfId="6661" xr:uid="{11B0E00A-245F-4279-A4FA-FF12184BCBB3}"/>
    <cellStyle name="Normal 15 5 2 2 3 2 2" xfId="6662" xr:uid="{65F2B0C3-DDAC-464B-A052-F26424A15E94}"/>
    <cellStyle name="Normal 15 5 2 2 3 3" xfId="6663" xr:uid="{7D51D01B-C050-4CF9-887B-422FD7153A2C}"/>
    <cellStyle name="Normal 15 5 2 2 4" xfId="6664" xr:uid="{EFBD2CB8-4738-40FC-99A8-54E1884D1F03}"/>
    <cellStyle name="Normal 15 5 2 2 4 2" xfId="6665" xr:uid="{DC6F490D-A9B3-4CF8-9BA5-D4368C2EB941}"/>
    <cellStyle name="Normal 15 5 2 2 5" xfId="6666" xr:uid="{F1EC101F-2ACD-4249-A3DA-2D5045A11AA3}"/>
    <cellStyle name="Normal 15 5 2 3" xfId="6667" xr:uid="{AF18E3F9-2B22-4514-8295-F9B699F13543}"/>
    <cellStyle name="Normal 15 5 2 3 2" xfId="6668" xr:uid="{A5A51A5D-A8CE-4C1E-B1E0-76392ECA36CE}"/>
    <cellStyle name="Normal 15 5 2 3 2 2" xfId="6669" xr:uid="{9E711FE4-04E2-4FFB-8C53-32805AFC6233}"/>
    <cellStyle name="Normal 15 5 2 3 2 2 2" xfId="6670" xr:uid="{4DF60260-0724-4904-AD18-73920DF2DB8A}"/>
    <cellStyle name="Normal 15 5 2 3 2 3" xfId="6671" xr:uid="{E6361F67-AA06-4EED-A7AF-5B234D1A7924}"/>
    <cellStyle name="Normal 15 5 2 3 3" xfId="6672" xr:uid="{396018FB-6D23-4615-9E7F-E6AA278E902C}"/>
    <cellStyle name="Normal 15 5 2 3 3 2" xfId="6673" xr:uid="{1D4E56E9-6191-4EA8-8A49-DA7D4A907478}"/>
    <cellStyle name="Normal 15 5 2 3 4" xfId="6674" xr:uid="{EACADEBC-7CB0-4708-A57D-61DBB76E3D0F}"/>
    <cellStyle name="Normal 15 5 2 4" xfId="6675" xr:uid="{BF7029B4-DBF6-4385-8528-85095928A590}"/>
    <cellStyle name="Normal 15 5 2 4 2" xfId="6676" xr:uid="{8A2F96AD-41E9-4E1B-BF57-1A3C97225B6B}"/>
    <cellStyle name="Normal 15 5 2 4 2 2" xfId="6677" xr:uid="{82A16D4D-D851-4B0A-AE53-9C8109B7C234}"/>
    <cellStyle name="Normal 15 5 2 4 3" xfId="6678" xr:uid="{A43F1AD5-4ED8-4BE5-868D-06CD6673C2EB}"/>
    <cellStyle name="Normal 15 5 2 5" xfId="6679" xr:uid="{0B6C43DA-E4BE-4C4C-99E3-2E1FEC3A8211}"/>
    <cellStyle name="Normal 15 5 2 5 2" xfId="6680" xr:uid="{891C6DBC-88BC-4EFE-BF67-8FF039360B1A}"/>
    <cellStyle name="Normal 15 5 2 6" xfId="6681" xr:uid="{1458DD3B-7BB9-462F-AAB6-69D68324A8CD}"/>
    <cellStyle name="Normal 15 5 3" xfId="6682" xr:uid="{E716AAAA-C7C0-4F72-834C-3CB04DD21182}"/>
    <cellStyle name="Normal 15 5 3 2" xfId="6683" xr:uid="{EAE9C9EA-64CE-44FA-9314-1EFDC2F39676}"/>
    <cellStyle name="Normal 15 5 3 2 2" xfId="6684" xr:uid="{B1728BFE-9D44-4EB9-B1A1-1C9B0405AFF0}"/>
    <cellStyle name="Normal 15 5 3 2 2 2" xfId="6685" xr:uid="{41CD3C00-041A-44AE-B7D8-F57C3B762641}"/>
    <cellStyle name="Normal 15 5 3 2 2 2 2" xfId="6686" xr:uid="{FBC9AB21-2B5D-4877-A2C2-79F4360BCD25}"/>
    <cellStyle name="Normal 15 5 3 2 2 2 2 2" xfId="6687" xr:uid="{E01FF554-4850-4843-9678-A12DCDAD44E8}"/>
    <cellStyle name="Normal 15 5 3 2 2 2 3" xfId="6688" xr:uid="{5C2735F4-402A-427F-AE08-AE83FEC60B2B}"/>
    <cellStyle name="Normal 15 5 3 2 2 3" xfId="6689" xr:uid="{85FE059D-0E42-4CB8-B4AF-E38096AD8E4B}"/>
    <cellStyle name="Normal 15 5 3 2 2 3 2" xfId="6690" xr:uid="{63B5C9BD-B6E8-40B4-96A3-A43EEB7F45AF}"/>
    <cellStyle name="Normal 15 5 3 2 2 4" xfId="6691" xr:uid="{07DF3A97-571C-4043-B148-8FDAF87FB890}"/>
    <cellStyle name="Normal 15 5 3 2 3" xfId="6692" xr:uid="{E0D3498B-B74F-4678-98EF-7F8A8A6E52B5}"/>
    <cellStyle name="Normal 15 5 3 2 3 2" xfId="6693" xr:uid="{9706DCB7-90D9-4BB9-849B-93D62EF1017B}"/>
    <cellStyle name="Normal 15 5 3 2 3 2 2" xfId="6694" xr:uid="{226D984B-01C3-4BD1-846A-0CAD711740C7}"/>
    <cellStyle name="Normal 15 5 3 2 3 3" xfId="6695" xr:uid="{552A49DB-9DB7-4B46-B2DA-A0AB3A055EE7}"/>
    <cellStyle name="Normal 15 5 3 2 4" xfId="6696" xr:uid="{948D0D3A-17AF-4E17-854A-8B5CAEC28FF5}"/>
    <cellStyle name="Normal 15 5 3 2 4 2" xfId="6697" xr:uid="{4AC74EDF-30E3-47F8-A197-DE54E167CEE9}"/>
    <cellStyle name="Normal 15 5 3 2 5" xfId="6698" xr:uid="{02AF279D-FA1D-4A87-9CC6-64E18821463A}"/>
    <cellStyle name="Normal 15 5 3 3" xfId="6699" xr:uid="{1EBBE930-5D9D-40AE-96E6-0BF178E6011D}"/>
    <cellStyle name="Normal 15 5 3 3 2" xfId="6700" xr:uid="{3B343BEA-CBD7-45FF-832D-8B1068B9DD7A}"/>
    <cellStyle name="Normal 15 5 3 3 2 2" xfId="6701" xr:uid="{785B4A88-F431-4EB7-96B4-34C7551C92C3}"/>
    <cellStyle name="Normal 15 5 3 3 2 2 2" xfId="6702" xr:uid="{A627A420-834F-4B17-BE89-246C432B95B0}"/>
    <cellStyle name="Normal 15 5 3 3 2 3" xfId="6703" xr:uid="{F7842C4F-51AE-4EF0-A355-B7DD95F64877}"/>
    <cellStyle name="Normal 15 5 3 3 3" xfId="6704" xr:uid="{D4F000BC-ADC5-4675-847C-F972D6877D3F}"/>
    <cellStyle name="Normal 15 5 3 3 3 2" xfId="6705" xr:uid="{D1E96013-9426-4504-BB7C-33F1F63661AB}"/>
    <cellStyle name="Normal 15 5 3 3 4" xfId="6706" xr:uid="{1DB049BE-AE44-40CC-811B-DAFB33868732}"/>
    <cellStyle name="Normal 15 5 3 4" xfId="6707" xr:uid="{6F9238BF-9F50-4377-B47B-92EC75941454}"/>
    <cellStyle name="Normal 15 5 3 4 2" xfId="6708" xr:uid="{46D6BE26-7B5D-4558-BE5C-0202E0E46450}"/>
    <cellStyle name="Normal 15 5 3 4 2 2" xfId="6709" xr:uid="{D028C862-F35A-494A-829B-ABAAED10DCA6}"/>
    <cellStyle name="Normal 15 5 3 4 3" xfId="6710" xr:uid="{70FCE64E-7213-4616-9584-D34FCE9F3A26}"/>
    <cellStyle name="Normal 15 5 3 5" xfId="6711" xr:uid="{0FCCB98D-567A-4A9A-823A-D10F8DB4CB76}"/>
    <cellStyle name="Normal 15 5 3 5 2" xfId="6712" xr:uid="{3DD1CDC2-B1D8-4627-AB29-4A7022FCC045}"/>
    <cellStyle name="Normal 15 5 3 6" xfId="6713" xr:uid="{EEAF4BC1-2B7D-499C-8684-0B6E651C5FAE}"/>
    <cellStyle name="Normal 15 5 4" xfId="6714" xr:uid="{78A9FE6B-5432-4D68-82B1-FD6EF1334ABB}"/>
    <cellStyle name="Normal 15 5 4 2" xfId="6715" xr:uid="{9C22E0A7-633F-4E3D-81FD-8DFCE0F17C7D}"/>
    <cellStyle name="Normal 15 5 4 2 2" xfId="6716" xr:uid="{29FEF996-098B-4534-AC67-F19BA0D10B35}"/>
    <cellStyle name="Normal 15 5 4 2 2 2" xfId="6717" xr:uid="{2C4ACC4D-2316-4236-B6ED-B0B2EE58A3E6}"/>
    <cellStyle name="Normal 15 5 4 2 2 2 2" xfId="6718" xr:uid="{53B59029-39F5-4E36-A8B6-5A54DDDBC0D9}"/>
    <cellStyle name="Normal 15 5 4 2 2 2 2 2" xfId="6719" xr:uid="{8E985734-DB3A-48EC-88A9-83E9CF954058}"/>
    <cellStyle name="Normal 15 5 4 2 2 2 3" xfId="6720" xr:uid="{7C18E53B-BE91-4DC0-AE8F-D38E9517BC40}"/>
    <cellStyle name="Normal 15 5 4 2 2 3" xfId="6721" xr:uid="{5A484F30-2B0A-494D-A47C-0A2B847F76E2}"/>
    <cellStyle name="Normal 15 5 4 2 2 3 2" xfId="6722" xr:uid="{BDD95636-9B69-4142-8150-F9C6B9B70D2F}"/>
    <cellStyle name="Normal 15 5 4 2 2 4" xfId="6723" xr:uid="{1D4CECA9-5422-4B82-8CE7-36D475E4B4C3}"/>
    <cellStyle name="Normal 15 5 4 2 3" xfId="6724" xr:uid="{5E148A55-5E10-446F-994D-2E1472FC10FB}"/>
    <cellStyle name="Normal 15 5 4 2 3 2" xfId="6725" xr:uid="{A8428B76-39B6-4EDD-A1F5-177C051A906B}"/>
    <cellStyle name="Normal 15 5 4 2 3 2 2" xfId="6726" xr:uid="{E34EA9B6-B6BD-4FF9-A2E9-3835BB82EA1E}"/>
    <cellStyle name="Normal 15 5 4 2 3 3" xfId="6727" xr:uid="{EFF1050F-A74C-4D18-912D-FD542B587B67}"/>
    <cellStyle name="Normal 15 5 4 2 4" xfId="6728" xr:uid="{99514F73-3957-4ABA-BDAE-FF9B0AB01159}"/>
    <cellStyle name="Normal 15 5 4 2 4 2" xfId="6729" xr:uid="{B4171FF0-50EA-4F50-9DD2-1BE6176F800A}"/>
    <cellStyle name="Normal 15 5 4 2 5" xfId="6730" xr:uid="{DAA1847E-4791-4AEE-B0A6-610EAEFBED7D}"/>
    <cellStyle name="Normal 15 5 4 3" xfId="6731" xr:uid="{909AEB58-8984-4603-B904-9E1874D6F912}"/>
    <cellStyle name="Normal 15 5 4 3 2" xfId="6732" xr:uid="{788440C0-1A7F-45D9-B831-BCC68C4C674C}"/>
    <cellStyle name="Normal 15 5 4 3 2 2" xfId="6733" xr:uid="{7B4400AC-55D4-4019-9C4D-E5C0267D202A}"/>
    <cellStyle name="Normal 15 5 4 3 2 2 2" xfId="6734" xr:uid="{BA43E5EE-D12E-46D0-9C50-842F95A07362}"/>
    <cellStyle name="Normal 15 5 4 3 2 3" xfId="6735" xr:uid="{4E6C77AE-6B32-41B9-8925-3964CD1BAB88}"/>
    <cellStyle name="Normal 15 5 4 3 3" xfId="6736" xr:uid="{7795DCF6-1E69-4763-A3DE-DD5676ED518D}"/>
    <cellStyle name="Normal 15 5 4 3 3 2" xfId="6737" xr:uid="{47D6E7DE-1EDD-4620-894C-B80C23B03AC3}"/>
    <cellStyle name="Normal 15 5 4 3 4" xfId="6738" xr:uid="{34736D58-EEE9-44B3-971D-267977FFC0E9}"/>
    <cellStyle name="Normal 15 5 4 4" xfId="6739" xr:uid="{9CBCB51D-52AA-42BA-A5F1-8C3B6997F93C}"/>
    <cellStyle name="Normal 15 5 4 4 2" xfId="6740" xr:uid="{72980D34-70B2-4C18-A651-22223957035A}"/>
    <cellStyle name="Normal 15 5 4 4 2 2" xfId="6741" xr:uid="{0F2653EB-97BA-4757-B3F8-C9A45ED35077}"/>
    <cellStyle name="Normal 15 5 4 4 3" xfId="6742" xr:uid="{D881817E-E083-423B-9DF7-6E3B03E9DDB3}"/>
    <cellStyle name="Normal 15 5 4 5" xfId="6743" xr:uid="{CF566770-007B-43D8-B86F-C3BB338D8A47}"/>
    <cellStyle name="Normal 15 5 4 5 2" xfId="6744" xr:uid="{04DCC640-6B80-4EE5-BAE0-A53E7DFA3C39}"/>
    <cellStyle name="Normal 15 5 4 6" xfId="6745" xr:uid="{D989E354-D25D-44D1-B6C8-C2EB1FB3F432}"/>
    <cellStyle name="Normal 15 5 5" xfId="6746" xr:uid="{36FD77A2-2DF1-4D17-B4B7-E23537F2F75D}"/>
    <cellStyle name="Normal 15 5 5 2" xfId="6747" xr:uid="{28E1640B-628E-49B6-8C1B-A58D076C5E25}"/>
    <cellStyle name="Normal 15 5 5 2 2" xfId="6748" xr:uid="{C7049EB5-E2EA-47C7-BE82-E7F3D6DE0B7A}"/>
    <cellStyle name="Normal 15 5 5 2 2 2" xfId="6749" xr:uid="{65F56AFB-8425-483B-B16D-7B7E1486B5A4}"/>
    <cellStyle name="Normal 15 5 5 2 2 2 2" xfId="6750" xr:uid="{C4215854-040E-4E26-A8CC-3A53DEC61830}"/>
    <cellStyle name="Normal 15 5 5 2 2 3" xfId="6751" xr:uid="{F049F3C3-DACD-4CA5-8D53-FC24F7D5C5DD}"/>
    <cellStyle name="Normal 15 5 5 2 3" xfId="6752" xr:uid="{99E68F17-FA6D-4827-B0D8-FF2791D180D0}"/>
    <cellStyle name="Normal 15 5 5 2 3 2" xfId="6753" xr:uid="{A6DDEBDA-4F12-487D-88C1-00FF07D29A92}"/>
    <cellStyle name="Normal 15 5 5 2 4" xfId="6754" xr:uid="{4D86C448-0CC8-4EA4-9AAD-83E2D668E7FA}"/>
    <cellStyle name="Normal 15 5 5 3" xfId="6755" xr:uid="{7C093BEF-F89E-4F5C-BBF4-F991174B48CC}"/>
    <cellStyle name="Normal 15 5 5 3 2" xfId="6756" xr:uid="{33467913-FE42-44BA-B372-B01050590371}"/>
    <cellStyle name="Normal 15 5 5 3 2 2" xfId="6757" xr:uid="{11D023A6-40C7-4C0A-9E1C-5DDCAE97E368}"/>
    <cellStyle name="Normal 15 5 5 3 3" xfId="6758" xr:uid="{C04BE600-B414-473F-AFEE-DC45FBB5B25C}"/>
    <cellStyle name="Normal 15 5 5 4" xfId="6759" xr:uid="{CFB518CB-7365-4FFC-A0F1-76D90B34DC00}"/>
    <cellStyle name="Normal 15 5 5 4 2" xfId="6760" xr:uid="{77F7D533-449B-4F45-AD46-37719BD51212}"/>
    <cellStyle name="Normal 15 5 5 5" xfId="6761" xr:uid="{626FE5CB-6E2F-49D8-B656-161B77FD5F20}"/>
    <cellStyle name="Normal 15 5 6" xfId="6762" xr:uid="{F89B19CD-DE30-49A8-BBC8-DE014122FB3D}"/>
    <cellStyle name="Normal 15 5 6 2" xfId="6763" xr:uid="{EE0A738B-12C0-4504-B80C-55D6DDE42C47}"/>
    <cellStyle name="Normal 15 5 6 2 2" xfId="6764" xr:uid="{5616EA3F-91F1-48C4-9F0E-BABBB05618DC}"/>
    <cellStyle name="Normal 15 5 6 2 2 2" xfId="6765" xr:uid="{EE574F40-AE4D-4636-B78A-11583B7AD5BE}"/>
    <cellStyle name="Normal 15 5 6 2 3" xfId="6766" xr:uid="{1B74F625-C870-4318-86A4-97B605FA4F64}"/>
    <cellStyle name="Normal 15 5 6 3" xfId="6767" xr:uid="{34059AB9-8293-4728-92F6-51B1030E55CC}"/>
    <cellStyle name="Normal 15 5 6 3 2" xfId="6768" xr:uid="{FD1F1A62-0D0B-4EA7-B6D2-DD497D0FECB9}"/>
    <cellStyle name="Normal 15 5 6 4" xfId="6769" xr:uid="{F2C9D0A5-F04E-48B6-87A4-9A0E6B7459DA}"/>
    <cellStyle name="Normal 15 5 7" xfId="6770" xr:uid="{58C3CCBA-D6B4-4FCA-876E-E16ABEF06E8A}"/>
    <cellStyle name="Normal 15 5 7 2" xfId="6771" xr:uid="{C8747C75-E4EF-4346-A812-FC54263122AB}"/>
    <cellStyle name="Normal 15 5 7 2 2" xfId="6772" xr:uid="{9C7DFFD1-66C3-4D0D-B622-220462755B5B}"/>
    <cellStyle name="Normal 15 5 7 3" xfId="6773" xr:uid="{DD6741F9-B6D3-430C-9959-0482702BFCE4}"/>
    <cellStyle name="Normal 15 5 8" xfId="6774" xr:uid="{F9F6CBB0-466D-42AC-84B3-811881E0125A}"/>
    <cellStyle name="Normal 15 5 8 2" xfId="6775" xr:uid="{D9DDB0B1-4037-422D-B819-DF4A805B1238}"/>
    <cellStyle name="Normal 15 5 9" xfId="6776" xr:uid="{43FBC5C1-6B87-4DC4-A1A5-9BE36B701FDB}"/>
    <cellStyle name="Normal 15 6" xfId="6777" xr:uid="{57DC75F4-DA37-4023-B726-5E9F2DC8A7CD}"/>
    <cellStyle name="Normal 15 6 2" xfId="6778" xr:uid="{6E4226A7-CE6B-440D-9F8A-105AEA6030EC}"/>
    <cellStyle name="Normal 15 6 2 2" xfId="6779" xr:uid="{992A7C7D-D455-4C70-B938-D9686F0BCE95}"/>
    <cellStyle name="Normal 15 6 2 2 2" xfId="6780" xr:uid="{50D0EF4C-E4FE-4C50-91CF-5A8607D6BDFC}"/>
    <cellStyle name="Normal 15 6 2 2 2 2" xfId="6781" xr:uid="{77ACAF9F-48AA-45E3-8A8D-7E1045DD26EF}"/>
    <cellStyle name="Normal 15 6 2 2 2 2 2" xfId="6782" xr:uid="{1B7007CA-8E91-443D-A843-FF8CFC970B5F}"/>
    <cellStyle name="Normal 15 6 2 2 2 2 2 2" xfId="6783" xr:uid="{CCBCAE8F-A9B4-4299-BD49-F7B5C92130AF}"/>
    <cellStyle name="Normal 15 6 2 2 2 2 3" xfId="6784" xr:uid="{BFAAECB5-285C-41A2-96C7-D9541D2FF563}"/>
    <cellStyle name="Normal 15 6 2 2 2 3" xfId="6785" xr:uid="{B42BA0F8-68D9-4984-96A0-DC2543EC2A16}"/>
    <cellStyle name="Normal 15 6 2 2 2 3 2" xfId="6786" xr:uid="{7CDA2B36-C994-46E9-9B8A-80621AB0FC56}"/>
    <cellStyle name="Normal 15 6 2 2 2 4" xfId="6787" xr:uid="{2862E380-D7B0-4CA4-B9A2-947CCD0D2E19}"/>
    <cellStyle name="Normal 15 6 2 2 3" xfId="6788" xr:uid="{EEF87C75-400C-4FB2-AB03-A9BFC7F09021}"/>
    <cellStyle name="Normal 15 6 2 2 3 2" xfId="6789" xr:uid="{D81C3E69-48E1-4A89-8311-9366AF44D694}"/>
    <cellStyle name="Normal 15 6 2 2 3 2 2" xfId="6790" xr:uid="{59FFD5C3-A5DE-471C-AD59-BBFDE260291A}"/>
    <cellStyle name="Normal 15 6 2 2 3 3" xfId="6791" xr:uid="{9DAF4539-17C2-48CC-B6D9-799236B0CAE7}"/>
    <cellStyle name="Normal 15 6 2 2 4" xfId="6792" xr:uid="{7E8595BA-5332-445E-B332-5BE330E13553}"/>
    <cellStyle name="Normal 15 6 2 2 4 2" xfId="6793" xr:uid="{1931511B-D16D-4CBF-A94A-DA2F32997A6D}"/>
    <cellStyle name="Normal 15 6 2 2 5" xfId="6794" xr:uid="{081AA4EE-C9B4-4625-90D0-4391C2580264}"/>
    <cellStyle name="Normal 15 6 2 3" xfId="6795" xr:uid="{7AB6DDA6-E84A-4959-9623-48E126374ED1}"/>
    <cellStyle name="Normal 15 6 2 3 2" xfId="6796" xr:uid="{11958B1B-6085-43E3-A615-DFDB04143FC6}"/>
    <cellStyle name="Normal 15 6 2 3 2 2" xfId="6797" xr:uid="{7014B2F8-7886-43DE-BB52-AC150C1C872A}"/>
    <cellStyle name="Normal 15 6 2 3 2 2 2" xfId="6798" xr:uid="{1704E911-992C-403F-980B-53678E71C92E}"/>
    <cellStyle name="Normal 15 6 2 3 2 3" xfId="6799" xr:uid="{676073A2-5225-429F-9804-B667BF74C80A}"/>
    <cellStyle name="Normal 15 6 2 3 3" xfId="6800" xr:uid="{AD5D36B5-BED5-430A-803E-B0E11A690115}"/>
    <cellStyle name="Normal 15 6 2 3 3 2" xfId="6801" xr:uid="{22CABD06-67CF-4A14-B7DF-3E8C71259C6E}"/>
    <cellStyle name="Normal 15 6 2 3 4" xfId="6802" xr:uid="{EFAFD24C-D19A-4B5F-B372-BD66CFF73060}"/>
    <cellStyle name="Normal 15 6 2 4" xfId="6803" xr:uid="{363C394F-C181-4A38-93D8-2B75923539AF}"/>
    <cellStyle name="Normal 15 6 2 4 2" xfId="6804" xr:uid="{9E8FDC2D-E56B-4C7C-A247-C6155EE5A913}"/>
    <cellStyle name="Normal 15 6 2 4 2 2" xfId="6805" xr:uid="{A2E0CB1B-EC7D-4A19-A45A-D88070C7BF27}"/>
    <cellStyle name="Normal 15 6 2 4 3" xfId="6806" xr:uid="{F76D7BF4-B321-4B91-8CE2-FDCF910BC80D}"/>
    <cellStyle name="Normal 15 6 2 5" xfId="6807" xr:uid="{AF6E2BEA-96C4-446C-B50A-6FCFDF9CF7F2}"/>
    <cellStyle name="Normal 15 6 2 5 2" xfId="6808" xr:uid="{62DBA698-0D2F-4E6B-9EBA-2288001A88CF}"/>
    <cellStyle name="Normal 15 6 2 6" xfId="6809" xr:uid="{B8F7DCEE-1FCC-48C6-B7D8-88F2B96D3C4D}"/>
    <cellStyle name="Normal 15 6 3" xfId="6810" xr:uid="{A0AD5FF8-D0E6-4B98-88DF-282C98EB96A6}"/>
    <cellStyle name="Normal 15 6 3 2" xfId="6811" xr:uid="{2FAE962F-2DB2-4380-ABF5-DBF839119CD5}"/>
    <cellStyle name="Normal 15 6 3 2 2" xfId="6812" xr:uid="{56C9B45F-A9FB-4E39-9EB1-666D0294A6BB}"/>
    <cellStyle name="Normal 15 6 3 2 2 2" xfId="6813" xr:uid="{B4627690-3839-49B2-AE4D-67F90D8A6D0F}"/>
    <cellStyle name="Normal 15 6 3 2 2 2 2" xfId="6814" xr:uid="{BD93908B-814A-4F50-BA89-2F53F46465A3}"/>
    <cellStyle name="Normal 15 6 3 2 2 2 2 2" xfId="6815" xr:uid="{99B6B7F1-F40F-422C-9A30-B2127739A7B7}"/>
    <cellStyle name="Normal 15 6 3 2 2 2 3" xfId="6816" xr:uid="{9E8E30BC-BBEB-4426-B8F5-8A37E8496AAF}"/>
    <cellStyle name="Normal 15 6 3 2 2 3" xfId="6817" xr:uid="{04C04BF8-87C4-4CCC-93CA-3669A0DA5373}"/>
    <cellStyle name="Normal 15 6 3 2 2 3 2" xfId="6818" xr:uid="{8AEEA853-A432-480C-8350-355C7B5B7FFA}"/>
    <cellStyle name="Normal 15 6 3 2 2 4" xfId="6819" xr:uid="{783532A5-E20F-436C-9D67-72D5F7B20A75}"/>
    <cellStyle name="Normal 15 6 3 2 3" xfId="6820" xr:uid="{6A81CCC8-D6D6-4FA3-86FF-37C82244D18C}"/>
    <cellStyle name="Normal 15 6 3 2 3 2" xfId="6821" xr:uid="{057BAD38-979E-48EC-A2B9-129C6203F3AA}"/>
    <cellStyle name="Normal 15 6 3 2 3 2 2" xfId="6822" xr:uid="{59BF10BC-A954-46F3-9D16-38621DE0BA18}"/>
    <cellStyle name="Normal 15 6 3 2 3 3" xfId="6823" xr:uid="{D3542471-1B1B-4757-85FB-5B12A6A66C98}"/>
    <cellStyle name="Normal 15 6 3 2 4" xfId="6824" xr:uid="{A99F13F8-D3C9-465B-8BCD-AC935954EFC8}"/>
    <cellStyle name="Normal 15 6 3 2 4 2" xfId="6825" xr:uid="{97EF6FDB-4849-44B8-96C5-6CCFF434D56A}"/>
    <cellStyle name="Normal 15 6 3 2 5" xfId="6826" xr:uid="{78D07A56-B192-4CBE-B19C-5EF819FAE442}"/>
    <cellStyle name="Normal 15 6 3 3" xfId="6827" xr:uid="{1A550309-D657-4B37-AC00-25CEC0A5EA78}"/>
    <cellStyle name="Normal 15 6 3 3 2" xfId="6828" xr:uid="{542B0079-D8DD-4155-B31A-7E658FE1DCAB}"/>
    <cellStyle name="Normal 15 6 3 3 2 2" xfId="6829" xr:uid="{62379288-4E94-4857-932D-73932E9F76A2}"/>
    <cellStyle name="Normal 15 6 3 3 2 2 2" xfId="6830" xr:uid="{9AEC3760-5ABA-4AEF-B349-D3B336C55917}"/>
    <cellStyle name="Normal 15 6 3 3 2 3" xfId="6831" xr:uid="{3D24195D-A78C-495A-BF12-F524302006F4}"/>
    <cellStyle name="Normal 15 6 3 3 3" xfId="6832" xr:uid="{83CB1777-304C-44CA-ACC6-FCC55C591D35}"/>
    <cellStyle name="Normal 15 6 3 3 3 2" xfId="6833" xr:uid="{F6E39893-A669-4A1E-9026-E45DD696FB63}"/>
    <cellStyle name="Normal 15 6 3 3 4" xfId="6834" xr:uid="{C7E8EA66-A206-4790-B5C6-90FCA31A6EA8}"/>
    <cellStyle name="Normal 15 6 3 4" xfId="6835" xr:uid="{28E83CB0-D627-4CAF-8A03-A2D90386DA64}"/>
    <cellStyle name="Normal 15 6 3 4 2" xfId="6836" xr:uid="{85C62613-7676-40A6-9D8C-9C3026EFE860}"/>
    <cellStyle name="Normal 15 6 3 4 2 2" xfId="6837" xr:uid="{34BBE353-FFBA-4A88-823C-A52F12837275}"/>
    <cellStyle name="Normal 15 6 3 4 3" xfId="6838" xr:uid="{AADD4E7E-B66E-431D-B253-6420206E8E52}"/>
    <cellStyle name="Normal 15 6 3 5" xfId="6839" xr:uid="{D06E3FA8-8F68-44C0-BCB8-CAF690A76930}"/>
    <cellStyle name="Normal 15 6 3 5 2" xfId="6840" xr:uid="{5CC27880-EC59-4D31-AD0C-665FA9952C87}"/>
    <cellStyle name="Normal 15 6 3 6" xfId="6841" xr:uid="{164C8CC9-88D0-4810-BB88-E02A2069EE00}"/>
    <cellStyle name="Normal 15 6 4" xfId="6842" xr:uid="{9B9263E7-885F-492C-8EF2-CCB7F8AF688D}"/>
    <cellStyle name="Normal 15 6 4 2" xfId="6843" xr:uid="{02FFEC65-38FC-4F9E-AD17-3E620AA5E716}"/>
    <cellStyle name="Normal 15 6 4 2 2" xfId="6844" xr:uid="{8B8270A4-B1E0-453E-94A2-8C16E0A01FD1}"/>
    <cellStyle name="Normal 15 6 4 2 2 2" xfId="6845" xr:uid="{E8037BD1-CC3C-4242-B240-F2EAE87970D3}"/>
    <cellStyle name="Normal 15 6 4 2 2 2 2" xfId="6846" xr:uid="{A1899AC0-96D5-49A5-8F3A-E56608611574}"/>
    <cellStyle name="Normal 15 6 4 2 2 2 2 2" xfId="6847" xr:uid="{0D8FC216-C48C-4F93-AC20-80FF91647F1F}"/>
    <cellStyle name="Normal 15 6 4 2 2 2 3" xfId="6848" xr:uid="{BD8BB56D-4972-46F4-8DA7-0D074EB4F67F}"/>
    <cellStyle name="Normal 15 6 4 2 2 3" xfId="6849" xr:uid="{174A9C45-1FD6-4B25-8A6A-519F82630F67}"/>
    <cellStyle name="Normal 15 6 4 2 2 3 2" xfId="6850" xr:uid="{33C6B226-0B60-4A3F-B5B3-9408F1BE3AF2}"/>
    <cellStyle name="Normal 15 6 4 2 2 4" xfId="6851" xr:uid="{836A124C-02A0-4846-A81B-57658992FB62}"/>
    <cellStyle name="Normal 15 6 4 2 3" xfId="6852" xr:uid="{685CFFC7-3C48-4B99-9E39-582921D93407}"/>
    <cellStyle name="Normal 15 6 4 2 3 2" xfId="6853" xr:uid="{DEC8FA8F-BD18-4749-8558-43A64BD3CF87}"/>
    <cellStyle name="Normal 15 6 4 2 3 2 2" xfId="6854" xr:uid="{629449E8-B153-4B23-9A74-353C09C1D7CA}"/>
    <cellStyle name="Normal 15 6 4 2 3 3" xfId="6855" xr:uid="{F84912EB-4B1B-4F83-A8FB-929CF5C50DFE}"/>
    <cellStyle name="Normal 15 6 4 2 4" xfId="6856" xr:uid="{2DAD6FE1-8094-4EBE-8319-F70E3DEDE3AE}"/>
    <cellStyle name="Normal 15 6 4 2 4 2" xfId="6857" xr:uid="{1DEA6812-3EAD-4EE6-8527-26B087FFDAEA}"/>
    <cellStyle name="Normal 15 6 4 2 5" xfId="6858" xr:uid="{94B86248-4176-4959-A471-CFD9EEBCBA24}"/>
    <cellStyle name="Normal 15 6 4 3" xfId="6859" xr:uid="{63D1F5F0-7BC6-4B41-A7D6-5C1827B27EDE}"/>
    <cellStyle name="Normal 15 6 4 3 2" xfId="6860" xr:uid="{41D6F007-DFDA-4847-867E-C8B5585F1BCD}"/>
    <cellStyle name="Normal 15 6 4 3 2 2" xfId="6861" xr:uid="{4336B370-0A40-440E-B36D-E1197B49F7EB}"/>
    <cellStyle name="Normal 15 6 4 3 2 2 2" xfId="6862" xr:uid="{1B56118E-CA9F-418F-B9C9-40C3622A4E74}"/>
    <cellStyle name="Normal 15 6 4 3 2 3" xfId="6863" xr:uid="{492B1B51-04B2-4E62-9773-7AFEC452C8FE}"/>
    <cellStyle name="Normal 15 6 4 3 3" xfId="6864" xr:uid="{099A1506-F18B-4C62-957C-A321B370D90D}"/>
    <cellStyle name="Normal 15 6 4 3 3 2" xfId="6865" xr:uid="{851EE09D-D292-4518-9DFA-8053BCECB406}"/>
    <cellStyle name="Normal 15 6 4 3 4" xfId="6866" xr:uid="{7C6B1390-97C2-493B-913E-AB7B30CDDCE8}"/>
    <cellStyle name="Normal 15 6 4 4" xfId="6867" xr:uid="{8E638A10-DE90-4D84-9295-17D0CC1AE0ED}"/>
    <cellStyle name="Normal 15 6 4 4 2" xfId="6868" xr:uid="{9DB957B9-0E4A-482A-9936-1546ACAAE084}"/>
    <cellStyle name="Normal 15 6 4 4 2 2" xfId="6869" xr:uid="{885F23B2-1041-4E83-9ED8-75D626A04848}"/>
    <cellStyle name="Normal 15 6 4 4 3" xfId="6870" xr:uid="{DA781C18-EA0B-4CD0-B785-7945AFDC96E4}"/>
    <cellStyle name="Normal 15 6 4 5" xfId="6871" xr:uid="{43FD2524-C912-4FD8-A427-2619ED381DC9}"/>
    <cellStyle name="Normal 15 6 4 5 2" xfId="6872" xr:uid="{344D8210-B089-4A94-A9DA-177A8C860ECE}"/>
    <cellStyle name="Normal 15 6 4 6" xfId="6873" xr:uid="{465A9B74-908C-4C57-8EDC-9F53FE9D2BE9}"/>
    <cellStyle name="Normal 15 6 5" xfId="6874" xr:uid="{E3FED619-4F2A-48A1-BF97-DBD963CBCB8A}"/>
    <cellStyle name="Normal 15 6 5 2" xfId="6875" xr:uid="{E85A9560-743B-4BB8-8A01-04710C28DF41}"/>
    <cellStyle name="Normal 15 6 5 2 2" xfId="6876" xr:uid="{5D204EB4-24FF-4FDC-A4C8-71905DB387FB}"/>
    <cellStyle name="Normal 15 6 5 2 2 2" xfId="6877" xr:uid="{38871D0C-8466-4EE0-9BA2-410B74CEB99C}"/>
    <cellStyle name="Normal 15 6 5 2 2 2 2" xfId="6878" xr:uid="{A146553B-7BA8-4EC4-AC03-075CF01B5182}"/>
    <cellStyle name="Normal 15 6 5 2 2 3" xfId="6879" xr:uid="{D89FCB92-031B-4D12-B6E3-A337BB21E441}"/>
    <cellStyle name="Normal 15 6 5 2 3" xfId="6880" xr:uid="{0610BB0F-1F90-4FB4-92A2-3534DEB68CB5}"/>
    <cellStyle name="Normal 15 6 5 2 3 2" xfId="6881" xr:uid="{2E342FDF-B948-4BD2-8A9E-6CA5DE465D85}"/>
    <cellStyle name="Normal 15 6 5 2 4" xfId="6882" xr:uid="{2EDED0FF-ECA3-4A52-9F59-AFE288CECC8D}"/>
    <cellStyle name="Normal 15 6 5 3" xfId="6883" xr:uid="{FC058FFD-0003-4E22-9263-B3C9C9AAB284}"/>
    <cellStyle name="Normal 15 6 5 3 2" xfId="6884" xr:uid="{A9612251-87B4-424A-9F65-374CF2759BF5}"/>
    <cellStyle name="Normal 15 6 5 3 2 2" xfId="6885" xr:uid="{7FE0E10C-319C-4E36-9A37-D4976B7D9EE7}"/>
    <cellStyle name="Normal 15 6 5 3 3" xfId="6886" xr:uid="{080482BA-A370-44A0-8B0D-5D6812EF4E6F}"/>
    <cellStyle name="Normal 15 6 5 4" xfId="6887" xr:uid="{CC5FC16E-3771-4281-A8D7-D050EB4060D4}"/>
    <cellStyle name="Normal 15 6 5 4 2" xfId="6888" xr:uid="{3086AE57-22E0-4707-9E55-1AC553E8CE0F}"/>
    <cellStyle name="Normal 15 6 5 5" xfId="6889" xr:uid="{71047486-A79C-4859-AC37-2E4D73AB5AAF}"/>
    <cellStyle name="Normal 15 6 6" xfId="6890" xr:uid="{65E79E87-1CE6-4D0F-A050-89BFAE313661}"/>
    <cellStyle name="Normal 15 6 6 2" xfId="6891" xr:uid="{9C47958C-1B9B-4114-A833-828ADE47D341}"/>
    <cellStyle name="Normal 15 6 6 2 2" xfId="6892" xr:uid="{BAB1159C-F084-4EFD-A1EA-5C8B363687E4}"/>
    <cellStyle name="Normal 15 6 6 2 2 2" xfId="6893" xr:uid="{83EEBE2C-568B-4FD4-AE58-B21585E745B8}"/>
    <cellStyle name="Normal 15 6 6 2 3" xfId="6894" xr:uid="{CA5DBDD7-CCF3-4BFB-81E9-AF9CF7EB7538}"/>
    <cellStyle name="Normal 15 6 6 3" xfId="6895" xr:uid="{721CD52C-6220-45F7-994F-19E32B1D0CC8}"/>
    <cellStyle name="Normal 15 6 6 3 2" xfId="6896" xr:uid="{1BF4179E-07BF-42DB-99F9-8197D68198EE}"/>
    <cellStyle name="Normal 15 6 6 4" xfId="6897" xr:uid="{D208D739-C846-4494-929F-8447AA45E93A}"/>
    <cellStyle name="Normal 15 6 7" xfId="6898" xr:uid="{EF67D535-8ECD-4AF3-B8C1-5818FA3DD516}"/>
    <cellStyle name="Normal 15 6 7 2" xfId="6899" xr:uid="{AFF8FE78-D628-4FB2-8FF5-F2219DB02A83}"/>
    <cellStyle name="Normal 15 6 7 2 2" xfId="6900" xr:uid="{9252F67F-16DA-4421-8AF2-3BEF43543E09}"/>
    <cellStyle name="Normal 15 6 7 3" xfId="6901" xr:uid="{94A2E6CD-C21A-42C1-92F0-A65EE4556CD8}"/>
    <cellStyle name="Normal 15 6 8" xfId="6902" xr:uid="{65BC0469-36AC-4146-BC67-5996CA85FC42}"/>
    <cellStyle name="Normal 15 6 8 2" xfId="6903" xr:uid="{7AEF5C62-DFE1-4496-9715-20A41235A29B}"/>
    <cellStyle name="Normal 15 6 9" xfId="6904" xr:uid="{36AE39BD-FAC0-4DB2-BD14-87D1553A4F85}"/>
    <cellStyle name="Normal 15 7" xfId="6905" xr:uid="{DF335A94-5267-46D6-B90B-5C9B1A38D600}"/>
    <cellStyle name="Normal 15 7 2" xfId="6906" xr:uid="{000604E9-9130-4C83-A972-B27E813C067E}"/>
    <cellStyle name="Normal 15 7 2 2" xfId="6907" xr:uid="{1898FA68-9313-46C0-B7F8-09409085EFD6}"/>
    <cellStyle name="Normal 15 7 2 2 2" xfId="6908" xr:uid="{0692EC8E-5449-4F7D-8190-8A54070B0CD5}"/>
    <cellStyle name="Normal 15 7 2 2 2 2" xfId="6909" xr:uid="{0C62CB00-872A-430D-A748-D15EC24191AA}"/>
    <cellStyle name="Normal 15 7 2 2 2 2 2" xfId="6910" xr:uid="{0322E01D-F47E-4146-8CAD-31586521118F}"/>
    <cellStyle name="Normal 15 7 2 2 2 2 2 2" xfId="6911" xr:uid="{9346D276-C2CE-44FB-8C63-A6A6B54266EB}"/>
    <cellStyle name="Normal 15 7 2 2 2 2 3" xfId="6912" xr:uid="{122B300D-3AC1-421C-A0B9-F977F7B9AF23}"/>
    <cellStyle name="Normal 15 7 2 2 2 3" xfId="6913" xr:uid="{25A8420E-3988-4DAB-BE23-53312DE15B28}"/>
    <cellStyle name="Normal 15 7 2 2 2 3 2" xfId="6914" xr:uid="{53DF3BC9-50E3-4967-BF92-7FEEF28E8155}"/>
    <cellStyle name="Normal 15 7 2 2 2 4" xfId="6915" xr:uid="{014341B7-6393-4A1B-8EE1-C3F16A123241}"/>
    <cellStyle name="Normal 15 7 2 2 3" xfId="6916" xr:uid="{0BDA4ECF-2DDE-4139-85E0-E342305841AF}"/>
    <cellStyle name="Normal 15 7 2 2 3 2" xfId="6917" xr:uid="{769E6486-10E7-4CCA-8C8D-3483DB5D25E6}"/>
    <cellStyle name="Normal 15 7 2 2 3 2 2" xfId="6918" xr:uid="{6A7FD606-7ED7-46FE-B353-DDE2AA6D543C}"/>
    <cellStyle name="Normal 15 7 2 2 3 3" xfId="6919" xr:uid="{B139909B-7884-4F67-940D-9025CA009C63}"/>
    <cellStyle name="Normal 15 7 2 2 4" xfId="6920" xr:uid="{FA6D309C-9016-48BC-997D-994D3282A9D4}"/>
    <cellStyle name="Normal 15 7 2 2 4 2" xfId="6921" xr:uid="{483B50FD-EA89-4EE4-93E1-D98CDCA6F754}"/>
    <cellStyle name="Normal 15 7 2 2 5" xfId="6922" xr:uid="{D178F03B-B171-46FC-AF95-540EF566FF7F}"/>
    <cellStyle name="Normal 15 7 2 3" xfId="6923" xr:uid="{F13BFE3D-558E-4248-9690-FA8B77EA0615}"/>
    <cellStyle name="Normal 15 7 2 3 2" xfId="6924" xr:uid="{ED18DC28-2EFD-456B-A4A5-A592C649AE42}"/>
    <cellStyle name="Normal 15 7 2 3 2 2" xfId="6925" xr:uid="{BBB65EE1-75E7-41EE-882E-0A5879C00D35}"/>
    <cellStyle name="Normal 15 7 2 3 2 2 2" xfId="6926" xr:uid="{0B793E58-883A-4C75-8864-2A3837AB41A9}"/>
    <cellStyle name="Normal 15 7 2 3 2 3" xfId="6927" xr:uid="{24E3C702-970C-4CD5-BA3F-622C372097DE}"/>
    <cellStyle name="Normal 15 7 2 3 3" xfId="6928" xr:uid="{1E80C92F-3F49-4B61-BD9A-36797EBFC769}"/>
    <cellStyle name="Normal 15 7 2 3 3 2" xfId="6929" xr:uid="{39CB7938-AF81-4D37-81B6-8B2D217B3108}"/>
    <cellStyle name="Normal 15 7 2 3 4" xfId="6930" xr:uid="{493E25A6-BAA4-45E1-9ECD-D81E9B581BD8}"/>
    <cellStyle name="Normal 15 7 2 4" xfId="6931" xr:uid="{03661599-3CF9-4DD5-BCE6-02C647576E04}"/>
    <cellStyle name="Normal 15 7 2 4 2" xfId="6932" xr:uid="{B0F89844-A624-42C4-ACB7-C4A6B3B3A7FB}"/>
    <cellStyle name="Normal 15 7 2 4 2 2" xfId="6933" xr:uid="{11F8CC24-7A2C-44DA-93D7-C7ED3DA4C1FF}"/>
    <cellStyle name="Normal 15 7 2 4 3" xfId="6934" xr:uid="{1DF851A6-6AE1-4E05-B4A2-920575FC6B7B}"/>
    <cellStyle name="Normal 15 7 2 5" xfId="6935" xr:uid="{D628489E-98FB-4D69-8D3D-D582A444AB10}"/>
    <cellStyle name="Normal 15 7 2 5 2" xfId="6936" xr:uid="{63CFD815-C4E2-4E4D-B8BB-8EE81E126816}"/>
    <cellStyle name="Normal 15 7 2 6" xfId="6937" xr:uid="{413C5DDA-FA96-4431-BF25-49573817854A}"/>
    <cellStyle name="Normal 15 7 3" xfId="6938" xr:uid="{F69010BD-7F73-4848-A872-26C370CA0333}"/>
    <cellStyle name="Normal 15 7 3 2" xfId="6939" xr:uid="{A204FE79-97E0-4D88-85C5-5B872C2CDE6C}"/>
    <cellStyle name="Normal 15 7 3 2 2" xfId="6940" xr:uid="{6F162C01-2085-4335-9723-EE190A3D4E6E}"/>
    <cellStyle name="Normal 15 7 3 2 2 2" xfId="6941" xr:uid="{9FBBBD08-5850-4D05-B511-8BF1E8B09AF6}"/>
    <cellStyle name="Normal 15 7 3 2 2 2 2" xfId="6942" xr:uid="{9C4BF365-7CC3-441E-8454-8CE75C9FB2C1}"/>
    <cellStyle name="Normal 15 7 3 2 2 2 2 2" xfId="6943" xr:uid="{4A0A451F-7DE3-40DE-B2BE-908876C0A4C2}"/>
    <cellStyle name="Normal 15 7 3 2 2 2 3" xfId="6944" xr:uid="{53633983-AE98-4947-B6E9-0AE23E3419C2}"/>
    <cellStyle name="Normal 15 7 3 2 2 3" xfId="6945" xr:uid="{2230ECFD-5FDE-434E-857B-5861158E69C7}"/>
    <cellStyle name="Normal 15 7 3 2 2 3 2" xfId="6946" xr:uid="{BD3443BB-1597-4D3D-943B-70D02CC69B7B}"/>
    <cellStyle name="Normal 15 7 3 2 2 4" xfId="6947" xr:uid="{E751D0C1-E98E-4FC3-B33D-91283ABA0B36}"/>
    <cellStyle name="Normal 15 7 3 2 3" xfId="6948" xr:uid="{43203123-49DC-4450-B77B-89E5EADDE913}"/>
    <cellStyle name="Normal 15 7 3 2 3 2" xfId="6949" xr:uid="{B56FDAFB-337B-4B07-B72B-24DF15F499BC}"/>
    <cellStyle name="Normal 15 7 3 2 3 2 2" xfId="6950" xr:uid="{C12BF5E0-50AE-4D1F-B356-9FE919328B0A}"/>
    <cellStyle name="Normal 15 7 3 2 3 3" xfId="6951" xr:uid="{B82B957E-DC59-4C88-AAFC-75796CE87F82}"/>
    <cellStyle name="Normal 15 7 3 2 4" xfId="6952" xr:uid="{003A04F2-D48F-435B-BCFB-6A9A12CACE2E}"/>
    <cellStyle name="Normal 15 7 3 2 4 2" xfId="6953" xr:uid="{AA3651AC-A5FF-46BA-9370-4B7A53E16790}"/>
    <cellStyle name="Normal 15 7 3 2 5" xfId="6954" xr:uid="{18B4D361-4BFB-4C2E-9440-756269B47267}"/>
    <cellStyle name="Normal 15 7 3 3" xfId="6955" xr:uid="{74641A9E-AA98-4EAF-B7CC-B074708E4C52}"/>
    <cellStyle name="Normal 15 7 3 3 2" xfId="6956" xr:uid="{32EE5A6D-A343-48AB-A641-DD15646B99D9}"/>
    <cellStyle name="Normal 15 7 3 3 2 2" xfId="6957" xr:uid="{E4110C83-6220-4C0A-9166-558FA26B6C5D}"/>
    <cellStyle name="Normal 15 7 3 3 2 2 2" xfId="6958" xr:uid="{FC032375-604B-45FC-B9B6-9AE99E65ABA5}"/>
    <cellStyle name="Normal 15 7 3 3 2 3" xfId="6959" xr:uid="{8F6DDB4B-CF72-434C-B996-937A230FA355}"/>
    <cellStyle name="Normal 15 7 3 3 3" xfId="6960" xr:uid="{C68BF964-AF89-47C4-BE78-5EF2534901F7}"/>
    <cellStyle name="Normal 15 7 3 3 3 2" xfId="6961" xr:uid="{E24A18F7-8872-4EAB-ADC0-D731F91CD2EB}"/>
    <cellStyle name="Normal 15 7 3 3 4" xfId="6962" xr:uid="{0E3235A7-82E5-4903-8D3D-1797365C7A85}"/>
    <cellStyle name="Normal 15 7 3 4" xfId="6963" xr:uid="{438F0A06-3E55-4845-BBA4-C4B58CD3ABAD}"/>
    <cellStyle name="Normal 15 7 3 4 2" xfId="6964" xr:uid="{A5D69A92-AAE8-45D8-B4BB-397CE5360528}"/>
    <cellStyle name="Normal 15 7 3 4 2 2" xfId="6965" xr:uid="{F6EBFAAA-7BE7-4F59-AAA4-8DA72747A949}"/>
    <cellStyle name="Normal 15 7 3 4 3" xfId="6966" xr:uid="{2E21C458-142C-42F8-A6BD-ED95BA2A8E22}"/>
    <cellStyle name="Normal 15 7 3 5" xfId="6967" xr:uid="{9F1DC20D-9FED-487E-A9CC-D4C254BA7290}"/>
    <cellStyle name="Normal 15 7 3 5 2" xfId="6968" xr:uid="{906B4F24-F071-44C2-9746-62EB7EE00E21}"/>
    <cellStyle name="Normal 15 7 3 6" xfId="6969" xr:uid="{30137971-FD9D-47F9-BF1E-48C8C52F0C69}"/>
    <cellStyle name="Normal 15 7 4" xfId="6970" xr:uid="{E6382E1F-4371-4B72-98C5-9D1F6AF6BE6E}"/>
    <cellStyle name="Normal 15 7 4 2" xfId="6971" xr:uid="{B783E4BE-0A25-40A2-B5FB-D4EFC500A797}"/>
    <cellStyle name="Normal 15 7 4 2 2" xfId="6972" xr:uid="{0B20C1C5-A133-4BD8-AF83-064A1B7CA60D}"/>
    <cellStyle name="Normal 15 7 4 2 2 2" xfId="6973" xr:uid="{BCA80199-ED53-4503-A8A5-C7CF7F449CD2}"/>
    <cellStyle name="Normal 15 7 4 2 2 2 2" xfId="6974" xr:uid="{062988C3-2B89-432F-8A2A-1BBD17BF6644}"/>
    <cellStyle name="Normal 15 7 4 2 2 2 2 2" xfId="6975" xr:uid="{ACD8F2B7-4804-4E23-972E-909E1EB7B032}"/>
    <cellStyle name="Normal 15 7 4 2 2 2 3" xfId="6976" xr:uid="{E512EB05-DB17-4A78-9C49-58E5632EC242}"/>
    <cellStyle name="Normal 15 7 4 2 2 3" xfId="6977" xr:uid="{A4069991-8A1F-49F0-B02F-FF490BFFD90B}"/>
    <cellStyle name="Normal 15 7 4 2 2 3 2" xfId="6978" xr:uid="{4263B5DB-5EC3-4314-8A6E-6BFCA87CF936}"/>
    <cellStyle name="Normal 15 7 4 2 2 4" xfId="6979" xr:uid="{1A8AD777-2822-4D85-93D8-BAFBD79CB062}"/>
    <cellStyle name="Normal 15 7 4 2 3" xfId="6980" xr:uid="{11FC62DB-165B-4379-878F-C14626B00099}"/>
    <cellStyle name="Normal 15 7 4 2 3 2" xfId="6981" xr:uid="{ABC1812C-73AC-4EB0-B6E5-F019ACE05C54}"/>
    <cellStyle name="Normal 15 7 4 2 3 2 2" xfId="6982" xr:uid="{5D7CD4AC-BD13-4E1C-9F58-9B0B68A59C62}"/>
    <cellStyle name="Normal 15 7 4 2 3 3" xfId="6983" xr:uid="{C6F33762-A4D7-40F1-A486-D9AB6E94193A}"/>
    <cellStyle name="Normal 15 7 4 2 4" xfId="6984" xr:uid="{E5924349-D0C8-40F2-8FF9-6ABF4A458BB1}"/>
    <cellStyle name="Normal 15 7 4 2 4 2" xfId="6985" xr:uid="{9315D4E6-A4C3-47DA-AADE-BD08FDC92856}"/>
    <cellStyle name="Normal 15 7 4 2 5" xfId="6986" xr:uid="{73A63035-62DD-4B4F-90EB-F58CCC4A6026}"/>
    <cellStyle name="Normal 15 7 4 3" xfId="6987" xr:uid="{32B69969-4148-47AD-83A5-654D6F1F12F2}"/>
    <cellStyle name="Normal 15 7 4 3 2" xfId="6988" xr:uid="{B24A4B90-DDEA-48BF-B5A8-863BD96A1282}"/>
    <cellStyle name="Normal 15 7 4 3 2 2" xfId="6989" xr:uid="{1225820A-9512-43DC-A97B-BEA9D73C525D}"/>
    <cellStyle name="Normal 15 7 4 3 2 2 2" xfId="6990" xr:uid="{A07B8BD3-4A5B-4EB1-842B-70C6A5025A8E}"/>
    <cellStyle name="Normal 15 7 4 3 2 3" xfId="6991" xr:uid="{8F10F703-FB93-431D-B98D-73F55FB2E11E}"/>
    <cellStyle name="Normal 15 7 4 3 3" xfId="6992" xr:uid="{239EC905-19C8-44B6-991F-FED9A5E4819C}"/>
    <cellStyle name="Normal 15 7 4 3 3 2" xfId="6993" xr:uid="{558BEE1D-0818-4035-888B-6D95E6408148}"/>
    <cellStyle name="Normal 15 7 4 3 4" xfId="6994" xr:uid="{DCBABA8F-5845-46C7-BB62-4BCEBB4BDC66}"/>
    <cellStyle name="Normal 15 7 4 4" xfId="6995" xr:uid="{7289B0D3-F116-495B-B25A-E71AC6481FE7}"/>
    <cellStyle name="Normal 15 7 4 4 2" xfId="6996" xr:uid="{2FF532D4-5EFA-4882-810D-425C3561EE11}"/>
    <cellStyle name="Normal 15 7 4 4 2 2" xfId="6997" xr:uid="{3960D549-93A9-4D69-AEF6-55104AD39F9B}"/>
    <cellStyle name="Normal 15 7 4 4 3" xfId="6998" xr:uid="{1F506EA7-872E-4157-A178-1D4069233A0B}"/>
    <cellStyle name="Normal 15 7 4 5" xfId="6999" xr:uid="{D77EA299-C1F0-418E-A680-E7664CD22AAC}"/>
    <cellStyle name="Normal 15 7 4 5 2" xfId="7000" xr:uid="{97FED19C-F714-4E56-B79B-98BB9384C402}"/>
    <cellStyle name="Normal 15 7 4 6" xfId="7001" xr:uid="{1608A6DB-6CD6-4997-83FE-CB57B378B38A}"/>
    <cellStyle name="Normal 15 7 5" xfId="7002" xr:uid="{406F5707-6394-4582-8A5F-1F72F093507C}"/>
    <cellStyle name="Normal 15 7 5 2" xfId="7003" xr:uid="{03B93B87-6100-4837-9567-BA8F4019C99B}"/>
    <cellStyle name="Normal 15 7 5 2 2" xfId="7004" xr:uid="{4B11CA43-CFF7-41C4-A1B6-ECC29297856A}"/>
    <cellStyle name="Normal 15 7 5 2 2 2" xfId="7005" xr:uid="{053FEE89-97CB-4BEB-8D56-B5A863F8D74E}"/>
    <cellStyle name="Normal 15 7 5 2 2 2 2" xfId="7006" xr:uid="{E91A3409-9516-4CD7-8CAD-30C0A1A74BFE}"/>
    <cellStyle name="Normal 15 7 5 2 2 3" xfId="7007" xr:uid="{00E5FF3C-EFB8-4221-A056-8CBB5EE80412}"/>
    <cellStyle name="Normal 15 7 5 2 3" xfId="7008" xr:uid="{08562B2F-C43B-4CE3-B8BD-D1C0CE3F9EF8}"/>
    <cellStyle name="Normal 15 7 5 2 3 2" xfId="7009" xr:uid="{497926D1-888C-45A3-B801-98B91CA4BFE5}"/>
    <cellStyle name="Normal 15 7 5 2 4" xfId="7010" xr:uid="{CB4A56FC-1901-4D24-9F54-4DDBEE2C4097}"/>
    <cellStyle name="Normal 15 7 5 3" xfId="7011" xr:uid="{B171B394-2EC0-4247-A2FE-18035EC3CC4E}"/>
    <cellStyle name="Normal 15 7 5 3 2" xfId="7012" xr:uid="{4B832BC3-2537-4F54-93A3-CB3F7AF9C448}"/>
    <cellStyle name="Normal 15 7 5 3 2 2" xfId="7013" xr:uid="{A4C2904F-95BC-44D0-8404-8AF592BB2292}"/>
    <cellStyle name="Normal 15 7 5 3 3" xfId="7014" xr:uid="{E47CE369-3FBF-487A-88E8-FFBE757F0853}"/>
    <cellStyle name="Normal 15 7 5 4" xfId="7015" xr:uid="{45C2195E-CA89-4362-A919-A8DABFA83370}"/>
    <cellStyle name="Normal 15 7 5 4 2" xfId="7016" xr:uid="{43C44990-B16C-4931-890E-E26361F26F5C}"/>
    <cellStyle name="Normal 15 7 5 5" xfId="7017" xr:uid="{8794B01C-41F6-4C9B-90A8-F81ABDA4843F}"/>
    <cellStyle name="Normal 15 7 6" xfId="7018" xr:uid="{C141A0C9-CBCB-402E-9816-218A5C57215A}"/>
    <cellStyle name="Normal 15 7 6 2" xfId="7019" xr:uid="{0C9BD593-9AF6-4AC5-9432-208342F11C17}"/>
    <cellStyle name="Normal 15 7 6 2 2" xfId="7020" xr:uid="{A474CA7E-CAA1-4B3F-ADE2-964718425C68}"/>
    <cellStyle name="Normal 15 7 6 2 2 2" xfId="7021" xr:uid="{BEC33696-24E9-4F5E-A7A1-10DE82CC4B8C}"/>
    <cellStyle name="Normal 15 7 6 2 3" xfId="7022" xr:uid="{A07D778D-8380-4D6E-B055-AB92BC402321}"/>
    <cellStyle name="Normal 15 7 6 3" xfId="7023" xr:uid="{DE8BD297-EF22-4491-A3FC-4651BCBE7026}"/>
    <cellStyle name="Normal 15 7 6 3 2" xfId="7024" xr:uid="{6415BE9F-5F08-4748-AD35-B1CC84679203}"/>
    <cellStyle name="Normal 15 7 6 4" xfId="7025" xr:uid="{E19C682A-E78C-4D9F-A62E-16CD5D6B2908}"/>
    <cellStyle name="Normal 15 7 7" xfId="7026" xr:uid="{51DCEEF4-CE10-49D9-8103-5000C1C6911E}"/>
    <cellStyle name="Normal 15 7 7 2" xfId="7027" xr:uid="{3C553AC2-BA64-480A-BE62-6E44970D4F7F}"/>
    <cellStyle name="Normal 15 7 7 2 2" xfId="7028" xr:uid="{5FD0B41D-117C-4C56-95AB-6DE8E0AA369E}"/>
    <cellStyle name="Normal 15 7 7 3" xfId="7029" xr:uid="{AB9E0E7F-A279-40DD-883E-7716806797BC}"/>
    <cellStyle name="Normal 15 7 8" xfId="7030" xr:uid="{FDA7E82D-2127-491E-A7B4-049578542063}"/>
    <cellStyle name="Normal 15 7 8 2" xfId="7031" xr:uid="{69CE49E3-8911-4040-946D-7F32D3EA739A}"/>
    <cellStyle name="Normal 15 7 9" xfId="7032" xr:uid="{ECF2D437-BACA-4CA7-93B0-42123BBF5743}"/>
    <cellStyle name="Normal 15 8" xfId="7033" xr:uid="{0D9E0BC4-01B7-4C2B-8640-D5F314DDF873}"/>
    <cellStyle name="Normal 15 8 2" xfId="7034" xr:uid="{B457D541-98A4-4728-8A59-D2953686A5E1}"/>
    <cellStyle name="Normal 15 8 2 2" xfId="7035" xr:uid="{968DE017-BE68-48EF-962B-ADD89830E7DA}"/>
    <cellStyle name="Normal 15 8 2 2 2" xfId="7036" xr:uid="{2169281D-37C2-4421-A2D0-8D21F8725083}"/>
    <cellStyle name="Normal 15 8 2 2 2 2" xfId="7037" xr:uid="{50B413FE-7771-468A-8CA8-9C8BA348BA87}"/>
    <cellStyle name="Normal 15 8 2 2 2 2 2" xfId="7038" xr:uid="{AE395C03-F8C6-45C0-AF22-BF9844F2DF1A}"/>
    <cellStyle name="Normal 15 8 2 2 2 3" xfId="7039" xr:uid="{946C3BC5-763A-4EF1-A39A-3189993BEC10}"/>
    <cellStyle name="Normal 15 8 2 2 3" xfId="7040" xr:uid="{6A906D18-592A-4D27-AC4C-7500F182AA70}"/>
    <cellStyle name="Normal 15 8 2 2 3 2" xfId="7041" xr:uid="{1DE97B52-5A71-4627-AB43-D406CA1238C8}"/>
    <cellStyle name="Normal 15 8 2 2 4" xfId="7042" xr:uid="{59B6A593-DC88-4D15-B7EE-A8B84125B1C6}"/>
    <cellStyle name="Normal 15 8 2 3" xfId="7043" xr:uid="{EB74EED4-D020-4BB8-A187-520B2654614B}"/>
    <cellStyle name="Normal 15 8 2 3 2" xfId="7044" xr:uid="{6AC02D76-5951-476C-948E-8C1709FBD13E}"/>
    <cellStyle name="Normal 15 8 2 3 2 2" xfId="7045" xr:uid="{6C9E5F34-DB54-44BC-B605-2C2299517415}"/>
    <cellStyle name="Normal 15 8 2 3 3" xfId="7046" xr:uid="{81A89A77-DCF2-4BD5-8058-23F91A876B2E}"/>
    <cellStyle name="Normal 15 8 2 4" xfId="7047" xr:uid="{65C7E121-65C4-4D77-AB35-DC03DE2E6752}"/>
    <cellStyle name="Normal 15 8 2 4 2" xfId="7048" xr:uid="{FBF4DCAF-B659-46FA-AF3C-A65B8318126E}"/>
    <cellStyle name="Normal 15 8 2 5" xfId="7049" xr:uid="{209213E1-2A32-463D-A2D8-FB0F6747FE90}"/>
    <cellStyle name="Normal 15 8 3" xfId="7050" xr:uid="{14896C0A-C634-4F34-B59E-3ACF5EEF7A66}"/>
    <cellStyle name="Normal 15 8 3 2" xfId="7051" xr:uid="{FA642C01-F2EE-4D50-8AEA-1230FA7E4CF5}"/>
    <cellStyle name="Normal 15 8 3 2 2" xfId="7052" xr:uid="{21A9D060-609D-4C3E-991F-95388C6E9E80}"/>
    <cellStyle name="Normal 15 8 3 2 2 2" xfId="7053" xr:uid="{1E24C99D-2324-4C35-9AEA-B5DAFBD0BF3C}"/>
    <cellStyle name="Normal 15 8 3 2 3" xfId="7054" xr:uid="{03FA39B9-2F4F-491E-AAF5-1E65A0760051}"/>
    <cellStyle name="Normal 15 8 3 3" xfId="7055" xr:uid="{CA104342-5607-4290-A1CE-57E8CDAF595C}"/>
    <cellStyle name="Normal 15 8 3 3 2" xfId="7056" xr:uid="{03B6A0B7-4610-467E-B6C7-BFFB31FE633A}"/>
    <cellStyle name="Normal 15 8 3 4" xfId="7057" xr:uid="{CFF983CA-5EFE-45EB-92D3-37FD1FD60A72}"/>
    <cellStyle name="Normal 15 8 4" xfId="7058" xr:uid="{A97DA885-DCE6-4335-B93F-D40731C9CD87}"/>
    <cellStyle name="Normal 15 8 4 2" xfId="7059" xr:uid="{181083E0-94D0-487E-AC19-A10294546588}"/>
    <cellStyle name="Normal 15 8 4 2 2" xfId="7060" xr:uid="{1F20AEAA-5585-49B7-A745-F8F209835566}"/>
    <cellStyle name="Normal 15 8 4 3" xfId="7061" xr:uid="{FFA39BC5-BF77-484A-B65C-8C73298135C8}"/>
    <cellStyle name="Normal 15 8 5" xfId="7062" xr:uid="{B358A96E-A451-40D4-B25F-7C3A9782E262}"/>
    <cellStyle name="Normal 15 8 5 2" xfId="7063" xr:uid="{252DBF77-FE30-415D-A6C4-3F284C327DF8}"/>
    <cellStyle name="Normal 15 8 6" xfId="7064" xr:uid="{4212D744-C760-464A-B84D-7411CABFF0AF}"/>
    <cellStyle name="Normal 15 9" xfId="7065" xr:uid="{8FEE22F5-D8A8-4884-A1EE-35B7FA266BB3}"/>
    <cellStyle name="Normal 15 9 2" xfId="7066" xr:uid="{FB3A6771-4EEF-4F21-9315-0E1CDCF8E2C4}"/>
    <cellStyle name="Normal 15 9 2 2" xfId="7067" xr:uid="{1AD23773-7E2F-4092-A80A-BCCE71E25C08}"/>
    <cellStyle name="Normal 15 9 2 2 2" xfId="7068" xr:uid="{EA373A56-D1F1-4518-B1E9-84E79C2E7D44}"/>
    <cellStyle name="Normal 15 9 2 2 2 2" xfId="7069" xr:uid="{6889AAB6-D0FD-46E1-A5B8-5071195862BF}"/>
    <cellStyle name="Normal 15 9 2 2 2 2 2" xfId="7070" xr:uid="{6BCA3843-9636-4543-974D-A41CB9E3824E}"/>
    <cellStyle name="Normal 15 9 2 2 2 3" xfId="7071" xr:uid="{9B485B4C-8C08-4D5B-BF32-C8DA9AA5F377}"/>
    <cellStyle name="Normal 15 9 2 2 3" xfId="7072" xr:uid="{28F1B6EF-6053-44CA-BA2B-5ED213964409}"/>
    <cellStyle name="Normal 15 9 2 2 3 2" xfId="7073" xr:uid="{BC28AF25-4172-40C0-A358-3BB5F9AA257A}"/>
    <cellStyle name="Normal 15 9 2 2 4" xfId="7074" xr:uid="{3ED5E2ED-61A1-4B5B-A4B5-60D0CDFC2BE2}"/>
    <cellStyle name="Normal 15 9 2 3" xfId="7075" xr:uid="{E4D7C41F-890B-481C-A177-F9B3F3B073C8}"/>
    <cellStyle name="Normal 15 9 2 3 2" xfId="7076" xr:uid="{0C1DD017-1BBC-48D9-86FF-DB2691E8EA4D}"/>
    <cellStyle name="Normal 15 9 2 3 2 2" xfId="7077" xr:uid="{8766617B-F553-4D35-8331-F6C7E29311AB}"/>
    <cellStyle name="Normal 15 9 2 3 3" xfId="7078" xr:uid="{25D4C8E5-1A58-41F6-9052-0A609B9E706E}"/>
    <cellStyle name="Normal 15 9 2 4" xfId="7079" xr:uid="{0C8C4853-58D6-4BBF-9184-8E95EF98A068}"/>
    <cellStyle name="Normal 15 9 2 4 2" xfId="7080" xr:uid="{906BE5BB-6558-473F-A278-BBD37824E6B5}"/>
    <cellStyle name="Normal 15 9 2 5" xfId="7081" xr:uid="{20608FDF-C556-419D-A743-0D382D3BB312}"/>
    <cellStyle name="Normal 15 9 3" xfId="7082" xr:uid="{48E983AA-38E7-457B-9C1B-E8E95A5C3E2C}"/>
    <cellStyle name="Normal 15 9 3 2" xfId="7083" xr:uid="{A40DCFA1-2BF9-4F58-9E6A-2D616EAA5192}"/>
    <cellStyle name="Normal 15 9 3 2 2" xfId="7084" xr:uid="{FA48D69E-C622-4FBF-8749-F4AD7FCCF388}"/>
    <cellStyle name="Normal 15 9 3 2 2 2" xfId="7085" xr:uid="{66E02279-E1B6-4BC3-8478-FC599DB7ACDE}"/>
    <cellStyle name="Normal 15 9 3 2 3" xfId="7086" xr:uid="{58796B7A-DA73-4F35-BE1E-4C74B0B6DF7C}"/>
    <cellStyle name="Normal 15 9 3 3" xfId="7087" xr:uid="{FB3DB16B-133C-4EBD-B902-DB17F85CB5FC}"/>
    <cellStyle name="Normal 15 9 3 3 2" xfId="7088" xr:uid="{2CAA2A29-DF38-44E5-91FF-674663A2C6DD}"/>
    <cellStyle name="Normal 15 9 3 4" xfId="7089" xr:uid="{C27739F9-83CD-4A8F-8D44-9AF780494ADF}"/>
    <cellStyle name="Normal 15 9 4" xfId="7090" xr:uid="{557D4FAB-04CA-4A27-B089-3A3DC9C8B4F3}"/>
    <cellStyle name="Normal 15 9 4 2" xfId="7091" xr:uid="{44719C9A-C4DC-474E-A885-2BCA4D110184}"/>
    <cellStyle name="Normal 15 9 4 2 2" xfId="7092" xr:uid="{3E2F8FDF-D17B-432E-B1C5-52144598CDDB}"/>
    <cellStyle name="Normal 15 9 4 3" xfId="7093" xr:uid="{178E26BE-8163-47DE-9CB3-B4D73D8FA835}"/>
    <cellStyle name="Normal 15 9 5" xfId="7094" xr:uid="{55AF5FA2-854A-4270-8043-9FC7BFCFAC46}"/>
    <cellStyle name="Normal 15 9 5 2" xfId="7095" xr:uid="{DDD056B0-4874-472C-BFAC-1E1C47D1222E}"/>
    <cellStyle name="Normal 15 9 6" xfId="7096" xr:uid="{6105904C-207B-4788-B844-51B2EF3D6674}"/>
    <cellStyle name="Normal 150" xfId="7097" xr:uid="{4E11EFBD-0F79-4AC7-8C49-3031CB2DF23C}"/>
    <cellStyle name="Normal 150 2" xfId="16750" xr:uid="{BDC1B8B2-5272-4B78-BAA9-5A2066947D98}"/>
    <cellStyle name="Normal 150 2 2" xfId="16751" xr:uid="{FA617FA9-1524-43DE-AA8C-C28BF9FD97E3}"/>
    <cellStyle name="Normal 150 3" xfId="16752" xr:uid="{7A9C0855-1D41-4BE8-A7E2-4BC1349830DC}"/>
    <cellStyle name="Normal 151" xfId="7098" xr:uid="{02B5C1E6-3489-4B27-B9C1-5AFD43CD1C88}"/>
    <cellStyle name="Normal 151 2" xfId="16753" xr:uid="{747D5BB3-2C0F-4C83-BC0A-9729CFD97A6B}"/>
    <cellStyle name="Normal 151 2 2" xfId="16754" xr:uid="{B9FFEF59-1E9C-41BC-AB84-EBCCF540801C}"/>
    <cellStyle name="Normal 151 3" xfId="16755" xr:uid="{EDF2529C-9854-4128-ADC0-2986ED42A971}"/>
    <cellStyle name="Normal 152" xfId="7099" xr:uid="{1A644147-D895-4D98-A3EB-B59BBAA39A5C}"/>
    <cellStyle name="Normal 152 2" xfId="16756" xr:uid="{A6BF8718-6721-4DE3-BCA2-34BF2614F0D7}"/>
    <cellStyle name="Normal 152 2 2" xfId="16757" xr:uid="{B7331FB6-B793-49A4-AF10-0D876B3D5F9A}"/>
    <cellStyle name="Normal 152 3" xfId="16758" xr:uid="{51196067-232D-428A-9AC8-075CF60B2CAE}"/>
    <cellStyle name="Normal 153" xfId="7100" xr:uid="{4A01F88D-0CE7-4CCA-B181-ACB8D39C7A86}"/>
    <cellStyle name="Normal 153 2" xfId="7101" xr:uid="{FB88D61D-3D08-4312-AAEC-D28E349D77A0}"/>
    <cellStyle name="Normal 153 2 2" xfId="16759" xr:uid="{809472B1-635B-406F-AC21-C1A7DCE242C5}"/>
    <cellStyle name="Normal 153 2 2 2" xfId="16760" xr:uid="{A61F1050-5EF4-4A85-8262-35D7D4E0BF96}"/>
    <cellStyle name="Normal 153 2 3" xfId="16761" xr:uid="{8110769C-3CFE-4F8F-A1FA-862BBE81866B}"/>
    <cellStyle name="Normal 153 3" xfId="16762" xr:uid="{17EC2C17-FA49-4AE3-9793-2B11A1465F01}"/>
    <cellStyle name="Normal 153 3 2" xfId="16763" xr:uid="{BEC6E3D7-F155-4C56-8F7A-E762924AD5A7}"/>
    <cellStyle name="Normal 153 4" xfId="16764" xr:uid="{CAEC89C4-E61D-428E-942F-F4A0BF29C8F4}"/>
    <cellStyle name="Normal 154" xfId="7102" xr:uid="{320DBD29-7B5D-4006-82B3-DE18A75595C8}"/>
    <cellStyle name="Normal 155" xfId="19979" xr:uid="{4CBF589C-03B4-4CB9-B336-4D86B7D47386}"/>
    <cellStyle name="Normal 155 3" xfId="19984" xr:uid="{C2D1462B-1CDC-4A58-905F-6738597028DB}"/>
    <cellStyle name="Normal 16" xfId="7103" xr:uid="{1049A492-3DAE-49C7-84BE-582C0C975FD5}"/>
    <cellStyle name="Normal 16 10" xfId="7104" xr:uid="{F219B846-746A-43C1-9151-AC7D4F8C026F}"/>
    <cellStyle name="Normal 16 10 2" xfId="7105" xr:uid="{894A6C4A-4D68-4687-B69C-3A926E4DC44F}"/>
    <cellStyle name="Normal 16 10 2 2" xfId="7106" xr:uid="{6F3B9D44-7798-4548-B2A9-59FA623EC31B}"/>
    <cellStyle name="Normal 16 10 2 2 2" xfId="7107" xr:uid="{A0B97528-91F0-407E-9EE6-BEA6C82113CF}"/>
    <cellStyle name="Normal 16 10 2 2 2 2" xfId="7108" xr:uid="{99734727-2E6D-408E-9460-92AAC7D98B5D}"/>
    <cellStyle name="Normal 16 10 2 2 2 2 2" xfId="7109" xr:uid="{340979F0-87D3-45D8-BD3D-DF0004D84946}"/>
    <cellStyle name="Normal 16 10 2 2 2 3" xfId="7110" xr:uid="{584430F1-5E9B-4B1D-9AE6-E3972AD056C2}"/>
    <cellStyle name="Normal 16 10 2 2 3" xfId="7111" xr:uid="{2C86958F-56B4-420A-97D9-4EF6D2579DFA}"/>
    <cellStyle name="Normal 16 10 2 2 3 2" xfId="7112" xr:uid="{8C80850F-2D46-4221-91F4-19E5C7F696ED}"/>
    <cellStyle name="Normal 16 10 2 2 4" xfId="7113" xr:uid="{D2587DDB-796A-4CD8-9693-54CFFDDCF384}"/>
    <cellStyle name="Normal 16 10 2 3" xfId="7114" xr:uid="{F680D09C-B140-4BEF-9C9D-EBF4A4917EB3}"/>
    <cellStyle name="Normal 16 10 2 3 2" xfId="7115" xr:uid="{64A90DA5-9BA7-4766-9A89-C1F4A97254D1}"/>
    <cellStyle name="Normal 16 10 2 3 2 2" xfId="7116" xr:uid="{B4FED3D3-29F8-49F1-95AA-CFA5B7B11E17}"/>
    <cellStyle name="Normal 16 10 2 3 3" xfId="7117" xr:uid="{13F76CFB-F77D-434F-8AF0-195453C263CB}"/>
    <cellStyle name="Normal 16 10 2 4" xfId="7118" xr:uid="{7870EBA5-0B9C-442D-B504-59DEC9DC619D}"/>
    <cellStyle name="Normal 16 10 2 4 2" xfId="7119" xr:uid="{6307D4FA-784C-4C87-B931-728E9997AE13}"/>
    <cellStyle name="Normal 16 10 2 5" xfId="7120" xr:uid="{66AF5F9B-22CE-49B2-96BF-66A1173EBC83}"/>
    <cellStyle name="Normal 16 10 3" xfId="7121" xr:uid="{88BC6558-0530-4017-AADB-5EFE05B6F08B}"/>
    <cellStyle name="Normal 16 10 3 2" xfId="7122" xr:uid="{060335A7-392C-49CE-AA67-1275A85D22B9}"/>
    <cellStyle name="Normal 16 10 3 2 2" xfId="7123" xr:uid="{77F3599C-B9CB-42A9-837D-3B7E86F8F2CF}"/>
    <cellStyle name="Normal 16 10 3 2 2 2" xfId="7124" xr:uid="{58175CBD-D90E-490A-A473-191CCC322E2F}"/>
    <cellStyle name="Normal 16 10 3 2 3" xfId="7125" xr:uid="{3E881486-ABA0-4F3E-B2E5-9F04B4D977EF}"/>
    <cellStyle name="Normal 16 10 3 3" xfId="7126" xr:uid="{04B8F27D-ACEB-4E5C-BDBC-4A920AACFB4A}"/>
    <cellStyle name="Normal 16 10 3 3 2" xfId="7127" xr:uid="{A20D71BF-147F-476E-A17C-C64DDB9E9403}"/>
    <cellStyle name="Normal 16 10 3 4" xfId="7128" xr:uid="{EB5DE5EB-D5BD-472F-A353-384257F1E5EC}"/>
    <cellStyle name="Normal 16 10 4" xfId="7129" xr:uid="{5A9A416A-884C-4B9B-888A-C744BED5BB0E}"/>
    <cellStyle name="Normal 16 10 4 2" xfId="7130" xr:uid="{202C1BD1-A40F-4523-B67E-0F20B1D8D4D6}"/>
    <cellStyle name="Normal 16 10 4 2 2" xfId="7131" xr:uid="{632783B2-E73C-4D78-8E42-69D173221447}"/>
    <cellStyle name="Normal 16 10 4 3" xfId="7132" xr:uid="{50225F35-4231-4B4F-86FF-A8B070B9C50A}"/>
    <cellStyle name="Normal 16 10 5" xfId="7133" xr:uid="{A1CA1251-0484-40AC-B5EF-0422BC68DDD2}"/>
    <cellStyle name="Normal 16 10 5 2" xfId="7134" xr:uid="{EE11D461-E7E5-415C-AD81-14A3175FE9C6}"/>
    <cellStyle name="Normal 16 10 6" xfId="7135" xr:uid="{E90957AA-3654-4E8D-8C1B-30DDE83F4560}"/>
    <cellStyle name="Normal 16 11" xfId="7136" xr:uid="{0471F2BD-B463-429A-A482-4BBCA44489C7}"/>
    <cellStyle name="Normal 16 11 2" xfId="7137" xr:uid="{AE089506-8304-4EE0-B145-5762A45F9887}"/>
    <cellStyle name="Normal 16 11 2 2" xfId="7138" xr:uid="{FE209B30-2BC4-49F1-A2F2-ACDD42410035}"/>
    <cellStyle name="Normal 16 11 2 2 2" xfId="7139" xr:uid="{7877606C-166E-402B-9494-17E4B270591C}"/>
    <cellStyle name="Normal 16 11 2 2 2 2" xfId="7140" xr:uid="{127DF3D9-C40F-43D3-A802-861321DF2695}"/>
    <cellStyle name="Normal 16 11 2 2 3" xfId="7141" xr:uid="{17454F7A-D752-4580-9858-47BE1A337146}"/>
    <cellStyle name="Normal 16 11 2 3" xfId="7142" xr:uid="{CFB39A98-9B68-480C-BE66-3A8FFEBB2CBE}"/>
    <cellStyle name="Normal 16 11 2 3 2" xfId="7143" xr:uid="{BE98AF21-F646-46F3-8A9F-D5BEFA382404}"/>
    <cellStyle name="Normal 16 11 2 4" xfId="7144" xr:uid="{D2DC5AD3-D64F-4EC2-9FAB-7D62AC23FCF1}"/>
    <cellStyle name="Normal 16 11 3" xfId="7145" xr:uid="{79081AEA-53AA-4E77-AA5E-83B2C41369D5}"/>
    <cellStyle name="Normal 16 11 3 2" xfId="7146" xr:uid="{BD3A777D-FDFD-4741-849A-7CA70AA34F47}"/>
    <cellStyle name="Normal 16 11 3 2 2" xfId="7147" xr:uid="{ADF4374E-A388-4661-951E-44DF080997D1}"/>
    <cellStyle name="Normal 16 11 3 3" xfId="7148" xr:uid="{D733F262-9642-4768-BEAF-17A8890A995C}"/>
    <cellStyle name="Normal 16 11 4" xfId="7149" xr:uid="{B8C48D3C-2B33-419A-B377-9C96C350A139}"/>
    <cellStyle name="Normal 16 11 4 2" xfId="7150" xr:uid="{23C3B919-179B-4610-9128-FD1C2DBBE527}"/>
    <cellStyle name="Normal 16 11 5" xfId="7151" xr:uid="{0354F8DC-436C-4C6E-A829-DBB3D1D4FA76}"/>
    <cellStyle name="Normal 16 12" xfId="7152" xr:uid="{B64D4881-0328-45AA-AF59-AF9C4B623582}"/>
    <cellStyle name="Normal 16 12 2" xfId="7153" xr:uid="{3524175F-49CE-4524-927D-2476277275B8}"/>
    <cellStyle name="Normal 16 12 2 2" xfId="7154" xr:uid="{B49413C3-E8F7-41C2-846E-D2A63F33C208}"/>
    <cellStyle name="Normal 16 12 2 2 2" xfId="7155" xr:uid="{2AA2E805-F2B1-42FF-B705-6D2318DA4533}"/>
    <cellStyle name="Normal 16 12 2 3" xfId="7156" xr:uid="{DC307805-538F-4C9B-B4F2-69B28A87DB2A}"/>
    <cellStyle name="Normal 16 12 3" xfId="7157" xr:uid="{C4B301A5-9755-4643-9A00-E6124F345B3B}"/>
    <cellStyle name="Normal 16 12 3 2" xfId="7158" xr:uid="{0833CC0C-6069-4766-A8EE-3E62B33D664B}"/>
    <cellStyle name="Normal 16 12 4" xfId="7159" xr:uid="{2EEF4A51-D4D4-4606-83E6-39FAFDB45AF4}"/>
    <cellStyle name="Normal 16 13" xfId="7160" xr:uid="{BBA47332-4CB0-46C4-AF25-8526F0E4CC41}"/>
    <cellStyle name="Normal 16 13 2" xfId="7161" xr:uid="{E43E2DB4-133B-42A0-8052-9070708209C8}"/>
    <cellStyle name="Normal 16 13 2 2" xfId="7162" xr:uid="{1CE809E6-EAFA-40D6-83CA-EB0FD43FCBE7}"/>
    <cellStyle name="Normal 16 13 3" xfId="7163" xr:uid="{43BFB441-B16D-48A4-AB25-CB8E5AA372F9}"/>
    <cellStyle name="Normal 16 14" xfId="7164" xr:uid="{3EA20E57-3B33-4689-B86B-00D730DF108B}"/>
    <cellStyle name="Normal 16 14 2" xfId="7165" xr:uid="{2B802173-6CF2-43A8-B67E-7117968B2AA4}"/>
    <cellStyle name="Normal 16 15" xfId="7166" xr:uid="{69AA3D04-9FA9-4CD6-ACFD-E16834D9ABC2}"/>
    <cellStyle name="Normal 16 2" xfId="7167" xr:uid="{9BDCF885-5130-4421-A56B-DD841481EB2E}"/>
    <cellStyle name="Normal 16 2 10" xfId="7168" xr:uid="{2F76D5B9-DDE8-4FCA-8B11-1F622025362F}"/>
    <cellStyle name="Normal 16 2 10 2" xfId="7169" xr:uid="{3A4DCED6-948E-4702-8B15-410E10ECBA3C}"/>
    <cellStyle name="Normal 16 2 10 2 2" xfId="7170" xr:uid="{2915FD4E-4034-492C-8123-A073457A75AF}"/>
    <cellStyle name="Normal 16 2 10 2 2 2" xfId="7171" xr:uid="{0E4806FB-1D05-480B-8264-23B587C0A311}"/>
    <cellStyle name="Normal 16 2 10 2 2 2 2" xfId="7172" xr:uid="{62532247-E1E7-4EDA-A747-9DC254CAD511}"/>
    <cellStyle name="Normal 16 2 10 2 2 3" xfId="7173" xr:uid="{4EA42D25-57DC-48D8-95D5-C3AE9ABB02FB}"/>
    <cellStyle name="Normal 16 2 10 2 3" xfId="7174" xr:uid="{F67BCB02-F6E4-4107-A5A9-A37F0BC38BC8}"/>
    <cellStyle name="Normal 16 2 10 2 3 2" xfId="7175" xr:uid="{99BB25B5-A0A1-4A0A-BBE7-209EF4064064}"/>
    <cellStyle name="Normal 16 2 10 2 4" xfId="7176" xr:uid="{477B2681-5075-43B1-9DF5-9572F3FD0A90}"/>
    <cellStyle name="Normal 16 2 10 3" xfId="7177" xr:uid="{D7C28740-4494-4712-AEDD-4E8C21C84F4E}"/>
    <cellStyle name="Normal 16 2 10 3 2" xfId="7178" xr:uid="{493B7F9D-33CF-4237-8A8E-A8FD3B1710F6}"/>
    <cellStyle name="Normal 16 2 10 3 2 2" xfId="7179" xr:uid="{98395017-3124-43C2-A0F4-9E49444D9E80}"/>
    <cellStyle name="Normal 16 2 10 3 3" xfId="7180" xr:uid="{45299471-DFF5-4E33-B1D5-F54FEDF07C61}"/>
    <cellStyle name="Normal 16 2 10 4" xfId="7181" xr:uid="{35335A89-4021-42FB-90FF-7728914C534F}"/>
    <cellStyle name="Normal 16 2 10 4 2" xfId="7182" xr:uid="{9A8FECEE-9B1C-4946-B62D-B501FA09F66B}"/>
    <cellStyle name="Normal 16 2 10 5" xfId="7183" xr:uid="{BE6D7068-7A2C-4183-A5D6-9E1E8448E677}"/>
    <cellStyle name="Normal 16 2 11" xfId="7184" xr:uid="{F7C7C573-5BEF-4449-8C8A-B080DC1D9428}"/>
    <cellStyle name="Normal 16 2 11 2" xfId="7185" xr:uid="{2F94C188-9E82-4552-907C-BD4D09C4B354}"/>
    <cellStyle name="Normal 16 2 11 2 2" xfId="7186" xr:uid="{BE7C6A95-9DF5-4520-92CC-3E1AB3DB5C75}"/>
    <cellStyle name="Normal 16 2 11 2 2 2" xfId="7187" xr:uid="{13F1B94B-C2DA-42F3-94A1-DE5DCC648153}"/>
    <cellStyle name="Normal 16 2 11 2 3" xfId="7188" xr:uid="{A3721801-5537-4183-9219-29BB6348E640}"/>
    <cellStyle name="Normal 16 2 11 3" xfId="7189" xr:uid="{1C1B2464-4252-449D-AFE3-D147FE5735E1}"/>
    <cellStyle name="Normal 16 2 11 3 2" xfId="7190" xr:uid="{D64BBF53-C83E-46CF-A8BD-EDF35F0797BC}"/>
    <cellStyle name="Normal 16 2 11 4" xfId="7191" xr:uid="{D75719E0-08B1-4540-8B39-B76553CB56DE}"/>
    <cellStyle name="Normal 16 2 12" xfId="7192" xr:uid="{B4327E95-A832-4B93-AE24-79556055B586}"/>
    <cellStyle name="Normal 16 2 12 2" xfId="7193" xr:uid="{8EFA2317-E5E3-4BB1-9C96-A24C597C91C5}"/>
    <cellStyle name="Normal 16 2 12 2 2" xfId="7194" xr:uid="{9DF350C9-B085-4A37-998D-BEE42D6C8EB5}"/>
    <cellStyle name="Normal 16 2 12 3" xfId="7195" xr:uid="{F28B1709-FD84-405C-8A59-33641C2BA156}"/>
    <cellStyle name="Normal 16 2 13" xfId="7196" xr:uid="{C24591EA-23DB-4042-8B36-CDEF7356D252}"/>
    <cellStyle name="Normal 16 2 13 2" xfId="7197" xr:uid="{B3E20601-A714-4D19-8FA7-C0A530545F96}"/>
    <cellStyle name="Normal 16 2 14" xfId="7198" xr:uid="{68A6CBDB-F656-494E-A6C6-A9E8D93B4CBC}"/>
    <cellStyle name="Normal 16 2 14 2" xfId="7199" xr:uid="{33B7D09B-1E99-4EC0-A5D2-AB13539F43D9}"/>
    <cellStyle name="Normal 16 2 15" xfId="7200" xr:uid="{971C2494-DA99-4E5C-8312-6B038132DDBE}"/>
    <cellStyle name="Normal 16 2 2" xfId="7201" xr:uid="{19C328C0-79F9-424C-8712-BC85EF3AA933}"/>
    <cellStyle name="Normal 16 2 2 2" xfId="7202" xr:uid="{AE803AEA-2613-4ADB-8FC6-F1C582B8181D}"/>
    <cellStyle name="Normal 16 2 2 2 2" xfId="7203" xr:uid="{32005AE5-6345-4DDD-902B-D90BF24C283D}"/>
    <cellStyle name="Normal 16 2 2 2 2 2" xfId="7204" xr:uid="{90341D71-83BE-4673-875A-BB1C571CF31D}"/>
    <cellStyle name="Normal 16 2 2 2 2 2 2" xfId="7205" xr:uid="{04EEBF30-27EF-41B5-BED5-FE9339ACF37D}"/>
    <cellStyle name="Normal 16 2 2 2 2 2 2 2" xfId="7206" xr:uid="{95961B8C-08AA-412E-BDAF-6F3C74D1C68C}"/>
    <cellStyle name="Normal 16 2 2 2 2 2 2 2 2" xfId="7207" xr:uid="{E6B6D8B7-364C-4C2A-93E5-A012760D0F49}"/>
    <cellStyle name="Normal 16 2 2 2 2 2 2 3" xfId="7208" xr:uid="{12F7DECD-D269-48CA-983B-E4CF1CC1C1E6}"/>
    <cellStyle name="Normal 16 2 2 2 2 2 3" xfId="7209" xr:uid="{61369CC6-96EB-42D7-87B6-BA38EDA23C08}"/>
    <cellStyle name="Normal 16 2 2 2 2 2 3 2" xfId="7210" xr:uid="{04864863-7F31-4442-BC6E-0596A6C41424}"/>
    <cellStyle name="Normal 16 2 2 2 2 2 4" xfId="7211" xr:uid="{36583D52-7E1C-4FB2-844D-6DFFC23DB719}"/>
    <cellStyle name="Normal 16 2 2 2 2 3" xfId="7212" xr:uid="{5DD0F705-5762-4447-BCE3-D32FA8D36184}"/>
    <cellStyle name="Normal 16 2 2 2 2 3 2" xfId="7213" xr:uid="{ADF692F3-6770-409C-870B-7CE2E35D0DC3}"/>
    <cellStyle name="Normal 16 2 2 2 2 3 2 2" xfId="7214" xr:uid="{B28EF4E0-1AD5-4285-BA3C-B9F880167F7C}"/>
    <cellStyle name="Normal 16 2 2 2 2 3 3" xfId="7215" xr:uid="{4A429487-C17B-4603-8707-6FA407A478E7}"/>
    <cellStyle name="Normal 16 2 2 2 2 4" xfId="7216" xr:uid="{0D21EF9F-9C7A-4BEF-9D26-E66074FC88A3}"/>
    <cellStyle name="Normal 16 2 2 2 2 4 2" xfId="7217" xr:uid="{E32AD877-57C6-492C-A393-B203C3F96553}"/>
    <cellStyle name="Normal 16 2 2 2 2 5" xfId="7218" xr:uid="{78AE24F5-2E88-4D32-9AD1-4DF62ABE685A}"/>
    <cellStyle name="Normal 16 2 2 2 3" xfId="7219" xr:uid="{F2DB2563-D929-4F8D-ADD7-DFC4C80155E4}"/>
    <cellStyle name="Normal 16 2 2 2 3 2" xfId="7220" xr:uid="{9FF2AF27-0CB1-4BAC-9738-7597D7F81C85}"/>
    <cellStyle name="Normal 16 2 2 2 3 2 2" xfId="7221" xr:uid="{75A65337-3F19-448D-8312-C39B704E5112}"/>
    <cellStyle name="Normal 16 2 2 2 3 2 2 2" xfId="7222" xr:uid="{9EFED8D8-9EBF-4DE0-A9E1-30A028F40CB8}"/>
    <cellStyle name="Normal 16 2 2 2 3 2 3" xfId="7223" xr:uid="{8A9FF54A-A0EB-4B6C-9BA5-CD039ACAF61F}"/>
    <cellStyle name="Normal 16 2 2 2 3 3" xfId="7224" xr:uid="{020D9E6A-5361-4042-A36E-B4FC45BB2B1D}"/>
    <cellStyle name="Normal 16 2 2 2 3 3 2" xfId="7225" xr:uid="{C43D7896-87F8-4E7A-AEB9-84CF77565799}"/>
    <cellStyle name="Normal 16 2 2 2 3 4" xfId="7226" xr:uid="{1B971631-7912-4E17-827F-D1678BCB1B49}"/>
    <cellStyle name="Normal 16 2 2 2 4" xfId="7227" xr:uid="{EF15C45A-BC9F-499A-90E9-973CEA16C7BE}"/>
    <cellStyle name="Normal 16 2 2 2 4 2" xfId="7228" xr:uid="{A01620C2-9B6A-411C-BBBA-9C21BE20D59B}"/>
    <cellStyle name="Normal 16 2 2 2 4 2 2" xfId="7229" xr:uid="{275CC683-6352-43FB-B0D7-055FEC49C288}"/>
    <cellStyle name="Normal 16 2 2 2 4 3" xfId="7230" xr:uid="{952A39FF-9716-4491-A0EC-384BC5DF274D}"/>
    <cellStyle name="Normal 16 2 2 2 5" xfId="7231" xr:uid="{6B5722BE-B5D4-457B-97E4-7182854A6B7F}"/>
    <cellStyle name="Normal 16 2 2 2 5 2" xfId="7232" xr:uid="{C377161F-7F33-4753-9FC9-B818586F517C}"/>
    <cellStyle name="Normal 16 2 2 2 6" xfId="7233" xr:uid="{80F25E94-A275-4A91-9A3E-F3070B3CF065}"/>
    <cellStyle name="Normal 16 2 2 3" xfId="7234" xr:uid="{E4E63410-CF7D-4E31-9480-1697D5B56360}"/>
    <cellStyle name="Normal 16 2 2 3 2" xfId="7235" xr:uid="{39F574C1-9C0F-4153-BABB-7DF274E4A8A2}"/>
    <cellStyle name="Normal 16 2 2 3 2 2" xfId="7236" xr:uid="{49F9A727-A234-4823-BC08-303EC3C38BF6}"/>
    <cellStyle name="Normal 16 2 2 3 2 2 2" xfId="7237" xr:uid="{FAB0685D-F6C7-4773-9765-9612E6A2788B}"/>
    <cellStyle name="Normal 16 2 2 3 2 2 2 2" xfId="7238" xr:uid="{18473FF1-C01F-4118-AB73-0446EF526C3E}"/>
    <cellStyle name="Normal 16 2 2 3 2 2 2 2 2" xfId="7239" xr:uid="{F73AECE7-274F-42EA-AC89-94E3B6A554BB}"/>
    <cellStyle name="Normal 16 2 2 3 2 2 2 3" xfId="7240" xr:uid="{F589F537-B83A-4ECC-A683-5134FE83E557}"/>
    <cellStyle name="Normal 16 2 2 3 2 2 3" xfId="7241" xr:uid="{7F5C41D3-4D26-4E58-A0DE-D63FE1FBCB0D}"/>
    <cellStyle name="Normal 16 2 2 3 2 2 3 2" xfId="7242" xr:uid="{5EFABF07-2BB9-4C23-8CDD-6C91D0CD4879}"/>
    <cellStyle name="Normal 16 2 2 3 2 2 4" xfId="7243" xr:uid="{215D5A1C-B08C-45D3-A2A0-3E2DC1A2FF60}"/>
    <cellStyle name="Normal 16 2 2 3 2 3" xfId="7244" xr:uid="{5ABABCE1-95DE-4045-BEA8-CF2AC287C63B}"/>
    <cellStyle name="Normal 16 2 2 3 2 3 2" xfId="7245" xr:uid="{08A78006-D98B-43A1-8BA5-FCF658A9E50B}"/>
    <cellStyle name="Normal 16 2 2 3 2 3 2 2" xfId="7246" xr:uid="{B78BCEBF-5935-4DF9-921A-F09730D184FA}"/>
    <cellStyle name="Normal 16 2 2 3 2 3 3" xfId="7247" xr:uid="{6E743E66-AABD-4C6C-8ACC-B7F97BDCAE3F}"/>
    <cellStyle name="Normal 16 2 2 3 2 4" xfId="7248" xr:uid="{A6A965E4-2221-4D80-84E2-A6D1AB783B5E}"/>
    <cellStyle name="Normal 16 2 2 3 2 4 2" xfId="7249" xr:uid="{6B97BF1E-8169-4E45-BC53-8307557819F3}"/>
    <cellStyle name="Normal 16 2 2 3 2 5" xfId="7250" xr:uid="{FCF809A4-D454-4107-9CA7-52661B267D3C}"/>
    <cellStyle name="Normal 16 2 2 3 3" xfId="7251" xr:uid="{9C5DFE91-621B-47C6-B5BA-4947638379B4}"/>
    <cellStyle name="Normal 16 2 2 3 3 2" xfId="7252" xr:uid="{1C5D72E9-E0AF-43E0-8658-B9F9A32862C3}"/>
    <cellStyle name="Normal 16 2 2 3 3 2 2" xfId="7253" xr:uid="{E16D00F0-604E-4641-94CC-5F3CC36FFDC3}"/>
    <cellStyle name="Normal 16 2 2 3 3 2 2 2" xfId="7254" xr:uid="{0CF1AF48-2CD7-41D4-AA96-05064118CA1E}"/>
    <cellStyle name="Normal 16 2 2 3 3 2 3" xfId="7255" xr:uid="{F578BA7A-D047-4A13-8E19-FF638EF45F4C}"/>
    <cellStyle name="Normal 16 2 2 3 3 3" xfId="7256" xr:uid="{50BCB9F0-51C7-41A5-8C00-2DB487D02C06}"/>
    <cellStyle name="Normal 16 2 2 3 3 3 2" xfId="7257" xr:uid="{FD2B5A66-2462-4697-B8FA-AA85D63DC5CC}"/>
    <cellStyle name="Normal 16 2 2 3 3 4" xfId="7258" xr:uid="{9DD829A9-DBA6-4E8B-9F6D-85E10DE9F5CE}"/>
    <cellStyle name="Normal 16 2 2 3 4" xfId="7259" xr:uid="{AF4ED576-EC3C-436B-94E3-9BEFC780BCCC}"/>
    <cellStyle name="Normal 16 2 2 3 4 2" xfId="7260" xr:uid="{4A04A912-5AEE-4BE9-AD4D-CF57856B4A08}"/>
    <cellStyle name="Normal 16 2 2 3 4 2 2" xfId="7261" xr:uid="{5872101C-8B76-47A7-BF5C-8406871179F1}"/>
    <cellStyle name="Normal 16 2 2 3 4 3" xfId="7262" xr:uid="{5F54C0C2-6ECC-4E4B-8163-8BC3F5D7EDE5}"/>
    <cellStyle name="Normal 16 2 2 3 5" xfId="7263" xr:uid="{C7A34B76-F67A-41A9-93AB-83898DB42201}"/>
    <cellStyle name="Normal 16 2 2 3 5 2" xfId="7264" xr:uid="{2CEFCC57-9E20-4D41-B6E3-380C8332D6DD}"/>
    <cellStyle name="Normal 16 2 2 3 6" xfId="7265" xr:uid="{56166824-F6F0-42A5-844D-3AA5D3DE9379}"/>
    <cellStyle name="Normal 16 2 2 4" xfId="7266" xr:uid="{E5F02329-345B-415C-A855-0DBDD2C5AFC2}"/>
    <cellStyle name="Normal 16 2 2 4 2" xfId="7267" xr:uid="{2AA1EEC5-60F4-4BB9-902C-684021AEAE1F}"/>
    <cellStyle name="Normal 16 2 2 4 2 2" xfId="7268" xr:uid="{DD936E09-D9B8-4E6C-970F-1FC43E728951}"/>
    <cellStyle name="Normal 16 2 2 4 2 2 2" xfId="7269" xr:uid="{BAB37A4C-AB0D-4F46-A33B-C51E508BB61C}"/>
    <cellStyle name="Normal 16 2 2 4 2 2 2 2" xfId="7270" xr:uid="{CEAD3B9D-A8BB-4CFD-B59F-56FF816D8A56}"/>
    <cellStyle name="Normal 16 2 2 4 2 2 2 2 2" xfId="7271" xr:uid="{88081C7A-B117-49B7-A831-4EE4CE112DF1}"/>
    <cellStyle name="Normal 16 2 2 4 2 2 2 3" xfId="7272" xr:uid="{54A9FF5E-AB80-4E23-882B-A0B753166D86}"/>
    <cellStyle name="Normal 16 2 2 4 2 2 3" xfId="7273" xr:uid="{79047350-CA95-479D-94A1-F38CD619878C}"/>
    <cellStyle name="Normal 16 2 2 4 2 2 3 2" xfId="7274" xr:uid="{F82601DF-E330-4926-912F-C4EE719D044E}"/>
    <cellStyle name="Normal 16 2 2 4 2 2 4" xfId="7275" xr:uid="{F085E0E3-2C94-44C0-B0C7-8471FBEE4149}"/>
    <cellStyle name="Normal 16 2 2 4 2 3" xfId="7276" xr:uid="{D17A07F3-C546-462C-A949-13FBB0404D31}"/>
    <cellStyle name="Normal 16 2 2 4 2 3 2" xfId="7277" xr:uid="{D4F34A2A-9F60-4704-81CA-3403E0C66104}"/>
    <cellStyle name="Normal 16 2 2 4 2 3 2 2" xfId="7278" xr:uid="{942604B3-4012-4EF0-A409-9E7BBE483E5B}"/>
    <cellStyle name="Normal 16 2 2 4 2 3 3" xfId="7279" xr:uid="{4E9AB900-6586-48E0-A8BD-28551AB90148}"/>
    <cellStyle name="Normal 16 2 2 4 2 4" xfId="7280" xr:uid="{DD98B122-3343-45F7-9519-E4661CD985EC}"/>
    <cellStyle name="Normal 16 2 2 4 2 4 2" xfId="7281" xr:uid="{A57DF773-12A6-46E5-9D85-DDB57EED270F}"/>
    <cellStyle name="Normal 16 2 2 4 2 5" xfId="7282" xr:uid="{F95BF7FA-853C-42D2-93F6-854F1CE56F03}"/>
    <cellStyle name="Normal 16 2 2 4 3" xfId="7283" xr:uid="{7CFC9D95-B1A0-4757-9AE9-19AD3F2D445A}"/>
    <cellStyle name="Normal 16 2 2 4 3 2" xfId="7284" xr:uid="{2D1B2185-60D0-4810-AACD-86A7BBE14E94}"/>
    <cellStyle name="Normal 16 2 2 4 3 2 2" xfId="7285" xr:uid="{904F66CC-134C-4252-941D-DB92CED758DC}"/>
    <cellStyle name="Normal 16 2 2 4 3 2 2 2" xfId="7286" xr:uid="{8EB4530D-A933-41C6-9E13-FC25B745BE65}"/>
    <cellStyle name="Normal 16 2 2 4 3 2 3" xfId="7287" xr:uid="{6375FB5C-0A1D-4B14-8DF8-8CD3F9F60FFC}"/>
    <cellStyle name="Normal 16 2 2 4 3 3" xfId="7288" xr:uid="{5D228E7A-DAE8-45E5-815E-093A313E015F}"/>
    <cellStyle name="Normal 16 2 2 4 3 3 2" xfId="7289" xr:uid="{A0981073-8D11-414C-9C96-A80FB0309E2D}"/>
    <cellStyle name="Normal 16 2 2 4 3 4" xfId="7290" xr:uid="{ECCF4471-6AD2-4D00-9975-733D2F304C74}"/>
    <cellStyle name="Normal 16 2 2 4 4" xfId="7291" xr:uid="{16AF622E-A5C8-40CC-9B9F-301F4C4A7600}"/>
    <cellStyle name="Normal 16 2 2 4 4 2" xfId="7292" xr:uid="{13BABFAD-C1DE-43AA-BA5A-D15451CB039A}"/>
    <cellStyle name="Normal 16 2 2 4 4 2 2" xfId="7293" xr:uid="{F67C29B4-5B70-4C3E-9E4C-04AA8663D41D}"/>
    <cellStyle name="Normal 16 2 2 4 4 3" xfId="7294" xr:uid="{C38CB902-AB29-4CD7-AF96-3FAE4A8EE15E}"/>
    <cellStyle name="Normal 16 2 2 4 5" xfId="7295" xr:uid="{F167338B-15E4-48FA-8276-F268BA2377BC}"/>
    <cellStyle name="Normal 16 2 2 4 5 2" xfId="7296" xr:uid="{73EAFF76-5182-4B08-AD38-228316DA0319}"/>
    <cellStyle name="Normal 16 2 2 4 6" xfId="7297" xr:uid="{6E304FBC-1B9D-48EA-B6FD-71EE554432BF}"/>
    <cellStyle name="Normal 16 2 2 5" xfId="7298" xr:uid="{1B211789-3327-4988-91F6-630C69795C9C}"/>
    <cellStyle name="Normal 16 2 2 5 2" xfId="7299" xr:uid="{2CA34DF3-259A-441D-A93E-6206D68767F4}"/>
    <cellStyle name="Normal 16 2 2 5 2 2" xfId="7300" xr:uid="{2C149EB2-2A87-4FCF-917C-6E3B47CB33F2}"/>
    <cellStyle name="Normal 16 2 2 5 2 2 2" xfId="7301" xr:uid="{06DF727F-0B09-47D2-8713-CC4C2D5B3433}"/>
    <cellStyle name="Normal 16 2 2 5 2 2 2 2" xfId="7302" xr:uid="{1E4E9830-DACC-4926-A846-38E8BF6C9C05}"/>
    <cellStyle name="Normal 16 2 2 5 2 2 3" xfId="7303" xr:uid="{81551E83-1715-4B3F-9BD3-DBBFF2C12758}"/>
    <cellStyle name="Normal 16 2 2 5 2 3" xfId="7304" xr:uid="{4BEA2A75-6A59-4495-A876-9F61CAFE7C03}"/>
    <cellStyle name="Normal 16 2 2 5 2 3 2" xfId="7305" xr:uid="{151F900F-760B-43A6-8E8F-9A2DEA74B8A7}"/>
    <cellStyle name="Normal 16 2 2 5 2 4" xfId="7306" xr:uid="{3FAC2F3C-D366-44BB-BDB0-E9FF9D8D4309}"/>
    <cellStyle name="Normal 16 2 2 5 3" xfId="7307" xr:uid="{1BD0C514-5BF1-40F1-8236-A84C769AA694}"/>
    <cellStyle name="Normal 16 2 2 5 3 2" xfId="7308" xr:uid="{F1DDF898-76F9-46BF-BB7C-1FFA814AC89C}"/>
    <cellStyle name="Normal 16 2 2 5 3 2 2" xfId="7309" xr:uid="{BA9300A7-1AED-4FBA-BD5F-D00DAFEE5BB1}"/>
    <cellStyle name="Normal 16 2 2 5 3 3" xfId="7310" xr:uid="{2F193DC1-5285-4B79-B78C-C0705EAED369}"/>
    <cellStyle name="Normal 16 2 2 5 4" xfId="7311" xr:uid="{87743514-28D6-4774-838F-22BE21D73455}"/>
    <cellStyle name="Normal 16 2 2 5 4 2" xfId="7312" xr:uid="{B7B48A36-A0E8-4EB6-BE7D-30BB3157C826}"/>
    <cellStyle name="Normal 16 2 2 5 5" xfId="7313" xr:uid="{3D1C52F7-54F3-44B0-A182-05B6F7214A06}"/>
    <cellStyle name="Normal 16 2 2 6" xfId="7314" xr:uid="{5768FFA2-3118-45D8-BD0E-E2682B420B4A}"/>
    <cellStyle name="Normal 16 2 2 6 2" xfId="7315" xr:uid="{ACE00255-CB0A-4FCC-97B7-5F6B4B1375A8}"/>
    <cellStyle name="Normal 16 2 2 6 2 2" xfId="7316" xr:uid="{250FDDEC-C373-4341-8C8C-78C9E73A849E}"/>
    <cellStyle name="Normal 16 2 2 6 2 2 2" xfId="7317" xr:uid="{793E48D9-D956-4F0F-9D67-42A43BAFFAC5}"/>
    <cellStyle name="Normal 16 2 2 6 2 3" xfId="7318" xr:uid="{92ADA0E9-6339-4A33-A09F-FF179C5F5C56}"/>
    <cellStyle name="Normal 16 2 2 6 3" xfId="7319" xr:uid="{974EC46A-DCB7-45D8-851D-B74990A0E867}"/>
    <cellStyle name="Normal 16 2 2 6 3 2" xfId="7320" xr:uid="{B7FE8265-C4BB-408E-98B9-764C2CC21F88}"/>
    <cellStyle name="Normal 16 2 2 6 4" xfId="7321" xr:uid="{7EC7E0C6-E8A7-43DF-BF54-3C17E1E3B692}"/>
    <cellStyle name="Normal 16 2 2 7" xfId="7322" xr:uid="{C9119792-6A15-4DCF-AA98-D96069542EA6}"/>
    <cellStyle name="Normal 16 2 2 7 2" xfId="7323" xr:uid="{494ACF5B-446E-4B45-88B1-1A9C828AE0D0}"/>
    <cellStyle name="Normal 16 2 2 7 2 2" xfId="7324" xr:uid="{4CE085EA-B619-4078-865A-E8DD5D4B2D23}"/>
    <cellStyle name="Normal 16 2 2 7 3" xfId="7325" xr:uid="{E0E23AFB-A3F4-4BB5-B368-51C6B7E66DF0}"/>
    <cellStyle name="Normal 16 2 2 8" xfId="7326" xr:uid="{C49D1CD1-AAF0-4088-8B1A-05E281CCE035}"/>
    <cellStyle name="Normal 16 2 2 8 2" xfId="7327" xr:uid="{B17B0E1B-6545-431B-9A52-B223ED29F9E6}"/>
    <cellStyle name="Normal 16 2 2 9" xfId="7328" xr:uid="{E03C8F94-AD20-4379-9F20-F52FAE51B712}"/>
    <cellStyle name="Normal 16 2 3" xfId="7329" xr:uid="{DA1B1216-061A-43D5-BE71-1C6E5C2F619D}"/>
    <cellStyle name="Normal 16 2 3 2" xfId="7330" xr:uid="{40311C87-2A23-49DF-B791-AD269BE3A659}"/>
    <cellStyle name="Normal 16 2 3 2 2" xfId="7331" xr:uid="{2D0B32BE-4BEF-42DB-9AC9-912D233DA2E9}"/>
    <cellStyle name="Normal 16 2 3 2 2 2" xfId="7332" xr:uid="{EA7A67D3-0397-46AA-8116-979E6CC8D0CE}"/>
    <cellStyle name="Normal 16 2 3 2 2 2 2" xfId="7333" xr:uid="{E06B6F21-2600-4A60-B7CB-ED9AB240E36C}"/>
    <cellStyle name="Normal 16 2 3 2 2 2 2 2" xfId="7334" xr:uid="{C8A7EA31-3670-4849-B3CB-3F3FCE6E604E}"/>
    <cellStyle name="Normal 16 2 3 2 2 2 2 2 2" xfId="7335" xr:uid="{0F75B832-A66B-484F-8A5E-F62D8FAAC692}"/>
    <cellStyle name="Normal 16 2 3 2 2 2 2 3" xfId="7336" xr:uid="{E798DBDA-A83F-4E12-968B-CF2301C459A6}"/>
    <cellStyle name="Normal 16 2 3 2 2 2 3" xfId="7337" xr:uid="{DACAB73B-905D-4AE0-B2B6-3478B529C35C}"/>
    <cellStyle name="Normal 16 2 3 2 2 2 3 2" xfId="7338" xr:uid="{DFFF17F3-B2FC-456E-A360-EED6745078B6}"/>
    <cellStyle name="Normal 16 2 3 2 2 2 4" xfId="7339" xr:uid="{E10AF622-B9DF-4BC7-AF92-9469A9D81146}"/>
    <cellStyle name="Normal 16 2 3 2 2 3" xfId="7340" xr:uid="{C82BF84E-C12B-4799-8323-CB3B922DC21D}"/>
    <cellStyle name="Normal 16 2 3 2 2 3 2" xfId="7341" xr:uid="{26D1843D-3928-467F-A418-E4436B0EFC53}"/>
    <cellStyle name="Normal 16 2 3 2 2 3 2 2" xfId="7342" xr:uid="{8EEFE1E7-642D-47BF-8EB5-EFEC1E01B680}"/>
    <cellStyle name="Normal 16 2 3 2 2 3 3" xfId="7343" xr:uid="{EE9CA5CD-812C-4CBA-A812-63FA3A4A25C5}"/>
    <cellStyle name="Normal 16 2 3 2 2 4" xfId="7344" xr:uid="{488524FE-FF8A-4C43-ACEC-E1E660CFE6E0}"/>
    <cellStyle name="Normal 16 2 3 2 2 4 2" xfId="7345" xr:uid="{A011E57B-D22B-47E6-8555-645E9C457C40}"/>
    <cellStyle name="Normal 16 2 3 2 2 5" xfId="7346" xr:uid="{A92A77FA-3CE5-4C68-A101-89FD766D5E52}"/>
    <cellStyle name="Normal 16 2 3 2 3" xfId="7347" xr:uid="{FB31183C-4EA2-4504-9286-4D6C478F1964}"/>
    <cellStyle name="Normal 16 2 3 2 3 2" xfId="7348" xr:uid="{3A7BA5D1-8434-4C1B-BAEE-D0A8394CBCC1}"/>
    <cellStyle name="Normal 16 2 3 2 3 2 2" xfId="7349" xr:uid="{F0DA7F18-889E-44AE-BC4B-6869FEEFCCA7}"/>
    <cellStyle name="Normal 16 2 3 2 3 2 2 2" xfId="7350" xr:uid="{4A737489-411D-4172-BE9A-8C682ED85401}"/>
    <cellStyle name="Normal 16 2 3 2 3 2 3" xfId="7351" xr:uid="{54A4E109-BEC3-4A3B-9BD2-44DC9500C14F}"/>
    <cellStyle name="Normal 16 2 3 2 3 3" xfId="7352" xr:uid="{C5EB8819-F558-4CCA-ABCC-EF66944307AD}"/>
    <cellStyle name="Normal 16 2 3 2 3 3 2" xfId="7353" xr:uid="{57BDABA2-0C39-41CB-B131-60F9C66B9082}"/>
    <cellStyle name="Normal 16 2 3 2 3 4" xfId="7354" xr:uid="{C7CCDDA1-A966-4087-A710-3AC590BBBD79}"/>
    <cellStyle name="Normal 16 2 3 2 4" xfId="7355" xr:uid="{6477BFA1-CDE9-4B43-B151-92ABC1AF7B29}"/>
    <cellStyle name="Normal 16 2 3 2 4 2" xfId="7356" xr:uid="{C87D0B40-560B-4312-82ED-4F4F31D204FA}"/>
    <cellStyle name="Normal 16 2 3 2 4 2 2" xfId="7357" xr:uid="{17972D60-620B-4257-8294-F8767F3142D8}"/>
    <cellStyle name="Normal 16 2 3 2 4 3" xfId="7358" xr:uid="{896702AD-6564-4C61-96A9-6D13C58970DC}"/>
    <cellStyle name="Normal 16 2 3 2 5" xfId="7359" xr:uid="{0D0CA098-455F-4459-8653-F2C36E1220E4}"/>
    <cellStyle name="Normal 16 2 3 2 5 2" xfId="7360" xr:uid="{C2DCF2D2-0824-4BE6-9D1F-C8A9FAE0DF06}"/>
    <cellStyle name="Normal 16 2 3 2 6" xfId="7361" xr:uid="{AD73E58E-7A3B-4B6C-99DB-7092E9E6F2B5}"/>
    <cellStyle name="Normal 16 2 3 3" xfId="7362" xr:uid="{4AD8F820-24D9-4719-8A97-CA5983462CF1}"/>
    <cellStyle name="Normal 16 2 3 3 2" xfId="7363" xr:uid="{99A80EDF-7370-43B2-8092-62939B80D963}"/>
    <cellStyle name="Normal 16 2 3 3 2 2" xfId="7364" xr:uid="{A3AFDD97-5EAB-4106-B63F-FE81121BD727}"/>
    <cellStyle name="Normal 16 2 3 3 2 2 2" xfId="7365" xr:uid="{51B9C2B7-B633-4521-ADCD-652607D14D24}"/>
    <cellStyle name="Normal 16 2 3 3 2 2 2 2" xfId="7366" xr:uid="{5D9A4FB9-D047-463A-9993-6E099BD2B54D}"/>
    <cellStyle name="Normal 16 2 3 3 2 2 2 2 2" xfId="7367" xr:uid="{FAFB9E06-7551-406A-AA65-516E22CA3F52}"/>
    <cellStyle name="Normal 16 2 3 3 2 2 2 3" xfId="7368" xr:uid="{1C159283-C953-459C-8664-BD809D31B77D}"/>
    <cellStyle name="Normal 16 2 3 3 2 2 3" xfId="7369" xr:uid="{17BA162E-ACCD-44C9-9D60-E172E80DAB39}"/>
    <cellStyle name="Normal 16 2 3 3 2 2 3 2" xfId="7370" xr:uid="{EF03E217-D930-4068-8F63-35008F93B10C}"/>
    <cellStyle name="Normal 16 2 3 3 2 2 4" xfId="7371" xr:uid="{539BB932-0F35-47C5-B727-A6A433847BFC}"/>
    <cellStyle name="Normal 16 2 3 3 2 3" xfId="7372" xr:uid="{18AFF646-1F67-44B8-AD4B-2A3163E0B23A}"/>
    <cellStyle name="Normal 16 2 3 3 2 3 2" xfId="7373" xr:uid="{E3CAF229-46F2-4884-AE48-62EEC15014CF}"/>
    <cellStyle name="Normal 16 2 3 3 2 3 2 2" xfId="7374" xr:uid="{F394879D-7A58-4E39-81F7-EB4FB906F26E}"/>
    <cellStyle name="Normal 16 2 3 3 2 3 3" xfId="7375" xr:uid="{735E9AD0-DA81-42E6-B954-5EE7FC180D4D}"/>
    <cellStyle name="Normal 16 2 3 3 2 4" xfId="7376" xr:uid="{3D1F9A99-D21E-42CB-95AD-9AD8A80081DE}"/>
    <cellStyle name="Normal 16 2 3 3 2 4 2" xfId="7377" xr:uid="{F9A16696-BFDE-4BBA-B5A5-1215136DAC38}"/>
    <cellStyle name="Normal 16 2 3 3 2 5" xfId="7378" xr:uid="{BD38013B-3261-4612-8826-18FB30AC857B}"/>
    <cellStyle name="Normal 16 2 3 3 3" xfId="7379" xr:uid="{8BC40701-AFD2-4E2C-96DB-D273E977BE46}"/>
    <cellStyle name="Normal 16 2 3 3 3 2" xfId="7380" xr:uid="{F62674A5-1BE2-4BD1-9F12-75F18B2E9F5F}"/>
    <cellStyle name="Normal 16 2 3 3 3 2 2" xfId="7381" xr:uid="{83088D5D-0133-4E3F-9FC7-DC5F70FED562}"/>
    <cellStyle name="Normal 16 2 3 3 3 2 2 2" xfId="7382" xr:uid="{B7EA1D1D-1640-429C-B525-0AC17C6F075F}"/>
    <cellStyle name="Normal 16 2 3 3 3 2 3" xfId="7383" xr:uid="{4A9E8D2B-A196-4B33-B0C3-692910E0062B}"/>
    <cellStyle name="Normal 16 2 3 3 3 3" xfId="7384" xr:uid="{992BE321-E157-4279-A270-9B2CE57400C9}"/>
    <cellStyle name="Normal 16 2 3 3 3 3 2" xfId="7385" xr:uid="{BE6FD2A2-ADDD-434C-8449-3B741457D486}"/>
    <cellStyle name="Normal 16 2 3 3 3 4" xfId="7386" xr:uid="{10F1C6CE-69C0-414E-AB2A-A8D37EB2DEDA}"/>
    <cellStyle name="Normal 16 2 3 3 4" xfId="7387" xr:uid="{51E4EFE4-B72E-483A-96B5-6764A151D6B3}"/>
    <cellStyle name="Normal 16 2 3 3 4 2" xfId="7388" xr:uid="{B536F323-6371-4FB0-A390-54B2B2989E7A}"/>
    <cellStyle name="Normal 16 2 3 3 4 2 2" xfId="7389" xr:uid="{1BCCA655-68BD-4371-8E3A-40561407119B}"/>
    <cellStyle name="Normal 16 2 3 3 4 3" xfId="7390" xr:uid="{CAB3BA4C-01A0-4F9F-B49A-A5D99224C722}"/>
    <cellStyle name="Normal 16 2 3 3 5" xfId="7391" xr:uid="{051B4005-84AB-4137-B96D-CCC2A680DA43}"/>
    <cellStyle name="Normal 16 2 3 3 5 2" xfId="7392" xr:uid="{EB181783-A41A-4DD8-ADDA-9AE837AF2BCE}"/>
    <cellStyle name="Normal 16 2 3 3 6" xfId="7393" xr:uid="{C8ACEABF-31F6-4572-B03A-14EBB10A3560}"/>
    <cellStyle name="Normal 16 2 3 4" xfId="7394" xr:uid="{9BB10395-C789-4DDF-A8C9-C5393497FB78}"/>
    <cellStyle name="Normal 16 2 3 4 2" xfId="7395" xr:uid="{54D4FCCC-67AD-4753-9A30-BD8F3539465F}"/>
    <cellStyle name="Normal 16 2 3 4 2 2" xfId="7396" xr:uid="{4872E8F2-CDD6-450E-9CD2-225B0D0C5660}"/>
    <cellStyle name="Normal 16 2 3 4 2 2 2" xfId="7397" xr:uid="{602B12DF-4463-4252-BC1C-40D53F6EC5D4}"/>
    <cellStyle name="Normal 16 2 3 4 2 2 2 2" xfId="7398" xr:uid="{7D136663-A6D7-4946-9E6B-FC7DE1BE426D}"/>
    <cellStyle name="Normal 16 2 3 4 2 2 2 2 2" xfId="7399" xr:uid="{4CA3AFF1-1CD0-4CAF-8437-E5C9A0378200}"/>
    <cellStyle name="Normal 16 2 3 4 2 2 2 3" xfId="7400" xr:uid="{39BC9C64-9462-4CE9-B8DB-2B312AC37F7F}"/>
    <cellStyle name="Normal 16 2 3 4 2 2 3" xfId="7401" xr:uid="{1226E446-251C-4333-B140-0CC22B896E09}"/>
    <cellStyle name="Normal 16 2 3 4 2 2 3 2" xfId="7402" xr:uid="{1D2CAFEB-1A9F-4D23-A9DF-07EC7BF95E14}"/>
    <cellStyle name="Normal 16 2 3 4 2 2 4" xfId="7403" xr:uid="{E4CB5165-A156-45D1-B4CD-2E6840E5DE82}"/>
    <cellStyle name="Normal 16 2 3 4 2 3" xfId="7404" xr:uid="{E976D4A0-3FBA-4BAF-A665-CDCBD5845263}"/>
    <cellStyle name="Normal 16 2 3 4 2 3 2" xfId="7405" xr:uid="{8D69F36A-7483-4AFB-8C7C-5A78FE6B290A}"/>
    <cellStyle name="Normal 16 2 3 4 2 3 2 2" xfId="7406" xr:uid="{0F05D97F-F6FD-494B-85B5-40FB76127EF2}"/>
    <cellStyle name="Normal 16 2 3 4 2 3 3" xfId="7407" xr:uid="{23FC6C44-B873-490F-9640-BF810EE8F422}"/>
    <cellStyle name="Normal 16 2 3 4 2 4" xfId="7408" xr:uid="{4782032A-DAA0-40B5-9441-8B2C580397DA}"/>
    <cellStyle name="Normal 16 2 3 4 2 4 2" xfId="7409" xr:uid="{FBC0292F-80F6-4DB2-8151-F267C9229AEB}"/>
    <cellStyle name="Normal 16 2 3 4 2 5" xfId="7410" xr:uid="{CB1897AC-04F7-4B1B-A811-47EF076E9F62}"/>
    <cellStyle name="Normal 16 2 3 4 3" xfId="7411" xr:uid="{9172FC90-BC10-4030-A62C-62138F3B0B81}"/>
    <cellStyle name="Normal 16 2 3 4 3 2" xfId="7412" xr:uid="{51875DE0-73FC-43D0-A8F6-D3100CC2A365}"/>
    <cellStyle name="Normal 16 2 3 4 3 2 2" xfId="7413" xr:uid="{C0015CA3-2472-4266-8A81-A22956E056B2}"/>
    <cellStyle name="Normal 16 2 3 4 3 2 2 2" xfId="7414" xr:uid="{5EA0C84B-6080-469D-95E7-663AF59DA1A3}"/>
    <cellStyle name="Normal 16 2 3 4 3 2 3" xfId="7415" xr:uid="{DDA84DE3-F293-4895-83C6-DCAB39A6E028}"/>
    <cellStyle name="Normal 16 2 3 4 3 3" xfId="7416" xr:uid="{E5E0D071-942A-4CE8-B8A0-556A364B5558}"/>
    <cellStyle name="Normal 16 2 3 4 3 3 2" xfId="7417" xr:uid="{87B3A641-04BD-4D60-ADCB-80E16F4D4C25}"/>
    <cellStyle name="Normal 16 2 3 4 3 4" xfId="7418" xr:uid="{15DBD889-04E6-472F-8606-9CBD6A924EDC}"/>
    <cellStyle name="Normal 16 2 3 4 4" xfId="7419" xr:uid="{1DDF0710-12BC-4DC7-8018-7417EEF4A42B}"/>
    <cellStyle name="Normal 16 2 3 4 4 2" xfId="7420" xr:uid="{B794C572-F1AF-4471-B28C-8EFF28AF199D}"/>
    <cellStyle name="Normal 16 2 3 4 4 2 2" xfId="7421" xr:uid="{49EE4A62-1496-4121-BDB5-8D79A34099CD}"/>
    <cellStyle name="Normal 16 2 3 4 4 3" xfId="7422" xr:uid="{7FF1B559-4CB3-43F4-986D-ECD1C9C1E2E9}"/>
    <cellStyle name="Normal 16 2 3 4 5" xfId="7423" xr:uid="{54B2DDF4-C3E3-41AA-94C5-8B350017ECB6}"/>
    <cellStyle name="Normal 16 2 3 4 5 2" xfId="7424" xr:uid="{10D40ADC-6408-4194-814B-ACB5AC6B122D}"/>
    <cellStyle name="Normal 16 2 3 4 6" xfId="7425" xr:uid="{3EF300F9-F5AB-4576-A5F5-9AC9CAF3A50D}"/>
    <cellStyle name="Normal 16 2 3 5" xfId="7426" xr:uid="{AAC09F16-896A-4533-9B50-13D755C66809}"/>
    <cellStyle name="Normal 16 2 3 5 2" xfId="7427" xr:uid="{EA3DFBDA-ADB7-4BFE-ACB0-79B86F3E9E3C}"/>
    <cellStyle name="Normal 16 2 3 5 2 2" xfId="7428" xr:uid="{F9E104A2-7FF5-4122-BF8A-A01750E9FCA4}"/>
    <cellStyle name="Normal 16 2 3 5 2 2 2" xfId="7429" xr:uid="{E57FCB6A-AA81-4A11-B468-918C71908C45}"/>
    <cellStyle name="Normal 16 2 3 5 2 2 2 2" xfId="7430" xr:uid="{B02E9FF3-48B2-4AFD-BB9E-81246744D29C}"/>
    <cellStyle name="Normal 16 2 3 5 2 2 3" xfId="7431" xr:uid="{F39EAEC5-BB01-41BB-95CD-36858F752C53}"/>
    <cellStyle name="Normal 16 2 3 5 2 3" xfId="7432" xr:uid="{ACC3567C-46D4-489F-9470-B9161865F1FA}"/>
    <cellStyle name="Normal 16 2 3 5 2 3 2" xfId="7433" xr:uid="{202688E9-51D1-41FA-B3F3-F55518CED057}"/>
    <cellStyle name="Normal 16 2 3 5 2 4" xfId="7434" xr:uid="{5B10F6DE-DB23-46A2-A8FA-B5BFCC9F959D}"/>
    <cellStyle name="Normal 16 2 3 5 3" xfId="7435" xr:uid="{1D9FC529-50B9-4B51-A345-7172A2352A31}"/>
    <cellStyle name="Normal 16 2 3 5 3 2" xfId="7436" xr:uid="{EF4BA1C9-FFE6-46A8-A7D2-DE6B79C3DB7D}"/>
    <cellStyle name="Normal 16 2 3 5 3 2 2" xfId="7437" xr:uid="{0B21E611-EC58-4570-B21B-24D8F12B58A7}"/>
    <cellStyle name="Normal 16 2 3 5 3 3" xfId="7438" xr:uid="{97F1C411-ED3B-4375-8447-16926D687530}"/>
    <cellStyle name="Normal 16 2 3 5 4" xfId="7439" xr:uid="{4EF904A4-7591-4832-B9C1-183D33A5C728}"/>
    <cellStyle name="Normal 16 2 3 5 4 2" xfId="7440" xr:uid="{1D538C32-4E77-4FD5-A0AE-1A1105A38790}"/>
    <cellStyle name="Normal 16 2 3 5 5" xfId="7441" xr:uid="{24863D74-317A-4708-BCF0-5C53EE8E1CD4}"/>
    <cellStyle name="Normal 16 2 3 6" xfId="7442" xr:uid="{9807AB61-B498-4985-8859-B437422BE42E}"/>
    <cellStyle name="Normal 16 2 3 6 2" xfId="7443" xr:uid="{C8EA437E-0B30-4C4B-8574-A5533A280F56}"/>
    <cellStyle name="Normal 16 2 3 6 2 2" xfId="7444" xr:uid="{9E1C8979-36F8-4A83-89D8-A6324A4826E0}"/>
    <cellStyle name="Normal 16 2 3 6 2 2 2" xfId="7445" xr:uid="{B18F0C9F-5D90-4D60-9803-2BEA0C20759D}"/>
    <cellStyle name="Normal 16 2 3 6 2 3" xfId="7446" xr:uid="{1EAB0DD6-BFEE-4F38-8707-44E48FEC3177}"/>
    <cellStyle name="Normal 16 2 3 6 3" xfId="7447" xr:uid="{B4803A41-791E-4958-8EDD-AFF180651346}"/>
    <cellStyle name="Normal 16 2 3 6 3 2" xfId="7448" xr:uid="{43D324B8-BA75-45D3-AEE6-B0C7E8697B9F}"/>
    <cellStyle name="Normal 16 2 3 6 4" xfId="7449" xr:uid="{0EA1FE5E-1869-4C2D-ACFA-D5F0DC5EE48D}"/>
    <cellStyle name="Normal 16 2 3 7" xfId="7450" xr:uid="{8F1B107F-87FE-4016-9CE0-6E4BA838B575}"/>
    <cellStyle name="Normal 16 2 3 7 2" xfId="7451" xr:uid="{07E93DF3-4318-43DA-A2A2-E111066E512D}"/>
    <cellStyle name="Normal 16 2 3 7 2 2" xfId="7452" xr:uid="{1A7F9248-FBE1-42DE-BD79-820B1AC07D1E}"/>
    <cellStyle name="Normal 16 2 3 7 3" xfId="7453" xr:uid="{859FC853-B6C7-437A-BE33-FBE52BC3FB44}"/>
    <cellStyle name="Normal 16 2 3 8" xfId="7454" xr:uid="{2B3E95AC-BA36-43C5-B917-C7440305F570}"/>
    <cellStyle name="Normal 16 2 3 8 2" xfId="7455" xr:uid="{647D847D-8810-4E55-AB24-22CB8C15B81C}"/>
    <cellStyle name="Normal 16 2 3 9" xfId="7456" xr:uid="{65D5A7D0-EBF6-4758-A7D3-D10BA185A802}"/>
    <cellStyle name="Normal 16 2 4" xfId="7457" xr:uid="{0B29533B-01E6-485A-9CF4-61F0C328A660}"/>
    <cellStyle name="Normal 16 2 4 2" xfId="7458" xr:uid="{4176D0CF-EF0D-4A7A-A442-EF103967ABBD}"/>
    <cellStyle name="Normal 16 2 4 2 2" xfId="7459" xr:uid="{693E8DDA-A0AC-46ED-90A3-BF9B7E925B45}"/>
    <cellStyle name="Normal 16 2 4 2 2 2" xfId="7460" xr:uid="{A8A232CA-73E6-4306-B9C8-6A94C36F81A5}"/>
    <cellStyle name="Normal 16 2 4 2 2 2 2" xfId="7461" xr:uid="{09E6A323-7273-4063-ACCD-D05C46F59CD0}"/>
    <cellStyle name="Normal 16 2 4 2 2 2 2 2" xfId="7462" xr:uid="{32A21092-A272-481D-AF03-0039DB2048AE}"/>
    <cellStyle name="Normal 16 2 4 2 2 2 2 2 2" xfId="7463" xr:uid="{31FCFFA8-879E-4E64-A5A6-F6DEED8FE501}"/>
    <cellStyle name="Normal 16 2 4 2 2 2 2 3" xfId="7464" xr:uid="{1EACC72B-6D5E-4553-9884-C2F28200A9C9}"/>
    <cellStyle name="Normal 16 2 4 2 2 2 3" xfId="7465" xr:uid="{A1AD1BE0-648F-46ED-B30B-7D415F826C65}"/>
    <cellStyle name="Normal 16 2 4 2 2 2 3 2" xfId="7466" xr:uid="{3748B1DD-F54B-4FEF-9DDA-88802830DE87}"/>
    <cellStyle name="Normal 16 2 4 2 2 2 4" xfId="7467" xr:uid="{E67DF4A3-B7A4-437C-BA63-C5B9A96AE8D5}"/>
    <cellStyle name="Normal 16 2 4 2 2 3" xfId="7468" xr:uid="{A05E7AAA-01A6-437A-9DF0-EA89D362F46F}"/>
    <cellStyle name="Normal 16 2 4 2 2 3 2" xfId="7469" xr:uid="{DA52C91F-445E-4AF5-BCC3-D436ED50B624}"/>
    <cellStyle name="Normal 16 2 4 2 2 3 2 2" xfId="7470" xr:uid="{16F0F828-808C-40DA-902B-FCC52F39BF12}"/>
    <cellStyle name="Normal 16 2 4 2 2 3 3" xfId="7471" xr:uid="{9BC3CB73-66B8-454E-A277-AA0A1DBA1CA6}"/>
    <cellStyle name="Normal 16 2 4 2 2 4" xfId="7472" xr:uid="{C7AF964C-90C9-447E-A316-1AB08DC21932}"/>
    <cellStyle name="Normal 16 2 4 2 2 4 2" xfId="7473" xr:uid="{B0C66004-E555-472D-AE56-728DBD7AC39E}"/>
    <cellStyle name="Normal 16 2 4 2 2 5" xfId="7474" xr:uid="{8C6BEDC6-89CB-40FD-B197-F804167F0CC5}"/>
    <cellStyle name="Normal 16 2 4 2 3" xfId="7475" xr:uid="{B9BF8F94-8AC9-4613-88BF-61006BB41DF0}"/>
    <cellStyle name="Normal 16 2 4 2 3 2" xfId="7476" xr:uid="{97E50B64-BA5C-4355-BB5B-AAF9F082439E}"/>
    <cellStyle name="Normal 16 2 4 2 3 2 2" xfId="7477" xr:uid="{F6D2DDEE-4C42-4A2F-A48B-F61E17849D0B}"/>
    <cellStyle name="Normal 16 2 4 2 3 2 2 2" xfId="7478" xr:uid="{C1015130-073C-4CE5-BF3F-F60DA82CFFC9}"/>
    <cellStyle name="Normal 16 2 4 2 3 2 3" xfId="7479" xr:uid="{8B5304FF-DFB5-480D-BA47-84CA31EEB494}"/>
    <cellStyle name="Normal 16 2 4 2 3 3" xfId="7480" xr:uid="{63DC10F7-A972-4336-ADDF-86753161555D}"/>
    <cellStyle name="Normal 16 2 4 2 3 3 2" xfId="7481" xr:uid="{DD513794-93CA-4579-8BE1-DBFFE718B13B}"/>
    <cellStyle name="Normal 16 2 4 2 3 4" xfId="7482" xr:uid="{E8ECF088-44C6-408F-95AC-4DBA096A0473}"/>
    <cellStyle name="Normal 16 2 4 2 4" xfId="7483" xr:uid="{BE0CFD73-F852-4C66-9E39-36C851B75482}"/>
    <cellStyle name="Normal 16 2 4 2 4 2" xfId="7484" xr:uid="{8F7D0D62-906D-4ECB-A164-1B1FF5779BE9}"/>
    <cellStyle name="Normal 16 2 4 2 4 2 2" xfId="7485" xr:uid="{7BD669AE-A948-412C-8F56-1BE8864E9CAD}"/>
    <cellStyle name="Normal 16 2 4 2 4 3" xfId="7486" xr:uid="{1A934216-12EE-4EAF-9616-86D118057D16}"/>
    <cellStyle name="Normal 16 2 4 2 5" xfId="7487" xr:uid="{3A5A8AA6-47A4-427D-894A-AB5D6FF16A87}"/>
    <cellStyle name="Normal 16 2 4 2 5 2" xfId="7488" xr:uid="{572E0042-6AC3-4FE6-A8E1-35DAC8CADA91}"/>
    <cellStyle name="Normal 16 2 4 2 6" xfId="7489" xr:uid="{1E4A4FA8-0022-46FA-AFD6-914CC18CC182}"/>
    <cellStyle name="Normal 16 2 4 3" xfId="7490" xr:uid="{88CD3264-B528-4957-A64A-A3C156639E53}"/>
    <cellStyle name="Normal 16 2 4 3 2" xfId="7491" xr:uid="{B6B1CC46-52FF-4164-B76F-9EEB8535B0AA}"/>
    <cellStyle name="Normal 16 2 4 3 2 2" xfId="7492" xr:uid="{4138E634-0718-4AF9-9767-8AE4D3990792}"/>
    <cellStyle name="Normal 16 2 4 3 2 2 2" xfId="7493" xr:uid="{C799E53C-3D8C-4307-BC83-167AE013604A}"/>
    <cellStyle name="Normal 16 2 4 3 2 2 2 2" xfId="7494" xr:uid="{19CFC746-6866-4892-AD57-E2691AD7CF1C}"/>
    <cellStyle name="Normal 16 2 4 3 2 2 2 2 2" xfId="7495" xr:uid="{03156B11-A588-4D97-A842-398CC0E269F3}"/>
    <cellStyle name="Normal 16 2 4 3 2 2 2 3" xfId="7496" xr:uid="{9C9C5CAF-A720-4A42-A5FE-496168F8FF9C}"/>
    <cellStyle name="Normal 16 2 4 3 2 2 3" xfId="7497" xr:uid="{EDED2537-AE39-4EA8-97D4-74EB6B87CA55}"/>
    <cellStyle name="Normal 16 2 4 3 2 2 3 2" xfId="7498" xr:uid="{3B2A3FE5-9331-49FA-81AF-0A682E572712}"/>
    <cellStyle name="Normal 16 2 4 3 2 2 4" xfId="7499" xr:uid="{9E699A56-8472-4CC6-A132-D103F4429EEA}"/>
    <cellStyle name="Normal 16 2 4 3 2 3" xfId="7500" xr:uid="{106D7558-AED3-41E0-9F05-5702280ECAB2}"/>
    <cellStyle name="Normal 16 2 4 3 2 3 2" xfId="7501" xr:uid="{C958EF97-A80D-47C5-BB5C-358C17C83BB0}"/>
    <cellStyle name="Normal 16 2 4 3 2 3 2 2" xfId="7502" xr:uid="{91174E5D-C932-441C-9387-BE28BC7F6012}"/>
    <cellStyle name="Normal 16 2 4 3 2 3 3" xfId="7503" xr:uid="{2CCFC66B-9635-472F-8CB0-B868A4555FD1}"/>
    <cellStyle name="Normal 16 2 4 3 2 4" xfId="7504" xr:uid="{2A656266-58C3-4121-B8E4-5A46AA318F83}"/>
    <cellStyle name="Normal 16 2 4 3 2 4 2" xfId="7505" xr:uid="{B5FAD1E3-ABE2-45A1-A212-D8C7CDF3AF2D}"/>
    <cellStyle name="Normal 16 2 4 3 2 5" xfId="7506" xr:uid="{20D50226-3601-42E7-9B29-CA9EAEF5400F}"/>
    <cellStyle name="Normal 16 2 4 3 3" xfId="7507" xr:uid="{1B4C16F4-FD48-4A59-AD04-B70025DC82C2}"/>
    <cellStyle name="Normal 16 2 4 3 3 2" xfId="7508" xr:uid="{129EC1CF-59DC-498C-A009-3EC2F1EBDA34}"/>
    <cellStyle name="Normal 16 2 4 3 3 2 2" xfId="7509" xr:uid="{6763DE23-7A5B-49FF-AA98-2EB860668A04}"/>
    <cellStyle name="Normal 16 2 4 3 3 2 2 2" xfId="7510" xr:uid="{1D8181F6-AA6A-4983-BE68-1351CDFFB9BF}"/>
    <cellStyle name="Normal 16 2 4 3 3 2 3" xfId="7511" xr:uid="{1E1D5BCE-6CDC-4C9D-BF4C-FEAC69F8A10E}"/>
    <cellStyle name="Normal 16 2 4 3 3 3" xfId="7512" xr:uid="{CAC9DD2A-2672-41C7-ACC6-0515700D36DA}"/>
    <cellStyle name="Normal 16 2 4 3 3 3 2" xfId="7513" xr:uid="{2B412029-88D2-458B-A220-A308A6BFB9BF}"/>
    <cellStyle name="Normal 16 2 4 3 3 4" xfId="7514" xr:uid="{4FCB863C-28A9-4D4C-9A36-CB65091A8FF8}"/>
    <cellStyle name="Normal 16 2 4 3 4" xfId="7515" xr:uid="{025F7007-05AB-4B6B-8EBD-74E4331DC2EB}"/>
    <cellStyle name="Normal 16 2 4 3 4 2" xfId="7516" xr:uid="{EB8635FE-CB2F-4CB1-87B8-BF08E218DF34}"/>
    <cellStyle name="Normal 16 2 4 3 4 2 2" xfId="7517" xr:uid="{8A839048-A78C-4DFC-8ACD-0C2FFBDBB971}"/>
    <cellStyle name="Normal 16 2 4 3 4 3" xfId="7518" xr:uid="{EE40B94A-0752-428F-AA39-F41FF0FCECA4}"/>
    <cellStyle name="Normal 16 2 4 3 5" xfId="7519" xr:uid="{B9266C9F-1E2E-4F8D-AC9A-6E21ACF34DC3}"/>
    <cellStyle name="Normal 16 2 4 3 5 2" xfId="7520" xr:uid="{2AB84FBE-25E4-478D-9875-0C375C072234}"/>
    <cellStyle name="Normal 16 2 4 3 6" xfId="7521" xr:uid="{8AF288A4-FD0E-4E99-BB9F-A4A3D232360B}"/>
    <cellStyle name="Normal 16 2 4 4" xfId="7522" xr:uid="{3A508B80-7897-40E6-9A59-4BC2ABBB31B0}"/>
    <cellStyle name="Normal 16 2 4 4 2" xfId="7523" xr:uid="{FA41B234-D570-43FB-8511-4D8C5E802573}"/>
    <cellStyle name="Normal 16 2 4 4 2 2" xfId="7524" xr:uid="{B428AE46-EDB4-42F8-A0A4-D1A9FEEC5C67}"/>
    <cellStyle name="Normal 16 2 4 4 2 2 2" xfId="7525" xr:uid="{B30DEADF-A7D5-4051-9B37-2AF15FC580BF}"/>
    <cellStyle name="Normal 16 2 4 4 2 2 2 2" xfId="7526" xr:uid="{D1F7A0AD-98EA-429D-B3E5-E7721097CB5C}"/>
    <cellStyle name="Normal 16 2 4 4 2 2 2 2 2" xfId="7527" xr:uid="{F7D5DEBA-AB8A-4F92-A5CA-AE5F6B2C9DEB}"/>
    <cellStyle name="Normal 16 2 4 4 2 2 2 3" xfId="7528" xr:uid="{1CCA28B1-4FC1-422C-9D8D-C696B26217ED}"/>
    <cellStyle name="Normal 16 2 4 4 2 2 3" xfId="7529" xr:uid="{47F77DB6-9522-4058-8254-A3878C987E93}"/>
    <cellStyle name="Normal 16 2 4 4 2 2 3 2" xfId="7530" xr:uid="{884862E1-5D5A-44F8-8DD2-79ED6A76F7F4}"/>
    <cellStyle name="Normal 16 2 4 4 2 2 4" xfId="7531" xr:uid="{A88AC44F-3CD4-4028-8A82-A375EFF90E81}"/>
    <cellStyle name="Normal 16 2 4 4 2 3" xfId="7532" xr:uid="{3B85D68E-145B-4C5C-B3CD-68206B430DDE}"/>
    <cellStyle name="Normal 16 2 4 4 2 3 2" xfId="7533" xr:uid="{0C4916DC-449F-47AA-AB2B-12B95B2FC6D6}"/>
    <cellStyle name="Normal 16 2 4 4 2 3 2 2" xfId="7534" xr:uid="{E86A1987-8FF0-4F65-B40C-EE1B6B56B391}"/>
    <cellStyle name="Normal 16 2 4 4 2 3 3" xfId="7535" xr:uid="{A01FE399-7A7D-4777-939F-47967F76DB8B}"/>
    <cellStyle name="Normal 16 2 4 4 2 4" xfId="7536" xr:uid="{6EF4DC46-EC67-429D-A0F6-C70C6AB721DA}"/>
    <cellStyle name="Normal 16 2 4 4 2 4 2" xfId="7537" xr:uid="{1B546248-AD56-4217-97C2-F6388AD613D3}"/>
    <cellStyle name="Normal 16 2 4 4 2 5" xfId="7538" xr:uid="{24F3AB8B-DB71-4EB8-944C-661E31746798}"/>
    <cellStyle name="Normal 16 2 4 4 3" xfId="7539" xr:uid="{577BAC35-786A-4BBC-9475-048F0DE60F45}"/>
    <cellStyle name="Normal 16 2 4 4 3 2" xfId="7540" xr:uid="{A45EF1C2-16BF-4C90-9EB3-A2E7100542FF}"/>
    <cellStyle name="Normal 16 2 4 4 3 2 2" xfId="7541" xr:uid="{4C14CDC3-B817-49B3-9558-2E96A5CA6EAB}"/>
    <cellStyle name="Normal 16 2 4 4 3 2 2 2" xfId="7542" xr:uid="{5CAD85EE-A3EE-4F61-8206-DCB2C60633DC}"/>
    <cellStyle name="Normal 16 2 4 4 3 2 3" xfId="7543" xr:uid="{EDB12D97-0843-4D66-9C4E-0CF057941EF0}"/>
    <cellStyle name="Normal 16 2 4 4 3 3" xfId="7544" xr:uid="{C59DAE28-081D-4227-9E08-303E80314020}"/>
    <cellStyle name="Normal 16 2 4 4 3 3 2" xfId="7545" xr:uid="{6FBA56B0-3CF6-4194-B432-622D13CA6ACB}"/>
    <cellStyle name="Normal 16 2 4 4 3 4" xfId="7546" xr:uid="{57210170-B60D-455B-94C9-6DDA2327D3B1}"/>
    <cellStyle name="Normal 16 2 4 4 4" xfId="7547" xr:uid="{EAE6C58F-D50E-4925-9297-ADF075762C60}"/>
    <cellStyle name="Normal 16 2 4 4 4 2" xfId="7548" xr:uid="{4FC13F57-8CE6-4A02-8225-24408C655AD2}"/>
    <cellStyle name="Normal 16 2 4 4 4 2 2" xfId="7549" xr:uid="{725FAB9F-7C40-4B14-A070-430DB6C67AE2}"/>
    <cellStyle name="Normal 16 2 4 4 4 3" xfId="7550" xr:uid="{AA8ADA96-AC06-4529-A3EA-22304731E4B1}"/>
    <cellStyle name="Normal 16 2 4 4 5" xfId="7551" xr:uid="{80790B10-6ED6-4217-AA19-6769A2932B07}"/>
    <cellStyle name="Normal 16 2 4 4 5 2" xfId="7552" xr:uid="{CF464002-5138-43AA-8E51-856BEDBC4952}"/>
    <cellStyle name="Normal 16 2 4 4 6" xfId="7553" xr:uid="{13B43AC8-1340-46A5-B428-FD72F5406D3E}"/>
    <cellStyle name="Normal 16 2 4 5" xfId="7554" xr:uid="{9364BA08-8F56-4A46-9AB5-016AB41CDCF0}"/>
    <cellStyle name="Normal 16 2 4 5 2" xfId="7555" xr:uid="{84B761AF-9771-4B9F-A3E4-52DD02EF2EC6}"/>
    <cellStyle name="Normal 16 2 4 5 2 2" xfId="7556" xr:uid="{D30DB40C-A729-4E65-926A-9A9ACAB26D87}"/>
    <cellStyle name="Normal 16 2 4 5 2 2 2" xfId="7557" xr:uid="{A877F659-B65B-4339-B128-F3FBC6DA6ED7}"/>
    <cellStyle name="Normal 16 2 4 5 2 2 2 2" xfId="7558" xr:uid="{01AFDD24-5F3F-462C-A029-69E60A127097}"/>
    <cellStyle name="Normal 16 2 4 5 2 2 3" xfId="7559" xr:uid="{2441771C-EFAD-4E1A-B48C-A310B1D6DC96}"/>
    <cellStyle name="Normal 16 2 4 5 2 3" xfId="7560" xr:uid="{867BC3F5-A819-43D2-A981-C021839A2472}"/>
    <cellStyle name="Normal 16 2 4 5 2 3 2" xfId="7561" xr:uid="{066264EC-1720-4611-BF05-B1084FD03118}"/>
    <cellStyle name="Normal 16 2 4 5 2 4" xfId="7562" xr:uid="{FDF826D6-0B52-495F-9E72-DDA7C3669BCF}"/>
    <cellStyle name="Normal 16 2 4 5 3" xfId="7563" xr:uid="{D301A417-9A79-4515-B7AC-9C23A066CB49}"/>
    <cellStyle name="Normal 16 2 4 5 3 2" xfId="7564" xr:uid="{E5AAD42E-C6EC-4CD8-9B45-515F235D4B85}"/>
    <cellStyle name="Normal 16 2 4 5 3 2 2" xfId="7565" xr:uid="{B36376C1-4240-402C-B2C2-4E3DA776C4D2}"/>
    <cellStyle name="Normal 16 2 4 5 3 3" xfId="7566" xr:uid="{58C3E997-0F60-4890-94D2-3446B8D094B9}"/>
    <cellStyle name="Normal 16 2 4 5 4" xfId="7567" xr:uid="{F01C5473-6A36-4EE6-B431-CC41FBD57112}"/>
    <cellStyle name="Normal 16 2 4 5 4 2" xfId="7568" xr:uid="{36CF49D0-5561-43DE-9738-FEF57EB0015D}"/>
    <cellStyle name="Normal 16 2 4 5 5" xfId="7569" xr:uid="{6360348F-D97C-4CDF-BDAB-6BF96AF49A23}"/>
    <cellStyle name="Normal 16 2 4 6" xfId="7570" xr:uid="{51376282-DFE4-4656-B182-F10D63A65D6C}"/>
    <cellStyle name="Normal 16 2 4 6 2" xfId="7571" xr:uid="{2B6B4D1A-AB34-417D-BD54-3556DABC5B08}"/>
    <cellStyle name="Normal 16 2 4 6 2 2" xfId="7572" xr:uid="{2F7681C6-E397-446A-844C-12DE815C4C77}"/>
    <cellStyle name="Normal 16 2 4 6 2 2 2" xfId="7573" xr:uid="{2C376A97-C3C9-45DC-A4E7-6C95681BACA0}"/>
    <cellStyle name="Normal 16 2 4 6 2 3" xfId="7574" xr:uid="{E4CD7675-4082-44DD-8030-71006A51AE42}"/>
    <cellStyle name="Normal 16 2 4 6 3" xfId="7575" xr:uid="{F17AA3CF-94BF-406A-A466-0CE433D8BF88}"/>
    <cellStyle name="Normal 16 2 4 6 3 2" xfId="7576" xr:uid="{CB7460F5-3F26-49C8-9FBE-9B2AAD45DF3E}"/>
    <cellStyle name="Normal 16 2 4 6 4" xfId="7577" xr:uid="{4D5A8C6D-9384-45D6-B64A-629CDB4E66D8}"/>
    <cellStyle name="Normal 16 2 4 7" xfId="7578" xr:uid="{2D87BE39-3218-4B1B-AEE5-9304225DD733}"/>
    <cellStyle name="Normal 16 2 4 7 2" xfId="7579" xr:uid="{A9AAD56F-AD65-4389-BB1C-A2FD94912AEF}"/>
    <cellStyle name="Normal 16 2 4 7 2 2" xfId="7580" xr:uid="{9327A764-E2E7-4BB9-8D3C-1A33CC52ADB6}"/>
    <cellStyle name="Normal 16 2 4 7 3" xfId="7581" xr:uid="{1F21830A-E9C5-4130-80E5-CC17945A43C8}"/>
    <cellStyle name="Normal 16 2 4 8" xfId="7582" xr:uid="{A66E4B6B-CB4D-4E92-9A37-4A1A383580CD}"/>
    <cellStyle name="Normal 16 2 4 8 2" xfId="7583" xr:uid="{9281892A-9DEC-4E86-87B9-35D52C88A1EB}"/>
    <cellStyle name="Normal 16 2 4 9" xfId="7584" xr:uid="{2E0E8DB5-870C-4597-8D66-DA083E8A989F}"/>
    <cellStyle name="Normal 16 2 5" xfId="7585" xr:uid="{19956BB4-CED6-4535-A7E7-9F36EECB01C7}"/>
    <cellStyle name="Normal 16 2 5 2" xfId="7586" xr:uid="{F0462B77-4EFE-47D9-9654-EBA553CF3373}"/>
    <cellStyle name="Normal 16 2 5 2 2" xfId="7587" xr:uid="{0EDF4DA0-5E98-4427-8EA0-2595E3B2F219}"/>
    <cellStyle name="Normal 16 2 5 2 2 2" xfId="7588" xr:uid="{8C819C65-6E20-4910-9322-144843172981}"/>
    <cellStyle name="Normal 16 2 5 2 2 2 2" xfId="7589" xr:uid="{F40CF2A3-C13A-463B-8ABA-ECADBD39A0A2}"/>
    <cellStyle name="Normal 16 2 5 2 2 2 2 2" xfId="7590" xr:uid="{4790C1B4-F980-4D44-BEB5-196CF2CB49E4}"/>
    <cellStyle name="Normal 16 2 5 2 2 2 2 2 2" xfId="7591" xr:uid="{20EEF29C-1B43-49ED-A17E-56CA873D74B4}"/>
    <cellStyle name="Normal 16 2 5 2 2 2 2 3" xfId="7592" xr:uid="{52148857-FCA0-42D7-AAB5-8887D6D69269}"/>
    <cellStyle name="Normal 16 2 5 2 2 2 3" xfId="7593" xr:uid="{33DF7F7E-C522-47F2-807F-F1E5453002F4}"/>
    <cellStyle name="Normal 16 2 5 2 2 2 3 2" xfId="7594" xr:uid="{AED75E75-46AC-4EA2-843D-3EDD879C7973}"/>
    <cellStyle name="Normal 16 2 5 2 2 2 4" xfId="7595" xr:uid="{8AB21FFA-0866-433A-93C7-FCF017CAD003}"/>
    <cellStyle name="Normal 16 2 5 2 2 3" xfId="7596" xr:uid="{7006E594-74F3-4BC4-A9A5-D11E0D934BE4}"/>
    <cellStyle name="Normal 16 2 5 2 2 3 2" xfId="7597" xr:uid="{D7B3BDA5-7DE5-4149-8E2A-F3A3424628A0}"/>
    <cellStyle name="Normal 16 2 5 2 2 3 2 2" xfId="7598" xr:uid="{79244202-01FC-462D-B2D5-10542468974C}"/>
    <cellStyle name="Normal 16 2 5 2 2 3 3" xfId="7599" xr:uid="{80959814-A01E-4AA1-81CC-B84D8B58695E}"/>
    <cellStyle name="Normal 16 2 5 2 2 4" xfId="7600" xr:uid="{FB7C920E-1029-4C8F-99EB-CB77B3D07107}"/>
    <cellStyle name="Normal 16 2 5 2 2 4 2" xfId="7601" xr:uid="{F142BCCD-204D-4B07-91CE-1C9FB220C9AF}"/>
    <cellStyle name="Normal 16 2 5 2 2 5" xfId="7602" xr:uid="{6FFBF3D6-3A52-4E9D-845F-810831A7B87A}"/>
    <cellStyle name="Normal 16 2 5 2 3" xfId="7603" xr:uid="{658A3ED0-BA4B-4CF3-B60C-8EB2DE003BF4}"/>
    <cellStyle name="Normal 16 2 5 2 3 2" xfId="7604" xr:uid="{E91FF3DE-57DA-4B9B-A914-961CE571D14E}"/>
    <cellStyle name="Normal 16 2 5 2 3 2 2" xfId="7605" xr:uid="{DEB52436-F819-47EA-B3FA-5A07D098A7CA}"/>
    <cellStyle name="Normal 16 2 5 2 3 2 2 2" xfId="7606" xr:uid="{2D695371-4425-4C3F-B351-6BB808A9C140}"/>
    <cellStyle name="Normal 16 2 5 2 3 2 3" xfId="7607" xr:uid="{8C08C054-B0D8-4E7D-AD05-7BE12A36F104}"/>
    <cellStyle name="Normal 16 2 5 2 3 3" xfId="7608" xr:uid="{C440E575-2895-4BD9-A120-12656C4C5DB6}"/>
    <cellStyle name="Normal 16 2 5 2 3 3 2" xfId="7609" xr:uid="{674845B7-4CD0-4957-9EAD-98C5BE61E25B}"/>
    <cellStyle name="Normal 16 2 5 2 3 4" xfId="7610" xr:uid="{CEBC07BD-7117-4047-B3A4-11C82F240EA6}"/>
    <cellStyle name="Normal 16 2 5 2 4" xfId="7611" xr:uid="{2905D573-9662-4460-90CA-8A99CC2AA4CA}"/>
    <cellStyle name="Normal 16 2 5 2 4 2" xfId="7612" xr:uid="{C5B68307-67F7-49FE-8784-64B4F6FAECFE}"/>
    <cellStyle name="Normal 16 2 5 2 4 2 2" xfId="7613" xr:uid="{47325438-2B15-4A36-BECB-04743F1E94BE}"/>
    <cellStyle name="Normal 16 2 5 2 4 3" xfId="7614" xr:uid="{380023E4-F228-4B5B-B63F-8807239E30B6}"/>
    <cellStyle name="Normal 16 2 5 2 5" xfId="7615" xr:uid="{9D64EE31-5CEE-4B29-B90A-F42BB9692F44}"/>
    <cellStyle name="Normal 16 2 5 2 5 2" xfId="7616" xr:uid="{6C156DF2-2ABE-4E92-8B81-2A97F5AE35D5}"/>
    <cellStyle name="Normal 16 2 5 2 6" xfId="7617" xr:uid="{8D8CC444-7501-43B6-9801-A3D61E5AAA76}"/>
    <cellStyle name="Normal 16 2 5 3" xfId="7618" xr:uid="{F6BE968D-DEBB-453C-9A55-44A684C3639C}"/>
    <cellStyle name="Normal 16 2 5 3 2" xfId="7619" xr:uid="{D1D2D174-438C-4819-B819-38AE39263159}"/>
    <cellStyle name="Normal 16 2 5 3 2 2" xfId="7620" xr:uid="{53DDF682-06A8-43A8-A7DC-706657300193}"/>
    <cellStyle name="Normal 16 2 5 3 2 2 2" xfId="7621" xr:uid="{DF4CD759-E701-495F-80D9-58F125C454AB}"/>
    <cellStyle name="Normal 16 2 5 3 2 2 2 2" xfId="7622" xr:uid="{AD165AF8-A610-4197-BAC3-A2A7A42603B4}"/>
    <cellStyle name="Normal 16 2 5 3 2 2 2 2 2" xfId="7623" xr:uid="{24BA20B1-A943-4994-92D7-FF3041809023}"/>
    <cellStyle name="Normal 16 2 5 3 2 2 2 3" xfId="7624" xr:uid="{A7DC039D-C453-4766-B5AC-CC0EC5B82CC8}"/>
    <cellStyle name="Normal 16 2 5 3 2 2 3" xfId="7625" xr:uid="{9443D477-1658-4DA9-BC46-D5E6E5AEA68C}"/>
    <cellStyle name="Normal 16 2 5 3 2 2 3 2" xfId="7626" xr:uid="{4A87D253-4C5D-4270-8AEB-5C75B18D5A09}"/>
    <cellStyle name="Normal 16 2 5 3 2 2 4" xfId="7627" xr:uid="{2AAA3A94-0C31-4462-8C8D-C5DB4F3A5C61}"/>
    <cellStyle name="Normal 16 2 5 3 2 3" xfId="7628" xr:uid="{22F66D04-9076-43DE-8CFA-84849A3EBD1F}"/>
    <cellStyle name="Normal 16 2 5 3 2 3 2" xfId="7629" xr:uid="{CD461D12-677B-4C7B-8AB5-9AFBFC23DFDF}"/>
    <cellStyle name="Normal 16 2 5 3 2 3 2 2" xfId="7630" xr:uid="{8FBBBC4A-80CE-4C9F-8A78-CB34548DAAD2}"/>
    <cellStyle name="Normal 16 2 5 3 2 3 3" xfId="7631" xr:uid="{4B22A120-A8DE-4B7D-B831-4B9A78FF3D29}"/>
    <cellStyle name="Normal 16 2 5 3 2 4" xfId="7632" xr:uid="{82B0CF97-1E21-445D-8790-D47D31304331}"/>
    <cellStyle name="Normal 16 2 5 3 2 4 2" xfId="7633" xr:uid="{54D18D1F-D697-4C99-9C8C-993E183310E5}"/>
    <cellStyle name="Normal 16 2 5 3 2 5" xfId="7634" xr:uid="{F2315BED-EBA9-4923-A26D-23CA0144130B}"/>
    <cellStyle name="Normal 16 2 5 3 3" xfId="7635" xr:uid="{2C43B5A7-29BE-4223-BC1C-64827BA2FC5E}"/>
    <cellStyle name="Normal 16 2 5 3 3 2" xfId="7636" xr:uid="{78C646CA-95CF-4DA3-925C-3408BDC664C7}"/>
    <cellStyle name="Normal 16 2 5 3 3 2 2" xfId="7637" xr:uid="{31FA0F58-F303-43FC-A16E-E13C1B45233B}"/>
    <cellStyle name="Normal 16 2 5 3 3 2 2 2" xfId="7638" xr:uid="{DEE58AF6-D600-4516-8677-4B4628225926}"/>
    <cellStyle name="Normal 16 2 5 3 3 2 3" xfId="7639" xr:uid="{A959D707-1CE0-4E4F-B743-E1A6E36B7E38}"/>
    <cellStyle name="Normal 16 2 5 3 3 3" xfId="7640" xr:uid="{2B405077-6435-4A09-9D66-E6C6B93B4C8E}"/>
    <cellStyle name="Normal 16 2 5 3 3 3 2" xfId="7641" xr:uid="{8DC22307-8DE7-4561-9E0D-224B58E08566}"/>
    <cellStyle name="Normal 16 2 5 3 3 4" xfId="7642" xr:uid="{466D2EB6-7DE4-4AF5-90A9-BBADCCBC4F35}"/>
    <cellStyle name="Normal 16 2 5 3 4" xfId="7643" xr:uid="{6EE49E5F-A92F-4ADF-910A-C3B879FBE48E}"/>
    <cellStyle name="Normal 16 2 5 3 4 2" xfId="7644" xr:uid="{5C606358-0AEB-42CF-BE61-3B6A8249F49E}"/>
    <cellStyle name="Normal 16 2 5 3 4 2 2" xfId="7645" xr:uid="{781A71FA-099F-44DB-B674-C96A13C535B0}"/>
    <cellStyle name="Normal 16 2 5 3 4 3" xfId="7646" xr:uid="{9516538B-FD88-4B54-B54D-8A40F73B7FF7}"/>
    <cellStyle name="Normal 16 2 5 3 5" xfId="7647" xr:uid="{69E4A6E3-C357-40FC-BF2F-708EF9F3AB2B}"/>
    <cellStyle name="Normal 16 2 5 3 5 2" xfId="7648" xr:uid="{B98621FF-1B53-424F-80D6-74CF8D65F34D}"/>
    <cellStyle name="Normal 16 2 5 3 6" xfId="7649" xr:uid="{BEC45BAE-FDAB-4B84-9022-C4F39C239947}"/>
    <cellStyle name="Normal 16 2 5 4" xfId="7650" xr:uid="{0C19BB90-1755-487F-A033-273DFD4079DD}"/>
    <cellStyle name="Normal 16 2 5 4 2" xfId="7651" xr:uid="{CD396617-C225-4F04-B0A3-1FDBA96A806B}"/>
    <cellStyle name="Normal 16 2 5 4 2 2" xfId="7652" xr:uid="{DC592C43-42A5-4DED-95AA-84D79DB85547}"/>
    <cellStyle name="Normal 16 2 5 4 2 2 2" xfId="7653" xr:uid="{3B3766C0-7317-4BAB-AC4E-DDC9C15DF765}"/>
    <cellStyle name="Normal 16 2 5 4 2 2 2 2" xfId="7654" xr:uid="{11DC9E29-5A16-4E91-97BF-33A06C425F6D}"/>
    <cellStyle name="Normal 16 2 5 4 2 2 2 2 2" xfId="7655" xr:uid="{7F2E9346-0597-48EE-915E-0E2971176100}"/>
    <cellStyle name="Normal 16 2 5 4 2 2 2 3" xfId="7656" xr:uid="{F348EE78-130D-47ED-9E64-948042D21864}"/>
    <cellStyle name="Normal 16 2 5 4 2 2 3" xfId="7657" xr:uid="{2D8ED948-EEDC-4D75-8C6F-A51EC51E1EDF}"/>
    <cellStyle name="Normal 16 2 5 4 2 2 3 2" xfId="7658" xr:uid="{518DB996-1724-4EF8-91B7-7EA1FD5B2B5E}"/>
    <cellStyle name="Normal 16 2 5 4 2 2 4" xfId="7659" xr:uid="{CDCFC9F6-B3DA-4C77-91ED-8B7B357B5C3E}"/>
    <cellStyle name="Normal 16 2 5 4 2 3" xfId="7660" xr:uid="{E2762DC9-1F4D-4C9E-AB85-31A10C6C5013}"/>
    <cellStyle name="Normal 16 2 5 4 2 3 2" xfId="7661" xr:uid="{51D81E85-7699-407D-92A6-E2DF1B6DA0C0}"/>
    <cellStyle name="Normal 16 2 5 4 2 3 2 2" xfId="7662" xr:uid="{EE691415-E3C8-46FC-B398-64BEEB1C0CA4}"/>
    <cellStyle name="Normal 16 2 5 4 2 3 3" xfId="7663" xr:uid="{07A476DD-D586-49DE-8DFD-2891ADA23B5B}"/>
    <cellStyle name="Normal 16 2 5 4 2 4" xfId="7664" xr:uid="{691C7AE3-D9F7-4315-81F4-82024040202F}"/>
    <cellStyle name="Normal 16 2 5 4 2 4 2" xfId="7665" xr:uid="{2A087E30-1A1B-4373-BDB0-654FEF9D64C0}"/>
    <cellStyle name="Normal 16 2 5 4 2 5" xfId="7666" xr:uid="{791A79A4-FC95-4C18-90DF-268C2FA53DDE}"/>
    <cellStyle name="Normal 16 2 5 4 3" xfId="7667" xr:uid="{25F8F376-FB10-4145-8102-79821F08C47F}"/>
    <cellStyle name="Normal 16 2 5 4 3 2" xfId="7668" xr:uid="{EDB6DB5E-2894-4F9F-BDFC-786100942E40}"/>
    <cellStyle name="Normal 16 2 5 4 3 2 2" xfId="7669" xr:uid="{5AF07BED-0B91-432B-BC63-C387768D93DC}"/>
    <cellStyle name="Normal 16 2 5 4 3 2 2 2" xfId="7670" xr:uid="{9E61B90C-1A54-41F1-8E57-86EFE4B223BA}"/>
    <cellStyle name="Normal 16 2 5 4 3 2 3" xfId="7671" xr:uid="{EDBC7614-8364-4EAC-8759-E420C5E2A8D9}"/>
    <cellStyle name="Normal 16 2 5 4 3 3" xfId="7672" xr:uid="{D35EC046-B5A6-4AC6-8C27-F9416A71BD58}"/>
    <cellStyle name="Normal 16 2 5 4 3 3 2" xfId="7673" xr:uid="{A95EE7F0-A31F-4A5F-B884-43BE20849065}"/>
    <cellStyle name="Normal 16 2 5 4 3 4" xfId="7674" xr:uid="{748339CF-02B4-4802-86D6-6F8A80EDE216}"/>
    <cellStyle name="Normal 16 2 5 4 4" xfId="7675" xr:uid="{11510B1A-7177-4D17-A045-3D6867B86AE7}"/>
    <cellStyle name="Normal 16 2 5 4 4 2" xfId="7676" xr:uid="{2FB3D39F-69CD-486A-BB87-47050BF9DE6D}"/>
    <cellStyle name="Normal 16 2 5 4 4 2 2" xfId="7677" xr:uid="{80A26505-DD16-4866-AB12-D374D2CB6F59}"/>
    <cellStyle name="Normal 16 2 5 4 4 3" xfId="7678" xr:uid="{A1115EEC-94AD-41FA-BC68-484EDC28D26C}"/>
    <cellStyle name="Normal 16 2 5 4 5" xfId="7679" xr:uid="{9EE9E038-0FDC-4235-B84F-9E5B89D1881C}"/>
    <cellStyle name="Normal 16 2 5 4 5 2" xfId="7680" xr:uid="{455C944E-6467-453B-AAFB-2713F5D64EC1}"/>
    <cellStyle name="Normal 16 2 5 4 6" xfId="7681" xr:uid="{F3A478EA-65A3-4E1F-B6F0-821F0281A4FF}"/>
    <cellStyle name="Normal 16 2 5 5" xfId="7682" xr:uid="{48FEF69D-3C1F-443D-80AE-352AEE0A67DD}"/>
    <cellStyle name="Normal 16 2 5 5 2" xfId="7683" xr:uid="{296C3E1F-F0D2-4895-98E2-A67E757F0F2E}"/>
    <cellStyle name="Normal 16 2 5 5 2 2" xfId="7684" xr:uid="{3D5CDD08-4742-42AC-A790-85D122853963}"/>
    <cellStyle name="Normal 16 2 5 5 2 2 2" xfId="7685" xr:uid="{7D2B7E0D-6B22-4480-AA4A-66DF93CD70AA}"/>
    <cellStyle name="Normal 16 2 5 5 2 2 2 2" xfId="7686" xr:uid="{201F86F1-A0A5-4CC0-9034-4DD23DEAC501}"/>
    <cellStyle name="Normal 16 2 5 5 2 2 3" xfId="7687" xr:uid="{4815E7EE-EAA1-4A6C-B81C-244B819B059F}"/>
    <cellStyle name="Normal 16 2 5 5 2 3" xfId="7688" xr:uid="{791F9073-6F18-43F5-BED0-73330CD6C1BC}"/>
    <cellStyle name="Normal 16 2 5 5 2 3 2" xfId="7689" xr:uid="{3F1B1F7A-8EC3-4216-97AA-79C6EA96687C}"/>
    <cellStyle name="Normal 16 2 5 5 2 4" xfId="7690" xr:uid="{5054800E-DBE2-47E1-BB66-EFE7655EBAD8}"/>
    <cellStyle name="Normal 16 2 5 5 3" xfId="7691" xr:uid="{EB172478-B9A9-45C1-BA9C-2F91FD73EF08}"/>
    <cellStyle name="Normal 16 2 5 5 3 2" xfId="7692" xr:uid="{8AD20398-D813-4285-AD19-94187329995E}"/>
    <cellStyle name="Normal 16 2 5 5 3 2 2" xfId="7693" xr:uid="{E830063A-D3F2-4A8F-89B6-0EA80643A2AF}"/>
    <cellStyle name="Normal 16 2 5 5 3 3" xfId="7694" xr:uid="{80AB6DF3-581F-4703-8680-27F160A6AE9B}"/>
    <cellStyle name="Normal 16 2 5 5 4" xfId="7695" xr:uid="{7E0E1EFA-EBBD-490C-8631-58693FEFCED4}"/>
    <cellStyle name="Normal 16 2 5 5 4 2" xfId="7696" xr:uid="{D940ADEB-7044-4AD8-84A9-4728EF325B98}"/>
    <cellStyle name="Normal 16 2 5 5 5" xfId="7697" xr:uid="{96B435D3-211F-4F4A-B4BD-B7F1BC5C2D14}"/>
    <cellStyle name="Normal 16 2 5 6" xfId="7698" xr:uid="{3FE5D746-6BF8-4952-A0BA-52DC0792F7BA}"/>
    <cellStyle name="Normal 16 2 5 6 2" xfId="7699" xr:uid="{4224AA54-EE88-4F3B-A354-5E2FF8B17BF7}"/>
    <cellStyle name="Normal 16 2 5 6 2 2" xfId="7700" xr:uid="{54ADA4DC-4756-4224-8A91-67CC786F3507}"/>
    <cellStyle name="Normal 16 2 5 6 2 2 2" xfId="7701" xr:uid="{5221E923-8126-4090-9E16-D626F2678CEC}"/>
    <cellStyle name="Normal 16 2 5 6 2 3" xfId="7702" xr:uid="{027B6AEC-9F14-4D4B-BDAA-028175762E4B}"/>
    <cellStyle name="Normal 16 2 5 6 3" xfId="7703" xr:uid="{DFDC84C7-EBEF-4764-BEB3-AC68C9E837F6}"/>
    <cellStyle name="Normal 16 2 5 6 3 2" xfId="7704" xr:uid="{E28F1CAD-A88B-4F01-AA61-E1F75E3EE0EC}"/>
    <cellStyle name="Normal 16 2 5 6 4" xfId="7705" xr:uid="{2E7FD02C-0F64-44CE-BB56-B3CCD6FCF090}"/>
    <cellStyle name="Normal 16 2 5 7" xfId="7706" xr:uid="{B2345E36-53E2-4610-ACD9-67FE3F0FD5F9}"/>
    <cellStyle name="Normal 16 2 5 7 2" xfId="7707" xr:uid="{5D863EDF-3F36-4B5E-8730-411F422F77C8}"/>
    <cellStyle name="Normal 16 2 5 7 2 2" xfId="7708" xr:uid="{362AFD73-3311-4D03-9395-055E67AC122D}"/>
    <cellStyle name="Normal 16 2 5 7 3" xfId="7709" xr:uid="{A8DA4D79-4D6C-4EEF-946A-ED4711A99CD9}"/>
    <cellStyle name="Normal 16 2 5 8" xfId="7710" xr:uid="{49EC6404-E053-40BF-997D-C8262453BB09}"/>
    <cellStyle name="Normal 16 2 5 8 2" xfId="7711" xr:uid="{A807D7C9-F5F0-40DF-9143-C7F1BF1ABAC1}"/>
    <cellStyle name="Normal 16 2 5 9" xfId="7712" xr:uid="{5E82F6B7-2DE7-4939-A220-D53AB4A051DB}"/>
    <cellStyle name="Normal 16 2 6" xfId="7713" xr:uid="{E5A63506-C578-49A3-A75F-BB666DF06C8D}"/>
    <cellStyle name="Normal 16 2 6 2" xfId="7714" xr:uid="{1BC855FD-152B-4678-841F-3F8F5FD1EC2B}"/>
    <cellStyle name="Normal 16 2 6 2 2" xfId="7715" xr:uid="{95EF9380-4325-476C-9D4F-37EE300EE7F3}"/>
    <cellStyle name="Normal 16 2 6 2 2 2" xfId="7716" xr:uid="{9D60070B-88DC-4D82-A8F4-48E75B4AD8D7}"/>
    <cellStyle name="Normal 16 2 6 2 2 2 2" xfId="7717" xr:uid="{7BA4B48D-BE76-4EF9-ACBE-D126B4DF2C9B}"/>
    <cellStyle name="Normal 16 2 6 2 2 2 2 2" xfId="7718" xr:uid="{20C31585-870A-41E3-BE57-F11DEF23ED79}"/>
    <cellStyle name="Normal 16 2 6 2 2 2 2 2 2" xfId="7719" xr:uid="{BBFB0DFE-2EFE-4AA8-BF0C-B13DBE1C2E3C}"/>
    <cellStyle name="Normal 16 2 6 2 2 2 2 3" xfId="7720" xr:uid="{D977A09A-95FA-40E7-A625-0C63987DB86A}"/>
    <cellStyle name="Normal 16 2 6 2 2 2 3" xfId="7721" xr:uid="{3F3A15FC-B3C4-4837-9DFE-E21B1739FACF}"/>
    <cellStyle name="Normal 16 2 6 2 2 2 3 2" xfId="7722" xr:uid="{08627153-4254-4F3C-A29D-4946142C093D}"/>
    <cellStyle name="Normal 16 2 6 2 2 2 4" xfId="7723" xr:uid="{0F88D9E1-DC15-4218-AF9A-9018B527BCA3}"/>
    <cellStyle name="Normal 16 2 6 2 2 3" xfId="7724" xr:uid="{D9543BA6-3703-42D1-A467-EBDEF9F76050}"/>
    <cellStyle name="Normal 16 2 6 2 2 3 2" xfId="7725" xr:uid="{B5F90F6A-46D9-4300-868D-CFD03E6328A4}"/>
    <cellStyle name="Normal 16 2 6 2 2 3 2 2" xfId="7726" xr:uid="{A1876366-4C48-4B58-871C-91E33C8949CD}"/>
    <cellStyle name="Normal 16 2 6 2 2 3 3" xfId="7727" xr:uid="{B87D4306-DCC6-4C6D-8387-7EA89F5EF64A}"/>
    <cellStyle name="Normal 16 2 6 2 2 4" xfId="7728" xr:uid="{6B748128-739D-492F-BFA4-5A7D0A60B3AB}"/>
    <cellStyle name="Normal 16 2 6 2 2 4 2" xfId="7729" xr:uid="{C05DCADD-CAF6-4D7C-B460-E3C012FFD1CE}"/>
    <cellStyle name="Normal 16 2 6 2 2 5" xfId="7730" xr:uid="{3E7733FB-80B2-4527-88DF-6C706AB8F382}"/>
    <cellStyle name="Normal 16 2 6 2 3" xfId="7731" xr:uid="{247FC369-FA78-4571-A80B-BB9A642101E9}"/>
    <cellStyle name="Normal 16 2 6 2 3 2" xfId="7732" xr:uid="{8EE7BE47-471F-47F1-91B9-B6CD5167F7A4}"/>
    <cellStyle name="Normal 16 2 6 2 3 2 2" xfId="7733" xr:uid="{71501FD6-22F1-466F-A6A7-1BE65ACABBE9}"/>
    <cellStyle name="Normal 16 2 6 2 3 2 2 2" xfId="7734" xr:uid="{586737A2-F742-45A6-8176-9577CD61883E}"/>
    <cellStyle name="Normal 16 2 6 2 3 2 3" xfId="7735" xr:uid="{CC3ADBF1-061F-4DF2-9583-1E516CE47CE3}"/>
    <cellStyle name="Normal 16 2 6 2 3 3" xfId="7736" xr:uid="{59D796C8-F231-4C02-9D05-5B38C2EB1E7D}"/>
    <cellStyle name="Normal 16 2 6 2 3 3 2" xfId="7737" xr:uid="{D5968D88-6C36-4BBC-89DF-F9304F587A85}"/>
    <cellStyle name="Normal 16 2 6 2 3 4" xfId="7738" xr:uid="{CE7EAD04-8B21-4E5D-B0DA-8CF04FD6B05B}"/>
    <cellStyle name="Normal 16 2 6 2 4" xfId="7739" xr:uid="{562A5672-1192-4258-BA2A-33DC340D16EA}"/>
    <cellStyle name="Normal 16 2 6 2 4 2" xfId="7740" xr:uid="{BBB0AE6C-B660-480F-8A2F-A13B2DF2AB84}"/>
    <cellStyle name="Normal 16 2 6 2 4 2 2" xfId="7741" xr:uid="{F803A61C-D582-42C5-947A-AB5A65AB4AFC}"/>
    <cellStyle name="Normal 16 2 6 2 4 3" xfId="7742" xr:uid="{B884F352-0269-4A9C-BAFF-0B5A8850205C}"/>
    <cellStyle name="Normal 16 2 6 2 5" xfId="7743" xr:uid="{3C8D1A18-736B-4128-B31B-B10EC4BE3E3B}"/>
    <cellStyle name="Normal 16 2 6 2 5 2" xfId="7744" xr:uid="{F948EBB9-92A1-43CB-BC0B-B04C30AB9A21}"/>
    <cellStyle name="Normal 16 2 6 2 6" xfId="7745" xr:uid="{42B8B77F-6098-4B2A-B650-70A833E55E56}"/>
    <cellStyle name="Normal 16 2 6 3" xfId="7746" xr:uid="{8ABFDAED-3879-4513-B457-172127C99699}"/>
    <cellStyle name="Normal 16 2 6 3 2" xfId="7747" xr:uid="{694BEB82-77AE-42E9-9C87-27ABC01FA991}"/>
    <cellStyle name="Normal 16 2 6 3 2 2" xfId="7748" xr:uid="{810D157F-7EEA-49BB-BC32-8EA0A527D027}"/>
    <cellStyle name="Normal 16 2 6 3 2 2 2" xfId="7749" xr:uid="{4944EF10-AAD8-49B0-983F-963C5F748E33}"/>
    <cellStyle name="Normal 16 2 6 3 2 2 2 2" xfId="7750" xr:uid="{513AD031-3DA5-4183-81D8-332F89B61621}"/>
    <cellStyle name="Normal 16 2 6 3 2 2 2 2 2" xfId="7751" xr:uid="{6A232F25-C05C-417B-BBF1-633236EBF2DD}"/>
    <cellStyle name="Normal 16 2 6 3 2 2 2 3" xfId="7752" xr:uid="{7BB15A09-31AF-41A5-9A5A-048475916C92}"/>
    <cellStyle name="Normal 16 2 6 3 2 2 3" xfId="7753" xr:uid="{E91C4EBC-5CFA-4F83-A55C-275ABF4E3CD5}"/>
    <cellStyle name="Normal 16 2 6 3 2 2 3 2" xfId="7754" xr:uid="{FCF1BE08-6EF7-4503-93BD-5A9D545CBAC6}"/>
    <cellStyle name="Normal 16 2 6 3 2 2 4" xfId="7755" xr:uid="{C9990731-0911-4FAE-B464-95E887DFD6F2}"/>
    <cellStyle name="Normal 16 2 6 3 2 3" xfId="7756" xr:uid="{6AB10C59-5425-4334-8266-4F704974239C}"/>
    <cellStyle name="Normal 16 2 6 3 2 3 2" xfId="7757" xr:uid="{69BC0479-361A-45FD-8B4C-3820029CC5AC}"/>
    <cellStyle name="Normal 16 2 6 3 2 3 2 2" xfId="7758" xr:uid="{A731AC4E-FA6E-4171-920F-31197CA67E55}"/>
    <cellStyle name="Normal 16 2 6 3 2 3 3" xfId="7759" xr:uid="{B26AAF66-DA92-4DC7-8876-4E1FC33CA97B}"/>
    <cellStyle name="Normal 16 2 6 3 2 4" xfId="7760" xr:uid="{B6692CBF-C7A3-461A-B407-D230C9576EF7}"/>
    <cellStyle name="Normal 16 2 6 3 2 4 2" xfId="7761" xr:uid="{B199FA0E-A70C-4B3B-80B3-E775E9170867}"/>
    <cellStyle name="Normal 16 2 6 3 2 5" xfId="7762" xr:uid="{AD6620FE-7425-4062-B7EE-DBBD9E167365}"/>
    <cellStyle name="Normal 16 2 6 3 3" xfId="7763" xr:uid="{A08372E4-14E8-4AD1-AB7E-D8FAA3B38E3A}"/>
    <cellStyle name="Normal 16 2 6 3 3 2" xfId="7764" xr:uid="{FFE50FDE-C26E-453D-B2A2-2C04B5BF8288}"/>
    <cellStyle name="Normal 16 2 6 3 3 2 2" xfId="7765" xr:uid="{E8AEEE86-77B5-4B83-88C7-4BE2BACB052F}"/>
    <cellStyle name="Normal 16 2 6 3 3 2 2 2" xfId="7766" xr:uid="{E02BB424-88FB-4602-BD22-8D51704C542F}"/>
    <cellStyle name="Normal 16 2 6 3 3 2 3" xfId="7767" xr:uid="{0052B1C2-88B1-409E-B0EB-09A7EA157D4C}"/>
    <cellStyle name="Normal 16 2 6 3 3 3" xfId="7768" xr:uid="{E6148E22-9EEE-41A6-86DA-6EE7B108CE1C}"/>
    <cellStyle name="Normal 16 2 6 3 3 3 2" xfId="7769" xr:uid="{D4B5CFBE-D092-4AF4-94EB-155C830793B0}"/>
    <cellStyle name="Normal 16 2 6 3 3 4" xfId="7770" xr:uid="{D099B5F0-4192-4414-926A-A4EC6199C9F4}"/>
    <cellStyle name="Normal 16 2 6 3 4" xfId="7771" xr:uid="{9B24C37B-7678-40EE-8082-4E72885FC790}"/>
    <cellStyle name="Normal 16 2 6 3 4 2" xfId="7772" xr:uid="{51A82F1B-A37D-4F3D-B685-B5CF439225B3}"/>
    <cellStyle name="Normal 16 2 6 3 4 2 2" xfId="7773" xr:uid="{D30CE3D7-29D7-4D8D-A4AA-6889905498AE}"/>
    <cellStyle name="Normal 16 2 6 3 4 3" xfId="7774" xr:uid="{9D592E5D-6932-4812-9388-51CC7402250D}"/>
    <cellStyle name="Normal 16 2 6 3 5" xfId="7775" xr:uid="{A72119D8-9F64-438D-80F4-D7272A148014}"/>
    <cellStyle name="Normal 16 2 6 3 5 2" xfId="7776" xr:uid="{B60A1F64-781C-492B-9C12-A97D74676FBA}"/>
    <cellStyle name="Normal 16 2 6 3 6" xfId="7777" xr:uid="{C701B33B-73E8-4788-8580-DE209A81AD77}"/>
    <cellStyle name="Normal 16 2 6 4" xfId="7778" xr:uid="{238D0B58-9748-4B6B-B22C-5A3DD6F2AD83}"/>
    <cellStyle name="Normal 16 2 6 4 2" xfId="7779" xr:uid="{E5E868DF-9ABC-4C5A-B575-6A21625D0FCE}"/>
    <cellStyle name="Normal 16 2 6 4 2 2" xfId="7780" xr:uid="{2B423BDB-A39F-4D5A-88E3-204324F8CD36}"/>
    <cellStyle name="Normal 16 2 6 4 2 2 2" xfId="7781" xr:uid="{6C798D03-2B6A-4075-821F-FE0A8E1DE024}"/>
    <cellStyle name="Normal 16 2 6 4 2 2 2 2" xfId="7782" xr:uid="{AC2B9626-5CBC-4D2B-9974-EAD4A14748C8}"/>
    <cellStyle name="Normal 16 2 6 4 2 2 2 2 2" xfId="7783" xr:uid="{445988F7-A635-4484-A549-5D5836210722}"/>
    <cellStyle name="Normal 16 2 6 4 2 2 2 3" xfId="7784" xr:uid="{A1895BA1-8723-4B08-8EDF-FC28A7A5405F}"/>
    <cellStyle name="Normal 16 2 6 4 2 2 3" xfId="7785" xr:uid="{B3F1AE25-E338-43C6-89DB-AF852A54841E}"/>
    <cellStyle name="Normal 16 2 6 4 2 2 3 2" xfId="7786" xr:uid="{E7F064C8-E931-4591-AA6C-419F5628C361}"/>
    <cellStyle name="Normal 16 2 6 4 2 2 4" xfId="7787" xr:uid="{51B7D808-A4B3-4A11-B019-CE24C4121617}"/>
    <cellStyle name="Normal 16 2 6 4 2 3" xfId="7788" xr:uid="{2EBA2753-2637-44B5-A152-C07FC42FABC3}"/>
    <cellStyle name="Normal 16 2 6 4 2 3 2" xfId="7789" xr:uid="{2FC17379-B4CC-4F8F-82EF-1322A957943B}"/>
    <cellStyle name="Normal 16 2 6 4 2 3 2 2" xfId="7790" xr:uid="{840247F4-5952-4269-9B93-4B5A7A7DEF5F}"/>
    <cellStyle name="Normal 16 2 6 4 2 3 3" xfId="7791" xr:uid="{EAF5BB07-C145-450B-9A07-F9061B5F4E78}"/>
    <cellStyle name="Normal 16 2 6 4 2 4" xfId="7792" xr:uid="{2D0969D0-A998-44CB-81C3-F44932FD5868}"/>
    <cellStyle name="Normal 16 2 6 4 2 4 2" xfId="7793" xr:uid="{99400033-6ADF-431D-B31E-FB8E19431C5D}"/>
    <cellStyle name="Normal 16 2 6 4 2 5" xfId="7794" xr:uid="{91A0FBD4-53C3-4709-8BE3-05313662E564}"/>
    <cellStyle name="Normal 16 2 6 4 3" xfId="7795" xr:uid="{773A4F86-D06D-46CC-B212-487829D7D387}"/>
    <cellStyle name="Normal 16 2 6 4 3 2" xfId="7796" xr:uid="{183EC71F-6998-4AE7-BB37-B32C77C4A823}"/>
    <cellStyle name="Normal 16 2 6 4 3 2 2" xfId="7797" xr:uid="{F5260583-26E2-4A51-9163-E274373C1DEE}"/>
    <cellStyle name="Normal 16 2 6 4 3 2 2 2" xfId="7798" xr:uid="{19E71829-A6A5-4BD5-AFC3-143655EB465A}"/>
    <cellStyle name="Normal 16 2 6 4 3 2 3" xfId="7799" xr:uid="{8F74051D-9CBF-4FFE-996A-0A5AB0DA55AB}"/>
    <cellStyle name="Normal 16 2 6 4 3 3" xfId="7800" xr:uid="{2360CB7C-00FB-4D4D-85AD-EAB8606A612F}"/>
    <cellStyle name="Normal 16 2 6 4 3 3 2" xfId="7801" xr:uid="{D4D73B99-7F48-497C-85FC-B63BF8A4218B}"/>
    <cellStyle name="Normal 16 2 6 4 3 4" xfId="7802" xr:uid="{7EB5FDCB-228A-490C-8D22-0CD3E20DD094}"/>
    <cellStyle name="Normal 16 2 6 4 4" xfId="7803" xr:uid="{0E07F095-C3BB-4668-AFD7-30CEA900141D}"/>
    <cellStyle name="Normal 16 2 6 4 4 2" xfId="7804" xr:uid="{911A4340-E64B-4ECA-9851-668A99B48ABE}"/>
    <cellStyle name="Normal 16 2 6 4 4 2 2" xfId="7805" xr:uid="{860D9ED3-6D79-4BEE-BB7C-B1D8826AC078}"/>
    <cellStyle name="Normal 16 2 6 4 4 3" xfId="7806" xr:uid="{B7049AC6-BBE7-40F0-B60F-FB25CBADE65D}"/>
    <cellStyle name="Normal 16 2 6 4 5" xfId="7807" xr:uid="{86428C32-A8D6-4B27-9AAC-82699CC7A86C}"/>
    <cellStyle name="Normal 16 2 6 4 5 2" xfId="7808" xr:uid="{E0488228-79B8-4667-8ED2-98772282AF68}"/>
    <cellStyle name="Normal 16 2 6 4 6" xfId="7809" xr:uid="{F7BE668C-EF17-4D62-AAD0-6425538870E1}"/>
    <cellStyle name="Normal 16 2 6 5" xfId="7810" xr:uid="{784C92B3-B3AE-4888-BCA0-B7A03EC2F95F}"/>
    <cellStyle name="Normal 16 2 6 5 2" xfId="7811" xr:uid="{2B72DE5D-1EF1-40BC-8405-7FC7C83D9E94}"/>
    <cellStyle name="Normal 16 2 6 5 2 2" xfId="7812" xr:uid="{C77719B5-BAE8-4BAA-A6CA-C781A7C53FC2}"/>
    <cellStyle name="Normal 16 2 6 5 2 2 2" xfId="7813" xr:uid="{D4F67B38-2538-4EB2-863D-F5EFDB604729}"/>
    <cellStyle name="Normal 16 2 6 5 2 2 2 2" xfId="7814" xr:uid="{57E0C5D1-C665-44A3-85ED-0D76B9D8D90C}"/>
    <cellStyle name="Normal 16 2 6 5 2 2 3" xfId="7815" xr:uid="{FDF03A1C-CEDB-44F3-B3B5-87DA998CAFCA}"/>
    <cellStyle name="Normal 16 2 6 5 2 3" xfId="7816" xr:uid="{1E4F2D90-5BEC-4340-A7C8-4287FB4AA2B7}"/>
    <cellStyle name="Normal 16 2 6 5 2 3 2" xfId="7817" xr:uid="{BB51D6FB-C97D-4B08-BE0C-51CED5A45815}"/>
    <cellStyle name="Normal 16 2 6 5 2 4" xfId="7818" xr:uid="{62C6B5F3-090B-43A5-8F91-059ECAA1ED9D}"/>
    <cellStyle name="Normal 16 2 6 5 3" xfId="7819" xr:uid="{098EF53C-5E7E-466E-A11C-E0443AAB275C}"/>
    <cellStyle name="Normal 16 2 6 5 3 2" xfId="7820" xr:uid="{E42BBA79-5538-4ED1-A62A-7AAC8C6CB9BF}"/>
    <cellStyle name="Normal 16 2 6 5 3 2 2" xfId="7821" xr:uid="{C100F0EE-C627-4FAE-9348-B7E71112E828}"/>
    <cellStyle name="Normal 16 2 6 5 3 3" xfId="7822" xr:uid="{D84593A0-5378-4DC4-915C-8EA78C71B56C}"/>
    <cellStyle name="Normal 16 2 6 5 4" xfId="7823" xr:uid="{928EE0A5-71CA-477D-85D0-7C128E3D3189}"/>
    <cellStyle name="Normal 16 2 6 5 4 2" xfId="7824" xr:uid="{3BDE78BE-2A2D-485E-A10B-33CD7E3A1565}"/>
    <cellStyle name="Normal 16 2 6 5 5" xfId="7825" xr:uid="{9B8589F1-3C3C-4153-B5CA-723F71439E63}"/>
    <cellStyle name="Normal 16 2 6 6" xfId="7826" xr:uid="{1B86A86D-F387-40B8-90A5-36D45DBEE392}"/>
    <cellStyle name="Normal 16 2 6 6 2" xfId="7827" xr:uid="{F16DCC0A-D251-4472-8943-63FE5FB9F67B}"/>
    <cellStyle name="Normal 16 2 6 6 2 2" xfId="7828" xr:uid="{9237C6F9-E054-487B-BF22-3D4A79DC46A5}"/>
    <cellStyle name="Normal 16 2 6 6 2 2 2" xfId="7829" xr:uid="{F411C64E-A928-4408-B177-D0BE2626379D}"/>
    <cellStyle name="Normal 16 2 6 6 2 3" xfId="7830" xr:uid="{07DFDA85-F0C5-41FA-9C3B-EBA2890E9CF1}"/>
    <cellStyle name="Normal 16 2 6 6 3" xfId="7831" xr:uid="{FDEC5E7D-70CC-4835-B7BB-A83FD63BE8D3}"/>
    <cellStyle name="Normal 16 2 6 6 3 2" xfId="7832" xr:uid="{DDACD3C3-55BB-4783-9AEC-22FCC78806B7}"/>
    <cellStyle name="Normal 16 2 6 6 4" xfId="7833" xr:uid="{E67BDF73-A15B-4DE4-A817-6A88A4FE4F09}"/>
    <cellStyle name="Normal 16 2 6 7" xfId="7834" xr:uid="{2F8CB2AD-A55A-468A-BC7D-D7DAE5FD528E}"/>
    <cellStyle name="Normal 16 2 6 7 2" xfId="7835" xr:uid="{899B0B13-4BE8-4CB2-98ED-E230CA75C120}"/>
    <cellStyle name="Normal 16 2 6 7 2 2" xfId="7836" xr:uid="{5660C7A7-AAB3-4642-9AA7-CFB5B3095ED7}"/>
    <cellStyle name="Normal 16 2 6 7 3" xfId="7837" xr:uid="{662D2A06-33AB-49FF-86C2-D6752DB339B0}"/>
    <cellStyle name="Normal 16 2 6 8" xfId="7838" xr:uid="{16C784A0-725F-4D1F-B5F5-845A058830AE}"/>
    <cellStyle name="Normal 16 2 6 8 2" xfId="7839" xr:uid="{1B8477C4-BD77-4D50-9F6E-23FD139624CB}"/>
    <cellStyle name="Normal 16 2 6 9" xfId="7840" xr:uid="{35201F8E-D23C-4E07-AAFB-005B49B5EFB9}"/>
    <cellStyle name="Normal 16 2 7" xfId="7841" xr:uid="{2EE0076C-166D-4C74-AF1D-D2D6EBF91107}"/>
    <cellStyle name="Normal 16 2 7 2" xfId="7842" xr:uid="{CCCD2CB6-8DE3-42C7-9AD7-8CB9472E33FE}"/>
    <cellStyle name="Normal 16 2 7 2 2" xfId="7843" xr:uid="{91ACC4DC-06FF-43CB-953C-6407E2B96D43}"/>
    <cellStyle name="Normal 16 2 7 2 2 2" xfId="7844" xr:uid="{5900421A-0D5A-4985-A9D5-AD1FDE26B83D}"/>
    <cellStyle name="Normal 16 2 7 2 2 2 2" xfId="7845" xr:uid="{F88D29DA-9B5E-4740-BAEB-E7ECE7EB7D24}"/>
    <cellStyle name="Normal 16 2 7 2 2 2 2 2" xfId="7846" xr:uid="{B09FA978-1F8E-4902-9B4E-FA12BC2A1E7D}"/>
    <cellStyle name="Normal 16 2 7 2 2 2 3" xfId="7847" xr:uid="{D8378BE5-1E9D-41AC-9C82-32E2AEB396D5}"/>
    <cellStyle name="Normal 16 2 7 2 2 3" xfId="7848" xr:uid="{1B39BEE5-157B-47F5-8CA1-6B16A5CD5070}"/>
    <cellStyle name="Normal 16 2 7 2 2 3 2" xfId="7849" xr:uid="{4284658D-A12F-4EF6-BDE7-F2D1F686C365}"/>
    <cellStyle name="Normal 16 2 7 2 2 4" xfId="7850" xr:uid="{118D8EE0-29D5-49A2-BBD5-5D87E349A03B}"/>
    <cellStyle name="Normal 16 2 7 2 3" xfId="7851" xr:uid="{3147D449-900F-48C0-A6E3-3511EE812A1A}"/>
    <cellStyle name="Normal 16 2 7 2 3 2" xfId="7852" xr:uid="{60457BD7-9552-41DA-A75D-623D85018BD9}"/>
    <cellStyle name="Normal 16 2 7 2 3 2 2" xfId="7853" xr:uid="{C43DD30E-E26D-4E80-A46A-8AB2D20A5267}"/>
    <cellStyle name="Normal 16 2 7 2 3 3" xfId="7854" xr:uid="{C86BA4D1-D58C-4654-8D45-7805247D57E2}"/>
    <cellStyle name="Normal 16 2 7 2 4" xfId="7855" xr:uid="{D207938A-593C-49AA-879B-FF4585F68596}"/>
    <cellStyle name="Normal 16 2 7 2 4 2" xfId="7856" xr:uid="{B20B834F-D10D-49FB-80EC-B73EABA26711}"/>
    <cellStyle name="Normal 16 2 7 2 5" xfId="7857" xr:uid="{DEBB7A9A-084B-40AF-9598-6DB1B26497C7}"/>
    <cellStyle name="Normal 16 2 7 3" xfId="7858" xr:uid="{96E4DA93-5547-4510-9514-58F1E1232B1F}"/>
    <cellStyle name="Normal 16 2 7 3 2" xfId="7859" xr:uid="{66165633-F908-441A-A697-FE1682C88567}"/>
    <cellStyle name="Normal 16 2 7 3 2 2" xfId="7860" xr:uid="{D1FBCC55-D292-4782-B24B-A8A7B1AC6AC8}"/>
    <cellStyle name="Normal 16 2 7 3 2 2 2" xfId="7861" xr:uid="{8C5A0799-33E5-45C0-A2FE-78F27511D79D}"/>
    <cellStyle name="Normal 16 2 7 3 2 3" xfId="7862" xr:uid="{D28DB106-73D9-4C79-BB91-16724880DEE4}"/>
    <cellStyle name="Normal 16 2 7 3 3" xfId="7863" xr:uid="{E07DD875-8FAF-4A49-946B-E5A620BC4F02}"/>
    <cellStyle name="Normal 16 2 7 3 3 2" xfId="7864" xr:uid="{2549CC7C-5FD9-4064-9BAC-713E0F3C9ACC}"/>
    <cellStyle name="Normal 16 2 7 3 4" xfId="7865" xr:uid="{976D57D6-66A4-462C-B7C0-172AC870CB78}"/>
    <cellStyle name="Normal 16 2 7 4" xfId="7866" xr:uid="{5E9D4A4D-F0CF-4D75-A82D-8A4E3F4C8601}"/>
    <cellStyle name="Normal 16 2 7 4 2" xfId="7867" xr:uid="{F4E0EA28-7B1F-4C58-BFA3-80F34AD17073}"/>
    <cellStyle name="Normal 16 2 7 4 2 2" xfId="7868" xr:uid="{0693484D-C7F7-4BD5-8437-427206297AED}"/>
    <cellStyle name="Normal 16 2 7 4 3" xfId="7869" xr:uid="{0A706FB8-7482-481D-8027-C1D39E781DA7}"/>
    <cellStyle name="Normal 16 2 7 5" xfId="7870" xr:uid="{EEF03910-EFBC-481E-9058-2E3ED0F95221}"/>
    <cellStyle name="Normal 16 2 7 5 2" xfId="7871" xr:uid="{D833BFED-D39D-4B78-97F6-8918CC681BFB}"/>
    <cellStyle name="Normal 16 2 7 6" xfId="7872" xr:uid="{4520F1B2-D04A-47C2-9D26-7A78968C3B3F}"/>
    <cellStyle name="Normal 16 2 8" xfId="7873" xr:uid="{9D2272C5-38F1-4E72-B69C-F014823FEF16}"/>
    <cellStyle name="Normal 16 2 8 2" xfId="7874" xr:uid="{85E8CFB5-C971-421C-8494-C46F796D0A43}"/>
    <cellStyle name="Normal 16 2 8 2 2" xfId="7875" xr:uid="{CC165932-08B3-4488-9B82-D9A3D13A3BF1}"/>
    <cellStyle name="Normal 16 2 8 2 2 2" xfId="7876" xr:uid="{FE74C29B-4691-4628-88BA-4554A26DE23D}"/>
    <cellStyle name="Normal 16 2 8 2 2 2 2" xfId="7877" xr:uid="{4ABABE50-C7EF-41DC-A7CD-877D8C9BB6EF}"/>
    <cellStyle name="Normal 16 2 8 2 2 2 2 2" xfId="7878" xr:uid="{BCE4B898-636B-4AC1-BB0A-4C9B75259CF0}"/>
    <cellStyle name="Normal 16 2 8 2 2 2 3" xfId="7879" xr:uid="{F0F351A2-F84B-47A6-9ED3-D6F6986EF213}"/>
    <cellStyle name="Normal 16 2 8 2 2 3" xfId="7880" xr:uid="{FCA4D5A4-53E5-495F-A011-0D18B982EE3F}"/>
    <cellStyle name="Normal 16 2 8 2 2 3 2" xfId="7881" xr:uid="{C969B78F-E5AB-4259-8668-FBE1887A8156}"/>
    <cellStyle name="Normal 16 2 8 2 2 4" xfId="7882" xr:uid="{588CCDA2-C0B8-4159-86F1-FBCA170BD344}"/>
    <cellStyle name="Normal 16 2 8 2 3" xfId="7883" xr:uid="{94B8705F-1A95-4575-A97A-E75BC489AD13}"/>
    <cellStyle name="Normal 16 2 8 2 3 2" xfId="7884" xr:uid="{3A7F1C82-248E-4B42-BB76-79423D480C25}"/>
    <cellStyle name="Normal 16 2 8 2 3 2 2" xfId="7885" xr:uid="{F137474E-4863-44A1-AAF9-81036EB41649}"/>
    <cellStyle name="Normal 16 2 8 2 3 3" xfId="7886" xr:uid="{AF43E2A9-35D4-4447-BAF0-AFB2DEA31ED4}"/>
    <cellStyle name="Normal 16 2 8 2 4" xfId="7887" xr:uid="{368E9B29-18A3-4BA0-9881-8FE30489E7E1}"/>
    <cellStyle name="Normal 16 2 8 2 4 2" xfId="7888" xr:uid="{315CF9C7-CA15-48EE-B1A4-1FC6F81A2F3B}"/>
    <cellStyle name="Normal 16 2 8 2 5" xfId="7889" xr:uid="{75CD447A-D943-4FD5-B564-923233E1D25F}"/>
    <cellStyle name="Normal 16 2 8 3" xfId="7890" xr:uid="{11117AED-759D-43A6-9FEA-14D41F20494D}"/>
    <cellStyle name="Normal 16 2 8 3 2" xfId="7891" xr:uid="{4BBF8089-58E9-44CB-AA03-09FFB6B4E9A4}"/>
    <cellStyle name="Normal 16 2 8 3 2 2" xfId="7892" xr:uid="{95D0927A-3F9D-4000-8B58-605675B8D5A8}"/>
    <cellStyle name="Normal 16 2 8 3 2 2 2" xfId="7893" xr:uid="{C19812A9-3A4B-4E94-88B9-4ED75A6B89C2}"/>
    <cellStyle name="Normal 16 2 8 3 2 3" xfId="7894" xr:uid="{EA92DDB2-B0C6-478C-B89E-BAD4203623CB}"/>
    <cellStyle name="Normal 16 2 8 3 3" xfId="7895" xr:uid="{C1DCC366-9418-4A0E-8296-A1C05C4D160D}"/>
    <cellStyle name="Normal 16 2 8 3 3 2" xfId="7896" xr:uid="{14518A65-EC2C-4EFB-92FA-7417ACAA5C18}"/>
    <cellStyle name="Normal 16 2 8 3 4" xfId="7897" xr:uid="{494C7B7A-D6E8-44ED-97E5-8774F5AFBD4E}"/>
    <cellStyle name="Normal 16 2 8 4" xfId="7898" xr:uid="{B9F0B694-A966-496F-B092-BAC224EC18FC}"/>
    <cellStyle name="Normal 16 2 8 4 2" xfId="7899" xr:uid="{AF433D03-7D6F-4C20-95BA-8A757A8C6649}"/>
    <cellStyle name="Normal 16 2 8 4 2 2" xfId="7900" xr:uid="{3D5C2BF7-CC80-418C-837D-04DF7129312E}"/>
    <cellStyle name="Normal 16 2 8 4 3" xfId="7901" xr:uid="{DB0D538A-CC41-45D5-8B33-D5873B1A1262}"/>
    <cellStyle name="Normal 16 2 8 5" xfId="7902" xr:uid="{BE4ACEDE-5F68-46A3-BFF6-7DFA36D2853E}"/>
    <cellStyle name="Normal 16 2 8 5 2" xfId="7903" xr:uid="{0AA71FD0-0304-48FB-A6F5-45B03F07CB25}"/>
    <cellStyle name="Normal 16 2 8 6" xfId="7904" xr:uid="{805CECC3-A9B0-439E-A0A1-D080530E4E1D}"/>
    <cellStyle name="Normal 16 2 9" xfId="7905" xr:uid="{FBF16B54-0DEC-454E-B0CD-D979EF1958A7}"/>
    <cellStyle name="Normal 16 2 9 2" xfId="7906" xr:uid="{48F067C1-FE62-4AE2-B9B6-D067D010FA25}"/>
    <cellStyle name="Normal 16 2 9 2 2" xfId="7907" xr:uid="{30A8E7DA-5809-47C5-A95E-344A702E1541}"/>
    <cellStyle name="Normal 16 2 9 2 2 2" xfId="7908" xr:uid="{A188E6B9-1F38-4C6F-ACE4-7D4BA544E2BF}"/>
    <cellStyle name="Normal 16 2 9 2 2 2 2" xfId="7909" xr:uid="{9357D66A-ED1E-4A5E-AED2-D4521B0BF10A}"/>
    <cellStyle name="Normal 16 2 9 2 2 2 2 2" xfId="7910" xr:uid="{9650DC44-3925-4F44-93DE-B9902EF19E5B}"/>
    <cellStyle name="Normal 16 2 9 2 2 2 3" xfId="7911" xr:uid="{0F30B2AA-825A-4DB7-BF73-D1ED75DE80A0}"/>
    <cellStyle name="Normal 16 2 9 2 2 3" xfId="7912" xr:uid="{6E59DA80-A266-4EC3-860C-B01709EFB515}"/>
    <cellStyle name="Normal 16 2 9 2 2 3 2" xfId="7913" xr:uid="{1DAA792D-EA6E-42C3-9258-D7AFFC1B1F63}"/>
    <cellStyle name="Normal 16 2 9 2 2 4" xfId="7914" xr:uid="{74DBFE84-2B94-4985-90A7-A8E998D2D362}"/>
    <cellStyle name="Normal 16 2 9 2 3" xfId="7915" xr:uid="{ABEC3C98-C526-415C-AB0B-92A9428DFF6B}"/>
    <cellStyle name="Normal 16 2 9 2 3 2" xfId="7916" xr:uid="{57560C19-B770-4D64-9F93-9507260020FC}"/>
    <cellStyle name="Normal 16 2 9 2 3 2 2" xfId="7917" xr:uid="{D5C68982-A643-4B3D-AC06-6CBF79C00E9C}"/>
    <cellStyle name="Normal 16 2 9 2 3 3" xfId="7918" xr:uid="{730804C8-F418-4D79-867F-373BD219715F}"/>
    <cellStyle name="Normal 16 2 9 2 4" xfId="7919" xr:uid="{BEF59891-94AD-4190-9CAA-33FBFB1EE5BD}"/>
    <cellStyle name="Normal 16 2 9 2 4 2" xfId="7920" xr:uid="{C2FEA7D2-94CB-44CF-8A15-90F24C884CE7}"/>
    <cellStyle name="Normal 16 2 9 2 5" xfId="7921" xr:uid="{D93726AB-05D1-4EF0-B2BB-05EE6D7AC250}"/>
    <cellStyle name="Normal 16 2 9 3" xfId="7922" xr:uid="{4361D6EA-FEC5-4B64-9FD6-CED231078A75}"/>
    <cellStyle name="Normal 16 2 9 3 2" xfId="7923" xr:uid="{B93F0B08-90AD-40C8-9482-6F7FC48BF22B}"/>
    <cellStyle name="Normal 16 2 9 3 2 2" xfId="7924" xr:uid="{3E542858-5904-42C5-8C8A-7DEC16245B00}"/>
    <cellStyle name="Normal 16 2 9 3 2 2 2" xfId="7925" xr:uid="{87114588-A5FA-47B5-849B-9AB7CEAE68A3}"/>
    <cellStyle name="Normal 16 2 9 3 2 3" xfId="7926" xr:uid="{0CC3F8A5-0E02-45E8-A0F0-4900E4CE2FB9}"/>
    <cellStyle name="Normal 16 2 9 3 3" xfId="7927" xr:uid="{6C85D251-6B46-40C8-8387-67AB46796380}"/>
    <cellStyle name="Normal 16 2 9 3 3 2" xfId="7928" xr:uid="{3D8977AA-F93E-49C2-B09B-87F31517C196}"/>
    <cellStyle name="Normal 16 2 9 3 4" xfId="7929" xr:uid="{9A2DD8EB-D701-4ED6-B715-BFB053B7BEC9}"/>
    <cellStyle name="Normal 16 2 9 4" xfId="7930" xr:uid="{FCFD7E8F-E3DD-48EE-9103-849BB3E7DB7B}"/>
    <cellStyle name="Normal 16 2 9 4 2" xfId="7931" xr:uid="{6A828DA1-F99B-41B8-A37A-C57B6B14464A}"/>
    <cellStyle name="Normal 16 2 9 4 2 2" xfId="7932" xr:uid="{6C1917DB-6E03-43E5-9864-6D1E06904C2F}"/>
    <cellStyle name="Normal 16 2 9 4 3" xfId="7933" xr:uid="{02FE1A80-0F70-48D4-A235-BAD2E6A70581}"/>
    <cellStyle name="Normal 16 2 9 5" xfId="7934" xr:uid="{85EA79C2-20F0-46C0-BC88-B833320E91C8}"/>
    <cellStyle name="Normal 16 2 9 5 2" xfId="7935" xr:uid="{5A630481-1F72-4BA3-BE87-6E12E3A2E55A}"/>
    <cellStyle name="Normal 16 2 9 6" xfId="7936" xr:uid="{504265BE-6529-4B78-B7F2-E862F37A1AF8}"/>
    <cellStyle name="Normal 16 3" xfId="7937" xr:uid="{7181F134-A7B6-4384-B9C7-7B4099197384}"/>
    <cellStyle name="Normal 16 3 2" xfId="7938" xr:uid="{35F7F70C-CF9E-4938-AF12-FB8C40C02E44}"/>
    <cellStyle name="Normal 16 3 2 2" xfId="7939" xr:uid="{BC36BFF3-B5A6-49E0-BCF8-FEE3F101B6D6}"/>
    <cellStyle name="Normal 16 3 2 2 2" xfId="7940" xr:uid="{590B6F8A-09C0-45E7-892B-A949838E0179}"/>
    <cellStyle name="Normal 16 3 2 2 2 2" xfId="7941" xr:uid="{8E0C9E2E-644C-4821-BA97-4494B593EAD9}"/>
    <cellStyle name="Normal 16 3 2 2 2 2 2" xfId="7942" xr:uid="{3DCA7EAF-FC68-465B-8455-1E3776924F13}"/>
    <cellStyle name="Normal 16 3 2 2 2 2 2 2" xfId="7943" xr:uid="{16209868-6F69-4148-B3CC-B4A20F1F7A0B}"/>
    <cellStyle name="Normal 16 3 2 2 2 2 3" xfId="7944" xr:uid="{551A172B-182F-4E00-AED2-48EAFF68523F}"/>
    <cellStyle name="Normal 16 3 2 2 2 3" xfId="7945" xr:uid="{73CBBB66-A013-485B-94B2-DFE38EB57C91}"/>
    <cellStyle name="Normal 16 3 2 2 2 3 2" xfId="7946" xr:uid="{C2444BD3-E871-4F93-A333-51240EA50249}"/>
    <cellStyle name="Normal 16 3 2 2 2 4" xfId="7947" xr:uid="{AC6C301D-8935-4760-8311-0C18D677301A}"/>
    <cellStyle name="Normal 16 3 2 2 3" xfId="7948" xr:uid="{37C14019-96B3-4449-AA38-25D435A9FA81}"/>
    <cellStyle name="Normal 16 3 2 2 3 2" xfId="7949" xr:uid="{D8185AB2-75E6-40A2-953E-FE8130D1178A}"/>
    <cellStyle name="Normal 16 3 2 2 3 2 2" xfId="7950" xr:uid="{7C7CE0E9-89DD-4DB8-B5F3-66315A573BE9}"/>
    <cellStyle name="Normal 16 3 2 2 3 3" xfId="7951" xr:uid="{ECE90CD9-4BF8-4538-9DD0-32F68551E578}"/>
    <cellStyle name="Normal 16 3 2 2 4" xfId="7952" xr:uid="{ED091B23-EB19-4A63-BDEE-CE9E1A177FF3}"/>
    <cellStyle name="Normal 16 3 2 2 4 2" xfId="7953" xr:uid="{3C285F99-3BB4-4F72-A846-9A5AF0E10578}"/>
    <cellStyle name="Normal 16 3 2 2 5" xfId="7954" xr:uid="{CDE05792-C089-4388-AC7E-32BF2663FBC4}"/>
    <cellStyle name="Normal 16 3 2 3" xfId="7955" xr:uid="{65520F59-DBA3-4EBE-83B9-D2818DBA1BC0}"/>
    <cellStyle name="Normal 16 3 2 3 2" xfId="7956" xr:uid="{C4694D4B-3848-4C96-B4C1-E0A24C30762B}"/>
    <cellStyle name="Normal 16 3 2 3 2 2" xfId="7957" xr:uid="{3CA8B17B-03F4-40C5-938B-7C591627A24D}"/>
    <cellStyle name="Normal 16 3 2 3 2 2 2" xfId="7958" xr:uid="{72756F6B-D2BB-421F-8128-5E6E75F0B7FD}"/>
    <cellStyle name="Normal 16 3 2 3 2 3" xfId="7959" xr:uid="{86EC5919-B8B9-40A0-93AD-D45BD0DF61B3}"/>
    <cellStyle name="Normal 16 3 2 3 3" xfId="7960" xr:uid="{E197DBED-C837-43BE-87D6-9D3F65FC09BF}"/>
    <cellStyle name="Normal 16 3 2 3 3 2" xfId="7961" xr:uid="{ADD511D9-6B18-413D-89B4-E336EA3519CC}"/>
    <cellStyle name="Normal 16 3 2 3 4" xfId="7962" xr:uid="{B8CBE861-D033-4066-9009-11CBAF3A726F}"/>
    <cellStyle name="Normal 16 3 2 4" xfId="7963" xr:uid="{A22B4F77-F737-45B4-9694-B9254EAF2A9E}"/>
    <cellStyle name="Normal 16 3 2 4 2" xfId="7964" xr:uid="{CBC40B2F-2246-466C-9B30-771706F455A3}"/>
    <cellStyle name="Normal 16 3 2 4 2 2" xfId="7965" xr:uid="{8A663126-789E-4664-987A-98BF331B4F27}"/>
    <cellStyle name="Normal 16 3 2 4 3" xfId="7966" xr:uid="{3CA3FE23-ABFB-4E38-B76F-4F3CDD37EC22}"/>
    <cellStyle name="Normal 16 3 2 5" xfId="7967" xr:uid="{A664C8E0-FB5B-4D40-8DE7-0E1E449E79EF}"/>
    <cellStyle name="Normal 16 3 2 5 2" xfId="7968" xr:uid="{80694437-0148-4A65-9887-0A8EECF4107A}"/>
    <cellStyle name="Normal 16 3 2 6" xfId="7969" xr:uid="{12DA89C2-4B5E-4230-A41C-47CE86141126}"/>
    <cellStyle name="Normal 16 3 3" xfId="7970" xr:uid="{231237CD-5364-4FEB-9E78-702ED69E2CB3}"/>
    <cellStyle name="Normal 16 3 3 2" xfId="7971" xr:uid="{CC43D875-A47C-46F0-A838-9074F5506212}"/>
    <cellStyle name="Normal 16 3 3 2 2" xfId="7972" xr:uid="{921E5D97-74E7-47ED-B409-99ADE43352DD}"/>
    <cellStyle name="Normal 16 3 3 2 2 2" xfId="7973" xr:uid="{F782181F-E846-4AA9-ADFB-0C92B3A5C810}"/>
    <cellStyle name="Normal 16 3 3 2 2 2 2" xfId="7974" xr:uid="{33C4A144-85B6-4403-8618-3B495F3B55D1}"/>
    <cellStyle name="Normal 16 3 3 2 2 2 2 2" xfId="7975" xr:uid="{3EE93BF8-7856-4777-BD28-2CAE81C3AC8A}"/>
    <cellStyle name="Normal 16 3 3 2 2 2 3" xfId="7976" xr:uid="{07D4572B-D790-4725-BE91-6BFED89E1EC5}"/>
    <cellStyle name="Normal 16 3 3 2 2 3" xfId="7977" xr:uid="{C12CA43C-8882-4C8F-B2BE-AE28081324B1}"/>
    <cellStyle name="Normal 16 3 3 2 2 3 2" xfId="7978" xr:uid="{32C1FA8F-2AE5-45DA-A47C-03A5BBB46F25}"/>
    <cellStyle name="Normal 16 3 3 2 2 4" xfId="7979" xr:uid="{5ED0CF63-A3EA-41BC-B6EF-CA38AC959774}"/>
    <cellStyle name="Normal 16 3 3 2 3" xfId="7980" xr:uid="{3A828366-E9B8-4F9B-BFE1-AABD0D4B3D59}"/>
    <cellStyle name="Normal 16 3 3 2 3 2" xfId="7981" xr:uid="{EB5D8E18-F7A0-4327-A131-BCD79D54B8F3}"/>
    <cellStyle name="Normal 16 3 3 2 3 2 2" xfId="7982" xr:uid="{D7A5D27C-01B4-493C-AE00-E250C12EAF0F}"/>
    <cellStyle name="Normal 16 3 3 2 3 3" xfId="7983" xr:uid="{CB4B7526-E9CF-476D-A20F-FD8DF8563CE9}"/>
    <cellStyle name="Normal 16 3 3 2 4" xfId="7984" xr:uid="{13E54D8F-3EF0-42E5-8DF5-BD30DB4787CF}"/>
    <cellStyle name="Normal 16 3 3 2 4 2" xfId="7985" xr:uid="{3DBAA453-FFCB-4A18-ACBE-EF874DFDFB3F}"/>
    <cellStyle name="Normal 16 3 3 2 5" xfId="7986" xr:uid="{3D20888A-529F-4B0F-B0C8-9622CE497AB0}"/>
    <cellStyle name="Normal 16 3 3 3" xfId="7987" xr:uid="{F33DEF37-7F84-4CEC-9433-6AA9F8F0ECC7}"/>
    <cellStyle name="Normal 16 3 3 3 2" xfId="7988" xr:uid="{0AF75DF9-F429-49D6-AA17-3C49E53F3D25}"/>
    <cellStyle name="Normal 16 3 3 3 2 2" xfId="7989" xr:uid="{D92D3BC6-7E36-41F3-BFEE-1ED593CA79B8}"/>
    <cellStyle name="Normal 16 3 3 3 2 2 2" xfId="7990" xr:uid="{389443B9-4F01-47AE-8A61-2BB82FA55ACD}"/>
    <cellStyle name="Normal 16 3 3 3 2 3" xfId="7991" xr:uid="{B94AB394-2BA1-4B2B-BA6E-5B318AEC1FA6}"/>
    <cellStyle name="Normal 16 3 3 3 3" xfId="7992" xr:uid="{1976C7A1-02BA-4A2F-9225-A0B904C7F1C0}"/>
    <cellStyle name="Normal 16 3 3 3 3 2" xfId="7993" xr:uid="{78ABB751-3ED7-4775-89DE-C915FFF00D39}"/>
    <cellStyle name="Normal 16 3 3 3 4" xfId="7994" xr:uid="{0B664763-C0D3-4AA4-A014-3B7A79A2304A}"/>
    <cellStyle name="Normal 16 3 3 4" xfId="7995" xr:uid="{6F6337D1-2CEB-448B-8C50-0A1EE960B57E}"/>
    <cellStyle name="Normal 16 3 3 4 2" xfId="7996" xr:uid="{57DA7C6A-9806-4E89-9988-3AF790900273}"/>
    <cellStyle name="Normal 16 3 3 4 2 2" xfId="7997" xr:uid="{0D065C75-67CC-4A0B-AC80-C690510F5C83}"/>
    <cellStyle name="Normal 16 3 3 4 3" xfId="7998" xr:uid="{B691F984-8668-431C-8848-DCD250D47E7A}"/>
    <cellStyle name="Normal 16 3 3 5" xfId="7999" xr:uid="{43928C0D-CFE6-47D5-9165-FF941DB5470A}"/>
    <cellStyle name="Normal 16 3 3 5 2" xfId="8000" xr:uid="{7AE4CACF-2126-462F-A02B-32FB2A5D078E}"/>
    <cellStyle name="Normal 16 3 3 6" xfId="8001" xr:uid="{6C69E884-BFEC-4481-9BFE-842172555F77}"/>
    <cellStyle name="Normal 16 3 4" xfId="8002" xr:uid="{080C7547-1850-4F93-B31F-6638B187FB19}"/>
    <cellStyle name="Normal 16 3 4 2" xfId="8003" xr:uid="{AEDD6111-2086-47D0-93AD-857AF78F928F}"/>
    <cellStyle name="Normal 16 3 4 2 2" xfId="8004" xr:uid="{A9B19F14-5035-4C37-B8CF-277C102CFBF7}"/>
    <cellStyle name="Normal 16 3 4 2 2 2" xfId="8005" xr:uid="{F6A3418E-EC4A-417F-8B3F-E542FD4643D9}"/>
    <cellStyle name="Normal 16 3 4 2 2 2 2" xfId="8006" xr:uid="{209E3C92-1AD4-4370-947D-4372FDB14569}"/>
    <cellStyle name="Normal 16 3 4 2 2 2 2 2" xfId="8007" xr:uid="{0A0283F4-EF39-41E2-8DCC-1F32F36E22B7}"/>
    <cellStyle name="Normal 16 3 4 2 2 2 3" xfId="8008" xr:uid="{EFAC9C5A-4C06-48F5-96AD-4ABEBF622032}"/>
    <cellStyle name="Normal 16 3 4 2 2 3" xfId="8009" xr:uid="{EB6290FB-62BE-4C7C-837E-2271F5EEF85E}"/>
    <cellStyle name="Normal 16 3 4 2 2 3 2" xfId="8010" xr:uid="{22503093-B872-4C82-9EA0-FE93DE33BA20}"/>
    <cellStyle name="Normal 16 3 4 2 2 4" xfId="8011" xr:uid="{43D82433-7A93-4E02-968F-C5C7C008BAC0}"/>
    <cellStyle name="Normal 16 3 4 2 3" xfId="8012" xr:uid="{5C9E52B7-BCD3-404C-A13C-A5D17D290A25}"/>
    <cellStyle name="Normal 16 3 4 2 3 2" xfId="8013" xr:uid="{FE46185E-0C6C-4472-B6E3-4BADDEB79AC1}"/>
    <cellStyle name="Normal 16 3 4 2 3 2 2" xfId="8014" xr:uid="{5B4E5455-D016-4A8A-BA28-269F77D35293}"/>
    <cellStyle name="Normal 16 3 4 2 3 3" xfId="8015" xr:uid="{A0C361FA-5618-4F0A-835E-C774149F33A7}"/>
    <cellStyle name="Normal 16 3 4 2 4" xfId="8016" xr:uid="{9E0119FD-0C66-45DE-93EF-1088D4A878FD}"/>
    <cellStyle name="Normal 16 3 4 2 4 2" xfId="8017" xr:uid="{CEF27E69-419D-4746-9F94-1645BC2A6FE6}"/>
    <cellStyle name="Normal 16 3 4 2 5" xfId="8018" xr:uid="{9E5672D3-163B-4DA0-BBC7-A611769A175F}"/>
    <cellStyle name="Normal 16 3 4 3" xfId="8019" xr:uid="{0F248789-EFAA-46E9-82EA-BC4E4BA6056B}"/>
    <cellStyle name="Normal 16 3 4 3 2" xfId="8020" xr:uid="{85B3460D-C385-420F-9B26-91946EDF8A55}"/>
    <cellStyle name="Normal 16 3 4 3 2 2" xfId="8021" xr:uid="{FF1BEAEB-A0C7-41F5-9924-8BC5C6D7ABB4}"/>
    <cellStyle name="Normal 16 3 4 3 2 2 2" xfId="8022" xr:uid="{9C5D3B67-C6B2-4D46-9B53-D5005CFF78E2}"/>
    <cellStyle name="Normal 16 3 4 3 2 3" xfId="8023" xr:uid="{3D0C814E-E38A-4F9D-A571-75A88BDF4C2A}"/>
    <cellStyle name="Normal 16 3 4 3 3" xfId="8024" xr:uid="{EF5E3B2D-1923-409D-A2CC-CB223A3117CE}"/>
    <cellStyle name="Normal 16 3 4 3 3 2" xfId="8025" xr:uid="{8938CDF5-F024-446B-A6AA-1BFF3B7B256A}"/>
    <cellStyle name="Normal 16 3 4 3 4" xfId="8026" xr:uid="{340BAC16-ACC2-4E93-A987-BB6DE56C98F2}"/>
    <cellStyle name="Normal 16 3 4 4" xfId="8027" xr:uid="{4F163BF3-4432-40CD-9155-E6FD433D54CD}"/>
    <cellStyle name="Normal 16 3 4 4 2" xfId="8028" xr:uid="{D4CACFA8-4B86-4E68-AB71-6787B3A03605}"/>
    <cellStyle name="Normal 16 3 4 4 2 2" xfId="8029" xr:uid="{8CB8BEB1-14D6-4684-9CCC-445107ED32D2}"/>
    <cellStyle name="Normal 16 3 4 4 3" xfId="8030" xr:uid="{54186F25-2DFB-4B8F-9063-B7F3105EB049}"/>
    <cellStyle name="Normal 16 3 4 5" xfId="8031" xr:uid="{19AB895C-F82B-42E0-B2E2-8E6D757B4FF3}"/>
    <cellStyle name="Normal 16 3 4 5 2" xfId="8032" xr:uid="{6A02A2F6-0D26-4B24-B978-0B00D8AA17EF}"/>
    <cellStyle name="Normal 16 3 4 6" xfId="8033" xr:uid="{EE81DAAB-6943-4711-B8C6-99B2C2D3BC3C}"/>
    <cellStyle name="Normal 16 3 5" xfId="8034" xr:uid="{C935EF96-50FB-45E5-B6A4-F6B0352EA353}"/>
    <cellStyle name="Normal 16 3 5 2" xfId="8035" xr:uid="{EB72E859-3EBF-4A8E-ABC0-823091CFF5BF}"/>
    <cellStyle name="Normal 16 3 5 2 2" xfId="8036" xr:uid="{0AFA400F-2F65-4A0C-902C-95C9007F977B}"/>
    <cellStyle name="Normal 16 3 5 2 2 2" xfId="8037" xr:uid="{759117D8-9268-420E-82DC-3B03B1A57699}"/>
    <cellStyle name="Normal 16 3 5 2 2 2 2" xfId="8038" xr:uid="{065BFFA8-D190-4E47-9F6F-15DF225CABF8}"/>
    <cellStyle name="Normal 16 3 5 2 2 3" xfId="8039" xr:uid="{2AF16EB7-387D-4501-85DC-F016A0571DF1}"/>
    <cellStyle name="Normal 16 3 5 2 3" xfId="8040" xr:uid="{C0D604D7-E02D-49E3-AF1C-76F9FE233203}"/>
    <cellStyle name="Normal 16 3 5 2 3 2" xfId="8041" xr:uid="{25619D39-F0F2-4EB9-87B9-04F8DD41CC42}"/>
    <cellStyle name="Normal 16 3 5 2 4" xfId="8042" xr:uid="{17A2528E-91BE-4D30-843E-37CA60973471}"/>
    <cellStyle name="Normal 16 3 5 3" xfId="8043" xr:uid="{6D27A871-0460-4940-A6FB-9B7921E4C319}"/>
    <cellStyle name="Normal 16 3 5 3 2" xfId="8044" xr:uid="{A0AC1415-BAA4-4E93-8E4C-21ABE40890E5}"/>
    <cellStyle name="Normal 16 3 5 3 2 2" xfId="8045" xr:uid="{169EA754-D1B0-468B-9851-919FB8C3ECCF}"/>
    <cellStyle name="Normal 16 3 5 3 3" xfId="8046" xr:uid="{8D7DE835-2040-47E6-AFAA-D57ACBCC3EAB}"/>
    <cellStyle name="Normal 16 3 5 4" xfId="8047" xr:uid="{14BD471B-BE88-45D3-BE80-C9AB56B45F19}"/>
    <cellStyle name="Normal 16 3 5 4 2" xfId="8048" xr:uid="{870E57BA-BF1F-4335-9FE7-42BF700CB009}"/>
    <cellStyle name="Normal 16 3 5 5" xfId="8049" xr:uid="{618CDA7E-CF02-4CD7-B339-ED3B57094872}"/>
    <cellStyle name="Normal 16 3 6" xfId="8050" xr:uid="{5B432E37-10D0-4149-939C-DAD923F5BC5B}"/>
    <cellStyle name="Normal 16 3 6 2" xfId="8051" xr:uid="{52E1E7EA-BE46-43C1-AEAC-F12D075E509D}"/>
    <cellStyle name="Normal 16 3 6 2 2" xfId="8052" xr:uid="{CA53B4BC-557A-419C-962C-E53E955AA627}"/>
    <cellStyle name="Normal 16 3 6 2 2 2" xfId="8053" xr:uid="{E0D986DC-A603-4323-9767-C26B7E5D9497}"/>
    <cellStyle name="Normal 16 3 6 2 3" xfId="8054" xr:uid="{85F4F980-BB8D-46D4-AA19-91A2391E59E2}"/>
    <cellStyle name="Normal 16 3 6 3" xfId="8055" xr:uid="{2848ACAC-272F-4D6B-920E-91170F8B9A8C}"/>
    <cellStyle name="Normal 16 3 6 3 2" xfId="8056" xr:uid="{770B35B5-A710-45DC-BB5C-AD728A699349}"/>
    <cellStyle name="Normal 16 3 6 4" xfId="8057" xr:uid="{02E6D918-9A73-4158-A843-372A17BE3366}"/>
    <cellStyle name="Normal 16 3 7" xfId="8058" xr:uid="{3E24E632-5E68-4BBF-80BB-D87079D675C6}"/>
    <cellStyle name="Normal 16 3 7 2" xfId="8059" xr:uid="{132557EA-F88C-44D1-8D98-542D8C0F85F7}"/>
    <cellStyle name="Normal 16 3 7 2 2" xfId="8060" xr:uid="{82A25D30-29CF-46AD-A373-852A9FFEC893}"/>
    <cellStyle name="Normal 16 3 7 3" xfId="8061" xr:uid="{E87CB56F-BD31-48D1-9D43-8CB0F7DD3B7B}"/>
    <cellStyle name="Normal 16 3 8" xfId="8062" xr:uid="{A5F147EA-A7AA-45DA-93A5-05D824360C0C}"/>
    <cellStyle name="Normal 16 3 8 2" xfId="8063" xr:uid="{0E2A1F27-A53C-47DD-83CA-609A375F2F79}"/>
    <cellStyle name="Normal 16 3 9" xfId="8064" xr:uid="{4F50B5E4-04BA-417C-A108-BC85BAE3D625}"/>
    <cellStyle name="Normal 16 4" xfId="8065" xr:uid="{3EA24E52-4A4A-4D1A-BE16-272C61CD2BF2}"/>
    <cellStyle name="Normal 16 4 2" xfId="8066" xr:uid="{70D455E3-BAE3-4262-876E-A0F5895B4298}"/>
    <cellStyle name="Normal 16 4 2 2" xfId="8067" xr:uid="{5EBCBB3A-EBD2-4E2E-A86D-CCDEA5219394}"/>
    <cellStyle name="Normal 16 4 2 2 2" xfId="8068" xr:uid="{637FF284-118F-4D65-A696-6781B7EDA58C}"/>
    <cellStyle name="Normal 16 4 2 2 2 2" xfId="8069" xr:uid="{F2CD25F6-38EA-48CC-959E-42D55118E7CE}"/>
    <cellStyle name="Normal 16 4 2 2 2 2 2" xfId="8070" xr:uid="{0D81C47F-4626-47AC-9183-8EC8891C3C2E}"/>
    <cellStyle name="Normal 16 4 2 2 2 2 2 2" xfId="8071" xr:uid="{AFC152F9-1D71-436A-95F4-05A57D44BA91}"/>
    <cellStyle name="Normal 16 4 2 2 2 2 3" xfId="8072" xr:uid="{28C890BF-D58A-45A6-B43A-E7644C6BE25D}"/>
    <cellStyle name="Normal 16 4 2 2 2 3" xfId="8073" xr:uid="{9911C24E-185A-41DF-A409-00F0998E3516}"/>
    <cellStyle name="Normal 16 4 2 2 2 3 2" xfId="8074" xr:uid="{7473F6BA-F0D5-4F10-9F5B-90AD531B6D0E}"/>
    <cellStyle name="Normal 16 4 2 2 2 4" xfId="8075" xr:uid="{E58FA906-526E-4123-96AC-8519E3FDB479}"/>
    <cellStyle name="Normal 16 4 2 2 3" xfId="8076" xr:uid="{55BFCD26-B1A4-4127-8F64-5729CDEDA9A5}"/>
    <cellStyle name="Normal 16 4 2 2 3 2" xfId="8077" xr:uid="{997CBB12-9823-4FAC-A26F-207C2712DAA6}"/>
    <cellStyle name="Normal 16 4 2 2 3 2 2" xfId="8078" xr:uid="{DDE3AD50-E8FC-4CEE-89C9-22CC40BFF45F}"/>
    <cellStyle name="Normal 16 4 2 2 3 3" xfId="8079" xr:uid="{8E508F49-17E8-49ED-98B4-1BADF8D24CBE}"/>
    <cellStyle name="Normal 16 4 2 2 4" xfId="8080" xr:uid="{74F340F5-8169-4897-A43F-393F4D1FCBCF}"/>
    <cellStyle name="Normal 16 4 2 2 4 2" xfId="8081" xr:uid="{CFADBF47-B3B2-41A1-B5ED-BC4134528343}"/>
    <cellStyle name="Normal 16 4 2 2 5" xfId="8082" xr:uid="{CCC426C6-C35D-4B4D-AF1D-0BEA79B08A7B}"/>
    <cellStyle name="Normal 16 4 2 3" xfId="8083" xr:uid="{079BB85C-7711-4056-A469-279C8591AF84}"/>
    <cellStyle name="Normal 16 4 2 3 2" xfId="8084" xr:uid="{B60C4A6D-24E1-4E78-B2C7-01571CFFF196}"/>
    <cellStyle name="Normal 16 4 2 3 2 2" xfId="8085" xr:uid="{5AAB4F0A-6BF1-4ACB-8E31-4F93EEAD3C17}"/>
    <cellStyle name="Normal 16 4 2 3 2 2 2" xfId="8086" xr:uid="{80DD1661-54C3-45F3-86FC-897AFFC62C61}"/>
    <cellStyle name="Normal 16 4 2 3 2 3" xfId="8087" xr:uid="{B0FE9B47-3BEA-4131-99C5-BBD048C1EFEB}"/>
    <cellStyle name="Normal 16 4 2 3 3" xfId="8088" xr:uid="{93CC5659-0647-4F0A-B34F-CC9A7F28015B}"/>
    <cellStyle name="Normal 16 4 2 3 3 2" xfId="8089" xr:uid="{7E2AA784-8929-468F-AFF2-B859A6039E31}"/>
    <cellStyle name="Normal 16 4 2 3 4" xfId="8090" xr:uid="{87045FBA-AD87-40DE-9598-53D082B9867F}"/>
    <cellStyle name="Normal 16 4 2 4" xfId="8091" xr:uid="{3109F72B-42F2-4217-ADE6-9B0C1A91E491}"/>
    <cellStyle name="Normal 16 4 2 4 2" xfId="8092" xr:uid="{971283E3-756F-4450-8465-A47F942C0A07}"/>
    <cellStyle name="Normal 16 4 2 4 2 2" xfId="8093" xr:uid="{CFD99D60-02AC-4D17-92A5-E453CE5E58CC}"/>
    <cellStyle name="Normal 16 4 2 4 3" xfId="8094" xr:uid="{45A7FA1D-DA2C-451E-B2B8-7F1242F4C3A0}"/>
    <cellStyle name="Normal 16 4 2 5" xfId="8095" xr:uid="{35CAF7D5-C2ED-4AC4-B792-B6812F7D5480}"/>
    <cellStyle name="Normal 16 4 2 5 2" xfId="8096" xr:uid="{917ABC32-722D-4816-91A0-C49FED650969}"/>
    <cellStyle name="Normal 16 4 2 6" xfId="8097" xr:uid="{6FA26533-CB67-4719-B36E-7609A4B7622E}"/>
    <cellStyle name="Normal 16 4 3" xfId="8098" xr:uid="{4BD04A83-231C-4A14-8571-96BF9AE7E580}"/>
    <cellStyle name="Normal 16 4 3 2" xfId="8099" xr:uid="{F7BB7A1C-DCC9-4CEA-81B1-72B736430EEB}"/>
    <cellStyle name="Normal 16 4 3 2 2" xfId="8100" xr:uid="{F14EEC59-9554-43CB-B16E-DAB95BCAB24C}"/>
    <cellStyle name="Normal 16 4 3 2 2 2" xfId="8101" xr:uid="{792D738A-B00F-462D-9007-1698C252EA4F}"/>
    <cellStyle name="Normal 16 4 3 2 2 2 2" xfId="8102" xr:uid="{B08832CC-EB14-4C2E-9F78-1A2687A26CFF}"/>
    <cellStyle name="Normal 16 4 3 2 2 2 2 2" xfId="8103" xr:uid="{A60B4C7E-3EC3-4140-B702-FADA621135C9}"/>
    <cellStyle name="Normal 16 4 3 2 2 2 3" xfId="8104" xr:uid="{3A3FBF5F-6B4F-40F1-8391-9A09EFCAB2DB}"/>
    <cellStyle name="Normal 16 4 3 2 2 3" xfId="8105" xr:uid="{447FA2B9-43DD-4F53-B7BA-E643C4BB2114}"/>
    <cellStyle name="Normal 16 4 3 2 2 3 2" xfId="8106" xr:uid="{FEFE64EC-6601-4A22-B414-A6E570E4660A}"/>
    <cellStyle name="Normal 16 4 3 2 2 4" xfId="8107" xr:uid="{B9E44B7C-923B-4618-AF9C-1AC5EF1A640E}"/>
    <cellStyle name="Normal 16 4 3 2 3" xfId="8108" xr:uid="{5729E88D-6FD2-48B8-8A11-3EC534433636}"/>
    <cellStyle name="Normal 16 4 3 2 3 2" xfId="8109" xr:uid="{BDE70247-6B10-46FE-B5EA-CD1361E1533F}"/>
    <cellStyle name="Normal 16 4 3 2 3 2 2" xfId="8110" xr:uid="{7E955DA1-A96F-4F38-B115-8C9A96DADBB8}"/>
    <cellStyle name="Normal 16 4 3 2 3 3" xfId="8111" xr:uid="{C0BDF824-1D1C-4313-81A6-944D85217E76}"/>
    <cellStyle name="Normal 16 4 3 2 4" xfId="8112" xr:uid="{B474FDF4-6C70-4251-9766-24065A9E94EE}"/>
    <cellStyle name="Normal 16 4 3 2 4 2" xfId="8113" xr:uid="{254FC852-C0AB-4EA2-A35D-D2D06EFE558D}"/>
    <cellStyle name="Normal 16 4 3 2 5" xfId="8114" xr:uid="{5102A0F5-D48C-4672-8713-4E8769D466F9}"/>
    <cellStyle name="Normal 16 4 3 3" xfId="8115" xr:uid="{3A731394-10A7-43C9-9E23-37339766DFB6}"/>
    <cellStyle name="Normal 16 4 3 3 2" xfId="8116" xr:uid="{A9C0E9B9-EC19-46DF-95FC-E3701419AECE}"/>
    <cellStyle name="Normal 16 4 3 3 2 2" xfId="8117" xr:uid="{01A77903-2F5D-4764-B9D8-8D70D3629B40}"/>
    <cellStyle name="Normal 16 4 3 3 2 2 2" xfId="8118" xr:uid="{EF75FB5C-FBA8-406C-AD38-8DC691810EED}"/>
    <cellStyle name="Normal 16 4 3 3 2 3" xfId="8119" xr:uid="{C7FC9E55-4FE2-4804-90B6-B407EE9C1A71}"/>
    <cellStyle name="Normal 16 4 3 3 3" xfId="8120" xr:uid="{41AB955A-DEC4-4D2D-B7EF-5AA15E34A2CC}"/>
    <cellStyle name="Normal 16 4 3 3 3 2" xfId="8121" xr:uid="{4EF1014F-7CCE-4359-987A-B270F5526623}"/>
    <cellStyle name="Normal 16 4 3 3 4" xfId="8122" xr:uid="{C9956C06-348E-41EB-AC3A-0E326EF038AA}"/>
    <cellStyle name="Normal 16 4 3 4" xfId="8123" xr:uid="{9CF4613D-EDBE-40D0-B3C2-F5AB6C17185A}"/>
    <cellStyle name="Normal 16 4 3 4 2" xfId="8124" xr:uid="{7D735309-014E-499C-A36B-7BDAB578A374}"/>
    <cellStyle name="Normal 16 4 3 4 2 2" xfId="8125" xr:uid="{98336E10-35F8-4B25-ABCA-7F5C59FB752B}"/>
    <cellStyle name="Normal 16 4 3 4 3" xfId="8126" xr:uid="{59E55BC0-55C0-4A05-9397-D82CA2DBCDB1}"/>
    <cellStyle name="Normal 16 4 3 5" xfId="8127" xr:uid="{3533509C-952F-4B27-8E9B-1F1D340077EC}"/>
    <cellStyle name="Normal 16 4 3 5 2" xfId="8128" xr:uid="{E1A8F5AE-BFA8-4B21-8FB3-6F26BA5A1C19}"/>
    <cellStyle name="Normal 16 4 3 6" xfId="8129" xr:uid="{8A3852AA-C2E5-404F-BA78-DC0879E11BFC}"/>
    <cellStyle name="Normal 16 4 4" xfId="8130" xr:uid="{2FA1C7DB-5ADC-4BFD-8A9F-10ABE95C68EF}"/>
    <cellStyle name="Normal 16 4 4 2" xfId="8131" xr:uid="{F652393B-AF3C-45AA-BC9D-316649491336}"/>
    <cellStyle name="Normal 16 4 4 2 2" xfId="8132" xr:uid="{4FF3DD1B-C454-402F-8B97-67CA752622AC}"/>
    <cellStyle name="Normal 16 4 4 2 2 2" xfId="8133" xr:uid="{C7B47D08-A653-4425-92DD-A042BCD4F989}"/>
    <cellStyle name="Normal 16 4 4 2 2 2 2" xfId="8134" xr:uid="{681167F0-CFCF-4B97-A5AD-633EFE434E94}"/>
    <cellStyle name="Normal 16 4 4 2 2 2 2 2" xfId="8135" xr:uid="{B32EF388-D68B-4A5A-96E3-1156AC1F4DB8}"/>
    <cellStyle name="Normal 16 4 4 2 2 2 3" xfId="8136" xr:uid="{FD682C77-3E04-47AC-B6CF-C7003B9BF3CE}"/>
    <cellStyle name="Normal 16 4 4 2 2 3" xfId="8137" xr:uid="{E433C8F2-1282-4513-83D5-230C9810176E}"/>
    <cellStyle name="Normal 16 4 4 2 2 3 2" xfId="8138" xr:uid="{86083A03-69AB-4718-A728-D9EA99EE1DE9}"/>
    <cellStyle name="Normal 16 4 4 2 2 4" xfId="8139" xr:uid="{C5B64D36-3F8A-473E-A5F7-C108728844EA}"/>
    <cellStyle name="Normal 16 4 4 2 3" xfId="8140" xr:uid="{6EA66D67-401F-4199-ACE3-187E3C142229}"/>
    <cellStyle name="Normal 16 4 4 2 3 2" xfId="8141" xr:uid="{3654B674-498D-4BE3-82BE-02DB7F616219}"/>
    <cellStyle name="Normal 16 4 4 2 3 2 2" xfId="8142" xr:uid="{ACE8DF88-352C-404C-BAD2-576FB5DA817A}"/>
    <cellStyle name="Normal 16 4 4 2 3 3" xfId="8143" xr:uid="{82E4BC3F-47A5-423E-8285-8E0521D49A7E}"/>
    <cellStyle name="Normal 16 4 4 2 4" xfId="8144" xr:uid="{DADD9B08-3023-4989-AAFF-4FCC662C88D3}"/>
    <cellStyle name="Normal 16 4 4 2 4 2" xfId="8145" xr:uid="{CCAC492D-6141-4FBC-AECE-4EB14BA15D72}"/>
    <cellStyle name="Normal 16 4 4 2 5" xfId="8146" xr:uid="{345AB7DE-2350-45B9-9511-0F512EF83298}"/>
    <cellStyle name="Normal 16 4 4 3" xfId="8147" xr:uid="{02E5E48F-7D6D-4961-95AD-D09F2E2ADDFE}"/>
    <cellStyle name="Normal 16 4 4 3 2" xfId="8148" xr:uid="{E4A36F53-4EF6-4339-8553-75EF8CA8C5B0}"/>
    <cellStyle name="Normal 16 4 4 3 2 2" xfId="8149" xr:uid="{592192F7-8760-4A7B-AECD-B298C8647721}"/>
    <cellStyle name="Normal 16 4 4 3 2 2 2" xfId="8150" xr:uid="{5548A2AD-DDB8-4808-A803-5FBD49F8EB93}"/>
    <cellStyle name="Normal 16 4 4 3 2 3" xfId="8151" xr:uid="{7CA53568-8C54-4F5F-8DDF-C24C9FE779B9}"/>
    <cellStyle name="Normal 16 4 4 3 3" xfId="8152" xr:uid="{B2EDBCF1-1F7D-40FB-A596-1BD6913B0C81}"/>
    <cellStyle name="Normal 16 4 4 3 3 2" xfId="8153" xr:uid="{29CFFEB6-0F1E-4305-AA24-01FCB284BA25}"/>
    <cellStyle name="Normal 16 4 4 3 4" xfId="8154" xr:uid="{F32281EE-12F6-4A27-941D-593E6A9C9284}"/>
    <cellStyle name="Normal 16 4 4 4" xfId="8155" xr:uid="{D8BF306E-89AE-4B1C-8C54-FE20A35E28B9}"/>
    <cellStyle name="Normal 16 4 4 4 2" xfId="8156" xr:uid="{46F1622F-30FA-40F3-949E-2F8468618ED0}"/>
    <cellStyle name="Normal 16 4 4 4 2 2" xfId="8157" xr:uid="{B08FFEF8-8594-4FDD-88E7-9ADD72BE6F6B}"/>
    <cellStyle name="Normal 16 4 4 4 3" xfId="8158" xr:uid="{A2D191C3-6708-41C7-BD96-6EE4DE0D7FCC}"/>
    <cellStyle name="Normal 16 4 4 5" xfId="8159" xr:uid="{A62496E5-F3E6-42E3-A2DD-EDA4882B3BC1}"/>
    <cellStyle name="Normal 16 4 4 5 2" xfId="8160" xr:uid="{844277AA-229F-423D-8F4C-9C3DBA2FE54A}"/>
    <cellStyle name="Normal 16 4 4 6" xfId="8161" xr:uid="{1DCCC950-F958-4F6F-9C6A-965E08D41F0C}"/>
    <cellStyle name="Normal 16 4 5" xfId="8162" xr:uid="{6314DE60-A777-445B-BCD4-250CA8AC9DF8}"/>
    <cellStyle name="Normal 16 4 5 2" xfId="8163" xr:uid="{A8F33EFE-69C8-42E0-B06C-C18E61BA4E68}"/>
    <cellStyle name="Normal 16 4 5 2 2" xfId="8164" xr:uid="{7176A3F4-26DB-42C5-82E7-00A2E98589B8}"/>
    <cellStyle name="Normal 16 4 5 2 2 2" xfId="8165" xr:uid="{0F379A51-5FAB-4A4F-9CE8-3C6FE804E92C}"/>
    <cellStyle name="Normal 16 4 5 2 2 2 2" xfId="8166" xr:uid="{35B82FCB-BABC-4D4F-B399-FA3854B5E55A}"/>
    <cellStyle name="Normal 16 4 5 2 2 3" xfId="8167" xr:uid="{CC3BF580-E42A-4531-8B88-CE168D5F5385}"/>
    <cellStyle name="Normal 16 4 5 2 3" xfId="8168" xr:uid="{03EB34F6-C6CD-47DA-A4A9-3C6DEFC09F92}"/>
    <cellStyle name="Normal 16 4 5 2 3 2" xfId="8169" xr:uid="{36ACE4B5-1B82-4CEC-93D2-263C36F0E02C}"/>
    <cellStyle name="Normal 16 4 5 2 4" xfId="8170" xr:uid="{01257E3C-8EEF-47C2-B921-A7500B81E348}"/>
    <cellStyle name="Normal 16 4 5 3" xfId="8171" xr:uid="{DD0E97FE-C3E1-4555-8361-AE6897ADD2E4}"/>
    <cellStyle name="Normal 16 4 5 3 2" xfId="8172" xr:uid="{E15270AB-466C-4BC2-A749-B117385C9512}"/>
    <cellStyle name="Normal 16 4 5 3 2 2" xfId="8173" xr:uid="{E1C7C342-5EC3-4173-B83C-9AF2DEE0EBBA}"/>
    <cellStyle name="Normal 16 4 5 3 3" xfId="8174" xr:uid="{295CAAAF-307D-4DC3-B6C0-C1FD66B873BB}"/>
    <cellStyle name="Normal 16 4 5 4" xfId="8175" xr:uid="{24A89A24-E27F-47A3-BE72-FC460FF07FA8}"/>
    <cellStyle name="Normal 16 4 5 4 2" xfId="8176" xr:uid="{04968E60-B1E3-4469-8BA1-388B8218C2F8}"/>
    <cellStyle name="Normal 16 4 5 5" xfId="8177" xr:uid="{9F56023E-1E61-480C-8A04-C2F49790FEAE}"/>
    <cellStyle name="Normal 16 4 6" xfId="8178" xr:uid="{488799C5-1AD9-4EA4-8789-E4B021B2B5E8}"/>
    <cellStyle name="Normal 16 4 6 2" xfId="8179" xr:uid="{B4C752F8-7AAB-4548-9632-8D26FD5AA870}"/>
    <cellStyle name="Normal 16 4 6 2 2" xfId="8180" xr:uid="{EA92E4EA-C848-4260-AAA8-4A3A5C46DAB4}"/>
    <cellStyle name="Normal 16 4 6 2 2 2" xfId="8181" xr:uid="{7F67712A-6012-4F4F-A87D-5EB7AC12C5E4}"/>
    <cellStyle name="Normal 16 4 6 2 3" xfId="8182" xr:uid="{F28E00AB-0A92-497C-BD21-CD8A82E30FAD}"/>
    <cellStyle name="Normal 16 4 6 3" xfId="8183" xr:uid="{A0214753-404E-4EFE-8437-91D31E261738}"/>
    <cellStyle name="Normal 16 4 6 3 2" xfId="8184" xr:uid="{4071D769-3329-44B0-9998-23B013B1736A}"/>
    <cellStyle name="Normal 16 4 6 4" xfId="8185" xr:uid="{E31608D8-B3C2-4071-B122-CF3328681F35}"/>
    <cellStyle name="Normal 16 4 7" xfId="8186" xr:uid="{F829AA0E-304C-417C-9568-917915746604}"/>
    <cellStyle name="Normal 16 4 7 2" xfId="8187" xr:uid="{F7842415-C417-4053-BFC1-0611C3A11CC4}"/>
    <cellStyle name="Normal 16 4 7 2 2" xfId="8188" xr:uid="{6234C524-E9DB-4E46-B737-5896FF376064}"/>
    <cellStyle name="Normal 16 4 7 3" xfId="8189" xr:uid="{CA47B22F-11F0-407A-A62D-10209BDE366C}"/>
    <cellStyle name="Normal 16 4 8" xfId="8190" xr:uid="{513486EF-3195-4A51-9018-D7AB96E95FDD}"/>
    <cellStyle name="Normal 16 4 8 2" xfId="8191" xr:uid="{69AE07B1-FF18-4E30-B91D-28A3FDFA568B}"/>
    <cellStyle name="Normal 16 4 9" xfId="8192" xr:uid="{85F85CB1-B8F1-4A5F-88B0-4A3AE7EB2D93}"/>
    <cellStyle name="Normal 16 5" xfId="8193" xr:uid="{64216B47-6B4A-48DA-A349-ECE48CBDA23E}"/>
    <cellStyle name="Normal 16 5 2" xfId="8194" xr:uid="{BBBDBF0B-5EA6-4D09-8930-BE34DB2C47E1}"/>
    <cellStyle name="Normal 16 5 2 2" xfId="8195" xr:uid="{DE9FF7BF-CC89-42E2-872B-A5AAFF9EEB69}"/>
    <cellStyle name="Normal 16 5 2 2 2" xfId="8196" xr:uid="{065EE735-972B-41BD-AC62-6E6B155EE2DA}"/>
    <cellStyle name="Normal 16 5 2 2 2 2" xfId="8197" xr:uid="{D642ADCC-0896-4C69-A4B9-4220A05064C8}"/>
    <cellStyle name="Normal 16 5 2 2 2 2 2" xfId="8198" xr:uid="{45A11649-8D11-4277-A577-007C75384B94}"/>
    <cellStyle name="Normal 16 5 2 2 2 2 2 2" xfId="8199" xr:uid="{AA011190-4A8D-49B6-9F56-12C794C38652}"/>
    <cellStyle name="Normal 16 5 2 2 2 2 3" xfId="8200" xr:uid="{06991AC7-BEBF-4980-BB2B-576FA41C1DAE}"/>
    <cellStyle name="Normal 16 5 2 2 2 3" xfId="8201" xr:uid="{1D78EDFE-FD0E-4065-86DA-FEF31F876149}"/>
    <cellStyle name="Normal 16 5 2 2 2 3 2" xfId="8202" xr:uid="{A200DA53-752B-4FB7-99C3-BEC950E46ACE}"/>
    <cellStyle name="Normal 16 5 2 2 2 4" xfId="8203" xr:uid="{4568010D-681D-444F-93B3-6B07A8E467C3}"/>
    <cellStyle name="Normal 16 5 2 2 3" xfId="8204" xr:uid="{5CFEDD65-CBED-4706-A9B7-9D5A05D71331}"/>
    <cellStyle name="Normal 16 5 2 2 3 2" xfId="8205" xr:uid="{23DFCF74-31FF-45C6-9D14-DFB947E8F828}"/>
    <cellStyle name="Normal 16 5 2 2 3 2 2" xfId="8206" xr:uid="{E613D859-11AD-4F0E-805F-E7257FED4FBB}"/>
    <cellStyle name="Normal 16 5 2 2 3 3" xfId="8207" xr:uid="{19C256A3-E90D-42D1-9AB1-7E580ED569BD}"/>
    <cellStyle name="Normal 16 5 2 2 4" xfId="8208" xr:uid="{77DCFEE5-2F3F-495F-B9F2-A67C3792347C}"/>
    <cellStyle name="Normal 16 5 2 2 4 2" xfId="8209" xr:uid="{50A54F09-E5AB-45B1-8317-3BC2FDB28576}"/>
    <cellStyle name="Normal 16 5 2 2 5" xfId="8210" xr:uid="{50F79293-2846-4EAF-AE09-7E533CF0B771}"/>
    <cellStyle name="Normal 16 5 2 3" xfId="8211" xr:uid="{62A8E06C-9498-43FD-B8A7-458A5F514FA6}"/>
    <cellStyle name="Normal 16 5 2 3 2" xfId="8212" xr:uid="{623400DF-CE19-40F8-BB74-CAAA28A039F0}"/>
    <cellStyle name="Normal 16 5 2 3 2 2" xfId="8213" xr:uid="{4B20CB63-100C-45F9-AB07-C4F168A039B5}"/>
    <cellStyle name="Normal 16 5 2 3 2 2 2" xfId="8214" xr:uid="{D264CFEF-2DB0-4B5E-AD90-723FED72B18F}"/>
    <cellStyle name="Normal 16 5 2 3 2 3" xfId="8215" xr:uid="{D55E9C3A-84FF-4615-AF2F-84F3D25CAC0B}"/>
    <cellStyle name="Normal 16 5 2 3 3" xfId="8216" xr:uid="{266D0451-512E-424D-86BA-51BF1C3238BB}"/>
    <cellStyle name="Normal 16 5 2 3 3 2" xfId="8217" xr:uid="{16A80F16-F639-418D-8661-B9530EF08948}"/>
    <cellStyle name="Normal 16 5 2 3 4" xfId="8218" xr:uid="{F704889A-1746-44D0-BA79-45DFE7A9176E}"/>
    <cellStyle name="Normal 16 5 2 4" xfId="8219" xr:uid="{69A9188F-9093-48A9-BCAA-9E86F255B68F}"/>
    <cellStyle name="Normal 16 5 2 4 2" xfId="8220" xr:uid="{9FF69264-0458-48E7-9F8E-D24AF901580E}"/>
    <cellStyle name="Normal 16 5 2 4 2 2" xfId="8221" xr:uid="{D085ECA1-2AD2-4685-9F34-E84290B92B55}"/>
    <cellStyle name="Normal 16 5 2 4 3" xfId="8222" xr:uid="{141788AA-FD31-427C-B386-4F7406D7436F}"/>
    <cellStyle name="Normal 16 5 2 5" xfId="8223" xr:uid="{9883F379-4E08-4A42-B582-9C17BBB8276F}"/>
    <cellStyle name="Normal 16 5 2 5 2" xfId="8224" xr:uid="{51E03C4F-78F3-41A8-9733-C4709F2D4366}"/>
    <cellStyle name="Normal 16 5 2 6" xfId="8225" xr:uid="{F7B9DF91-8BC0-41A1-9143-BA71207B3077}"/>
    <cellStyle name="Normal 16 5 3" xfId="8226" xr:uid="{A6675722-E3BC-41B7-9CEE-86580D311648}"/>
    <cellStyle name="Normal 16 5 3 2" xfId="8227" xr:uid="{866A8821-02E7-4B59-A2F1-F377B6562B42}"/>
    <cellStyle name="Normal 16 5 3 2 2" xfId="8228" xr:uid="{14F2921C-1502-4488-BF84-601803EE667B}"/>
    <cellStyle name="Normal 16 5 3 2 2 2" xfId="8229" xr:uid="{4CED4926-DC05-46B3-ABB9-A8208E17F3F3}"/>
    <cellStyle name="Normal 16 5 3 2 2 2 2" xfId="8230" xr:uid="{5B91C894-055A-443B-B655-544EA0B8687E}"/>
    <cellStyle name="Normal 16 5 3 2 2 2 2 2" xfId="8231" xr:uid="{36E80FB8-8ED9-4975-8864-60926D6EBA71}"/>
    <cellStyle name="Normal 16 5 3 2 2 2 3" xfId="8232" xr:uid="{2B7C3333-E982-43C5-BFB7-3387DAFE1A8C}"/>
    <cellStyle name="Normal 16 5 3 2 2 3" xfId="8233" xr:uid="{62B16CE0-4FA7-481B-8A39-38634CD87476}"/>
    <cellStyle name="Normal 16 5 3 2 2 3 2" xfId="8234" xr:uid="{A0267077-FADB-4897-820A-E71C77B265D0}"/>
    <cellStyle name="Normal 16 5 3 2 2 4" xfId="8235" xr:uid="{50EF934D-C077-419E-9B85-8B8D674D8265}"/>
    <cellStyle name="Normal 16 5 3 2 3" xfId="8236" xr:uid="{49049B47-8F75-44E2-A423-7CFD2DB6AC24}"/>
    <cellStyle name="Normal 16 5 3 2 3 2" xfId="8237" xr:uid="{6D3A9DEB-A54F-4B4F-898B-05C4E23D06D6}"/>
    <cellStyle name="Normal 16 5 3 2 3 2 2" xfId="8238" xr:uid="{09FD80CE-A738-45A3-8177-357065F7AFDE}"/>
    <cellStyle name="Normal 16 5 3 2 3 3" xfId="8239" xr:uid="{9BD99921-A074-4B18-B042-CCED38DBA513}"/>
    <cellStyle name="Normal 16 5 3 2 4" xfId="8240" xr:uid="{39D966F8-5AF8-4527-A32B-629F5DDD699B}"/>
    <cellStyle name="Normal 16 5 3 2 4 2" xfId="8241" xr:uid="{5553CBB5-607C-4BFD-8459-927917157E18}"/>
    <cellStyle name="Normal 16 5 3 2 5" xfId="8242" xr:uid="{E6511594-35F7-4F2C-BCC2-11CB1277ABF1}"/>
    <cellStyle name="Normal 16 5 3 3" xfId="8243" xr:uid="{799A8585-9136-4255-ADD7-F814819193B2}"/>
    <cellStyle name="Normal 16 5 3 3 2" xfId="8244" xr:uid="{8C1DA71E-3563-49F0-8B10-ADF7144DC765}"/>
    <cellStyle name="Normal 16 5 3 3 2 2" xfId="8245" xr:uid="{8D380F2E-6B57-456C-AEB2-803CC8196788}"/>
    <cellStyle name="Normal 16 5 3 3 2 2 2" xfId="8246" xr:uid="{19997BDB-74E9-4FBB-A2E6-0994B95359C0}"/>
    <cellStyle name="Normal 16 5 3 3 2 3" xfId="8247" xr:uid="{BF5E8393-0A82-41C7-8EA1-2ADA5E2A1B4A}"/>
    <cellStyle name="Normal 16 5 3 3 3" xfId="8248" xr:uid="{3099E9DC-0D79-418C-B968-2ADF18A5F491}"/>
    <cellStyle name="Normal 16 5 3 3 3 2" xfId="8249" xr:uid="{5CEE239E-A529-4A8F-8075-6474F68B9DCD}"/>
    <cellStyle name="Normal 16 5 3 3 4" xfId="8250" xr:uid="{B207DC3A-74F1-4F44-8DC8-38E0A7A8C58C}"/>
    <cellStyle name="Normal 16 5 3 4" xfId="8251" xr:uid="{A40AD703-4C9C-4811-9750-86562726EC1F}"/>
    <cellStyle name="Normal 16 5 3 4 2" xfId="8252" xr:uid="{7C1E007B-4247-4989-A4E2-7FE480217C0F}"/>
    <cellStyle name="Normal 16 5 3 4 2 2" xfId="8253" xr:uid="{79F8FE01-6A36-4E75-91B2-77483135FBA0}"/>
    <cellStyle name="Normal 16 5 3 4 3" xfId="8254" xr:uid="{77EDD710-94C5-4978-82C9-0522ED908E2B}"/>
    <cellStyle name="Normal 16 5 3 5" xfId="8255" xr:uid="{5097052F-5AFE-4435-9C90-1712E84DB193}"/>
    <cellStyle name="Normal 16 5 3 5 2" xfId="8256" xr:uid="{86AADA58-E092-4F03-AF7C-924D09D78762}"/>
    <cellStyle name="Normal 16 5 3 6" xfId="8257" xr:uid="{29A283BC-F8C9-4F8A-A43F-6A328DC90CD7}"/>
    <cellStyle name="Normal 16 5 4" xfId="8258" xr:uid="{55DCEB1E-0263-4E37-8EFE-6B9EAD59D546}"/>
    <cellStyle name="Normal 16 5 4 2" xfId="8259" xr:uid="{26044100-489E-49CF-99FF-60A686DCD611}"/>
    <cellStyle name="Normal 16 5 4 2 2" xfId="8260" xr:uid="{10EE28C2-F6DA-44A0-87A0-5CD1B42BF508}"/>
    <cellStyle name="Normal 16 5 4 2 2 2" xfId="8261" xr:uid="{EDFBC4CD-CE1A-44D3-A12F-1ECED8A8C5F7}"/>
    <cellStyle name="Normal 16 5 4 2 2 2 2" xfId="8262" xr:uid="{406BC80B-D3DD-4969-A6E5-2C4A1E9D7BCE}"/>
    <cellStyle name="Normal 16 5 4 2 2 2 2 2" xfId="8263" xr:uid="{34ED6933-079F-4DFE-A33C-E5C8F6B6A458}"/>
    <cellStyle name="Normal 16 5 4 2 2 2 3" xfId="8264" xr:uid="{276C1B4E-7601-4EA9-BFFA-D9F1325C8EA8}"/>
    <cellStyle name="Normal 16 5 4 2 2 3" xfId="8265" xr:uid="{DABD892C-7944-4903-92E6-95D9A843522E}"/>
    <cellStyle name="Normal 16 5 4 2 2 3 2" xfId="8266" xr:uid="{77A55A6B-16F5-4F2C-827B-38444EE4C249}"/>
    <cellStyle name="Normal 16 5 4 2 2 4" xfId="8267" xr:uid="{422389BA-A6A3-4EB7-B548-7931EC0707BC}"/>
    <cellStyle name="Normal 16 5 4 2 3" xfId="8268" xr:uid="{FBCFAC5E-A99A-4B7B-9AB3-9EEE80F1859C}"/>
    <cellStyle name="Normal 16 5 4 2 3 2" xfId="8269" xr:uid="{252678F9-7EDD-4B8A-830A-4E6719BFB36C}"/>
    <cellStyle name="Normal 16 5 4 2 3 2 2" xfId="8270" xr:uid="{AE3FC4D9-B8BA-4BB1-9584-F6791DB356FB}"/>
    <cellStyle name="Normal 16 5 4 2 3 3" xfId="8271" xr:uid="{7E2EF254-0A21-41CC-A235-8EFD449B0AF2}"/>
    <cellStyle name="Normal 16 5 4 2 4" xfId="8272" xr:uid="{90F4D582-3100-4886-B01B-7F2CC23F3AB0}"/>
    <cellStyle name="Normal 16 5 4 2 4 2" xfId="8273" xr:uid="{88356CA0-4A21-4252-9F19-84128DC0D46D}"/>
    <cellStyle name="Normal 16 5 4 2 5" xfId="8274" xr:uid="{2624B02C-15D3-43A4-8F1E-D1BCBAAC4D95}"/>
    <cellStyle name="Normal 16 5 4 3" xfId="8275" xr:uid="{2AD1B618-C56A-4C01-BB7C-86A90C20EA8A}"/>
    <cellStyle name="Normal 16 5 4 3 2" xfId="8276" xr:uid="{E02719DB-0BAD-40BF-B2BD-F6698D337EDB}"/>
    <cellStyle name="Normal 16 5 4 3 2 2" xfId="8277" xr:uid="{8D18A593-EECC-4A7D-BF99-EB9A4B2B9D29}"/>
    <cellStyle name="Normal 16 5 4 3 2 2 2" xfId="8278" xr:uid="{C49041CE-48F9-4E2D-A06A-93B34A6AE6E6}"/>
    <cellStyle name="Normal 16 5 4 3 2 3" xfId="8279" xr:uid="{523221BE-939D-4FDD-BD1D-190F2CA74235}"/>
    <cellStyle name="Normal 16 5 4 3 3" xfId="8280" xr:uid="{C0C5A00E-EC27-4F69-861C-84EA81A2088A}"/>
    <cellStyle name="Normal 16 5 4 3 3 2" xfId="8281" xr:uid="{26D88331-3C83-410B-B56B-D01F4B001FC9}"/>
    <cellStyle name="Normal 16 5 4 3 4" xfId="8282" xr:uid="{5F908B53-0E93-4B82-B883-1B8475DC678D}"/>
    <cellStyle name="Normal 16 5 4 4" xfId="8283" xr:uid="{BCB696F3-0419-4C9A-90C3-E0FD3F7C5E60}"/>
    <cellStyle name="Normal 16 5 4 4 2" xfId="8284" xr:uid="{C926D566-6724-40B9-9818-D947ED0511FF}"/>
    <cellStyle name="Normal 16 5 4 4 2 2" xfId="8285" xr:uid="{F0DC59CC-0375-49CF-98CC-1D183565A8D8}"/>
    <cellStyle name="Normal 16 5 4 4 3" xfId="8286" xr:uid="{2B81D80C-9BC9-4A8D-AB43-96E7AA9284AA}"/>
    <cellStyle name="Normal 16 5 4 5" xfId="8287" xr:uid="{82B1345B-D0E9-40DB-A6E2-8903532362F0}"/>
    <cellStyle name="Normal 16 5 4 5 2" xfId="8288" xr:uid="{2D1D7B0A-D78A-4330-AAB2-5E756AA20A00}"/>
    <cellStyle name="Normal 16 5 4 6" xfId="8289" xr:uid="{7AD5E1C9-F17A-48F5-8A3B-B0FAA17590C3}"/>
    <cellStyle name="Normal 16 5 5" xfId="8290" xr:uid="{F087DF59-1E99-4648-9C6A-BCC0AF4B34DE}"/>
    <cellStyle name="Normal 16 5 5 2" xfId="8291" xr:uid="{F91862F0-DB7B-433A-A38A-377D5A229987}"/>
    <cellStyle name="Normal 16 5 5 2 2" xfId="8292" xr:uid="{933451AC-E4A0-4001-8819-610FEBD8D5C4}"/>
    <cellStyle name="Normal 16 5 5 2 2 2" xfId="8293" xr:uid="{40C86C8A-CA45-46D8-BC13-439936C70AF4}"/>
    <cellStyle name="Normal 16 5 5 2 2 2 2" xfId="8294" xr:uid="{07FE3A02-931D-4AC6-A147-7B5D0FFD024C}"/>
    <cellStyle name="Normal 16 5 5 2 2 3" xfId="8295" xr:uid="{8A19A9EF-CF51-46FF-9568-70360C78BC0B}"/>
    <cellStyle name="Normal 16 5 5 2 3" xfId="8296" xr:uid="{517CC028-0C8B-4727-A584-E6084B753668}"/>
    <cellStyle name="Normal 16 5 5 2 3 2" xfId="8297" xr:uid="{B6447EB6-CAD3-488A-8E06-A5E110565BAC}"/>
    <cellStyle name="Normal 16 5 5 2 4" xfId="8298" xr:uid="{4A5FD02D-4D6B-44E1-A696-0172C286BFAE}"/>
    <cellStyle name="Normal 16 5 5 3" xfId="8299" xr:uid="{ADC6369A-6F02-4D07-9C9D-26FF36DB0754}"/>
    <cellStyle name="Normal 16 5 5 3 2" xfId="8300" xr:uid="{3D4A0D14-F070-4F14-BF7C-B7E259A20618}"/>
    <cellStyle name="Normal 16 5 5 3 2 2" xfId="8301" xr:uid="{675692E2-4244-4557-95D6-F44326F34054}"/>
    <cellStyle name="Normal 16 5 5 3 3" xfId="8302" xr:uid="{F993828C-DD40-41CD-A564-4C9043B69668}"/>
    <cellStyle name="Normal 16 5 5 4" xfId="8303" xr:uid="{9D79AEB9-6D28-4CB1-BE1C-1F5388776BD4}"/>
    <cellStyle name="Normal 16 5 5 4 2" xfId="8304" xr:uid="{49FE3C2A-9C5F-4309-82E4-219C97D9F71A}"/>
    <cellStyle name="Normal 16 5 5 5" xfId="8305" xr:uid="{71F9E7C5-46B5-4CFB-A2CE-0B0B77005EA7}"/>
    <cellStyle name="Normal 16 5 6" xfId="8306" xr:uid="{E003E39C-86A6-42E4-BE38-18FA0077CB0D}"/>
    <cellStyle name="Normal 16 5 6 2" xfId="8307" xr:uid="{D8D885C8-32BD-4BD9-9884-32C2B0D67312}"/>
    <cellStyle name="Normal 16 5 6 2 2" xfId="8308" xr:uid="{4CE704FD-6AFA-469D-BDB5-D8D1CF61F06D}"/>
    <cellStyle name="Normal 16 5 6 2 2 2" xfId="8309" xr:uid="{1E59A374-1413-4D93-BEF2-08366BD9BFA2}"/>
    <cellStyle name="Normal 16 5 6 2 3" xfId="8310" xr:uid="{6118D274-AB18-49E3-BF7E-F0E5D2C9271C}"/>
    <cellStyle name="Normal 16 5 6 3" xfId="8311" xr:uid="{0A777B61-2193-4C00-B7F3-E410E5CF69BC}"/>
    <cellStyle name="Normal 16 5 6 3 2" xfId="8312" xr:uid="{4B3D2915-B092-4330-A394-CC82FAF4879A}"/>
    <cellStyle name="Normal 16 5 6 4" xfId="8313" xr:uid="{8E173A13-EABA-4692-A2E8-F92E6D8C2263}"/>
    <cellStyle name="Normal 16 5 7" xfId="8314" xr:uid="{F3DC77B5-EE9E-4A38-BBB2-26EFA74D2D44}"/>
    <cellStyle name="Normal 16 5 7 2" xfId="8315" xr:uid="{4544D910-774F-4D0B-A618-2AFAECB41EFC}"/>
    <cellStyle name="Normal 16 5 7 2 2" xfId="8316" xr:uid="{A520DC70-B728-4C1B-B3C0-511659F44A63}"/>
    <cellStyle name="Normal 16 5 7 3" xfId="8317" xr:uid="{14B134C7-69AC-420F-9B7C-CDCED8826292}"/>
    <cellStyle name="Normal 16 5 8" xfId="8318" xr:uid="{73B236CD-51BB-4939-A2F1-C8B63D6E54B6}"/>
    <cellStyle name="Normal 16 5 8 2" xfId="8319" xr:uid="{725B686A-6A02-40A3-8FE2-FD3A0A1BF800}"/>
    <cellStyle name="Normal 16 5 9" xfId="8320" xr:uid="{F0471209-4A83-4437-B036-E9390996DA03}"/>
    <cellStyle name="Normal 16 6" xfId="8321" xr:uid="{B8F9FAAB-FF6F-4A1C-940E-2AC031DC9E9F}"/>
    <cellStyle name="Normal 16 6 2" xfId="8322" xr:uid="{4EF4AF53-E22B-4315-BB0E-E43FFC3B67C7}"/>
    <cellStyle name="Normal 16 6 2 2" xfId="8323" xr:uid="{27BE8DD6-3C5D-45D3-A229-63D13EAB2D40}"/>
    <cellStyle name="Normal 16 6 2 2 2" xfId="8324" xr:uid="{EB2BDB09-820E-415F-8F5C-B495B2CDA1A9}"/>
    <cellStyle name="Normal 16 6 2 2 2 2" xfId="8325" xr:uid="{FF444886-7394-46F5-A2FD-29F5319ED659}"/>
    <cellStyle name="Normal 16 6 2 2 2 2 2" xfId="8326" xr:uid="{4BE3BF65-9031-4B57-BE51-E865DD6D3A99}"/>
    <cellStyle name="Normal 16 6 2 2 2 2 2 2" xfId="8327" xr:uid="{6D2189D1-2365-4F34-91BA-54DE1C73C85A}"/>
    <cellStyle name="Normal 16 6 2 2 2 2 3" xfId="8328" xr:uid="{4E651042-BA8A-4E06-BE78-84114249F3E6}"/>
    <cellStyle name="Normal 16 6 2 2 2 3" xfId="8329" xr:uid="{725D5A25-FF9D-46DD-9E80-C217C1BD9A2E}"/>
    <cellStyle name="Normal 16 6 2 2 2 3 2" xfId="8330" xr:uid="{D5BDD0B9-A07A-423B-8C07-8EC076256392}"/>
    <cellStyle name="Normal 16 6 2 2 2 4" xfId="8331" xr:uid="{5F13BA00-F050-4443-AE3B-13EFF1F57CE0}"/>
    <cellStyle name="Normal 16 6 2 2 3" xfId="8332" xr:uid="{CFD2BA95-293C-4E81-BACD-5BBD16D6E4D6}"/>
    <cellStyle name="Normal 16 6 2 2 3 2" xfId="8333" xr:uid="{E391F66F-2804-49F8-99A3-391A440B19E5}"/>
    <cellStyle name="Normal 16 6 2 2 3 2 2" xfId="8334" xr:uid="{60F41FCC-9258-49AE-84C0-4928373C4894}"/>
    <cellStyle name="Normal 16 6 2 2 3 3" xfId="8335" xr:uid="{B77F4B66-0C6E-4917-B5C5-2C49669C4145}"/>
    <cellStyle name="Normal 16 6 2 2 4" xfId="8336" xr:uid="{302BE43A-1606-402C-8E77-E8171B0A6575}"/>
    <cellStyle name="Normal 16 6 2 2 4 2" xfId="8337" xr:uid="{23E563E7-601C-40BE-89A2-8F65376B5217}"/>
    <cellStyle name="Normal 16 6 2 2 5" xfId="8338" xr:uid="{DD0BFC73-23DC-4CBC-A927-1E95ECEFD61A}"/>
    <cellStyle name="Normal 16 6 2 3" xfId="8339" xr:uid="{7DDABA00-C0B2-44AE-B520-AC5A0708A965}"/>
    <cellStyle name="Normal 16 6 2 3 2" xfId="8340" xr:uid="{60E81293-AF41-47AE-9E8C-3709F8F4FFB1}"/>
    <cellStyle name="Normal 16 6 2 3 2 2" xfId="8341" xr:uid="{B1B49ABC-B2A0-41F6-9EFF-541AA273625B}"/>
    <cellStyle name="Normal 16 6 2 3 2 2 2" xfId="8342" xr:uid="{A871BBBD-5B7A-45A1-962C-352E157E8B14}"/>
    <cellStyle name="Normal 16 6 2 3 2 3" xfId="8343" xr:uid="{F08F5184-3794-423B-AD8E-089E5B2FC81C}"/>
    <cellStyle name="Normal 16 6 2 3 3" xfId="8344" xr:uid="{53703592-B3B6-4B29-BABC-C86646F09F36}"/>
    <cellStyle name="Normal 16 6 2 3 3 2" xfId="8345" xr:uid="{34E5B0DF-D5DB-4E34-ACB3-708F78F9FF0A}"/>
    <cellStyle name="Normal 16 6 2 3 4" xfId="8346" xr:uid="{BDCB3662-EFC3-419B-87C4-DC0D51B02D39}"/>
    <cellStyle name="Normal 16 6 2 4" xfId="8347" xr:uid="{2AFE3FC0-CEA5-43EE-A039-108C0C6CEF5F}"/>
    <cellStyle name="Normal 16 6 2 4 2" xfId="8348" xr:uid="{3E17CA59-54A9-465C-819F-4F1816FD5668}"/>
    <cellStyle name="Normal 16 6 2 4 2 2" xfId="8349" xr:uid="{3847D6DE-FCDD-4277-8E4B-A64822BB6C84}"/>
    <cellStyle name="Normal 16 6 2 4 3" xfId="8350" xr:uid="{0286F05B-54D0-4672-8AD6-F2CDCD9EB96A}"/>
    <cellStyle name="Normal 16 6 2 5" xfId="8351" xr:uid="{B32F6939-7AE3-43C0-8866-385C6AB8E7F1}"/>
    <cellStyle name="Normal 16 6 2 5 2" xfId="8352" xr:uid="{A1199B51-D550-4CD7-AB00-23A37387C17A}"/>
    <cellStyle name="Normal 16 6 2 6" xfId="8353" xr:uid="{2AACF777-032E-4E35-A25E-8A12D23430EE}"/>
    <cellStyle name="Normal 16 6 3" xfId="8354" xr:uid="{B6C12260-E646-4EC5-B50A-E5DB73EE460D}"/>
    <cellStyle name="Normal 16 6 3 2" xfId="8355" xr:uid="{302751E5-0E57-4560-8942-FA34C940052F}"/>
    <cellStyle name="Normal 16 6 3 2 2" xfId="8356" xr:uid="{787B649E-5CEF-4AF5-967D-637793704ED4}"/>
    <cellStyle name="Normal 16 6 3 2 2 2" xfId="8357" xr:uid="{27DE1BF2-C960-43E6-B60A-E20A386FB776}"/>
    <cellStyle name="Normal 16 6 3 2 2 2 2" xfId="8358" xr:uid="{FA07B013-3B49-4FE7-9A00-B76D0B8BF090}"/>
    <cellStyle name="Normal 16 6 3 2 2 2 2 2" xfId="8359" xr:uid="{AE720FAE-BA4C-405D-8387-1E98C2EF530B}"/>
    <cellStyle name="Normal 16 6 3 2 2 2 3" xfId="8360" xr:uid="{278AEC60-F984-4A3F-9728-83225EDB28A0}"/>
    <cellStyle name="Normal 16 6 3 2 2 3" xfId="8361" xr:uid="{AD4C8BA0-B5F9-47BB-9CF9-A566FDBEC6B9}"/>
    <cellStyle name="Normal 16 6 3 2 2 3 2" xfId="8362" xr:uid="{3995DADF-CFE2-4706-8429-3858BA285032}"/>
    <cellStyle name="Normal 16 6 3 2 2 4" xfId="8363" xr:uid="{3AF3FE6F-DD08-4CB0-B14B-6F4FBC098ABE}"/>
    <cellStyle name="Normal 16 6 3 2 3" xfId="8364" xr:uid="{923F7C86-B1E0-47ED-97AC-10A45A21E2BC}"/>
    <cellStyle name="Normal 16 6 3 2 3 2" xfId="8365" xr:uid="{AE4F1D82-138D-45F8-BA96-E62C27D261DD}"/>
    <cellStyle name="Normal 16 6 3 2 3 2 2" xfId="8366" xr:uid="{70ED58A3-9B7F-4BFF-BA8F-448F69F28114}"/>
    <cellStyle name="Normal 16 6 3 2 3 3" xfId="8367" xr:uid="{B4A836CB-4398-4D79-BD1D-497B30EB27DF}"/>
    <cellStyle name="Normal 16 6 3 2 4" xfId="8368" xr:uid="{04387584-7B72-42EE-A910-7DB9716A563A}"/>
    <cellStyle name="Normal 16 6 3 2 4 2" xfId="8369" xr:uid="{FADAFED3-B779-472C-BDCD-E2B411527843}"/>
    <cellStyle name="Normal 16 6 3 2 5" xfId="8370" xr:uid="{75BA8B8C-8697-4D81-BD2C-747264F4A13C}"/>
    <cellStyle name="Normal 16 6 3 3" xfId="8371" xr:uid="{663BC005-6273-4469-85F2-579C107BB810}"/>
    <cellStyle name="Normal 16 6 3 3 2" xfId="8372" xr:uid="{BE742B43-0D70-4458-B904-C370F308543C}"/>
    <cellStyle name="Normal 16 6 3 3 2 2" xfId="8373" xr:uid="{85ED6263-726D-4B02-BAA2-11702C2ED4F1}"/>
    <cellStyle name="Normal 16 6 3 3 2 2 2" xfId="8374" xr:uid="{FA5AD8CF-CEDC-4C1F-BE44-655DE0AFDEEC}"/>
    <cellStyle name="Normal 16 6 3 3 2 3" xfId="8375" xr:uid="{F37F8F83-1520-4BBD-B6C3-157C8210F0D2}"/>
    <cellStyle name="Normal 16 6 3 3 3" xfId="8376" xr:uid="{221B80A7-F134-4B1D-A944-3E9DF40A97D6}"/>
    <cellStyle name="Normal 16 6 3 3 3 2" xfId="8377" xr:uid="{6EFC8C49-9073-4B55-A264-B2094E1FA8E1}"/>
    <cellStyle name="Normal 16 6 3 3 4" xfId="8378" xr:uid="{7E1EA350-B45A-47DD-85BC-AA4720EED6F4}"/>
    <cellStyle name="Normal 16 6 3 4" xfId="8379" xr:uid="{3F888799-A66B-4315-8A6E-A6A87B9C0D33}"/>
    <cellStyle name="Normal 16 6 3 4 2" xfId="8380" xr:uid="{3DC08C0A-168B-49CC-BA6F-8C945360B5FF}"/>
    <cellStyle name="Normal 16 6 3 4 2 2" xfId="8381" xr:uid="{2C2DC249-8C5D-4BEA-BF30-42A9D0EED60D}"/>
    <cellStyle name="Normal 16 6 3 4 3" xfId="8382" xr:uid="{EFCF3BDA-BCAA-44B8-8FB1-B8465A954B61}"/>
    <cellStyle name="Normal 16 6 3 5" xfId="8383" xr:uid="{E9E376E6-9CD8-47B7-9080-6131944EF4EE}"/>
    <cellStyle name="Normal 16 6 3 5 2" xfId="8384" xr:uid="{2BD55C6B-606E-4DDB-9F02-8D1A1E6F589A}"/>
    <cellStyle name="Normal 16 6 3 6" xfId="8385" xr:uid="{15FBDC95-BF2C-4828-8FFD-D1F8F5DD5C3A}"/>
    <cellStyle name="Normal 16 6 4" xfId="8386" xr:uid="{69D53196-E2C8-4D3B-A559-95A6C58CBC75}"/>
    <cellStyle name="Normal 16 6 4 2" xfId="8387" xr:uid="{026FB47E-EC2E-4050-8B2A-D368E8368D2F}"/>
    <cellStyle name="Normal 16 6 4 2 2" xfId="8388" xr:uid="{0D6F453F-8E36-40A0-937E-EB2FE0181589}"/>
    <cellStyle name="Normal 16 6 4 2 2 2" xfId="8389" xr:uid="{BD60FC63-E678-40CF-BC79-F5AC23E740FD}"/>
    <cellStyle name="Normal 16 6 4 2 2 2 2" xfId="8390" xr:uid="{F014392C-6674-4E3B-A1AF-0A5D60CD6330}"/>
    <cellStyle name="Normal 16 6 4 2 2 2 2 2" xfId="8391" xr:uid="{8F42A979-3DE3-42CC-B344-972453AA76B2}"/>
    <cellStyle name="Normal 16 6 4 2 2 2 3" xfId="8392" xr:uid="{EFF668A3-9225-4B61-B3D2-55F33C59C353}"/>
    <cellStyle name="Normal 16 6 4 2 2 3" xfId="8393" xr:uid="{BC4CAD1B-7E35-4402-AC21-BA4F3CD972B3}"/>
    <cellStyle name="Normal 16 6 4 2 2 3 2" xfId="8394" xr:uid="{0D0DF846-D31D-4C1F-9E9E-B296FB674660}"/>
    <cellStyle name="Normal 16 6 4 2 2 4" xfId="8395" xr:uid="{D5247E2A-448C-4980-AA45-D5D7231AE320}"/>
    <cellStyle name="Normal 16 6 4 2 3" xfId="8396" xr:uid="{CF875E97-2773-49A6-BED5-ADA75B6CA2B9}"/>
    <cellStyle name="Normal 16 6 4 2 3 2" xfId="8397" xr:uid="{9055C0E7-31B6-47E6-93A4-72CB43E54366}"/>
    <cellStyle name="Normal 16 6 4 2 3 2 2" xfId="8398" xr:uid="{7F551D65-0FB3-438A-811E-7556FD70657B}"/>
    <cellStyle name="Normal 16 6 4 2 3 3" xfId="8399" xr:uid="{6B40D3AF-08B0-40CC-850A-4FAFBB852E5A}"/>
    <cellStyle name="Normal 16 6 4 2 4" xfId="8400" xr:uid="{2A749D56-62A4-4EAB-A59E-68EBF1EACF4A}"/>
    <cellStyle name="Normal 16 6 4 2 4 2" xfId="8401" xr:uid="{9B5141F9-807D-4B23-A0BE-B451320F9A03}"/>
    <cellStyle name="Normal 16 6 4 2 5" xfId="8402" xr:uid="{E6935BCF-0F27-4EDF-9463-2079F6D0D0F0}"/>
    <cellStyle name="Normal 16 6 4 3" xfId="8403" xr:uid="{C5D5F662-CDCE-4FB8-B9BD-975994F21A3C}"/>
    <cellStyle name="Normal 16 6 4 3 2" xfId="8404" xr:uid="{6E4F610C-FFAB-467D-A89D-5E9BD7DF26A2}"/>
    <cellStyle name="Normal 16 6 4 3 2 2" xfId="8405" xr:uid="{0AECEF6F-0DDB-4E39-B8FF-62CD9F5937CB}"/>
    <cellStyle name="Normal 16 6 4 3 2 2 2" xfId="8406" xr:uid="{0642E165-6860-4F65-A300-A94F371BD70D}"/>
    <cellStyle name="Normal 16 6 4 3 2 3" xfId="8407" xr:uid="{3EA8D571-E871-41C9-9E8D-C33E930BA140}"/>
    <cellStyle name="Normal 16 6 4 3 3" xfId="8408" xr:uid="{86E95734-9B3F-4CA3-8EF0-F84C3DB8DB36}"/>
    <cellStyle name="Normal 16 6 4 3 3 2" xfId="8409" xr:uid="{EEC16D80-B08E-40E2-841D-2E6187551B78}"/>
    <cellStyle name="Normal 16 6 4 3 4" xfId="8410" xr:uid="{D50C72B2-B506-4C8A-8599-4F4EEBFE1EC6}"/>
    <cellStyle name="Normal 16 6 4 4" xfId="8411" xr:uid="{123D72E3-7F53-4AEA-8601-0257B8944BC3}"/>
    <cellStyle name="Normal 16 6 4 4 2" xfId="8412" xr:uid="{64F67C43-51CB-41CA-BE42-FA52DA1D5BC4}"/>
    <cellStyle name="Normal 16 6 4 4 2 2" xfId="8413" xr:uid="{5099E612-F008-4CE7-B003-51C93F29B637}"/>
    <cellStyle name="Normal 16 6 4 4 3" xfId="8414" xr:uid="{A8CDF4B2-8393-4391-A651-FFD05414FD7F}"/>
    <cellStyle name="Normal 16 6 4 5" xfId="8415" xr:uid="{5ACD853A-79D7-4B03-B06B-F0336EB0C123}"/>
    <cellStyle name="Normal 16 6 4 5 2" xfId="8416" xr:uid="{5513DF4E-5B49-4A41-AD7A-DA4398F97CDC}"/>
    <cellStyle name="Normal 16 6 4 6" xfId="8417" xr:uid="{220E55F1-CE2D-4F1B-A4DA-469A9E5C2E1C}"/>
    <cellStyle name="Normal 16 6 5" xfId="8418" xr:uid="{FCAA5A0F-EA78-44BE-88AC-2B5AC7AE81E9}"/>
    <cellStyle name="Normal 16 6 5 2" xfId="8419" xr:uid="{5D44F137-F64F-4072-A9D3-ACDDFE5AD359}"/>
    <cellStyle name="Normal 16 6 5 2 2" xfId="8420" xr:uid="{BFCFA1F5-0552-4997-919D-E381649765DE}"/>
    <cellStyle name="Normal 16 6 5 2 2 2" xfId="8421" xr:uid="{547600E3-03E9-4D9E-87BE-6E99F8361A41}"/>
    <cellStyle name="Normal 16 6 5 2 2 2 2" xfId="8422" xr:uid="{FC15F8DD-2867-4CB7-8832-FA69BFEA0CC4}"/>
    <cellStyle name="Normal 16 6 5 2 2 3" xfId="8423" xr:uid="{28471E1F-4F69-4395-A4FD-228554406BCD}"/>
    <cellStyle name="Normal 16 6 5 2 3" xfId="8424" xr:uid="{D4DC3F28-9C00-4323-9890-B1057C78ACBC}"/>
    <cellStyle name="Normal 16 6 5 2 3 2" xfId="8425" xr:uid="{430F86F8-8444-440C-899A-E856DE4B365B}"/>
    <cellStyle name="Normal 16 6 5 2 4" xfId="8426" xr:uid="{78EE944F-50E4-4D95-A0A3-E7EBEB916B9B}"/>
    <cellStyle name="Normal 16 6 5 3" xfId="8427" xr:uid="{3E04A704-0A4E-460F-A809-F42ECD39A2A5}"/>
    <cellStyle name="Normal 16 6 5 3 2" xfId="8428" xr:uid="{5298B259-29D9-4AFC-86BD-14F4239A31D0}"/>
    <cellStyle name="Normal 16 6 5 3 2 2" xfId="8429" xr:uid="{B77A7C4B-33FF-442C-A372-ADF3A77A7F59}"/>
    <cellStyle name="Normal 16 6 5 3 3" xfId="8430" xr:uid="{E30D164B-D488-4E30-A256-9664AB48451E}"/>
    <cellStyle name="Normal 16 6 5 4" xfId="8431" xr:uid="{29CB2FF4-C6DF-4D7A-A687-DB11913A1F64}"/>
    <cellStyle name="Normal 16 6 5 4 2" xfId="8432" xr:uid="{1E881644-D954-49EF-9B55-284935A99E2A}"/>
    <cellStyle name="Normal 16 6 5 5" xfId="8433" xr:uid="{6A563B7E-6C4C-44CD-8679-9C39E8425897}"/>
    <cellStyle name="Normal 16 6 6" xfId="8434" xr:uid="{23B4C89E-CE23-4651-A063-56566EF53162}"/>
    <cellStyle name="Normal 16 6 6 2" xfId="8435" xr:uid="{C2117694-7FF5-446D-A8D6-A7CE345DD93D}"/>
    <cellStyle name="Normal 16 6 6 2 2" xfId="8436" xr:uid="{8DC224CA-EE8F-4FB6-8A72-EBA47DCA810E}"/>
    <cellStyle name="Normal 16 6 6 2 2 2" xfId="8437" xr:uid="{52CC14F2-B735-4893-A20A-5DBEB2003F02}"/>
    <cellStyle name="Normal 16 6 6 2 3" xfId="8438" xr:uid="{59B5508D-FBF4-417B-9B38-87F51D13E063}"/>
    <cellStyle name="Normal 16 6 6 3" xfId="8439" xr:uid="{EC1DD7A3-2132-48F4-8137-E07BD5AE4C73}"/>
    <cellStyle name="Normal 16 6 6 3 2" xfId="8440" xr:uid="{EAB1F2D7-848C-41B5-A90A-2CC9667FC94E}"/>
    <cellStyle name="Normal 16 6 6 4" xfId="8441" xr:uid="{A5AB9A9D-5C4F-486C-82CA-8D20B03E7B22}"/>
    <cellStyle name="Normal 16 6 7" xfId="8442" xr:uid="{2BA7352F-6DAB-4DC8-A32A-CFD4820331E6}"/>
    <cellStyle name="Normal 16 6 7 2" xfId="8443" xr:uid="{8D71B9D7-8092-46DA-A683-B809018482D1}"/>
    <cellStyle name="Normal 16 6 7 2 2" xfId="8444" xr:uid="{BCFD34ED-98AE-4C96-9133-18BCDF4C2917}"/>
    <cellStyle name="Normal 16 6 7 3" xfId="8445" xr:uid="{5CB4A319-4B0A-4362-B048-2A4D58658877}"/>
    <cellStyle name="Normal 16 6 8" xfId="8446" xr:uid="{098A167B-6FA8-49E2-AD65-D99F8EE16FEB}"/>
    <cellStyle name="Normal 16 6 8 2" xfId="8447" xr:uid="{3D72D12C-B60B-4DE3-93CC-80C78430B60B}"/>
    <cellStyle name="Normal 16 6 9" xfId="8448" xr:uid="{A4F9834E-2EFC-488C-9302-655722FF6AEF}"/>
    <cellStyle name="Normal 16 7" xfId="8449" xr:uid="{FD4DD5B9-3C25-4B97-AFD7-728BAD4D5BA6}"/>
    <cellStyle name="Normal 16 7 2" xfId="8450" xr:uid="{9D1D99AE-482A-4FA1-BF20-E65E3BF93049}"/>
    <cellStyle name="Normal 16 7 2 2" xfId="8451" xr:uid="{11A04E80-2C94-460E-B2C7-F635670EF752}"/>
    <cellStyle name="Normal 16 7 2 2 2" xfId="8452" xr:uid="{1DB678FC-4FBA-4647-9278-FD8275A5DB58}"/>
    <cellStyle name="Normal 16 7 2 2 2 2" xfId="8453" xr:uid="{3F89D065-AAEA-4DDE-890B-3417EDEF4180}"/>
    <cellStyle name="Normal 16 7 2 2 2 2 2" xfId="8454" xr:uid="{935961EF-589F-4E32-93D3-0684E8EB9C56}"/>
    <cellStyle name="Normal 16 7 2 2 2 2 2 2" xfId="8455" xr:uid="{8C58BA75-5160-4382-8A96-85E546521A84}"/>
    <cellStyle name="Normal 16 7 2 2 2 2 3" xfId="8456" xr:uid="{58DFFF20-04E3-4BCD-9409-B77B498A5676}"/>
    <cellStyle name="Normal 16 7 2 2 2 3" xfId="8457" xr:uid="{5F3017D9-9508-49AD-8692-E2EA4AD9EB14}"/>
    <cellStyle name="Normal 16 7 2 2 2 3 2" xfId="8458" xr:uid="{01F7A5DE-4C6F-4232-A85D-5396183D2839}"/>
    <cellStyle name="Normal 16 7 2 2 2 4" xfId="8459" xr:uid="{E206C22F-9BA4-4811-93B4-D40995CF1490}"/>
    <cellStyle name="Normal 16 7 2 2 3" xfId="8460" xr:uid="{6FA2CF35-8DA7-445B-B5D9-49AAD5F13DBB}"/>
    <cellStyle name="Normal 16 7 2 2 3 2" xfId="8461" xr:uid="{ADDFBA13-6513-4F5C-B9CE-722C9CE9CD52}"/>
    <cellStyle name="Normal 16 7 2 2 3 2 2" xfId="8462" xr:uid="{1FDBF90A-2E39-401E-BCCF-973A3F05DE04}"/>
    <cellStyle name="Normal 16 7 2 2 3 3" xfId="8463" xr:uid="{FA2865C5-D245-48CA-A76C-D80514A560D0}"/>
    <cellStyle name="Normal 16 7 2 2 4" xfId="8464" xr:uid="{FC996D8C-5308-4DA2-86F1-A616285505DA}"/>
    <cellStyle name="Normal 16 7 2 2 4 2" xfId="8465" xr:uid="{DB10B691-1B25-4BA3-B54A-E33A81FE55B5}"/>
    <cellStyle name="Normal 16 7 2 2 5" xfId="8466" xr:uid="{438C6DAB-9D00-4950-8C00-45D87D7F81BA}"/>
    <cellStyle name="Normal 16 7 2 3" xfId="8467" xr:uid="{AE20543A-69C4-433A-811E-6E49967C16A7}"/>
    <cellStyle name="Normal 16 7 2 3 2" xfId="8468" xr:uid="{6026F389-3612-403C-ADA0-B66DAD55B505}"/>
    <cellStyle name="Normal 16 7 2 3 2 2" xfId="8469" xr:uid="{8953EE63-D79F-414E-81B3-6565F9530A73}"/>
    <cellStyle name="Normal 16 7 2 3 2 2 2" xfId="8470" xr:uid="{49A87F5E-C0EA-46C0-BA15-591474293422}"/>
    <cellStyle name="Normal 16 7 2 3 2 3" xfId="8471" xr:uid="{77952C3B-8087-4D0F-A150-288E9E614BB1}"/>
    <cellStyle name="Normal 16 7 2 3 3" xfId="8472" xr:uid="{F346A15B-2BC8-466A-B9FD-7AC81EDAC7A8}"/>
    <cellStyle name="Normal 16 7 2 3 3 2" xfId="8473" xr:uid="{E8C12C22-9F85-468B-855D-4035BCE5042B}"/>
    <cellStyle name="Normal 16 7 2 3 4" xfId="8474" xr:uid="{895647B6-ECDF-4D1A-9A0E-2445B63F7280}"/>
    <cellStyle name="Normal 16 7 2 4" xfId="8475" xr:uid="{3A1E5DFF-0978-46C9-AA37-2175C94F54B7}"/>
    <cellStyle name="Normal 16 7 2 4 2" xfId="8476" xr:uid="{CDFB4D02-8A6A-4F7D-A3B1-B1F3F39C21BC}"/>
    <cellStyle name="Normal 16 7 2 4 2 2" xfId="8477" xr:uid="{892941CA-D3CE-4E62-9B20-1D7880D667A7}"/>
    <cellStyle name="Normal 16 7 2 4 3" xfId="8478" xr:uid="{FB3B900F-230D-43BB-83B1-529477B21F0D}"/>
    <cellStyle name="Normal 16 7 2 5" xfId="8479" xr:uid="{6827F838-8402-49F0-9881-E514B0FC5381}"/>
    <cellStyle name="Normal 16 7 2 5 2" xfId="8480" xr:uid="{839AA52A-1A3A-48A2-AF18-69473154E8A6}"/>
    <cellStyle name="Normal 16 7 2 6" xfId="8481" xr:uid="{34FC2025-A7A4-47E5-82FA-B5D52B22FC68}"/>
    <cellStyle name="Normal 16 7 3" xfId="8482" xr:uid="{6175A56F-F5D4-44CD-AB12-B80902A96C7D}"/>
    <cellStyle name="Normal 16 7 3 2" xfId="8483" xr:uid="{93FB7FF0-39C2-4D13-B78F-E8E5BEEBB6B1}"/>
    <cellStyle name="Normal 16 7 3 2 2" xfId="8484" xr:uid="{9149A08C-8BF5-47FD-9765-9E6A4E05310A}"/>
    <cellStyle name="Normal 16 7 3 2 2 2" xfId="8485" xr:uid="{61662F65-2A84-4212-A07C-2C73FA25ED57}"/>
    <cellStyle name="Normal 16 7 3 2 2 2 2" xfId="8486" xr:uid="{AED16897-7036-4C8B-A98A-44AB509AF767}"/>
    <cellStyle name="Normal 16 7 3 2 2 2 2 2" xfId="8487" xr:uid="{A700FE1C-3096-447E-840A-AE6446ADA53B}"/>
    <cellStyle name="Normal 16 7 3 2 2 2 3" xfId="8488" xr:uid="{C4AE47AE-77F3-46BC-BF10-22970419C0F4}"/>
    <cellStyle name="Normal 16 7 3 2 2 3" xfId="8489" xr:uid="{510EAF37-2CC4-498F-A82E-75B9570636BB}"/>
    <cellStyle name="Normal 16 7 3 2 2 3 2" xfId="8490" xr:uid="{0974E26E-3495-4267-B860-6F65A33A70AD}"/>
    <cellStyle name="Normal 16 7 3 2 2 4" xfId="8491" xr:uid="{AB9B7242-A648-4AB2-8D13-F718EFD12A41}"/>
    <cellStyle name="Normal 16 7 3 2 3" xfId="8492" xr:uid="{88E3F1E2-2EFD-4317-9E9E-5D1FBAAFEEE0}"/>
    <cellStyle name="Normal 16 7 3 2 3 2" xfId="8493" xr:uid="{BD099B3C-9FCF-4E77-B655-2007132934D8}"/>
    <cellStyle name="Normal 16 7 3 2 3 2 2" xfId="8494" xr:uid="{94C7837D-FF03-4C07-B488-6040641CD24C}"/>
    <cellStyle name="Normal 16 7 3 2 3 3" xfId="8495" xr:uid="{A6D9F170-2FDB-41A0-92E0-8931BB757154}"/>
    <cellStyle name="Normal 16 7 3 2 4" xfId="8496" xr:uid="{AF423191-BF8A-43BF-8D9C-E73372D975A4}"/>
    <cellStyle name="Normal 16 7 3 2 4 2" xfId="8497" xr:uid="{D76180A8-B55A-44EB-AE1E-2956F0E99D60}"/>
    <cellStyle name="Normal 16 7 3 2 5" xfId="8498" xr:uid="{E22D67FE-8BEE-4220-A72A-1D1470F6EF2C}"/>
    <cellStyle name="Normal 16 7 3 3" xfId="8499" xr:uid="{0EDF4961-1F73-4554-B8A0-2244376759C8}"/>
    <cellStyle name="Normal 16 7 3 3 2" xfId="8500" xr:uid="{D1269F3D-ACE1-4CAF-904C-3BCAF1998B14}"/>
    <cellStyle name="Normal 16 7 3 3 2 2" xfId="8501" xr:uid="{A6FB8CB3-C65C-4CB9-8270-E40841D25AF0}"/>
    <cellStyle name="Normal 16 7 3 3 2 2 2" xfId="8502" xr:uid="{22FFA301-1A63-4F61-B5BB-38F11A1A84DB}"/>
    <cellStyle name="Normal 16 7 3 3 2 3" xfId="8503" xr:uid="{F37E9880-79F6-4CC4-A6E9-57A63562C2DF}"/>
    <cellStyle name="Normal 16 7 3 3 3" xfId="8504" xr:uid="{A34820E9-DFB3-4A7A-AB02-707302389493}"/>
    <cellStyle name="Normal 16 7 3 3 3 2" xfId="8505" xr:uid="{8D0D62A1-D9E8-4919-92B5-888B7C0802B3}"/>
    <cellStyle name="Normal 16 7 3 3 4" xfId="8506" xr:uid="{6D0E7F05-ABEE-4AF2-AF36-9AAABCE37D62}"/>
    <cellStyle name="Normal 16 7 3 4" xfId="8507" xr:uid="{29CB69BB-4560-4596-A8EA-F539975A20CB}"/>
    <cellStyle name="Normal 16 7 3 4 2" xfId="8508" xr:uid="{2698777E-486F-487B-A753-161ACEFB1306}"/>
    <cellStyle name="Normal 16 7 3 4 2 2" xfId="8509" xr:uid="{2353E4F4-8EE9-4D6B-9F67-32E1FC12F865}"/>
    <cellStyle name="Normal 16 7 3 4 3" xfId="8510" xr:uid="{EE4B0253-E758-4D94-80D1-C69A5C01A074}"/>
    <cellStyle name="Normal 16 7 3 5" xfId="8511" xr:uid="{348C8FC9-DCA0-41D0-8377-58A4560BDB62}"/>
    <cellStyle name="Normal 16 7 3 5 2" xfId="8512" xr:uid="{06E1CBB0-49FD-4B7D-834E-C3DFDE515BB5}"/>
    <cellStyle name="Normal 16 7 3 6" xfId="8513" xr:uid="{634B5D94-A6EF-4105-8E07-97FC58A6F35F}"/>
    <cellStyle name="Normal 16 7 4" xfId="8514" xr:uid="{E02A3889-D76F-4306-BC0C-CF077AB42D31}"/>
    <cellStyle name="Normal 16 7 4 2" xfId="8515" xr:uid="{14581575-3E8C-492F-9EB3-49BB1FD05521}"/>
    <cellStyle name="Normal 16 7 4 2 2" xfId="8516" xr:uid="{B5AD73A1-6D5A-44AF-A70A-DD1D96E4D089}"/>
    <cellStyle name="Normal 16 7 4 2 2 2" xfId="8517" xr:uid="{96EA4A1B-A821-4084-873E-744DB8FF0B97}"/>
    <cellStyle name="Normal 16 7 4 2 2 2 2" xfId="8518" xr:uid="{696D70B0-CCF7-4C92-8CB5-D480322761AA}"/>
    <cellStyle name="Normal 16 7 4 2 2 2 2 2" xfId="8519" xr:uid="{1D867997-4006-497D-A738-F8C99BB3B691}"/>
    <cellStyle name="Normal 16 7 4 2 2 2 3" xfId="8520" xr:uid="{6954BDC6-889B-4E0B-AFB6-47ED65C6C14E}"/>
    <cellStyle name="Normal 16 7 4 2 2 3" xfId="8521" xr:uid="{EA1649BB-4644-4A2A-AC13-A5A6508818E2}"/>
    <cellStyle name="Normal 16 7 4 2 2 3 2" xfId="8522" xr:uid="{4C9DC542-7657-49B8-B880-06146AE69706}"/>
    <cellStyle name="Normal 16 7 4 2 2 4" xfId="8523" xr:uid="{5D38F406-549C-470A-A691-BB9D2D08FF11}"/>
    <cellStyle name="Normal 16 7 4 2 3" xfId="8524" xr:uid="{CB08400A-55CB-40D7-B48A-A273B88F27DD}"/>
    <cellStyle name="Normal 16 7 4 2 3 2" xfId="8525" xr:uid="{FF726000-586A-4E71-9572-4C45C567DA83}"/>
    <cellStyle name="Normal 16 7 4 2 3 2 2" xfId="8526" xr:uid="{0A8DE1DC-09A4-4340-A855-11BBE620D011}"/>
    <cellStyle name="Normal 16 7 4 2 3 3" xfId="8527" xr:uid="{0C65839F-A262-457B-8A31-8AD45C6911A3}"/>
    <cellStyle name="Normal 16 7 4 2 4" xfId="8528" xr:uid="{263016D6-A918-487C-ADD7-A9A978C63D93}"/>
    <cellStyle name="Normal 16 7 4 2 4 2" xfId="8529" xr:uid="{6D41ED38-6438-4919-8DDD-65C75A4D7D8F}"/>
    <cellStyle name="Normal 16 7 4 2 5" xfId="8530" xr:uid="{A9184E94-BBD9-4BFE-9CDD-AD09DAF050E4}"/>
    <cellStyle name="Normal 16 7 4 3" xfId="8531" xr:uid="{5660B699-B18C-4DF0-AD22-8334E18B3FE5}"/>
    <cellStyle name="Normal 16 7 4 3 2" xfId="8532" xr:uid="{CEC13593-E41E-45A6-825D-6D971A79B389}"/>
    <cellStyle name="Normal 16 7 4 3 2 2" xfId="8533" xr:uid="{1769D8FD-572E-4F93-AD8E-ACE87C67F0A4}"/>
    <cellStyle name="Normal 16 7 4 3 2 2 2" xfId="8534" xr:uid="{8E605E0F-219F-42D3-92D6-653A19E53A09}"/>
    <cellStyle name="Normal 16 7 4 3 2 3" xfId="8535" xr:uid="{7CFD6C68-99FE-4BE7-B414-FF85E8E387E7}"/>
    <cellStyle name="Normal 16 7 4 3 3" xfId="8536" xr:uid="{FE5A78A2-2736-46D0-AAE5-708731BC01D2}"/>
    <cellStyle name="Normal 16 7 4 3 3 2" xfId="8537" xr:uid="{03779FA8-2F92-4CAB-9FE4-3DFEFA739BCD}"/>
    <cellStyle name="Normal 16 7 4 3 4" xfId="8538" xr:uid="{0979F6B9-C116-4C07-AC65-B323E30FBB7E}"/>
    <cellStyle name="Normal 16 7 4 4" xfId="8539" xr:uid="{0F1C56BF-35EB-4917-B941-CCC4C8F491A0}"/>
    <cellStyle name="Normal 16 7 4 4 2" xfId="8540" xr:uid="{B2722661-0919-4AA6-AABD-364402B79CE1}"/>
    <cellStyle name="Normal 16 7 4 4 2 2" xfId="8541" xr:uid="{8165932B-78A3-49F8-AFF4-D8CBE0521287}"/>
    <cellStyle name="Normal 16 7 4 4 3" xfId="8542" xr:uid="{BFCA70E3-5398-4502-9978-02499C142495}"/>
    <cellStyle name="Normal 16 7 4 5" xfId="8543" xr:uid="{61B83CB0-D916-4CC0-98F6-D75A377AF468}"/>
    <cellStyle name="Normal 16 7 4 5 2" xfId="8544" xr:uid="{17B89AE4-DD73-4DFB-BAF9-3DD8A7701F04}"/>
    <cellStyle name="Normal 16 7 4 6" xfId="8545" xr:uid="{F0DD96D9-4A21-40D3-AA7D-B6DA47DDB867}"/>
    <cellStyle name="Normal 16 7 5" xfId="8546" xr:uid="{6EE51997-DA4B-47BA-95A3-FE65AE9B8640}"/>
    <cellStyle name="Normal 16 7 5 2" xfId="8547" xr:uid="{AEDDB506-6549-477B-B1FA-8BD538DC41E5}"/>
    <cellStyle name="Normal 16 7 5 2 2" xfId="8548" xr:uid="{25F2C65A-6F55-4EAB-905B-0C43FBE0C50E}"/>
    <cellStyle name="Normal 16 7 5 2 2 2" xfId="8549" xr:uid="{92554DA6-B2DB-48E1-A0F0-C4B01FBAA7F9}"/>
    <cellStyle name="Normal 16 7 5 2 2 2 2" xfId="8550" xr:uid="{CE907A84-6316-42EA-A782-E05D8553D641}"/>
    <cellStyle name="Normal 16 7 5 2 2 3" xfId="8551" xr:uid="{972F8E3A-AB84-4A19-9A4A-398EF1884E0F}"/>
    <cellStyle name="Normal 16 7 5 2 3" xfId="8552" xr:uid="{88FA2DDF-1C18-489D-8B50-849512E597A7}"/>
    <cellStyle name="Normal 16 7 5 2 3 2" xfId="8553" xr:uid="{B8942AB2-858A-49D7-95B1-BA5A1DC5030C}"/>
    <cellStyle name="Normal 16 7 5 2 4" xfId="8554" xr:uid="{0DE89A2A-FCA3-4F14-9F37-C02671A5667C}"/>
    <cellStyle name="Normal 16 7 5 3" xfId="8555" xr:uid="{02AB227A-911F-47DD-A8D1-53D62DAFAFBF}"/>
    <cellStyle name="Normal 16 7 5 3 2" xfId="8556" xr:uid="{3FB759FF-91CD-4CD3-93AE-A384C82F2227}"/>
    <cellStyle name="Normal 16 7 5 3 2 2" xfId="8557" xr:uid="{4D666951-B253-496A-B337-C3442144FE17}"/>
    <cellStyle name="Normal 16 7 5 3 3" xfId="8558" xr:uid="{8AE4070C-60B5-42F7-A072-7CD29B99E7E7}"/>
    <cellStyle name="Normal 16 7 5 4" xfId="8559" xr:uid="{828E45ED-6FF1-49F5-8CB6-EE3A7F212FA5}"/>
    <cellStyle name="Normal 16 7 5 4 2" xfId="8560" xr:uid="{1691B917-2F48-4C7A-BA6D-AE43280E46F9}"/>
    <cellStyle name="Normal 16 7 5 5" xfId="8561" xr:uid="{C8A91290-C39B-4F5D-9DE6-2B928B1989F0}"/>
    <cellStyle name="Normal 16 7 6" xfId="8562" xr:uid="{0E9C5F9A-A91E-42BB-A9EF-F5545DBC2DF6}"/>
    <cellStyle name="Normal 16 7 6 2" xfId="8563" xr:uid="{EF7E7100-9505-44BA-AABF-0BCD076177BD}"/>
    <cellStyle name="Normal 16 7 6 2 2" xfId="8564" xr:uid="{C6320957-D777-47E4-A5DB-A9C726329FA1}"/>
    <cellStyle name="Normal 16 7 6 2 2 2" xfId="8565" xr:uid="{DBF27579-070E-46B9-A188-1AAA6C587545}"/>
    <cellStyle name="Normal 16 7 6 2 3" xfId="8566" xr:uid="{14FD9077-0943-41B3-B415-B67E8F92F638}"/>
    <cellStyle name="Normal 16 7 6 3" xfId="8567" xr:uid="{DEAFA329-991A-43C0-B392-64BEF72F39A6}"/>
    <cellStyle name="Normal 16 7 6 3 2" xfId="8568" xr:uid="{A544A4F8-F054-4B27-AD2B-9FBD05577264}"/>
    <cellStyle name="Normal 16 7 6 4" xfId="8569" xr:uid="{77E0FDC4-94C6-4590-AC0F-30AB4DBD66FF}"/>
    <cellStyle name="Normal 16 7 7" xfId="8570" xr:uid="{7F7E23C7-0792-44C7-B5A2-6228FE58E210}"/>
    <cellStyle name="Normal 16 7 7 2" xfId="8571" xr:uid="{DF1E781B-CC4C-46A3-B30B-A535628D2838}"/>
    <cellStyle name="Normal 16 7 7 2 2" xfId="8572" xr:uid="{AEB4D033-1785-4F79-9532-B787B06A4243}"/>
    <cellStyle name="Normal 16 7 7 3" xfId="8573" xr:uid="{D1741C9A-517F-473D-BC35-8644CB74F4A3}"/>
    <cellStyle name="Normal 16 7 8" xfId="8574" xr:uid="{CC29D95F-27A8-4E50-B4A2-168DE2E828C7}"/>
    <cellStyle name="Normal 16 7 8 2" xfId="8575" xr:uid="{850F0058-4F2B-449F-A6CE-A80952DDA1AC}"/>
    <cellStyle name="Normal 16 7 9" xfId="8576" xr:uid="{0E548294-49B9-41A8-A031-D99B2C5A83B4}"/>
    <cellStyle name="Normal 16 8" xfId="8577" xr:uid="{E0E98BC6-9981-4419-890C-EE03772811B7}"/>
    <cellStyle name="Normal 16 8 2" xfId="8578" xr:uid="{6717E1AC-6561-47BE-B3BA-1E16D4291879}"/>
    <cellStyle name="Normal 16 8 2 2" xfId="8579" xr:uid="{A073FB67-117E-43CA-9E14-2916B860538C}"/>
    <cellStyle name="Normal 16 8 2 2 2" xfId="8580" xr:uid="{471834A8-0C31-4907-9609-39333A7921A3}"/>
    <cellStyle name="Normal 16 8 2 2 2 2" xfId="8581" xr:uid="{3FA8BFEC-BBD6-4485-9A6B-A579C8DAD175}"/>
    <cellStyle name="Normal 16 8 2 2 2 2 2" xfId="8582" xr:uid="{5D72B18D-DE26-4F5F-BF68-22BBBE6DAA69}"/>
    <cellStyle name="Normal 16 8 2 2 2 3" xfId="8583" xr:uid="{3679FDDC-B72C-4543-A1EC-AAA3C4D10490}"/>
    <cellStyle name="Normal 16 8 2 2 3" xfId="8584" xr:uid="{C41DBE76-5CAC-44BD-8E87-B1335971F00A}"/>
    <cellStyle name="Normal 16 8 2 2 3 2" xfId="8585" xr:uid="{E5259C21-60D8-498F-895F-BB87B14DAF56}"/>
    <cellStyle name="Normal 16 8 2 2 4" xfId="8586" xr:uid="{235484E8-E175-4955-BC90-46A812FDA592}"/>
    <cellStyle name="Normal 16 8 2 3" xfId="8587" xr:uid="{7C39FBC7-51EE-4E61-9CBC-A60F2F9E9B20}"/>
    <cellStyle name="Normal 16 8 2 3 2" xfId="8588" xr:uid="{B0B556AB-FE38-49A9-9497-D42C29CEE6FF}"/>
    <cellStyle name="Normal 16 8 2 3 2 2" xfId="8589" xr:uid="{A43705BF-CC65-4027-A1D7-DBFEE556C2DE}"/>
    <cellStyle name="Normal 16 8 2 3 3" xfId="8590" xr:uid="{41EFDF71-E36F-4220-A774-CBF0C075BAEF}"/>
    <cellStyle name="Normal 16 8 2 4" xfId="8591" xr:uid="{76D3A6F8-40DC-4B52-81BC-FD9179560AAA}"/>
    <cellStyle name="Normal 16 8 2 4 2" xfId="8592" xr:uid="{4B174563-313A-436B-8BCA-7737393A7F61}"/>
    <cellStyle name="Normal 16 8 2 5" xfId="8593" xr:uid="{23F8FEF7-C6D4-47F0-B553-DC842D9ECCCD}"/>
    <cellStyle name="Normal 16 8 3" xfId="8594" xr:uid="{6D5ABA69-5EC3-430D-9582-B87403686C5E}"/>
    <cellStyle name="Normal 16 8 3 2" xfId="8595" xr:uid="{2F0A5E10-456E-4793-AE3A-0347BDA22D1E}"/>
    <cellStyle name="Normal 16 8 3 2 2" xfId="8596" xr:uid="{FDF60AC3-DA42-4EFB-B240-07F7CE5EEF6F}"/>
    <cellStyle name="Normal 16 8 3 2 2 2" xfId="8597" xr:uid="{BAB55714-EDAC-4DD6-A78D-51A45D18FD4B}"/>
    <cellStyle name="Normal 16 8 3 2 3" xfId="8598" xr:uid="{A7F45467-EFC4-4E29-9B30-802482F71DBB}"/>
    <cellStyle name="Normal 16 8 3 3" xfId="8599" xr:uid="{150DE5BC-8B46-4DF6-BB5F-3DCF2159D337}"/>
    <cellStyle name="Normal 16 8 3 3 2" xfId="8600" xr:uid="{CBEDA6D7-7C85-4959-9454-1A852713A549}"/>
    <cellStyle name="Normal 16 8 3 4" xfId="8601" xr:uid="{D4131DA4-4E6B-4942-9067-54CA578A3EE7}"/>
    <cellStyle name="Normal 16 8 4" xfId="8602" xr:uid="{C1C6251C-1FB6-459F-B2CD-24A7C325EE90}"/>
    <cellStyle name="Normal 16 8 4 2" xfId="8603" xr:uid="{D57861BE-A7E3-4629-873B-6518A6C42380}"/>
    <cellStyle name="Normal 16 8 4 2 2" xfId="8604" xr:uid="{5F7B9AC6-CEFB-4922-8F2F-39DD04D45AFF}"/>
    <cellStyle name="Normal 16 8 4 3" xfId="8605" xr:uid="{7174B9A0-D9A1-4648-8EAF-569D92F02405}"/>
    <cellStyle name="Normal 16 8 5" xfId="8606" xr:uid="{FBB1423B-1ADA-4D3D-86C0-E6379CFC6D75}"/>
    <cellStyle name="Normal 16 8 5 2" xfId="8607" xr:uid="{216DFD64-0142-486E-B025-1895D262B99A}"/>
    <cellStyle name="Normal 16 8 6" xfId="8608" xr:uid="{442CBDE1-70F8-4F2C-9BDC-007E83E62ED1}"/>
    <cellStyle name="Normal 16 9" xfId="8609" xr:uid="{EAFABF69-9489-43FB-A722-56AB7D3FFC61}"/>
    <cellStyle name="Normal 16 9 2" xfId="8610" xr:uid="{0A72602D-95B8-4BE2-8DFE-0D9A41A0094E}"/>
    <cellStyle name="Normal 16 9 2 2" xfId="8611" xr:uid="{ECA84F9C-1AE5-4B83-AB51-FEA38618238B}"/>
    <cellStyle name="Normal 16 9 2 2 2" xfId="8612" xr:uid="{5FD6E765-DC6A-4A33-A162-175996CAFFD4}"/>
    <cellStyle name="Normal 16 9 2 2 2 2" xfId="8613" xr:uid="{D7AA29BF-617C-483D-8A37-E0C9EFF43786}"/>
    <cellStyle name="Normal 16 9 2 2 2 2 2" xfId="8614" xr:uid="{A92570EB-06D0-479E-BDC8-7DE2E9562961}"/>
    <cellStyle name="Normal 16 9 2 2 2 3" xfId="8615" xr:uid="{D49ED1BA-3E0B-4579-A208-2002AAD28CB8}"/>
    <cellStyle name="Normal 16 9 2 2 3" xfId="8616" xr:uid="{19224BB0-4C9B-4128-B8D0-73CB200F7E04}"/>
    <cellStyle name="Normal 16 9 2 2 3 2" xfId="8617" xr:uid="{14FEC23F-DCBE-4882-8F8B-9B4C8DF79FBB}"/>
    <cellStyle name="Normal 16 9 2 2 4" xfId="8618" xr:uid="{884B5051-67EB-4B6B-8016-8E666E67384C}"/>
    <cellStyle name="Normal 16 9 2 3" xfId="8619" xr:uid="{0BC5FAA2-F9C8-4025-A036-A906BFD1D67B}"/>
    <cellStyle name="Normal 16 9 2 3 2" xfId="8620" xr:uid="{CEAA04A4-EDC4-4414-9A09-065C9C632533}"/>
    <cellStyle name="Normal 16 9 2 3 2 2" xfId="8621" xr:uid="{E473236C-3CAC-46AE-AA01-D7CA2CB0136C}"/>
    <cellStyle name="Normal 16 9 2 3 3" xfId="8622" xr:uid="{6AA408FF-389F-48B8-946C-3762343B85AE}"/>
    <cellStyle name="Normal 16 9 2 4" xfId="8623" xr:uid="{28BF2CF7-6D70-40C8-832D-F0F49E21419F}"/>
    <cellStyle name="Normal 16 9 2 4 2" xfId="8624" xr:uid="{050E337C-3A02-4DE2-BD9D-98813EBDF4BA}"/>
    <cellStyle name="Normal 16 9 2 5" xfId="8625" xr:uid="{582C3735-94B5-459E-B240-0B8B06627292}"/>
    <cellStyle name="Normal 16 9 3" xfId="8626" xr:uid="{604F5715-B286-4DAF-AEB0-46F28E8DEB54}"/>
    <cellStyle name="Normal 16 9 3 2" xfId="8627" xr:uid="{BADF5B0C-3A1A-41C8-A6DA-B73B29A53D68}"/>
    <cellStyle name="Normal 16 9 3 2 2" xfId="8628" xr:uid="{298BEAFD-16CB-4F46-93AB-A5F073EE7730}"/>
    <cellStyle name="Normal 16 9 3 2 2 2" xfId="8629" xr:uid="{62910349-B437-47E2-8225-6B86C9943A85}"/>
    <cellStyle name="Normal 16 9 3 2 3" xfId="8630" xr:uid="{264CC05F-0EE4-4187-855E-2FF4E06F14D4}"/>
    <cellStyle name="Normal 16 9 3 3" xfId="8631" xr:uid="{2C86911A-C3F9-40E9-AAA5-9AE9A5335881}"/>
    <cellStyle name="Normal 16 9 3 3 2" xfId="8632" xr:uid="{6A6E0F8A-4ADF-4F09-98F6-22E80C19DA6F}"/>
    <cellStyle name="Normal 16 9 3 4" xfId="8633" xr:uid="{B1956A31-E34C-487C-BDA5-03DFB2F49889}"/>
    <cellStyle name="Normal 16 9 4" xfId="8634" xr:uid="{19B0CF4A-FD0B-4D27-9375-38EFD30891AE}"/>
    <cellStyle name="Normal 16 9 4 2" xfId="8635" xr:uid="{DBA3083A-BF8B-447B-BF25-A3748BAA3943}"/>
    <cellStyle name="Normal 16 9 4 2 2" xfId="8636" xr:uid="{04C85FF0-206F-475B-9147-B121EF5F0D0C}"/>
    <cellStyle name="Normal 16 9 4 3" xfId="8637" xr:uid="{AF696CD4-8E3F-4B8E-8A3C-7F12D4E17070}"/>
    <cellStyle name="Normal 16 9 5" xfId="8638" xr:uid="{D4868F0B-4C0A-4F6B-8284-103BA255A8D0}"/>
    <cellStyle name="Normal 16 9 5 2" xfId="8639" xr:uid="{FB36D9B3-792E-4636-8EB2-6996C97EA82A}"/>
    <cellStyle name="Normal 16 9 6" xfId="8640" xr:uid="{46D68365-8208-43A3-84C3-2533D3813723}"/>
    <cellStyle name="Normal 17" xfId="8641" xr:uid="{2948AE1D-195E-4CF8-B04C-2451E6B8B00B}"/>
    <cellStyle name="Normal 17 2" xfId="8642" xr:uid="{8D67A689-F5AD-4D07-B036-1D7F741D777D}"/>
    <cellStyle name="Normal 17 2 2" xfId="8643" xr:uid="{640F8726-92B0-4ACD-B42A-E41BF2948B74}"/>
    <cellStyle name="Normal 17 2 2 2" xfId="8644" xr:uid="{BF14A340-AA6B-423B-A10A-75EBA4B90107}"/>
    <cellStyle name="Normal 17 2 2 2 2" xfId="8645" xr:uid="{3069460F-A690-426C-A224-8E53AD0D9D02}"/>
    <cellStyle name="Normal 17 2 2 2 2 2" xfId="8646" xr:uid="{3B337F76-34AF-4C5D-A7A7-335D2E9D22EE}"/>
    <cellStyle name="Normal 17 2 2 2 2 2 2" xfId="8647" xr:uid="{CBCA3984-F4D7-4837-A219-AD92B03EA926}"/>
    <cellStyle name="Normal 17 2 2 2 2 2 2 2" xfId="8648" xr:uid="{FE6541A0-56C8-4095-B79F-1AF6E357EEE8}"/>
    <cellStyle name="Normal 17 2 2 2 2 2 2 2 2" xfId="8649" xr:uid="{B981476E-1DFD-4344-AB69-242D906C79B4}"/>
    <cellStyle name="Normal 17 2 2 2 2 2 3" xfId="8650" xr:uid="{1172BDE3-BF61-48D2-988D-D47362AF4023}"/>
    <cellStyle name="Normal 17 2 2 2 2 2 3 2" xfId="8651" xr:uid="{05572874-165C-47DB-88A0-3F8293C4AA68}"/>
    <cellStyle name="Normal 17 2 2 2 2 2 4" xfId="8652" xr:uid="{7A6C66A1-A513-4D98-90CC-6B6E43236BA1}"/>
    <cellStyle name="Normal 17 2 2 2 2 2 4 2" xfId="8653" xr:uid="{0B4750A6-FB15-4F56-B050-5276D4DD6BCB}"/>
    <cellStyle name="Normal 17 2 2 2 2 2 4 2 2" xfId="8654" xr:uid="{2CD155DB-D549-42A4-9897-BACF0FC83FB4}"/>
    <cellStyle name="Normal 17 2 2 2 2 2 4 2 2 2" xfId="8655" xr:uid="{A2002035-F370-4F7E-A31D-CEDA2EF9CD0E}"/>
    <cellStyle name="Normal 17 2 2 2 2 2 4 2 2 3" xfId="8656" xr:uid="{C5D86FD0-50E0-4CE5-ACDB-6DA1DD91C982}"/>
    <cellStyle name="Normal 17 2 2 2 2 2 4 2 3" xfId="8657" xr:uid="{ABBF6D15-0274-47F7-864E-D5473BE9BB79}"/>
    <cellStyle name="Normal 17 2 2 2 2 2 4 3" xfId="8658" xr:uid="{C8130E52-6BFE-4070-83A6-47097EAE9628}"/>
    <cellStyle name="Normal 17 2 2 2 2 2 5" xfId="8659" xr:uid="{444FBDFC-1B86-4440-9239-C5064B272F5E}"/>
    <cellStyle name="Normal 17 2 2 2 2 2 5 2" xfId="8660" xr:uid="{1C616FE3-F86C-4FD9-BC92-7A8A5446B1F9}"/>
    <cellStyle name="Normal 17 2 2 2 2 2 5 2 2" xfId="8661" xr:uid="{6B0510C7-068F-4E4F-B82A-517EA3BEC558}"/>
    <cellStyle name="Normal 17 2 2 2 2 2 5 3" xfId="8662" xr:uid="{BAB4E789-D4CA-4303-AD5C-9D832C87FB2F}"/>
    <cellStyle name="Normal 17 2 2 2 2 2 6" xfId="8663" xr:uid="{199A7EE8-16F7-4262-9A06-153C43A409FD}"/>
    <cellStyle name="Normal 17 2 2 2 2 3" xfId="8664" xr:uid="{85E9B71E-0F8B-4A18-BB7E-7CAF16F19E60}"/>
    <cellStyle name="Normal 17 2 2 2 2 3 2" xfId="8665" xr:uid="{5BD61DD1-4ECA-489F-AAAD-D0EEB2DEBA1C}"/>
    <cellStyle name="Normal 17 2 2 2 2 3 3" xfId="8666" xr:uid="{EF735542-ECD9-480B-BBBD-38A0AEF7073A}"/>
    <cellStyle name="Normal 17 2 2 2 2 4" xfId="8667" xr:uid="{ABA82A37-9D85-4240-BCBF-B1DFF0C592A8}"/>
    <cellStyle name="Normal 17 2 2 2 2 4 2" xfId="8668" xr:uid="{AB957982-04A8-4582-AF27-C5395975FC48}"/>
    <cellStyle name="Normal 17 2 2 2 2 5" xfId="8669" xr:uid="{977A9EAC-231E-4AC6-8A76-415A3E1F764C}"/>
    <cellStyle name="Normal 17 2 2 2 3" xfId="8670" xr:uid="{0A3A9D5F-5EED-498E-968E-B65E6126F69E}"/>
    <cellStyle name="Normal 17 2 2 2 3 2" xfId="8671" xr:uid="{A6C9A342-2B5E-4D1E-8FAB-869C9B64F480}"/>
    <cellStyle name="Normal 17 2 2 2 3 2 2" xfId="8672" xr:uid="{A8633069-0966-4CD3-A861-728EE19A14EF}"/>
    <cellStyle name="Normal 17 2 2 2 3 2 2 2" xfId="8673" xr:uid="{295C6D58-21A6-4AD3-B413-7CE5CF2C765C}"/>
    <cellStyle name="Normal 17 2 2 2 4" xfId="8674" xr:uid="{6DAC079A-95E0-4A68-9656-9E30506EF5FC}"/>
    <cellStyle name="Normal 17 2 2 2 4 2" xfId="8675" xr:uid="{EA928A6F-F8E2-49CF-A7B1-88CC96AE03D4}"/>
    <cellStyle name="Normal 17 2 2 2 4 3" xfId="8676" xr:uid="{CABD3F79-C168-41EA-B6E0-614F3EB7469F}"/>
    <cellStyle name="Normal 17 2 2 2 5" xfId="8677" xr:uid="{8F37B1D3-5B89-4870-A83B-3832E1816E47}"/>
    <cellStyle name="Normal 17 2 2 3" xfId="8678" xr:uid="{7CA71DBD-F3D1-4C54-8025-B57008363431}"/>
    <cellStyle name="Normal 17 2 2 3 2" xfId="8679" xr:uid="{E3FCEEE7-7279-4A4D-A7D3-36605FB9CC47}"/>
    <cellStyle name="Normal 17 2 2 4" xfId="8680" xr:uid="{87C9FA88-0AD7-4F15-AE09-CF09371F56A6}"/>
    <cellStyle name="Normal 17 2 2 4 2" xfId="8681" xr:uid="{007441FA-29FF-46F6-9B40-2FC7815B1294}"/>
    <cellStyle name="Normal 17 2 2 4 2 2" xfId="8682" xr:uid="{C3EFD979-66F9-48DF-83C7-7B1D2869C8E8}"/>
    <cellStyle name="Normal 17 2 2 4 2 2 2" xfId="8683" xr:uid="{AD155D03-AA6F-4169-937C-8A38A1C186EB}"/>
    <cellStyle name="Normal 17 2 2 4 2 2 2 2" xfId="8684" xr:uid="{61CA1C5D-C0D0-4F04-A64B-DA9DE79E3416}"/>
    <cellStyle name="Normal 17 2 2 4 2 2 3" xfId="8685" xr:uid="{9EEFACD8-BE2F-47A9-95A8-8E4B7AC42A17}"/>
    <cellStyle name="Normal 17 2 2 4 2 2 3 2" xfId="8686" xr:uid="{BA059F8E-F250-4114-A24C-1BEFE4791692}"/>
    <cellStyle name="Normal 17 2 2 4 2 2 3 3" xfId="8687" xr:uid="{7AEF7986-9040-49D9-BE54-E263062B689A}"/>
    <cellStyle name="Normal 17 2 2 4 2 2 4" xfId="8688" xr:uid="{B0C8506E-04D8-4743-8375-44FDA15C946F}"/>
    <cellStyle name="Normal 17 2 2 4 2 2 4 2" xfId="8689" xr:uid="{8DDFA485-019E-4E24-8065-8FABCCF7A0CE}"/>
    <cellStyle name="Normal 17 2 2 4 2 2 4 2 2" xfId="8690" xr:uid="{FD1A869E-8BEF-4708-8F94-8EDBA30AD00E}"/>
    <cellStyle name="Normal 17 2 2 4 2 2 4 2 2 2" xfId="8691" xr:uid="{9846F0A8-D593-4D36-BD8E-41A74DFC5722}"/>
    <cellStyle name="Normal 17 2 2 4 2 2 4 2 2 3" xfId="8692" xr:uid="{5BFB320F-E426-47ED-9FB8-6DD4C7CFA3CC}"/>
    <cellStyle name="Normal 17 2 2 4 2 2 4 2 3" xfId="8693" xr:uid="{7C87F3C7-6785-42D3-8D90-9B6FDF2EE1CB}"/>
    <cellStyle name="Normal 17 2 2 4 2 2 4 3" xfId="8694" xr:uid="{EBD65B04-36A3-41B4-ADF9-3F66518E27D4}"/>
    <cellStyle name="Normal 17 2 2 4 2 2 5" xfId="8695" xr:uid="{124395A7-7DEF-402B-9452-AA14FE641CCC}"/>
    <cellStyle name="Normal 17 2 2 4 2 2 5 2" xfId="8696" xr:uid="{BCB1F6C7-D3CD-47EE-8A96-5F84DD503619}"/>
    <cellStyle name="Normal 17 2 2 4 2 2 5 3" xfId="8697" xr:uid="{7024A514-5265-43B9-80B7-F924A6EE41A4}"/>
    <cellStyle name="Normal 17 2 2 4 2 2 6" xfId="8698" xr:uid="{7AFA1991-EB68-4E17-920E-153712DFEC36}"/>
    <cellStyle name="Normal 17 2 2 4 2 5" xfId="8699" xr:uid="{3FD13A50-17C0-4F1C-B7A1-0A6238E53DFE}"/>
    <cellStyle name="Normal 17 2 2 4 2 5 2" xfId="8700" xr:uid="{07C7FC81-377A-48A1-B139-2EA5D1B7CA8C}"/>
    <cellStyle name="Normal 17 2 3" xfId="8701" xr:uid="{9647157D-413C-49BE-97A2-520B4D63A371}"/>
    <cellStyle name="Normal 17 2 3 2" xfId="8702" xr:uid="{38FD2754-01B8-4911-9F68-3DCF69ABCA5D}"/>
    <cellStyle name="Normal 17 2 3 2 2" xfId="8703" xr:uid="{26A0DE3D-29E4-4738-8AF6-061346F077D3}"/>
    <cellStyle name="Normal 17 2 3 3" xfId="8704" xr:uid="{CACB9E8B-763A-41AA-B0C6-C28DF733BE09}"/>
    <cellStyle name="Normal 17 2 4" xfId="8705" xr:uid="{B325B9BF-74BC-4CF2-9835-3429CEE08BB6}"/>
    <cellStyle name="Normal 17 2 4 2" xfId="8706" xr:uid="{C1BAE3A0-9A00-46D9-A609-23572C512787}"/>
    <cellStyle name="Normal 17 3" xfId="8707" xr:uid="{3B401D93-5627-426F-A8A5-9DC3D35B4530}"/>
    <cellStyle name="Normal 17 3 2" xfId="8708" xr:uid="{87E6F3DF-A181-4540-A3B8-4A0214B3C7B9}"/>
    <cellStyle name="Normal 17 3 2 2" xfId="8709" xr:uid="{BBFC2616-6A9A-468F-9F63-780699FD890D}"/>
    <cellStyle name="Normal 17 3 2 2 2" xfId="8710" xr:uid="{5B70F6A9-6335-4230-B571-FC63A695C93E}"/>
    <cellStyle name="Normal 17 3 2 3" xfId="8711" xr:uid="{B4347D9B-7CA3-4335-B254-BAA5314E050C}"/>
    <cellStyle name="Normal 17 3 3" xfId="8712" xr:uid="{8BC1B9CA-3803-4BD8-A451-0D876454E89E}"/>
    <cellStyle name="Normal 17 3 3 2" xfId="8713" xr:uid="{5D21A3FE-2C4E-45F8-832D-B6D05C06C787}"/>
    <cellStyle name="Normal 17 3 4" xfId="8714" xr:uid="{2FA4D3A0-5E32-4CAF-A639-8E8C7F83F1A6}"/>
    <cellStyle name="Normal 17 4" xfId="8715" xr:uid="{8AE383BD-D53F-4D9B-9C52-67D64C604E4F}"/>
    <cellStyle name="Normal 17 4 2" xfId="8716" xr:uid="{F260C190-B660-46F0-A36D-F6DE9EAC99C7}"/>
    <cellStyle name="Normal 17 4 2 2" xfId="8717" xr:uid="{5460162A-6A90-4E4B-9F17-844B4BA5B4DD}"/>
    <cellStyle name="Normal 17 4 3" xfId="8718" xr:uid="{2C748F76-DAE8-4036-9416-ECDB968E0D26}"/>
    <cellStyle name="Normal 17 5" xfId="8719" xr:uid="{902F84A7-3946-4242-94E5-D33EA2EB9491}"/>
    <cellStyle name="Normal 17 5 2" xfId="8720" xr:uid="{A055D128-2108-4E0E-9BAF-C0BF1869FC00}"/>
    <cellStyle name="Normal 18" xfId="8721" xr:uid="{C3B3A9C8-738D-4F81-AE9F-A4664A436C11}"/>
    <cellStyle name="Normal 18 2" xfId="8722" xr:uid="{0B2E7B4D-14F1-4F20-A460-D38B921A915B}"/>
    <cellStyle name="Normal 18 2 2" xfId="8723" xr:uid="{0EE23DCA-FD3E-4881-8503-C9204A3026FE}"/>
    <cellStyle name="Normal 18 2 2 2" xfId="8724" xr:uid="{CF77F076-FB89-449E-BF9B-5707DE519BF6}"/>
    <cellStyle name="Normal 18 2 2 2 2" xfId="8725" xr:uid="{AF0E0ACC-E37C-4F40-A0A7-6E2F8082B1A8}"/>
    <cellStyle name="Normal 18 2 2 2 2 2" xfId="8726" xr:uid="{7414358E-E804-451A-A4C8-F46854945AF7}"/>
    <cellStyle name="Normal 18 2 2 2 3" xfId="8727" xr:uid="{9A074658-044D-45C3-A123-1E07DE30B972}"/>
    <cellStyle name="Normal 18 2 2 3" xfId="8728" xr:uid="{3D1A76A1-597E-4C5D-8B90-599B3472FD9A}"/>
    <cellStyle name="Normal 18 2 2 3 2" xfId="8729" xr:uid="{1D2CBDCF-3875-47AD-99FA-2AC377505223}"/>
    <cellStyle name="Normal 18 2 2 4" xfId="8730" xr:uid="{84D07ABF-1114-4B53-B6E7-7E41A112DCD2}"/>
    <cellStyle name="Normal 18 2 3" xfId="8731" xr:uid="{E072C9BF-A31A-4999-86D5-49CD8775B241}"/>
    <cellStyle name="Normal 18 2 3 2" xfId="8732" xr:uid="{E8C1BBF5-61B9-4F2C-AA09-4D229EF3591D}"/>
    <cellStyle name="Normal 18 2 3 2 2" xfId="8733" xr:uid="{4A9CAE49-2FB8-4A8B-B13C-BCE396E001CA}"/>
    <cellStyle name="Normal 18 2 3 3" xfId="8734" xr:uid="{D28BC9FB-89FA-4C4B-BC19-7C6A8C541F85}"/>
    <cellStyle name="Normal 18 2 4" xfId="8735" xr:uid="{70AE7126-5DF3-4CD5-B03A-B5C637CEC01B}"/>
    <cellStyle name="Normal 18 2 4 2" xfId="8736" xr:uid="{0E6C7586-773A-4630-A7E2-20FD59E55613}"/>
    <cellStyle name="Normal 18 2 5" xfId="8737" xr:uid="{08ED5A54-B41E-45F8-964B-6E48536E35BA}"/>
    <cellStyle name="Normal 18 3" xfId="8738" xr:uid="{78054EEF-9B32-46BF-A304-49BE172BB278}"/>
    <cellStyle name="Normal 18 3 2" xfId="8739" xr:uid="{79ED1C41-2732-4C17-A399-3BE30D804EA3}"/>
    <cellStyle name="Normal 18 3 2 2" xfId="8740" xr:uid="{8853BDCC-271A-459D-9BB5-E6557B331097}"/>
    <cellStyle name="Normal 18 3 2 2 2" xfId="8741" xr:uid="{B5130B84-4F40-43DD-A0E6-D6C64728FFC6}"/>
    <cellStyle name="Normal 18 3 2 3" xfId="8742" xr:uid="{32A9C5E5-A01E-4FC5-B034-1F3DA0A3D5A8}"/>
    <cellStyle name="Normal 18 3 3" xfId="8743" xr:uid="{34C9B758-E4E2-4A59-B5D9-3B21AC0F3EDC}"/>
    <cellStyle name="Normal 18 3 3 2" xfId="8744" xr:uid="{8B5A6924-7DE1-48B3-B1F3-9B0ED78A94CB}"/>
    <cellStyle name="Normal 18 3 4" xfId="8745" xr:uid="{8DEDAC94-5FE9-4E44-9B24-5C0A369C8D3A}"/>
    <cellStyle name="Normal 18 4" xfId="8746" xr:uid="{1744C1E4-D91D-4036-BB0F-253C880FD3B8}"/>
    <cellStyle name="Normal 18 4 2" xfId="8747" xr:uid="{5E1C8E5C-DADD-47F7-90B2-A8B06510088D}"/>
    <cellStyle name="Normal 18 4 2 2" xfId="8748" xr:uid="{066F313F-0AE8-4B5C-9604-0E04A3C9489A}"/>
    <cellStyle name="Normal 18 4 3" xfId="8749" xr:uid="{8AA7530C-FC96-4EB0-993D-176AD91C88B9}"/>
    <cellStyle name="Normal 18 5" xfId="8750" xr:uid="{60D466AD-842E-47C1-8565-3EFD1C36B108}"/>
    <cellStyle name="Normal 18 5 2" xfId="8751" xr:uid="{BF9D6751-218F-4504-B142-6281A3D624E5}"/>
    <cellStyle name="Normal 18 5 3" xfId="8752" xr:uid="{5F5762CA-C29B-4C81-96C6-DBC3C4ABE8C2}"/>
    <cellStyle name="Normal 18 5 3 2" xfId="16765" xr:uid="{56529CFF-8AD7-40ED-ADBB-7F9FD910CDAD}"/>
    <cellStyle name="Normal 18 5 3 2 2" xfId="16766" xr:uid="{F3DDDBB3-3EAD-4660-809A-2C30EB5DCEEA}"/>
    <cellStyle name="Normal 18 5 3 3" xfId="16767" xr:uid="{C775DFAE-3CDE-4E23-A197-43A621FBE8D2}"/>
    <cellStyle name="Normal 18 6" xfId="8753" xr:uid="{75D83A24-92A2-40EF-B18A-AA1C835FDD2C}"/>
    <cellStyle name="Normal 18 7" xfId="30268" xr:uid="{9CAA4E5B-A9BA-48E6-8403-0464116A83DD}"/>
    <cellStyle name="Normal 19" xfId="8754" xr:uid="{3177E46D-8C28-4AE4-A105-FAF62705F24B}"/>
    <cellStyle name="Normal 19 2" xfId="8755" xr:uid="{9976AC05-4825-45DA-B75A-D38AFB447D06}"/>
    <cellStyle name="Normal 19 2 2" xfId="8756" xr:uid="{20B445D3-55BF-454B-854B-2669955FF4E0}"/>
    <cellStyle name="Normal 19 2 2 2" xfId="8757" xr:uid="{39890218-B375-41CE-8EB4-B22B2FD30B56}"/>
    <cellStyle name="Normal 19 2 2 2 2" xfId="8758" xr:uid="{F7E9CDBA-5546-46FD-AF0F-32AFC7A79E6B}"/>
    <cellStyle name="Normal 19 2 2 2 2 2" xfId="8759" xr:uid="{4609C6F1-C2A7-4DB9-AC93-65F101804BB5}"/>
    <cellStyle name="Normal 19 2 2 2 2 2 2" xfId="8760" xr:uid="{3C615232-C1CE-4F37-A94B-05AF0F786218}"/>
    <cellStyle name="Normal 19 2 2 2 2 3" xfId="8761" xr:uid="{EC22A423-7D99-4F12-8629-3B5EFFA7B2B9}"/>
    <cellStyle name="Normal 19 2 2 2 3" xfId="8762" xr:uid="{8FE52C1A-CF04-4970-9669-64F671137487}"/>
    <cellStyle name="Normal 19 2 2 2 3 2" xfId="8763" xr:uid="{99176062-8C4D-40BF-B982-4FEB1B121E3F}"/>
    <cellStyle name="Normal 19 2 2 2 4" xfId="8764" xr:uid="{6C49C4B1-04B2-464C-A1CB-1DC6B2E33AAA}"/>
    <cellStyle name="Normal 19 2 2 3" xfId="8765" xr:uid="{113766E3-B753-46BA-9B84-9F58100C4474}"/>
    <cellStyle name="Normal 19 2 2 3 2" xfId="8766" xr:uid="{9566F3CA-110A-4815-B89A-762D8C01AC60}"/>
    <cellStyle name="Normal 19 2 2 3 2 2" xfId="8767" xr:uid="{C945E3D8-CE6E-468A-AB72-D607874763AC}"/>
    <cellStyle name="Normal 19 2 2 3 3" xfId="8768" xr:uid="{189CE6F8-8099-4F4A-802E-36035BA11CF7}"/>
    <cellStyle name="Normal 19 2 2 4" xfId="8769" xr:uid="{318CC4E6-9F17-4C95-951A-BD8057B18DBC}"/>
    <cellStyle name="Normal 19 2 2 4 2" xfId="8770" xr:uid="{0DF21B76-AD15-4704-B602-A982A1B697EC}"/>
    <cellStyle name="Normal 19 2 2 5" xfId="8771" xr:uid="{CA0DFF19-43C8-465A-A9EC-29D1E1407262}"/>
    <cellStyle name="Normal 19 2 3" xfId="8772" xr:uid="{0CCD27BF-5DBF-4FCD-BDF8-3DCDBF4CC9D2}"/>
    <cellStyle name="Normal 19 2 3 2" xfId="8773" xr:uid="{620ECE56-33AE-4B22-AD11-06B04AE7E5BF}"/>
    <cellStyle name="Normal 19 2 3 2 2" xfId="8774" xr:uid="{AF93A50D-57F5-4BEB-A9F2-A01A46EA57C2}"/>
    <cellStyle name="Normal 19 2 3 2 2 2" xfId="8775" xr:uid="{790FCA61-F534-4652-9E02-4B051261474A}"/>
    <cellStyle name="Normal 19 2 3 2 3" xfId="8776" xr:uid="{4957329B-22A9-4A1E-A7CE-C5199F67A125}"/>
    <cellStyle name="Normal 19 2 3 3" xfId="8777" xr:uid="{96811423-B004-4AFB-BD97-86B091B3523A}"/>
    <cellStyle name="Normal 19 2 3 3 2" xfId="8778" xr:uid="{70ABB6C2-BC99-4C84-9824-E4A998DE4969}"/>
    <cellStyle name="Normal 19 2 3 4" xfId="8779" xr:uid="{3164E1BB-50CC-484D-8ECE-7C5A1158DFE1}"/>
    <cellStyle name="Normal 19 2 4" xfId="8780" xr:uid="{F83B57CC-13A5-4963-B9EA-0DAA2C874020}"/>
    <cellStyle name="Normal 19 2 4 2" xfId="8781" xr:uid="{EEF707B0-A1CF-4A22-BD97-BA3E5A34B211}"/>
    <cellStyle name="Normal 19 2 4 2 2" xfId="8782" xr:uid="{B78C40DF-54D8-4EDF-8994-2E91ED6201FF}"/>
    <cellStyle name="Normal 19 2 4 3" xfId="8783" xr:uid="{01AC8D36-633C-49B5-B7D7-A3D03FF18599}"/>
    <cellStyle name="Normal 19 2 5" xfId="8784" xr:uid="{42C061E6-F4C2-4163-9FBD-52C14035F811}"/>
    <cellStyle name="Normal 19 2 5 2" xfId="8785" xr:uid="{949F5CF1-710D-4525-ACC9-B2371824934B}"/>
    <cellStyle name="Normal 19 2 6" xfId="8786" xr:uid="{27319BDB-CDFF-4367-A86A-C51730BA4725}"/>
    <cellStyle name="Normal 19 3" xfId="8787" xr:uid="{F376D632-6C30-4609-805E-0035756490BD}"/>
    <cellStyle name="Normal 19 3 2" xfId="8788" xr:uid="{E1A1DC5F-4DBC-47BA-8814-F883DB00D0AF}"/>
    <cellStyle name="Normal 19 3 2 2" xfId="8789" xr:uid="{C62317B4-4E60-4121-BC62-A7A03FBBC092}"/>
    <cellStyle name="Normal 19 3 2 2 2" xfId="8790" xr:uid="{1A02781F-8F45-4FB1-83CA-0FF3D47C59EF}"/>
    <cellStyle name="Normal 19 3 2 2 2 2" xfId="8791" xr:uid="{D00C99FC-454F-4548-BFD4-01741F56614F}"/>
    <cellStyle name="Normal 19 3 2 2 3" xfId="8792" xr:uid="{6061E0D5-DD8E-4E2E-BB0F-ACE6870BC710}"/>
    <cellStyle name="Normal 19 3 2 3" xfId="8793" xr:uid="{CAB1155B-42C6-420F-B9B3-3D54CB4C8DAF}"/>
    <cellStyle name="Normal 19 3 2 3 2" xfId="8794" xr:uid="{39EDE188-BD68-4686-991F-FA1809D1D29B}"/>
    <cellStyle name="Normal 19 3 2 4" xfId="8795" xr:uid="{F8B8BCC7-668F-4E6E-B5DD-610A5B995CED}"/>
    <cellStyle name="Normal 19 3 3" xfId="8796" xr:uid="{72620916-FCBB-4884-8F18-B3B864900ECE}"/>
    <cellStyle name="Normal 19 3 3 2" xfId="8797" xr:uid="{2DD82266-A85A-4BF9-BCA5-66640A321A26}"/>
    <cellStyle name="Normal 19 3 3 2 2" xfId="8798" xr:uid="{563DAD20-85D0-425C-B65D-D36383AAE561}"/>
    <cellStyle name="Normal 19 3 3 3" xfId="8799" xr:uid="{ECFAF366-413B-4460-9573-0420AB84C816}"/>
    <cellStyle name="Normal 19 3 4" xfId="8800" xr:uid="{340C4DA7-3A0C-4A51-BA8D-F0516C58310F}"/>
    <cellStyle name="Normal 19 3 4 2" xfId="8801" xr:uid="{4DD1821C-E634-45BD-8A21-D093947F561A}"/>
    <cellStyle name="Normal 19 3 5" xfId="8802" xr:uid="{C080A512-27FC-4537-A5E7-C00BB9DEA722}"/>
    <cellStyle name="Normal 19 4" xfId="8803" xr:uid="{FA7A3F40-3C1C-402A-8502-A9F903C8FFED}"/>
    <cellStyle name="Normal 19 4 2" xfId="8804" xr:uid="{2D038C49-2E54-4930-B0B0-6622192B7FEE}"/>
    <cellStyle name="Normal 19 4 2 2" xfId="8805" xr:uid="{C2BDE91E-4C84-499D-B08C-3C2A7C3EDF11}"/>
    <cellStyle name="Normal 19 4 2 2 2" xfId="8806" xr:uid="{445371DA-C97C-43B8-8486-85297F1A379D}"/>
    <cellStyle name="Normal 19 4 2 3" xfId="8807" xr:uid="{F3CFDAD8-B317-487F-8017-F732628D8050}"/>
    <cellStyle name="Normal 19 4 3" xfId="8808" xr:uid="{D2151FB4-7F6A-4201-BE09-FD7258EED0FC}"/>
    <cellStyle name="Normal 19 4 3 2" xfId="8809" xr:uid="{43ECCE06-87A2-439B-925E-FC6A547B3063}"/>
    <cellStyle name="Normal 19 4 4" xfId="8810" xr:uid="{C285724E-262C-4621-B050-F8C686998E7B}"/>
    <cellStyle name="Normal 19 5" xfId="8811" xr:uid="{9084C87F-3513-4815-8278-6B621E61A9BD}"/>
    <cellStyle name="Normal 19 5 2" xfId="8812" xr:uid="{FCB2062A-962E-45E0-8134-4DDA48BCF675}"/>
    <cellStyle name="Normal 19 5 2 2" xfId="8813" xr:uid="{0BFD94E5-F4EC-41C0-A51A-6526347024E6}"/>
    <cellStyle name="Normal 19 5 2 2 2" xfId="8814" xr:uid="{0B13572C-7D63-49A2-9A02-D1DB3A3CFF08}"/>
    <cellStyle name="Normal 19 5 2 3" xfId="8815" xr:uid="{DBF90199-FDB8-42A0-997B-AE8EB358C657}"/>
    <cellStyle name="Normal 19 5 3" xfId="8816" xr:uid="{83F40013-C3B8-4AF0-8FDA-F3664F5098E8}"/>
    <cellStyle name="Normal 19 5 3 2" xfId="8817" xr:uid="{7568C204-3F9F-4BD7-B1C9-324177A453DF}"/>
    <cellStyle name="Normal 19 5 4" xfId="8818" xr:uid="{F29406EA-D496-48A7-9BED-CBA562E4E875}"/>
    <cellStyle name="Normal 19 6" xfId="8819" xr:uid="{8D11F319-DD3E-45BC-A657-0B6090324526}"/>
    <cellStyle name="Normal 19 6 2" xfId="8820" xr:uid="{3FF1C0B0-1D83-4791-BE9D-A679E1C50F78}"/>
    <cellStyle name="Normal 19 6 2 2" xfId="8821" xr:uid="{89669C0F-2628-4BE5-9052-811A2B502FDD}"/>
    <cellStyle name="Normal 19 6 3" xfId="8822" xr:uid="{1C39D0A6-3C79-4417-9C93-4FA4B9AF1B81}"/>
    <cellStyle name="Normal 19 7" xfId="8823" xr:uid="{600E0FF1-3E86-443A-95E9-54EF5FD5A991}"/>
    <cellStyle name="Normal 19 7 2" xfId="8824" xr:uid="{7FE259EC-2EBA-4ED6-90AA-E4B291C7439C}"/>
    <cellStyle name="Normal 19 8" xfId="8825" xr:uid="{391C335B-8913-4ED4-BFBD-EA0D83F8F811}"/>
    <cellStyle name="Normal 2" xfId="8826" xr:uid="{16468362-7933-4BCE-BB07-185DD3B581B5}"/>
    <cellStyle name="Normal 2 10" xfId="8827" xr:uid="{215FEF40-8756-43C6-9DF7-EEF6705AEDF1}"/>
    <cellStyle name="Normal 2 10 2" xfId="16768" xr:uid="{07AC4123-FB7E-4C3B-8E5A-460545E37382}"/>
    <cellStyle name="Normal 2 10 2 2" xfId="16769" xr:uid="{75DA2040-8070-4D28-93C4-FE50AD6BA48F}"/>
    <cellStyle name="Normal 2 10 3" xfId="16770" xr:uid="{5A6093E1-A2F2-45E1-8908-C2424A3141B5}"/>
    <cellStyle name="Normal 2 11" xfId="16771" xr:uid="{999A4A48-98E9-4578-AD45-908C2A78A183}"/>
    <cellStyle name="Normal 2 11 2" xfId="16772" xr:uid="{D1231C21-6232-4431-803D-CB5345EE53BE}"/>
    <cellStyle name="Normal 2 12" xfId="16773" xr:uid="{FE929AE1-5B92-49F4-A761-6CC7D01FE535}"/>
    <cellStyle name="Normal 2 12 2" xfId="16774" xr:uid="{8DE26730-EF33-4B56-8DF5-116EFB84B014}"/>
    <cellStyle name="Normal 2 13" xfId="30270" xr:uid="{D9BCE69C-6582-4A97-8A0E-870508819A32}"/>
    <cellStyle name="Normal 2 2" xfId="8828" xr:uid="{A22D55BC-E931-4A0B-8719-3BEAB046C1D0}"/>
    <cellStyle name="Normal 2 2 10" xfId="8829" xr:uid="{7168DA16-DAF2-4097-92A6-A28533E82017}"/>
    <cellStyle name="Normal 2 2 10 2" xfId="8830" xr:uid="{BD0740B2-2A95-46DB-A089-7DB2934FA282}"/>
    <cellStyle name="Normal 2 2 10 2 2" xfId="8831" xr:uid="{EBC3ED0B-1B34-4872-893B-11642C297E78}"/>
    <cellStyle name="Normal 2 2 10 2 2 2" xfId="8832" xr:uid="{D4DF88A8-63F3-4C94-9803-1BCDD6126F55}"/>
    <cellStyle name="Normal 2 2 10 2 2 2 2" xfId="8833" xr:uid="{9E799170-F217-4B78-80B1-C363AF7680EF}"/>
    <cellStyle name="Normal 2 2 10 2 2 2 2 2" xfId="8834" xr:uid="{840076E1-2D61-4044-A9E0-AEF09C9EE182}"/>
    <cellStyle name="Normal 2 2 10 2 2 2 3" xfId="8835" xr:uid="{073341EE-2D2D-4F7A-9B7B-5C5EDB3DA571}"/>
    <cellStyle name="Normal 2 2 10 2 2 3" xfId="8836" xr:uid="{EEBEFA2D-3745-441D-9ADA-C392DFBEE99A}"/>
    <cellStyle name="Normal 2 2 10 2 2 3 2" xfId="8837" xr:uid="{96EB8ECF-892C-431A-9231-5C528B72DA97}"/>
    <cellStyle name="Normal 2 2 10 2 2 4" xfId="8838" xr:uid="{2255448F-D356-4312-8A0D-DCB61C5DE310}"/>
    <cellStyle name="Normal 2 2 10 2 3" xfId="8839" xr:uid="{3FA058EA-CE46-4552-93A2-B7F75DD2BC30}"/>
    <cellStyle name="Normal 2 2 10 2 3 2" xfId="8840" xr:uid="{CD90C880-9BAF-4073-988A-6CD1F332A933}"/>
    <cellStyle name="Normal 2 2 10 2 3 2 2" xfId="8841" xr:uid="{3A3E14E9-0ACF-4F92-80EE-38478FED4137}"/>
    <cellStyle name="Normal 2 2 10 2 3 3" xfId="8842" xr:uid="{4E9115A9-AC31-47F3-B85F-AEA11CBDE6CC}"/>
    <cellStyle name="Normal 2 2 10 2 4" xfId="8843" xr:uid="{B69B29FD-0714-4CA8-A76E-7475A002FBB7}"/>
    <cellStyle name="Normal 2 2 10 2 4 2" xfId="8844" xr:uid="{6F9BB0CE-8119-4E94-BF3D-CEF639A877A8}"/>
    <cellStyle name="Normal 2 2 10 2 5" xfId="8845" xr:uid="{69DE2A05-70D5-4589-866B-30E134790ECA}"/>
    <cellStyle name="Normal 2 2 10 3" xfId="8846" xr:uid="{3309ED80-65EB-440B-8AEC-E6996155C630}"/>
    <cellStyle name="Normal 2 2 10 3 2" xfId="8847" xr:uid="{D8EC78E1-D92E-4588-B097-9EDEA4BE134D}"/>
    <cellStyle name="Normal 2 2 10 3 2 2" xfId="8848" xr:uid="{589104C3-9A18-4584-BD83-ADB7918413F7}"/>
    <cellStyle name="Normal 2 2 10 3 2 2 2" xfId="8849" xr:uid="{3B3DFB26-EFEC-47E3-B40A-35ACE177387D}"/>
    <cellStyle name="Normal 2 2 10 3 2 3" xfId="8850" xr:uid="{E7C7A700-1FC6-4D19-B9A5-0AF6176F2EAB}"/>
    <cellStyle name="Normal 2 2 10 3 3" xfId="8851" xr:uid="{8CA58AB1-003C-4B52-BC9D-B6D213AB78AB}"/>
    <cellStyle name="Normal 2 2 10 3 3 2" xfId="8852" xr:uid="{B66BD50A-D297-44B5-B54B-B2C58BD1C41F}"/>
    <cellStyle name="Normal 2 2 10 3 4" xfId="8853" xr:uid="{37DE01C9-5580-4518-87A8-1E9981FA7FB6}"/>
    <cellStyle name="Normal 2 2 10 4" xfId="8854" xr:uid="{18E3C623-1971-43F0-97E4-7E00944BCB99}"/>
    <cellStyle name="Normal 2 2 10 4 2" xfId="8855" xr:uid="{0042E369-338D-46FA-9575-50806B342512}"/>
    <cellStyle name="Normal 2 2 10 4 2 2" xfId="8856" xr:uid="{54642A4B-A1DF-492E-A43C-32494BBF9B6C}"/>
    <cellStyle name="Normal 2 2 10 4 3" xfId="8857" xr:uid="{B004ADBC-0D6F-4114-B316-7659B5A154AA}"/>
    <cellStyle name="Normal 2 2 10 5" xfId="8858" xr:uid="{619BFC0A-2F76-4D46-95B6-BC17866F8E73}"/>
    <cellStyle name="Normal 2 2 10 5 2" xfId="8859" xr:uid="{DCBE4DA2-123A-4B1F-8944-8F841424282B}"/>
    <cellStyle name="Normal 2 2 10 6" xfId="8860" xr:uid="{A232EF6C-F599-4210-B371-3E23BB4A3E5D}"/>
    <cellStyle name="Normal 2 2 11" xfId="8861" xr:uid="{3828747A-197A-482A-AD6B-8CC60ABC7D41}"/>
    <cellStyle name="Normal 2 2 11 2" xfId="8862" xr:uid="{266B4BEB-41D1-4C37-83BC-6ABB12293D55}"/>
    <cellStyle name="Normal 2 2 11 2 2" xfId="8863" xr:uid="{E92E76A9-89E0-4FAA-A3E6-0BE2771D76BC}"/>
    <cellStyle name="Normal 2 2 11 2 2 2" xfId="8864" xr:uid="{B4F668D6-6241-4DDA-AD8A-2815AA67A679}"/>
    <cellStyle name="Normal 2 2 11 2 2 2 2" xfId="8865" xr:uid="{E64A4E2C-B949-4777-AE97-DDDF296A8B13}"/>
    <cellStyle name="Normal 2 2 11 2 2 3" xfId="8866" xr:uid="{B2EAAFA1-5DF2-4898-8D99-A80AA38B62C3}"/>
    <cellStyle name="Normal 2 2 11 2 3" xfId="8867" xr:uid="{5CA785B1-92CD-4671-A63F-A7DF951B01A7}"/>
    <cellStyle name="Normal 2 2 11 2 3 2" xfId="8868" xr:uid="{5D3C6493-DB5D-4C21-95C2-E07532E7BDB0}"/>
    <cellStyle name="Normal 2 2 11 2 4" xfId="8869" xr:uid="{7A7CE9C4-464F-45DD-8F3E-7B85F5210A38}"/>
    <cellStyle name="Normal 2 2 11 3" xfId="8870" xr:uid="{563F506A-2E88-4A69-AB70-7504814A8DB2}"/>
    <cellStyle name="Normal 2 2 11 3 2" xfId="8871" xr:uid="{B56DCE26-6021-4871-83D9-C52DCE7D4E89}"/>
    <cellStyle name="Normal 2 2 11 3 2 2" xfId="8872" xr:uid="{8DFAC6EB-3B88-4398-A4AF-8FAAE1D77202}"/>
    <cellStyle name="Normal 2 2 11 3 3" xfId="8873" xr:uid="{497FB94F-15B5-44FD-99C5-6B12374F7CA0}"/>
    <cellStyle name="Normal 2 2 11 4" xfId="8874" xr:uid="{3026E4BE-361B-4F41-AD7B-FA57B7D23DF4}"/>
    <cellStyle name="Normal 2 2 11 4 2" xfId="8875" xr:uid="{6ABE4BE9-267E-4C13-BC3E-221B4A0806D4}"/>
    <cellStyle name="Normal 2 2 11 5" xfId="8876" xr:uid="{BDB4BEB5-4112-496A-B1AF-8C4CCD18EA64}"/>
    <cellStyle name="Normal 2 2 12" xfId="8877" xr:uid="{167120FE-D489-47C2-AE10-D37E24751FEA}"/>
    <cellStyle name="Normal 2 2 12 2" xfId="8878" xr:uid="{51820C2E-59F8-487A-8BCB-157D35B17159}"/>
    <cellStyle name="Normal 2 2 12 2 2" xfId="8879" xr:uid="{BC7F2DD4-69C4-4F27-892F-9399752BEA42}"/>
    <cellStyle name="Normal 2 2 12 2 2 2" xfId="8880" xr:uid="{0EBC2280-5234-4F18-BA7D-1ED041314EAC}"/>
    <cellStyle name="Normal 2 2 12 2 3" xfId="8881" xr:uid="{616D7EDF-6004-4715-B561-FEBB1CF72CD0}"/>
    <cellStyle name="Normal 2 2 12 3" xfId="8882" xr:uid="{CA3C4B1A-6B5E-4E54-8018-63F2768906C3}"/>
    <cellStyle name="Normal 2 2 12 3 2" xfId="8883" xr:uid="{F99CC77B-D77E-4F5C-A8B9-51CED94E0EFE}"/>
    <cellStyle name="Normal 2 2 12 4" xfId="8884" xr:uid="{5C7841C0-4BFF-4F2E-A403-B96C42267875}"/>
    <cellStyle name="Normal 2 2 13" xfId="8885" xr:uid="{93DF915B-5BBD-4A25-AE58-3989104087A2}"/>
    <cellStyle name="Normal 2 2 13 2" xfId="8886" xr:uid="{DE8A4F70-DEC0-4DA5-AB59-F7C5B8AA81EB}"/>
    <cellStyle name="Normal 2 2 13 2 2" xfId="8887" xr:uid="{45A9A6B6-0FFE-4605-9847-739305B47F30}"/>
    <cellStyle name="Normal 2 2 13 3" xfId="8888" xr:uid="{862804A8-CB9F-4946-B71C-99EC8F83C4F2}"/>
    <cellStyle name="Normal 2 2 14" xfId="8889" xr:uid="{DECDE643-BDEA-4678-BB35-3D57ADC3C332}"/>
    <cellStyle name="Normal 2 2 14 2" xfId="8890" xr:uid="{5D770C9C-CEA8-4236-B55E-AB0D85F8C600}"/>
    <cellStyle name="Normal 2 2 15" xfId="8891" xr:uid="{6C1A8407-D765-4DEB-B490-028F60C2BABD}"/>
    <cellStyle name="Normal 2 2 16" xfId="8892" xr:uid="{145F278D-D27C-4814-B8EE-31FF5A7B2175}"/>
    <cellStyle name="Normal 2 2 2" xfId="8893" xr:uid="{B17EE8A4-5086-472D-A88F-FE21CC1C726E}"/>
    <cellStyle name="Normal 2 2 2 10" xfId="8894" xr:uid="{519C5042-8ABC-4397-9477-A1C28F24171C}"/>
    <cellStyle name="Normal 2 2 2 10 2" xfId="8895" xr:uid="{12C1C9DE-B89A-427F-B5DD-1648F680F080}"/>
    <cellStyle name="Normal 2 2 2 10 2 2" xfId="8896" xr:uid="{1E341DA2-B107-4D15-B2CE-13530850EBA1}"/>
    <cellStyle name="Normal 2 2 2 10 2 2 2" xfId="8897" xr:uid="{04275857-391B-4C9E-917F-7DB238BAA366}"/>
    <cellStyle name="Normal 2 2 2 10 2 2 2 2" xfId="8898" xr:uid="{919F33BA-A225-4580-A21C-E6F1FF74B57A}"/>
    <cellStyle name="Normal 2 2 2 10 2 2 3" xfId="8899" xr:uid="{ACB7CB77-8FF0-454E-8520-34C8924CF9D8}"/>
    <cellStyle name="Normal 2 2 2 10 2 3" xfId="8900" xr:uid="{EA428987-7D89-4429-A660-2B6533E1B741}"/>
    <cellStyle name="Normal 2 2 2 10 2 3 2" xfId="8901" xr:uid="{EBCD590C-97DC-41E7-8595-E9A875107329}"/>
    <cellStyle name="Normal 2 2 2 10 2 4" xfId="8902" xr:uid="{1E279F2E-CD3F-43D9-9E67-371EED2F8B22}"/>
    <cellStyle name="Normal 2 2 2 10 3" xfId="8903" xr:uid="{D7A6D6D8-052E-42B8-AC2C-F5E384ED9B96}"/>
    <cellStyle name="Normal 2 2 2 10 3 2" xfId="8904" xr:uid="{5768DDBA-C9D9-477E-B55F-DED24B60C10C}"/>
    <cellStyle name="Normal 2 2 2 10 3 2 2" xfId="8905" xr:uid="{0EC56B1C-4585-4A5E-8CD4-2A4947BA3C6E}"/>
    <cellStyle name="Normal 2 2 2 10 3 3" xfId="8906" xr:uid="{1AD4869D-959C-4F25-9BB4-BDCD56B05B63}"/>
    <cellStyle name="Normal 2 2 2 10 4" xfId="8907" xr:uid="{801C2D09-5233-468F-948B-F0C4A50B3042}"/>
    <cellStyle name="Normal 2 2 2 10 4 2" xfId="8908" xr:uid="{A6EEB2A5-1787-46FE-9B18-AB175272EF49}"/>
    <cellStyle name="Normal 2 2 2 10 5" xfId="8909" xr:uid="{3F0F8A85-248D-477C-AF52-9237B50513B4}"/>
    <cellStyle name="Normal 2 2 2 11" xfId="8910" xr:uid="{3B085CD6-9B30-40DD-8365-E301C8A4711D}"/>
    <cellStyle name="Normal 2 2 2 11 2" xfId="8911" xr:uid="{E2BE2C2D-E8D0-4457-8703-C58C71E6A6F7}"/>
    <cellStyle name="Normal 2 2 2 11 2 2" xfId="8912" xr:uid="{844C1CD5-8F70-4CCE-8265-8E4D78E56C87}"/>
    <cellStyle name="Normal 2 2 2 11 2 2 2" xfId="8913" xr:uid="{E094D104-53EA-44D8-8E4F-4042EB63ACE9}"/>
    <cellStyle name="Normal 2 2 2 11 2 3" xfId="8914" xr:uid="{AFAA2E1A-14D3-4C05-92E9-C1015B8D8C83}"/>
    <cellStyle name="Normal 2 2 2 11 3" xfId="8915" xr:uid="{8A1AB766-6B47-4FA4-90E0-98B7D25FE31B}"/>
    <cellStyle name="Normal 2 2 2 11 3 2" xfId="8916" xr:uid="{3F31E8EB-9A18-4EE5-B32A-54E481FC701D}"/>
    <cellStyle name="Normal 2 2 2 11 4" xfId="8917" xr:uid="{81BA2208-C506-4A19-A376-A1F081E8E5FC}"/>
    <cellStyle name="Normal 2 2 2 12" xfId="8918" xr:uid="{F6E79EA1-8274-40E7-9CF7-FD8C21F03340}"/>
    <cellStyle name="Normal 2 2 2 12 2" xfId="8919" xr:uid="{FFC9F40F-F1C4-475A-80EA-A5F6194323FE}"/>
    <cellStyle name="Normal 2 2 2 12 2 2" xfId="8920" xr:uid="{FD0FAF63-4594-4366-AEA9-A48B61F4D154}"/>
    <cellStyle name="Normal 2 2 2 12 3" xfId="8921" xr:uid="{FAF7087D-59CC-4B62-B1F5-239B5A1F53B5}"/>
    <cellStyle name="Normal 2 2 2 13" xfId="8922" xr:uid="{9E4EE830-6DBE-4AB8-90B0-9AA163416B76}"/>
    <cellStyle name="Normal 2 2 2 13 2" xfId="8923" xr:uid="{0925F692-1B71-487F-8201-E3D06BD41DB9}"/>
    <cellStyle name="Normal 2 2 2 14" xfId="8924" xr:uid="{1E282A24-114E-4440-9D1E-64701B65A2DF}"/>
    <cellStyle name="Normal 2 2 2 2" xfId="8925" xr:uid="{903F085E-09C9-463D-9819-D88F1AB2B00D}"/>
    <cellStyle name="Normal 2 2 2 2 2" xfId="8926" xr:uid="{F7348BFA-ADF9-44F6-8AC4-FDB89202BC24}"/>
    <cellStyle name="Normal 2 2 2 2 2 2" xfId="8927" xr:uid="{C315ADB5-CEF3-4E53-B069-B8D38F89F62B}"/>
    <cellStyle name="Normal 2 2 2 2 2 2 2" xfId="8928" xr:uid="{7DE62B68-FAFB-4E4D-98B7-8E9AB8B2B902}"/>
    <cellStyle name="Normal 2 2 2 2 2 2 2 2" xfId="8929" xr:uid="{69698F47-EF60-4232-900D-8D72768B0882}"/>
    <cellStyle name="Normal 2 2 2 2 2 2 2 2 2" xfId="8930" xr:uid="{D79FD6DD-6EB7-44B5-B152-7E5D9D13A4DE}"/>
    <cellStyle name="Normal 2 2 2 2 2 2 2 2 2 2" xfId="8931" xr:uid="{EA26E393-57BC-4112-AEAF-2F0ECC80C15B}"/>
    <cellStyle name="Normal 2 2 2 2 2 2 2 2 3" xfId="8932" xr:uid="{FE9D3D87-A13F-4054-90B9-332715BC6E63}"/>
    <cellStyle name="Normal 2 2 2 2 2 2 2 3" xfId="8933" xr:uid="{0EC6E0DA-3B99-4D32-93AF-1FFDED374B19}"/>
    <cellStyle name="Normal 2 2 2 2 2 2 2 3 2" xfId="8934" xr:uid="{C99521C4-CA18-43AE-95CF-CC2F9DCF22BB}"/>
    <cellStyle name="Normal 2 2 2 2 2 2 2 4" xfId="8935" xr:uid="{FB861B0B-6039-4403-8E65-0E9BBDA55393}"/>
    <cellStyle name="Normal 2 2 2 2 2 2 3" xfId="8936" xr:uid="{D8915E2D-BF95-496D-B611-0E27558F29D0}"/>
    <cellStyle name="Normal 2 2 2 2 2 2 3 2" xfId="8937" xr:uid="{DE8EB034-8F68-4A0D-B27D-ED1900439F33}"/>
    <cellStyle name="Normal 2 2 2 2 2 2 3 2 2" xfId="8938" xr:uid="{AD1B229B-79EF-4A93-A847-38D3A9EDEEF2}"/>
    <cellStyle name="Normal 2 2 2 2 2 2 3 3" xfId="8939" xr:uid="{12895EF6-E308-4C35-8EC9-0221E4F7AA4C}"/>
    <cellStyle name="Normal 2 2 2 2 2 2 4" xfId="8940" xr:uid="{6AA83A9E-BA3E-460B-9374-8BC55B88DD76}"/>
    <cellStyle name="Normal 2 2 2 2 2 2 4 2" xfId="8941" xr:uid="{58AD8C90-B526-4743-A280-21053E18E020}"/>
    <cellStyle name="Normal 2 2 2 2 2 2 5" xfId="8942" xr:uid="{6BBC3D47-7071-4A97-AA09-3CF2A2C6B0A0}"/>
    <cellStyle name="Normal 2 2 2 2 2 3" xfId="8943" xr:uid="{69FC8106-18B1-4662-9AC0-62C398D8775D}"/>
    <cellStyle name="Normal 2 2 2 2 2 3 2" xfId="8944" xr:uid="{3BCEEB87-C500-4A11-B1CA-5C3CFFD44E8B}"/>
    <cellStyle name="Normal 2 2 2 2 2 3 2 2" xfId="8945" xr:uid="{673C34BF-AEFE-42E5-8AA3-18EB05470A7D}"/>
    <cellStyle name="Normal 2 2 2 2 2 3 2 2 2" xfId="8946" xr:uid="{C6DD54AA-D447-4AB1-BE53-7DB8499C82EE}"/>
    <cellStyle name="Normal 2 2 2 2 2 3 2 3" xfId="8947" xr:uid="{5B9B9F64-C55F-4B2D-975B-4C719F2568BE}"/>
    <cellStyle name="Normal 2 2 2 2 2 3 3" xfId="8948" xr:uid="{FCECDB16-6242-4640-BF9C-7CB9270D3325}"/>
    <cellStyle name="Normal 2 2 2 2 2 3 3 2" xfId="8949" xr:uid="{A6A42729-F5FE-41FE-AF05-24B943018364}"/>
    <cellStyle name="Normal 2 2 2 2 2 3 4" xfId="8950" xr:uid="{90B24654-FD80-4431-B729-D3265138F481}"/>
    <cellStyle name="Normal 2 2 2 2 2 4" xfId="8951" xr:uid="{225B3EE5-D32A-4A4D-85F5-4FA1596D92C7}"/>
    <cellStyle name="Normal 2 2 2 2 2 4 2" xfId="8952" xr:uid="{40259330-9AEE-4859-8E41-ED635606D1BF}"/>
    <cellStyle name="Normal 2 2 2 2 2 4 2 2" xfId="8953" xr:uid="{5AE0796F-1237-4B8D-AA4C-F13306B45B85}"/>
    <cellStyle name="Normal 2 2 2 2 2 4 3" xfId="8954" xr:uid="{195034AB-8FDB-419D-A9C0-06A938E61FDF}"/>
    <cellStyle name="Normal 2 2 2 2 2 5" xfId="8955" xr:uid="{1DDAF069-97B9-4EB6-AD16-AFC42985C8C0}"/>
    <cellStyle name="Normal 2 2 2 2 2 5 2" xfId="8956" xr:uid="{C3733F74-0082-4EEA-87E7-0D445B28CCDA}"/>
    <cellStyle name="Normal 2 2 2 2 2 6" xfId="8957" xr:uid="{25486FF4-5926-4A0B-A311-55745A909AC8}"/>
    <cellStyle name="Normal 2 2 2 2 3" xfId="8958" xr:uid="{4CA08F8B-7ECA-459E-9E76-25340D526232}"/>
    <cellStyle name="Normal 2 2 2 2 3 2" xfId="8959" xr:uid="{C5977CF2-467C-4FD9-B21A-7C5AEE774741}"/>
    <cellStyle name="Normal 2 2 2 2 3 2 2" xfId="8960" xr:uid="{6F0FE01A-9709-4233-B931-EABEFEB525DE}"/>
    <cellStyle name="Normal 2 2 2 2 3 2 2 2" xfId="8961" xr:uid="{3558762A-5477-41BC-A78A-5874771B05B8}"/>
    <cellStyle name="Normal 2 2 2 2 3 2 2 2 2" xfId="8962" xr:uid="{5DC45E82-5E38-4556-A175-D30CAA5A7AD7}"/>
    <cellStyle name="Normal 2 2 2 2 3 2 2 2 2 2" xfId="8963" xr:uid="{142BA22D-3353-49B6-BDF3-7C554C47785D}"/>
    <cellStyle name="Normal 2 2 2 2 3 2 2 2 3" xfId="8964" xr:uid="{73FE9BCB-CE43-408D-B2D9-42DE0D3588BA}"/>
    <cellStyle name="Normal 2 2 2 2 3 2 2 3" xfId="8965" xr:uid="{44C542B8-11B9-4C95-AFE1-AEBB2FA4F16B}"/>
    <cellStyle name="Normal 2 2 2 2 3 2 2 3 2" xfId="8966" xr:uid="{06912D00-5CA8-4831-B713-C9A7184DAE42}"/>
    <cellStyle name="Normal 2 2 2 2 3 2 2 4" xfId="8967" xr:uid="{35FBA8D0-9129-4C58-931A-41E36D7D5DBE}"/>
    <cellStyle name="Normal 2 2 2 2 3 2 3" xfId="8968" xr:uid="{E62F98F2-EA22-46C6-B82E-5AEB8DDC562C}"/>
    <cellStyle name="Normal 2 2 2 2 3 2 3 2" xfId="8969" xr:uid="{1E058E9D-EB9C-47B3-8A63-9A2C8D82F2C7}"/>
    <cellStyle name="Normal 2 2 2 2 3 2 3 2 2" xfId="8970" xr:uid="{210A0B76-B97B-48F8-BE1E-4AFC39697032}"/>
    <cellStyle name="Normal 2 2 2 2 3 2 3 3" xfId="8971" xr:uid="{D1020EE1-3DA1-407D-AED8-B2E5E8516972}"/>
    <cellStyle name="Normal 2 2 2 2 3 2 4" xfId="8972" xr:uid="{927CFF59-39D4-4174-82D4-4F123AE40E3E}"/>
    <cellStyle name="Normal 2 2 2 2 3 2 4 2" xfId="8973" xr:uid="{459AD4B9-987C-4517-A5F3-FCB8BB73475E}"/>
    <cellStyle name="Normal 2 2 2 2 3 2 5" xfId="8974" xr:uid="{1CE88977-5E31-4B1F-A2E0-C109748A7805}"/>
    <cellStyle name="Normal 2 2 2 2 3 3" xfId="8975" xr:uid="{2733F08F-CA21-4520-966C-60FB7E01EBCE}"/>
    <cellStyle name="Normal 2 2 2 2 3 3 2" xfId="8976" xr:uid="{7DBC4000-644B-4495-B741-649C96E57A1C}"/>
    <cellStyle name="Normal 2 2 2 2 3 3 2 2" xfId="8977" xr:uid="{B1E82571-A0C9-46E2-8FC6-E999838FDC7D}"/>
    <cellStyle name="Normal 2 2 2 2 3 3 2 2 2" xfId="8978" xr:uid="{22B76563-5C5A-4A2E-AA93-5AA64B51E20C}"/>
    <cellStyle name="Normal 2 2 2 2 3 3 2 3" xfId="8979" xr:uid="{9247370B-65DA-443E-89EF-73C38A10A047}"/>
    <cellStyle name="Normal 2 2 2 2 3 3 3" xfId="8980" xr:uid="{FC2074D0-A2B6-4699-A310-7680229B446A}"/>
    <cellStyle name="Normal 2 2 2 2 3 3 3 2" xfId="8981" xr:uid="{D35E290C-8BC9-49D5-9837-BFCCECBA29CE}"/>
    <cellStyle name="Normal 2 2 2 2 3 3 4" xfId="8982" xr:uid="{5B9CA9C2-52BC-4C81-BA53-AA1A32D70156}"/>
    <cellStyle name="Normal 2 2 2 2 3 4" xfId="8983" xr:uid="{B7A3009B-FE34-4E4F-B1C2-2B27C14DD380}"/>
    <cellStyle name="Normal 2 2 2 2 3 4 2" xfId="8984" xr:uid="{484DF5E1-4ADC-4837-91B8-55091B90BE14}"/>
    <cellStyle name="Normal 2 2 2 2 3 4 2 2" xfId="8985" xr:uid="{18A1AE0B-991D-4142-AA75-485869F44D8C}"/>
    <cellStyle name="Normal 2 2 2 2 3 4 3" xfId="8986" xr:uid="{DE7106A4-4994-476D-A6D3-A143CE5C4D6B}"/>
    <cellStyle name="Normal 2 2 2 2 3 5" xfId="8987" xr:uid="{146684CE-79B3-49CD-AFA3-E01B69FB23BB}"/>
    <cellStyle name="Normal 2 2 2 2 3 5 2" xfId="8988" xr:uid="{010AD329-B345-487F-AD0F-D6F0D98D5933}"/>
    <cellStyle name="Normal 2 2 2 2 3 6" xfId="8989" xr:uid="{544CDE75-250C-4BE0-8894-C5B903F29100}"/>
    <cellStyle name="Normal 2 2 2 2 4" xfId="8990" xr:uid="{3DDFEDFA-BB45-42E1-8FED-C984A1D99B78}"/>
    <cellStyle name="Normal 2 2 2 2 4 2" xfId="8991" xr:uid="{BE12D377-ACBE-416B-A4CC-A4589D290BC3}"/>
    <cellStyle name="Normal 2 2 2 2 4 2 2" xfId="8992" xr:uid="{5F67CA53-6674-4791-8569-B2373733AD85}"/>
    <cellStyle name="Normal 2 2 2 2 4 2 2 2" xfId="8993" xr:uid="{A828E165-946C-46DE-B1F6-0C222EB47D62}"/>
    <cellStyle name="Normal 2 2 2 2 4 2 2 2 2" xfId="8994" xr:uid="{7367072E-1477-409B-BA97-34CBFC8BB092}"/>
    <cellStyle name="Normal 2 2 2 2 4 2 2 2 2 2" xfId="8995" xr:uid="{50C9CFB5-A197-4085-A860-67409370BB10}"/>
    <cellStyle name="Normal 2 2 2 2 4 2 2 2 3" xfId="8996" xr:uid="{866739DD-A21C-470D-900D-212ACE6AF9AB}"/>
    <cellStyle name="Normal 2 2 2 2 4 2 2 3" xfId="8997" xr:uid="{78307478-D8C1-4B50-B734-037AD78AF55B}"/>
    <cellStyle name="Normal 2 2 2 2 4 2 2 3 2" xfId="8998" xr:uid="{D44A458F-1330-40E2-9B62-171C16472330}"/>
    <cellStyle name="Normal 2 2 2 2 4 2 2 4" xfId="8999" xr:uid="{A77D8A8C-5B87-4DEE-97AE-F1C9E8BE84B4}"/>
    <cellStyle name="Normal 2 2 2 2 4 2 3" xfId="9000" xr:uid="{860BA482-B471-42B2-91EC-EFBE70C1D0BC}"/>
    <cellStyle name="Normal 2 2 2 2 4 2 3 2" xfId="9001" xr:uid="{9A700CEE-1AE8-4A7F-9022-9521167A6A39}"/>
    <cellStyle name="Normal 2 2 2 2 4 2 3 2 2" xfId="9002" xr:uid="{65F8ABC4-15DC-42D0-AA22-664E66E52FF5}"/>
    <cellStyle name="Normal 2 2 2 2 4 2 3 3" xfId="9003" xr:uid="{3C3A54E4-38B4-4491-90A8-DCB63CDCE907}"/>
    <cellStyle name="Normal 2 2 2 2 4 2 4" xfId="9004" xr:uid="{597ED7D6-62E6-496C-8FA8-9364552FAC02}"/>
    <cellStyle name="Normal 2 2 2 2 4 2 4 2" xfId="9005" xr:uid="{B550347D-25DB-4FC1-907A-A5A309F7D0C2}"/>
    <cellStyle name="Normal 2 2 2 2 4 2 5" xfId="9006" xr:uid="{C70DAAAC-2611-4268-ACD6-AD3C1551A74F}"/>
    <cellStyle name="Normal 2 2 2 2 4 3" xfId="9007" xr:uid="{F89BBA5F-4F9B-468F-8423-B7281FFB3C36}"/>
    <cellStyle name="Normal 2 2 2 2 4 3 2" xfId="9008" xr:uid="{79C6234B-1E46-47FE-BF8A-B5836A9A49E0}"/>
    <cellStyle name="Normal 2 2 2 2 4 3 2 2" xfId="9009" xr:uid="{E33D78CA-4E9E-4CAB-B4D4-73F7F67104E9}"/>
    <cellStyle name="Normal 2 2 2 2 4 3 2 2 2" xfId="9010" xr:uid="{804B17C0-CB5D-4B8A-B986-1D68C6992DC4}"/>
    <cellStyle name="Normal 2 2 2 2 4 3 2 3" xfId="9011" xr:uid="{97F0537F-D86A-4871-A090-BC7D41C583FC}"/>
    <cellStyle name="Normal 2 2 2 2 4 3 3" xfId="9012" xr:uid="{B430FA60-5208-4829-A0DC-556340B1C00B}"/>
    <cellStyle name="Normal 2 2 2 2 4 3 3 2" xfId="9013" xr:uid="{28D12603-FF9F-4DF1-91B8-D6A855C05757}"/>
    <cellStyle name="Normal 2 2 2 2 4 3 4" xfId="9014" xr:uid="{EB16CC6D-1A09-4C1F-8042-F03DAD8902E4}"/>
    <cellStyle name="Normal 2 2 2 2 4 4" xfId="9015" xr:uid="{48739E6D-E1CE-48C6-85E8-82DA938B5F00}"/>
    <cellStyle name="Normal 2 2 2 2 4 4 2" xfId="9016" xr:uid="{E488B155-7639-40A7-9FED-F1EB23DE8E7B}"/>
    <cellStyle name="Normal 2 2 2 2 4 4 2 2" xfId="9017" xr:uid="{B20F7841-2F1A-4174-A90A-AF3413E07D6D}"/>
    <cellStyle name="Normal 2 2 2 2 4 4 3" xfId="9018" xr:uid="{BC797935-C4C8-4F45-8999-0CEB9C861010}"/>
    <cellStyle name="Normal 2 2 2 2 4 5" xfId="9019" xr:uid="{37F68F70-DFFE-4C9B-9B3B-C600626C2C99}"/>
    <cellStyle name="Normal 2 2 2 2 4 5 2" xfId="9020" xr:uid="{B9126068-00B9-4148-B362-B2AA30BB32D6}"/>
    <cellStyle name="Normal 2 2 2 2 4 6" xfId="9021" xr:uid="{C160D772-5015-479B-9E95-343A35182DA6}"/>
    <cellStyle name="Normal 2 2 2 2 5" xfId="9022" xr:uid="{CBEDC5EC-4F55-4D5A-8FB8-F5BC0CCAD888}"/>
    <cellStyle name="Normal 2 2 2 2 5 2" xfId="9023" xr:uid="{E41AD2D3-5464-4BD8-8759-32B4AF4EF453}"/>
    <cellStyle name="Normal 2 2 2 2 5 2 2" xfId="9024" xr:uid="{C7958EA7-7132-440C-A620-91CDD988B640}"/>
    <cellStyle name="Normal 2 2 2 2 5 2 2 2" xfId="9025" xr:uid="{34A749B2-41D1-407B-8C32-4207687BC893}"/>
    <cellStyle name="Normal 2 2 2 2 5 2 2 2 2" xfId="9026" xr:uid="{2343E081-D934-43D6-B953-0A081E6D8AC7}"/>
    <cellStyle name="Normal 2 2 2 2 5 2 2 3" xfId="9027" xr:uid="{32C67FEA-D7A5-4BBB-8072-A92F044CBE0C}"/>
    <cellStyle name="Normal 2 2 2 2 5 2 3" xfId="9028" xr:uid="{5A974AF6-B7B8-432D-92C4-085C817F6900}"/>
    <cellStyle name="Normal 2 2 2 2 5 2 3 2" xfId="9029" xr:uid="{19C25867-2A75-49B0-85DF-16AFC8A24948}"/>
    <cellStyle name="Normal 2 2 2 2 5 2 4" xfId="9030" xr:uid="{8740243F-D4D9-45F9-BE98-97D5CC18A696}"/>
    <cellStyle name="Normal 2 2 2 2 5 3" xfId="9031" xr:uid="{6E16AE9B-B4AA-448A-B522-C44794E00F95}"/>
    <cellStyle name="Normal 2 2 2 2 5 3 2" xfId="9032" xr:uid="{0E0DB492-AA3A-4A52-8DC1-5585E4DE6ADA}"/>
    <cellStyle name="Normal 2 2 2 2 5 3 2 2" xfId="9033" xr:uid="{7E5C0CD8-6610-417A-AEA3-872499544760}"/>
    <cellStyle name="Normal 2 2 2 2 5 3 3" xfId="9034" xr:uid="{8558D258-0E65-4B42-BD1B-CDBB21288D3C}"/>
    <cellStyle name="Normal 2 2 2 2 5 4" xfId="9035" xr:uid="{9927B5C9-40FD-416D-BDE1-26DDE030EB51}"/>
    <cellStyle name="Normal 2 2 2 2 5 4 2" xfId="9036" xr:uid="{C75EE653-8587-4FDC-9F17-04FB6418F510}"/>
    <cellStyle name="Normal 2 2 2 2 5 5" xfId="9037" xr:uid="{1127AAD8-5214-435D-B9D7-0808053D5A67}"/>
    <cellStyle name="Normal 2 2 2 2 6" xfId="9038" xr:uid="{8EBF3254-299C-4853-8067-6BB1CB8CFEBB}"/>
    <cellStyle name="Normal 2 2 2 2 6 2" xfId="9039" xr:uid="{F26CB959-4E12-4B8E-A343-63EB894A097F}"/>
    <cellStyle name="Normal 2 2 2 2 6 2 2" xfId="9040" xr:uid="{90632FD8-F49D-40B8-9A33-77EC210E1ADF}"/>
    <cellStyle name="Normal 2 2 2 2 6 2 2 2" xfId="9041" xr:uid="{4F89B601-7454-45AB-AD78-C4D9FEF047C5}"/>
    <cellStyle name="Normal 2 2 2 2 6 2 3" xfId="9042" xr:uid="{DA8FA023-2BE1-4CB5-B0BA-AC9172012F19}"/>
    <cellStyle name="Normal 2 2 2 2 6 3" xfId="9043" xr:uid="{5F77A8B5-0635-4A33-AE0F-4B4AA59CFDC8}"/>
    <cellStyle name="Normal 2 2 2 2 6 3 2" xfId="9044" xr:uid="{25021C7A-CB3D-41A0-90F4-F2A68020274B}"/>
    <cellStyle name="Normal 2 2 2 2 6 4" xfId="9045" xr:uid="{214BB200-9542-48BD-BDEB-E5527BAA1C67}"/>
    <cellStyle name="Normal 2 2 2 2 7" xfId="9046" xr:uid="{D1863C94-F198-4829-A8DC-3BDC4BC76D86}"/>
    <cellStyle name="Normal 2 2 2 2 7 2" xfId="9047" xr:uid="{284FCCCD-3D04-4984-8357-FDE914BD8D07}"/>
    <cellStyle name="Normal 2 2 2 2 7 2 2" xfId="9048" xr:uid="{2A1FDD19-D4A1-4DAA-9F25-6AAC5F85406B}"/>
    <cellStyle name="Normal 2 2 2 2 7 3" xfId="9049" xr:uid="{63FA0DB2-DE85-4E5B-BF11-A28E113F6481}"/>
    <cellStyle name="Normal 2 2 2 2 8" xfId="9050" xr:uid="{44741B60-09F8-458E-BBDC-5AAEEEBA7C3D}"/>
    <cellStyle name="Normal 2 2 2 2 8 2" xfId="9051" xr:uid="{DEABF3DB-AF47-4F35-B043-269BD191A19A}"/>
    <cellStyle name="Normal 2 2 2 2 9" xfId="9052" xr:uid="{AA48760B-8CF3-4671-A4E5-CE4AF0AB5558}"/>
    <cellStyle name="Normal 2 2 2 3" xfId="9053" xr:uid="{E29F78E5-38E5-4B7F-8B24-959BAB7E3839}"/>
    <cellStyle name="Normal 2 2 2 3 2" xfId="9054" xr:uid="{9A394E0F-322D-4842-873F-4DF96F64D3B4}"/>
    <cellStyle name="Normal 2 2 2 3 2 2" xfId="9055" xr:uid="{8742218A-473D-4E35-800B-FB0CB84288E5}"/>
    <cellStyle name="Normal 2 2 2 3 2 2 2" xfId="9056" xr:uid="{F74B1C72-F617-4DB1-A106-2241C708E0E3}"/>
    <cellStyle name="Normal 2 2 2 3 2 2 2 2" xfId="9057" xr:uid="{881CC915-8EEA-40F8-8621-F124BA7810DD}"/>
    <cellStyle name="Normal 2 2 2 3 2 2 2 2 2" xfId="9058" xr:uid="{EFA42545-3CA6-4633-A559-C1C6EC06FDF6}"/>
    <cellStyle name="Normal 2 2 2 3 2 2 2 2 2 2" xfId="9059" xr:uid="{891300E5-265E-4667-B329-2A20E6191D25}"/>
    <cellStyle name="Normal 2 2 2 3 2 2 2 2 3" xfId="9060" xr:uid="{BB16B1DE-F5D7-4045-AC4D-DC9784F388E3}"/>
    <cellStyle name="Normal 2 2 2 3 2 2 2 3" xfId="9061" xr:uid="{982B7938-1D18-42AB-A63E-6FD4CE042E01}"/>
    <cellStyle name="Normal 2 2 2 3 2 2 2 3 2" xfId="9062" xr:uid="{6F599FCF-7105-42D2-85F6-E4A2EC922324}"/>
    <cellStyle name="Normal 2 2 2 3 2 2 2 4" xfId="9063" xr:uid="{9A706359-9B95-41EC-854C-AB5BA104D407}"/>
    <cellStyle name="Normal 2 2 2 3 2 2 3" xfId="9064" xr:uid="{2E97050F-D66F-4206-820C-7321974DF1AF}"/>
    <cellStyle name="Normal 2 2 2 3 2 2 3 2" xfId="9065" xr:uid="{70415A77-7F71-4050-B41E-517B1E9E21AB}"/>
    <cellStyle name="Normal 2 2 2 3 2 2 3 2 2" xfId="9066" xr:uid="{7DE8E4AD-C025-4F12-8DB2-E68ABEA9ED5F}"/>
    <cellStyle name="Normal 2 2 2 3 2 2 3 3" xfId="9067" xr:uid="{2EF4DA22-296B-4FCB-9F89-5B1B21F9A164}"/>
    <cellStyle name="Normal 2 2 2 3 2 2 4" xfId="9068" xr:uid="{F7308F71-AE54-4E93-80D7-6A27DBDFC187}"/>
    <cellStyle name="Normal 2 2 2 3 2 2 4 2" xfId="9069" xr:uid="{2FBA2CF6-EB76-44AD-88CF-AE52DEDDF19C}"/>
    <cellStyle name="Normal 2 2 2 3 2 2 5" xfId="9070" xr:uid="{D0CA5688-D13D-4A41-AECE-62B3B03219CB}"/>
    <cellStyle name="Normal 2 2 2 3 2 3" xfId="9071" xr:uid="{FDB90B66-45E3-46CC-A5CA-D0A613A1F08A}"/>
    <cellStyle name="Normal 2 2 2 3 2 3 2" xfId="9072" xr:uid="{1F91B2CB-13B8-48A3-AD21-0A066ABF0DB6}"/>
    <cellStyle name="Normal 2 2 2 3 2 3 2 2" xfId="9073" xr:uid="{230C281C-EF04-4111-B2CA-6C298F57C753}"/>
    <cellStyle name="Normal 2 2 2 3 2 3 2 2 2" xfId="9074" xr:uid="{CA3BA909-18AD-4C6E-9228-6695E143CC0D}"/>
    <cellStyle name="Normal 2 2 2 3 2 3 2 3" xfId="9075" xr:uid="{FDFD5521-D925-4464-8959-C64DCC37E418}"/>
    <cellStyle name="Normal 2 2 2 3 2 3 3" xfId="9076" xr:uid="{D1F50B53-3DA4-4517-8662-52158042CBB5}"/>
    <cellStyle name="Normal 2 2 2 3 2 3 3 2" xfId="9077" xr:uid="{0865451A-9330-42C0-9F14-6EAE3D711B29}"/>
    <cellStyle name="Normal 2 2 2 3 2 3 4" xfId="9078" xr:uid="{F3868C20-AD27-45E1-A86A-677FF8C6D0A3}"/>
    <cellStyle name="Normal 2 2 2 3 2 4" xfId="9079" xr:uid="{B3FCDA9B-2317-40BE-BEF6-26E1465195D4}"/>
    <cellStyle name="Normal 2 2 2 3 2 4 2" xfId="9080" xr:uid="{48AFC47E-5C57-4FF3-AD7E-F84ABA1F5AEE}"/>
    <cellStyle name="Normal 2 2 2 3 2 4 2 2" xfId="9081" xr:uid="{2BC0AE67-2D29-4FF0-B125-7912F149657E}"/>
    <cellStyle name="Normal 2 2 2 3 2 4 3" xfId="9082" xr:uid="{6E10D1D2-B05A-4F8E-B8D2-A8E95FBAB042}"/>
    <cellStyle name="Normal 2 2 2 3 2 5" xfId="9083" xr:uid="{4E8A707B-5FFB-4E0D-83C4-B6B8E8F6310B}"/>
    <cellStyle name="Normal 2 2 2 3 2 5 2" xfId="9084" xr:uid="{08DDAB37-EBCA-4F80-AB4E-80FB24409BF6}"/>
    <cellStyle name="Normal 2 2 2 3 2 6" xfId="9085" xr:uid="{142363AA-0B08-4039-A3D5-FA4A8982D85B}"/>
    <cellStyle name="Normal 2 2 2 3 3" xfId="9086" xr:uid="{A0E85C66-7F9E-4E21-959C-D5063C8A4253}"/>
    <cellStyle name="Normal 2 2 2 3 3 2" xfId="9087" xr:uid="{CE109012-9481-42BA-BB8F-C682F408CCF4}"/>
    <cellStyle name="Normal 2 2 2 3 3 2 2" xfId="9088" xr:uid="{135119F0-2E8B-4B88-8A03-460984F9FA59}"/>
    <cellStyle name="Normal 2 2 2 3 3 2 2 2" xfId="9089" xr:uid="{3C1CA110-98AC-4ECC-98FF-5769870E0B5C}"/>
    <cellStyle name="Normal 2 2 2 3 3 2 2 2 2" xfId="9090" xr:uid="{8085EF45-A451-4054-B6B8-526E9746DCBF}"/>
    <cellStyle name="Normal 2 2 2 3 3 2 2 2 2 2" xfId="9091" xr:uid="{BD9809B9-6398-46E1-A575-7CD66EE61B79}"/>
    <cellStyle name="Normal 2 2 2 3 3 2 2 2 3" xfId="9092" xr:uid="{BAFBE562-62D1-43F5-BC3F-E6C1EDC85ED8}"/>
    <cellStyle name="Normal 2 2 2 3 3 2 2 3" xfId="9093" xr:uid="{0AC49437-F45A-4DBE-AEED-0D267478D007}"/>
    <cellStyle name="Normal 2 2 2 3 3 2 2 3 2" xfId="9094" xr:uid="{5A840383-D33C-40C3-9158-0AFA443BA7FC}"/>
    <cellStyle name="Normal 2 2 2 3 3 2 2 4" xfId="9095" xr:uid="{813B84A2-28C5-4E21-9C1D-24F31354CB40}"/>
    <cellStyle name="Normal 2 2 2 3 3 2 3" xfId="9096" xr:uid="{30890804-B028-452E-A5DF-EF95C3D48ADE}"/>
    <cellStyle name="Normal 2 2 2 3 3 2 3 2" xfId="9097" xr:uid="{C658362C-8709-4557-BC12-C651FDBFE41E}"/>
    <cellStyle name="Normal 2 2 2 3 3 2 3 2 2" xfId="9098" xr:uid="{E845B40F-C3EA-4137-B259-DF7C09278DA3}"/>
    <cellStyle name="Normal 2 2 2 3 3 2 3 3" xfId="9099" xr:uid="{39B289CD-DB07-4946-BCCD-471718E538BC}"/>
    <cellStyle name="Normal 2 2 2 3 3 2 4" xfId="9100" xr:uid="{C71FF6CE-19F9-424C-9C02-8554481BC885}"/>
    <cellStyle name="Normal 2 2 2 3 3 2 4 2" xfId="9101" xr:uid="{2B9F0DE7-1937-4010-9D40-8367A37DD50D}"/>
    <cellStyle name="Normal 2 2 2 3 3 2 5" xfId="9102" xr:uid="{15DA880A-9F1D-4C9D-8E35-1E529E80D068}"/>
    <cellStyle name="Normal 2 2 2 3 3 3" xfId="9103" xr:uid="{9AD1422C-4902-499A-993C-34BEB3E819C6}"/>
    <cellStyle name="Normal 2 2 2 3 3 3 2" xfId="9104" xr:uid="{F9A9444A-B90F-40ED-9966-539C2FE3D349}"/>
    <cellStyle name="Normal 2 2 2 3 3 3 2 2" xfId="9105" xr:uid="{01D4F67D-5D1A-4287-B899-F57E16860BB7}"/>
    <cellStyle name="Normal 2 2 2 3 3 3 2 2 2" xfId="9106" xr:uid="{B135AC67-834F-4595-9F6B-6E0AA468075E}"/>
    <cellStyle name="Normal 2 2 2 3 3 3 2 3" xfId="9107" xr:uid="{83502B9F-F264-4732-A199-512AE2C07DF2}"/>
    <cellStyle name="Normal 2 2 2 3 3 3 3" xfId="9108" xr:uid="{D2DBA392-992B-4C4F-A53E-D5C64F750686}"/>
    <cellStyle name="Normal 2 2 2 3 3 3 3 2" xfId="9109" xr:uid="{C4339DEA-CEB2-49B9-A3F6-7200F905EFFE}"/>
    <cellStyle name="Normal 2 2 2 3 3 3 4" xfId="9110" xr:uid="{590EC345-BC5C-454D-AF7D-FC098F36E686}"/>
    <cellStyle name="Normal 2 2 2 3 3 4" xfId="9111" xr:uid="{4B9BAD24-AB30-4E88-89B2-FB2F4C6FE29A}"/>
    <cellStyle name="Normal 2 2 2 3 3 4 2" xfId="9112" xr:uid="{463366AE-DE5D-4EBC-A3C7-77A9F0923F02}"/>
    <cellStyle name="Normal 2 2 2 3 3 4 2 2" xfId="9113" xr:uid="{0DB58028-E213-4484-A3DC-EC711A5C2A43}"/>
    <cellStyle name="Normal 2 2 2 3 3 4 3" xfId="9114" xr:uid="{57B85A7F-DD24-40B0-9C17-6A6B28E3CDEC}"/>
    <cellStyle name="Normal 2 2 2 3 3 5" xfId="9115" xr:uid="{4BD1E54A-F06C-473F-A527-65C0C2DE0A91}"/>
    <cellStyle name="Normal 2 2 2 3 3 5 2" xfId="9116" xr:uid="{BA8072C1-DB4C-4C91-BC9D-536BA8875FBF}"/>
    <cellStyle name="Normal 2 2 2 3 3 6" xfId="9117" xr:uid="{B846928B-063D-4EBD-9BBD-46B0671E0700}"/>
    <cellStyle name="Normal 2 2 2 3 4" xfId="9118" xr:uid="{646EC0A6-B2DF-463F-82F6-422B3FA30533}"/>
    <cellStyle name="Normal 2 2 2 3 4 2" xfId="9119" xr:uid="{CCC3C74C-B93A-48F6-9966-75301A92F16B}"/>
    <cellStyle name="Normal 2 2 2 3 4 2 2" xfId="9120" xr:uid="{B85DD5D0-3C69-42DE-96CD-9D6D22251DF8}"/>
    <cellStyle name="Normal 2 2 2 3 4 2 2 2" xfId="9121" xr:uid="{CAFFD899-0829-495C-A0C4-3086A6814248}"/>
    <cellStyle name="Normal 2 2 2 3 4 2 2 2 2" xfId="9122" xr:uid="{CF42ED97-EB54-4A3E-9B58-CC64664D7B80}"/>
    <cellStyle name="Normal 2 2 2 3 4 2 2 2 2 2" xfId="9123" xr:uid="{FE8C9D08-6CAD-4BB0-8E35-650F7FA803A3}"/>
    <cellStyle name="Normal 2 2 2 3 4 2 2 2 3" xfId="9124" xr:uid="{0C1B5EBF-00AA-4B3C-A2D8-5E39B70EB394}"/>
    <cellStyle name="Normal 2 2 2 3 4 2 2 3" xfId="9125" xr:uid="{89B10A14-E570-4042-A451-A9FDB6BAFF00}"/>
    <cellStyle name="Normal 2 2 2 3 4 2 2 3 2" xfId="9126" xr:uid="{AA659CA8-4CE1-4A8A-99F3-13FA1909FBCE}"/>
    <cellStyle name="Normal 2 2 2 3 4 2 2 4" xfId="9127" xr:uid="{82073D6B-062B-4120-B49E-F2BB9FAE3E31}"/>
    <cellStyle name="Normal 2 2 2 3 4 2 3" xfId="9128" xr:uid="{E218DEC3-6915-46A1-9C37-92AD7C1B11B8}"/>
    <cellStyle name="Normal 2 2 2 3 4 2 3 2" xfId="9129" xr:uid="{9D69F94B-04F5-49EC-B56F-EE3D781FB103}"/>
    <cellStyle name="Normal 2 2 2 3 4 2 3 2 2" xfId="9130" xr:uid="{1AB11A29-A881-48F4-BECA-AF2C6DD7ADD0}"/>
    <cellStyle name="Normal 2 2 2 3 4 2 3 3" xfId="9131" xr:uid="{0DC3A3EC-6754-487F-AE1D-CB191E9A9A8E}"/>
    <cellStyle name="Normal 2 2 2 3 4 2 4" xfId="9132" xr:uid="{6FAFB03A-8E81-4492-A975-96939D993A43}"/>
    <cellStyle name="Normal 2 2 2 3 4 2 4 2" xfId="9133" xr:uid="{F8341E59-D12D-4104-B7F7-79ED6A917CD2}"/>
    <cellStyle name="Normal 2 2 2 3 4 2 5" xfId="9134" xr:uid="{468E3E18-BA35-4BE3-BBA7-A8B4D0DBCCAF}"/>
    <cellStyle name="Normal 2 2 2 3 4 3" xfId="9135" xr:uid="{16B12322-8A61-46BB-A12D-7BB9CA941E70}"/>
    <cellStyle name="Normal 2 2 2 3 4 3 2" xfId="9136" xr:uid="{4FB51E34-6A49-4771-BC2B-09670E30B7A3}"/>
    <cellStyle name="Normal 2 2 2 3 4 3 2 2" xfId="9137" xr:uid="{E3B61A38-4BE3-46B1-A830-005869BF1EC4}"/>
    <cellStyle name="Normal 2 2 2 3 4 3 2 2 2" xfId="9138" xr:uid="{AEDB43E5-A903-455C-9E95-5B3A8AE55DDF}"/>
    <cellStyle name="Normal 2 2 2 3 4 3 2 3" xfId="9139" xr:uid="{A6296164-43B8-474A-A8C1-473721578162}"/>
    <cellStyle name="Normal 2 2 2 3 4 3 3" xfId="9140" xr:uid="{562DC7DF-F100-4F84-B216-B724241A2A77}"/>
    <cellStyle name="Normal 2 2 2 3 4 3 3 2" xfId="9141" xr:uid="{04FD72CC-E808-4C23-A249-8D32BF4A2035}"/>
    <cellStyle name="Normal 2 2 2 3 4 3 4" xfId="9142" xr:uid="{088ED3FF-A798-4EC0-A9D5-7F9C804C60AF}"/>
    <cellStyle name="Normal 2 2 2 3 4 4" xfId="9143" xr:uid="{83C7017F-A0D9-4B16-B233-13C40B6BD32F}"/>
    <cellStyle name="Normal 2 2 2 3 4 4 2" xfId="9144" xr:uid="{018F53B6-BA12-49FC-AC77-6F8F53839151}"/>
    <cellStyle name="Normal 2 2 2 3 4 4 2 2" xfId="9145" xr:uid="{FB897703-C905-43EA-AD3C-26D6C9D9F4D8}"/>
    <cellStyle name="Normal 2 2 2 3 4 4 3" xfId="9146" xr:uid="{D065B2A8-BFC2-4745-AE00-CD0E196C3371}"/>
    <cellStyle name="Normal 2 2 2 3 4 5" xfId="9147" xr:uid="{1C91F3BE-61C1-478A-BB5B-E78C400CAB14}"/>
    <cellStyle name="Normal 2 2 2 3 4 5 2" xfId="9148" xr:uid="{7F011A51-FC2C-44F4-9EB9-AD14506FADEF}"/>
    <cellStyle name="Normal 2 2 2 3 4 6" xfId="9149" xr:uid="{E82CBC40-A5AC-49AF-A8E5-093065446B39}"/>
    <cellStyle name="Normal 2 2 2 3 5" xfId="9150" xr:uid="{7F88CF79-03D9-408D-AB9E-7F7D370A5F63}"/>
    <cellStyle name="Normal 2 2 2 3 5 2" xfId="9151" xr:uid="{9B219B51-1AB1-4B09-BEC5-2E2764A521D5}"/>
    <cellStyle name="Normal 2 2 2 3 5 2 2" xfId="9152" xr:uid="{96EE8CC0-EBF6-404B-812E-69FCFBDCC04B}"/>
    <cellStyle name="Normal 2 2 2 3 5 2 2 2" xfId="9153" xr:uid="{CF64DD87-9512-4240-B388-74ED13D2163B}"/>
    <cellStyle name="Normal 2 2 2 3 5 2 2 2 2" xfId="9154" xr:uid="{40142766-C6F0-4749-8BE1-724D21457481}"/>
    <cellStyle name="Normal 2 2 2 3 5 2 2 3" xfId="9155" xr:uid="{195B6584-DF62-44FE-9B2B-DBFC6066CD4A}"/>
    <cellStyle name="Normal 2 2 2 3 5 2 3" xfId="9156" xr:uid="{3B0FD57D-9685-44B6-BFE7-BEDE7005B6DB}"/>
    <cellStyle name="Normal 2 2 2 3 5 2 3 2" xfId="9157" xr:uid="{DBD2630A-73A0-4247-A85A-3815CD352474}"/>
    <cellStyle name="Normal 2 2 2 3 5 2 4" xfId="9158" xr:uid="{0610E83E-E32D-44C8-BDB7-38541C8400B3}"/>
    <cellStyle name="Normal 2 2 2 3 5 3" xfId="9159" xr:uid="{8AA831B3-A366-4FB8-8A4E-F4CB1D542EAD}"/>
    <cellStyle name="Normal 2 2 2 3 5 3 2" xfId="9160" xr:uid="{CCDE30D5-FD74-45CA-84AF-80F92987DA04}"/>
    <cellStyle name="Normal 2 2 2 3 5 3 2 2" xfId="9161" xr:uid="{09B5C96B-AA0D-434E-ADEA-7E8778D924FE}"/>
    <cellStyle name="Normal 2 2 2 3 5 3 3" xfId="9162" xr:uid="{C5177C56-5AA0-4C2B-9E93-4365C23BE79F}"/>
    <cellStyle name="Normal 2 2 2 3 5 4" xfId="9163" xr:uid="{DB19DF8B-1BAB-4EA9-8F35-6540A055163E}"/>
    <cellStyle name="Normal 2 2 2 3 5 4 2" xfId="9164" xr:uid="{BBEBCEE0-8B2A-4BB6-8B21-814AF9755EF7}"/>
    <cellStyle name="Normal 2 2 2 3 5 5" xfId="9165" xr:uid="{AE5985D1-F7A9-4BA7-8380-A14DBFFCC500}"/>
    <cellStyle name="Normal 2 2 2 3 6" xfId="9166" xr:uid="{DFB6F5FB-8614-4DBB-84A9-FC78341B9C46}"/>
    <cellStyle name="Normal 2 2 2 3 6 2" xfId="9167" xr:uid="{C032C5FE-0325-4EB2-84EA-7A610E7DE2D4}"/>
    <cellStyle name="Normal 2 2 2 3 6 2 2" xfId="9168" xr:uid="{C5C04AE2-DE0A-44A8-B533-D3428B5E2B19}"/>
    <cellStyle name="Normal 2 2 2 3 6 2 2 2" xfId="9169" xr:uid="{93B427E1-B712-4E68-AC9E-469C85CEF97F}"/>
    <cellStyle name="Normal 2 2 2 3 6 2 3" xfId="9170" xr:uid="{F4543511-5890-4DCC-90E1-319D4A13D491}"/>
    <cellStyle name="Normal 2 2 2 3 6 3" xfId="9171" xr:uid="{DCADE4D2-2746-418A-A82D-FD3701958DA9}"/>
    <cellStyle name="Normal 2 2 2 3 6 3 2" xfId="9172" xr:uid="{88489F90-7FB4-4BC5-9FB4-1B7CF0ABB840}"/>
    <cellStyle name="Normal 2 2 2 3 6 4" xfId="9173" xr:uid="{94A2D7BA-DBAF-4D2C-862E-27889DA7DFB3}"/>
    <cellStyle name="Normal 2 2 2 3 7" xfId="9174" xr:uid="{18A46349-276F-42A5-93BA-9D261ECB86A7}"/>
    <cellStyle name="Normal 2 2 2 3 7 2" xfId="9175" xr:uid="{B4B5737D-3C29-4223-BA15-3118A97723FA}"/>
    <cellStyle name="Normal 2 2 2 3 7 2 2" xfId="9176" xr:uid="{D52254BC-22D0-48FB-9D6D-B9B79C49E2CD}"/>
    <cellStyle name="Normal 2 2 2 3 7 3" xfId="9177" xr:uid="{D28E5CE2-8C26-457E-AB19-62C4DEF918DB}"/>
    <cellStyle name="Normal 2 2 2 3 8" xfId="9178" xr:uid="{17A2F0CC-E4AF-4501-ACAC-BC536CB0CB1E}"/>
    <cellStyle name="Normal 2 2 2 3 8 2" xfId="9179" xr:uid="{C7E5D80A-91D4-42BA-BC23-09AB2ABA4474}"/>
    <cellStyle name="Normal 2 2 2 3 9" xfId="9180" xr:uid="{A3C42460-99EE-43FE-86F7-8DD351794228}"/>
    <cellStyle name="Normal 2 2 2 4" xfId="9181" xr:uid="{E158CB3A-76A5-495B-8E14-6B08942553CB}"/>
    <cellStyle name="Normal 2 2 2 4 2" xfId="9182" xr:uid="{48BAC718-EB22-468D-8465-0BDAD903D1AF}"/>
    <cellStyle name="Normal 2 2 2 4 2 2" xfId="9183" xr:uid="{7B8B02D7-F397-4584-933C-F5B77267E4C7}"/>
    <cellStyle name="Normal 2 2 2 4 2 2 2" xfId="9184" xr:uid="{E632283A-7BBD-46DD-8846-722AC3EF7635}"/>
    <cellStyle name="Normal 2 2 2 4 2 2 2 2" xfId="9185" xr:uid="{BD1B4AA5-94FF-44AD-8C7B-06321376F600}"/>
    <cellStyle name="Normal 2 2 2 4 2 2 2 2 2" xfId="9186" xr:uid="{BD7A74FC-44C7-4212-8A6E-1BD889A7AC62}"/>
    <cellStyle name="Normal 2 2 2 4 2 2 2 2 2 2" xfId="9187" xr:uid="{2C1DFA18-8ACB-476A-ADBB-8886A260C20C}"/>
    <cellStyle name="Normal 2 2 2 4 2 2 2 2 3" xfId="9188" xr:uid="{08B80B87-02EF-4C3E-9248-55B29176187C}"/>
    <cellStyle name="Normal 2 2 2 4 2 2 2 3" xfId="9189" xr:uid="{9F26356A-F583-412A-982A-551509022C75}"/>
    <cellStyle name="Normal 2 2 2 4 2 2 2 3 2" xfId="9190" xr:uid="{547F6114-D325-406E-BBCD-CFD67FEFEFEC}"/>
    <cellStyle name="Normal 2 2 2 4 2 2 2 4" xfId="9191" xr:uid="{5BCA138F-6673-4C9C-B5E9-1B9C3F366902}"/>
    <cellStyle name="Normal 2 2 2 4 2 2 3" xfId="9192" xr:uid="{7132CF7D-89A3-460C-A934-29C8FDBC4A72}"/>
    <cellStyle name="Normal 2 2 2 4 2 2 3 2" xfId="9193" xr:uid="{E0EA4D78-381C-4FA7-BA5A-E78CDB3DA053}"/>
    <cellStyle name="Normal 2 2 2 4 2 2 3 2 2" xfId="9194" xr:uid="{83DFF36D-871E-4859-8BE2-4C3D729CB0CA}"/>
    <cellStyle name="Normal 2 2 2 4 2 2 3 3" xfId="9195" xr:uid="{80DC9706-1640-46D5-8FB4-FA3C0299B60B}"/>
    <cellStyle name="Normal 2 2 2 4 2 2 4" xfId="9196" xr:uid="{5CE3865F-4440-41BD-9086-5782813A0984}"/>
    <cellStyle name="Normal 2 2 2 4 2 2 4 2" xfId="9197" xr:uid="{1E754EFC-FADB-4ADC-9896-3431CA17ABDD}"/>
    <cellStyle name="Normal 2 2 2 4 2 2 5" xfId="9198" xr:uid="{BC0E226B-E7AF-41A2-BF29-3FF8A853AB03}"/>
    <cellStyle name="Normal 2 2 2 4 2 3" xfId="9199" xr:uid="{3E116B5D-DDEF-45DE-A8CC-4C0EAAE12C7C}"/>
    <cellStyle name="Normal 2 2 2 4 2 3 2" xfId="9200" xr:uid="{1AA8C445-4EE1-4214-A4B7-1ED651CC2913}"/>
    <cellStyle name="Normal 2 2 2 4 2 3 2 2" xfId="9201" xr:uid="{571634E6-0B7A-46FD-B034-28CFF1530D69}"/>
    <cellStyle name="Normal 2 2 2 4 2 3 2 2 2" xfId="9202" xr:uid="{002C0B4D-03D2-4345-A522-85D11278CF31}"/>
    <cellStyle name="Normal 2 2 2 4 2 3 2 3" xfId="9203" xr:uid="{BE799385-44E5-4236-AB58-E2EE5CDD560D}"/>
    <cellStyle name="Normal 2 2 2 4 2 3 3" xfId="9204" xr:uid="{A286E76D-16EC-4FF0-AC01-218D688060A1}"/>
    <cellStyle name="Normal 2 2 2 4 2 3 3 2" xfId="9205" xr:uid="{C47DD5E5-743D-46EB-BF40-60F9099B4C35}"/>
    <cellStyle name="Normal 2 2 2 4 2 3 4" xfId="9206" xr:uid="{0CEB152D-474A-4CA3-AA56-124E2CB43B59}"/>
    <cellStyle name="Normal 2 2 2 4 2 4" xfId="9207" xr:uid="{F277AFD1-FF41-454F-AAD2-687946AE8E0C}"/>
    <cellStyle name="Normal 2 2 2 4 2 4 2" xfId="9208" xr:uid="{DC25015F-F7EB-41B8-BD05-DF93756E2B83}"/>
    <cellStyle name="Normal 2 2 2 4 2 4 2 2" xfId="9209" xr:uid="{5336DD24-2DDD-41E3-84DC-18634FCF647B}"/>
    <cellStyle name="Normal 2 2 2 4 2 4 3" xfId="9210" xr:uid="{7886F8A8-0495-49A4-B5F3-321BE5105963}"/>
    <cellStyle name="Normal 2 2 2 4 2 5" xfId="9211" xr:uid="{6B189913-13C4-412A-B73F-438F4CF491AF}"/>
    <cellStyle name="Normal 2 2 2 4 2 5 2" xfId="9212" xr:uid="{60355601-5A99-4147-A01F-0820561D2CB8}"/>
    <cellStyle name="Normal 2 2 2 4 2 6" xfId="9213" xr:uid="{905A994E-77EE-44C9-8992-D166490D1FCF}"/>
    <cellStyle name="Normal 2 2 2 4 3" xfId="9214" xr:uid="{F0AB5131-5763-4C9F-90B4-2D71B13F57D3}"/>
    <cellStyle name="Normal 2 2 2 4 3 2" xfId="9215" xr:uid="{8B05CB77-A28A-42F3-BF3A-6C10A95A4CAE}"/>
    <cellStyle name="Normal 2 2 2 4 3 2 2" xfId="9216" xr:uid="{520F3687-94D9-41B0-ABCC-52E91CF41F4A}"/>
    <cellStyle name="Normal 2 2 2 4 3 2 2 2" xfId="9217" xr:uid="{3A188392-A92B-44FB-921B-D4B90D4DE960}"/>
    <cellStyle name="Normal 2 2 2 4 3 2 2 2 2" xfId="9218" xr:uid="{B031D763-DE66-4671-AB9C-B50BC177CB22}"/>
    <cellStyle name="Normal 2 2 2 4 3 2 2 2 2 2" xfId="9219" xr:uid="{1FF7422E-02F6-4AC2-AA32-4553D64C36B3}"/>
    <cellStyle name="Normal 2 2 2 4 3 2 2 2 3" xfId="9220" xr:uid="{67F14078-6839-481C-8364-58BD5B7D57D3}"/>
    <cellStyle name="Normal 2 2 2 4 3 2 2 3" xfId="9221" xr:uid="{788369BA-E2BF-4F99-B68E-BC6E31149767}"/>
    <cellStyle name="Normal 2 2 2 4 3 2 2 3 2" xfId="9222" xr:uid="{EAE4E319-4E57-4724-A949-05744EC45B4D}"/>
    <cellStyle name="Normal 2 2 2 4 3 2 2 4" xfId="9223" xr:uid="{AB21FA4F-11F1-4119-93FB-702A41065A8D}"/>
    <cellStyle name="Normal 2 2 2 4 3 2 3" xfId="9224" xr:uid="{147D3CE0-4535-4006-9570-BC76D3EC91FA}"/>
    <cellStyle name="Normal 2 2 2 4 3 2 3 2" xfId="9225" xr:uid="{F0EDD0AB-9531-4E80-9A22-F66C77EFC387}"/>
    <cellStyle name="Normal 2 2 2 4 3 2 3 2 2" xfId="9226" xr:uid="{64A8664C-93AB-411E-AA03-0C5FFD6408CA}"/>
    <cellStyle name="Normal 2 2 2 4 3 2 3 3" xfId="9227" xr:uid="{F519E288-1F10-4EBF-AD1C-9CBC2C62F15F}"/>
    <cellStyle name="Normal 2 2 2 4 3 2 4" xfId="9228" xr:uid="{31D075D0-8032-4776-B04D-0D33184FCD10}"/>
    <cellStyle name="Normal 2 2 2 4 3 2 4 2" xfId="9229" xr:uid="{13EB9411-273C-40B1-9B8E-57209262D957}"/>
    <cellStyle name="Normal 2 2 2 4 3 2 5" xfId="9230" xr:uid="{01899DDC-3116-4637-A476-2DFDDA6D0F80}"/>
    <cellStyle name="Normal 2 2 2 4 3 3" xfId="9231" xr:uid="{469BEA64-C7F1-4ADD-8D9A-1E2337DA024E}"/>
    <cellStyle name="Normal 2 2 2 4 3 3 2" xfId="9232" xr:uid="{F1479727-3FB3-4A32-9291-0F62C5296600}"/>
    <cellStyle name="Normal 2 2 2 4 3 3 2 2" xfId="9233" xr:uid="{51B74E6A-AB6E-42FA-BC14-768DE3DAE77C}"/>
    <cellStyle name="Normal 2 2 2 4 3 3 2 2 2" xfId="9234" xr:uid="{CDC03455-7E85-4565-B126-5825E12E147A}"/>
    <cellStyle name="Normal 2 2 2 4 3 3 2 3" xfId="9235" xr:uid="{D806D66B-1C70-4431-82C4-A43877D3E7A2}"/>
    <cellStyle name="Normal 2 2 2 4 3 3 3" xfId="9236" xr:uid="{9BF996AD-0760-4617-8ED9-84209DD41D6C}"/>
    <cellStyle name="Normal 2 2 2 4 3 3 3 2" xfId="9237" xr:uid="{07E7449F-A79C-4F84-BFBC-6B513E5D2E1C}"/>
    <cellStyle name="Normal 2 2 2 4 3 3 4" xfId="9238" xr:uid="{E46F2EE7-C37A-4782-8126-3577E87F422C}"/>
    <cellStyle name="Normal 2 2 2 4 3 4" xfId="9239" xr:uid="{05C77C13-FCA4-499A-97B0-ACF05B00964B}"/>
    <cellStyle name="Normal 2 2 2 4 3 4 2" xfId="9240" xr:uid="{1F0D4279-8464-4677-BFBF-1D62AE8A2AA9}"/>
    <cellStyle name="Normal 2 2 2 4 3 4 2 2" xfId="9241" xr:uid="{D63D1966-4BFE-4FE4-9C7D-F8C48DF8AC8C}"/>
    <cellStyle name="Normal 2 2 2 4 3 4 3" xfId="9242" xr:uid="{380C61AF-4166-4E1A-8933-816681C7CD7C}"/>
    <cellStyle name="Normal 2 2 2 4 3 5" xfId="9243" xr:uid="{8FAC7B5A-6520-442E-B0E5-E559B157E54E}"/>
    <cellStyle name="Normal 2 2 2 4 3 5 2" xfId="9244" xr:uid="{CB48CE3F-1656-4308-A25B-76C2598CA8A1}"/>
    <cellStyle name="Normal 2 2 2 4 3 6" xfId="9245" xr:uid="{FE6DACA6-B507-469A-8441-DEDF54592C17}"/>
    <cellStyle name="Normal 2 2 2 4 4" xfId="9246" xr:uid="{98A4C4DD-1767-4D29-A0E5-47F1B680ADA6}"/>
    <cellStyle name="Normal 2 2 2 4 4 2" xfId="9247" xr:uid="{6F817587-F969-4D68-B659-2E679C12F9A7}"/>
    <cellStyle name="Normal 2 2 2 4 4 2 2" xfId="9248" xr:uid="{D74A4564-AD1D-4C65-8E85-AB5F361BAD6A}"/>
    <cellStyle name="Normal 2 2 2 4 4 2 2 2" xfId="9249" xr:uid="{B83D11AC-EB40-43C3-AE45-1FC15EDCC451}"/>
    <cellStyle name="Normal 2 2 2 4 4 2 2 2 2" xfId="9250" xr:uid="{CF9D13ED-3B94-4B43-AF44-67D1FD788498}"/>
    <cellStyle name="Normal 2 2 2 4 4 2 2 2 2 2" xfId="9251" xr:uid="{E1D2B19D-EC50-4861-B995-AD91C82C4D9A}"/>
    <cellStyle name="Normal 2 2 2 4 4 2 2 2 3" xfId="9252" xr:uid="{A7214D7C-0F62-4563-846B-5A29D214E6B1}"/>
    <cellStyle name="Normal 2 2 2 4 4 2 2 3" xfId="9253" xr:uid="{C109C963-FB26-4B23-8896-F5161563A797}"/>
    <cellStyle name="Normal 2 2 2 4 4 2 2 3 2" xfId="9254" xr:uid="{C12FF73D-33A7-4A6B-B78D-847A24E76E71}"/>
    <cellStyle name="Normal 2 2 2 4 4 2 2 4" xfId="9255" xr:uid="{8B0C7C9A-4A82-43A8-9905-4B575116EA73}"/>
    <cellStyle name="Normal 2 2 2 4 4 2 3" xfId="9256" xr:uid="{10AB199A-EC91-4F5F-92D5-15B51DEF70A5}"/>
    <cellStyle name="Normal 2 2 2 4 4 2 3 2" xfId="9257" xr:uid="{E7615B82-0EE7-409E-9CEC-68FFB10211F3}"/>
    <cellStyle name="Normal 2 2 2 4 4 2 3 2 2" xfId="9258" xr:uid="{1ED10B8E-286F-4D7E-8F41-5E5BCD283A3C}"/>
    <cellStyle name="Normal 2 2 2 4 4 2 3 3" xfId="9259" xr:uid="{264F1610-C20C-41C5-ABB1-2EFDC4976649}"/>
    <cellStyle name="Normal 2 2 2 4 4 2 4" xfId="9260" xr:uid="{3FDAF9FC-22AB-4DE5-A7B5-1CB9D05F3C69}"/>
    <cellStyle name="Normal 2 2 2 4 4 2 4 2" xfId="9261" xr:uid="{E0E470F2-8A75-4BD9-8E56-121CEB4D83F3}"/>
    <cellStyle name="Normal 2 2 2 4 4 2 5" xfId="9262" xr:uid="{F97FF96B-84CB-479B-95B1-F9D6B128F91D}"/>
    <cellStyle name="Normal 2 2 2 4 4 3" xfId="9263" xr:uid="{8180313B-371A-446B-AE97-D824F1DBEEC5}"/>
    <cellStyle name="Normal 2 2 2 4 4 3 2" xfId="9264" xr:uid="{877C9CD2-A03A-420B-ACDA-6A69A5A3D374}"/>
    <cellStyle name="Normal 2 2 2 4 4 3 2 2" xfId="9265" xr:uid="{57D925CF-CC91-40BD-A45B-629DD82D4B02}"/>
    <cellStyle name="Normal 2 2 2 4 4 3 2 2 2" xfId="9266" xr:uid="{E775FC68-BDD9-4341-8C2A-687A26F293B7}"/>
    <cellStyle name="Normal 2 2 2 4 4 3 2 3" xfId="9267" xr:uid="{8F5A59FC-826E-4A1D-B918-1467C73B11C7}"/>
    <cellStyle name="Normal 2 2 2 4 4 3 3" xfId="9268" xr:uid="{1081326C-566C-4179-9E3E-9A5176BD1749}"/>
    <cellStyle name="Normal 2 2 2 4 4 3 3 2" xfId="9269" xr:uid="{4D585C55-AE91-4BB9-A59F-BA21354618BA}"/>
    <cellStyle name="Normal 2 2 2 4 4 3 4" xfId="9270" xr:uid="{4E86E10A-E82D-436B-A615-7B6DBE49D051}"/>
    <cellStyle name="Normal 2 2 2 4 4 4" xfId="9271" xr:uid="{05BEE997-B503-41E2-8244-66D9E8571902}"/>
    <cellStyle name="Normal 2 2 2 4 4 4 2" xfId="9272" xr:uid="{40760B4B-0AB8-41AC-9F80-FE5E6AFE0667}"/>
    <cellStyle name="Normal 2 2 2 4 4 4 2 2" xfId="9273" xr:uid="{507B00FE-3ADF-4FB4-BE0F-28F8A1919438}"/>
    <cellStyle name="Normal 2 2 2 4 4 4 3" xfId="9274" xr:uid="{39C97256-0D0C-4FF9-994B-1141480E6130}"/>
    <cellStyle name="Normal 2 2 2 4 4 5" xfId="9275" xr:uid="{C2F3E350-1BA1-4CF8-965F-758B44E30320}"/>
    <cellStyle name="Normal 2 2 2 4 4 5 2" xfId="9276" xr:uid="{CC883835-1243-4AC7-9015-0EED0CE6150B}"/>
    <cellStyle name="Normal 2 2 2 4 4 6" xfId="9277" xr:uid="{BCBF8832-AAC5-4579-BE04-162FA4A87F4C}"/>
    <cellStyle name="Normal 2 2 2 4 5" xfId="9278" xr:uid="{025C80A9-B2BB-495B-9AD2-211EBE09B54A}"/>
    <cellStyle name="Normal 2 2 2 4 5 2" xfId="9279" xr:uid="{9638B8E7-AB2A-4105-A0BC-9378544F4FB7}"/>
    <cellStyle name="Normal 2 2 2 4 5 2 2" xfId="9280" xr:uid="{D9CEF0C3-15CA-4E99-AF90-DD2B96040D2F}"/>
    <cellStyle name="Normal 2 2 2 4 5 2 2 2" xfId="9281" xr:uid="{688E5141-DBDF-4630-A1AD-21FBCFEF5015}"/>
    <cellStyle name="Normal 2 2 2 4 5 2 2 2 2" xfId="9282" xr:uid="{13785DDB-33A6-46D1-A780-BDFF26C0A146}"/>
    <cellStyle name="Normal 2 2 2 4 5 2 2 3" xfId="9283" xr:uid="{DCDDE0CD-9B43-436A-8DA6-B53D271E60A3}"/>
    <cellStyle name="Normal 2 2 2 4 5 2 3" xfId="9284" xr:uid="{BBE8AD26-9502-4863-BC11-90A0483C24F7}"/>
    <cellStyle name="Normal 2 2 2 4 5 2 3 2" xfId="9285" xr:uid="{8EFE0A18-3A04-4B4E-9373-1164C1A29965}"/>
    <cellStyle name="Normal 2 2 2 4 5 2 4" xfId="9286" xr:uid="{A2DA5CD1-9262-436A-9591-F8256F6D05F7}"/>
    <cellStyle name="Normal 2 2 2 4 5 3" xfId="9287" xr:uid="{94EAE42E-A815-4DE6-8D62-9886352552D9}"/>
    <cellStyle name="Normal 2 2 2 4 5 3 2" xfId="9288" xr:uid="{C82AF0C5-0736-4D25-9F85-98FFE4A6C1DB}"/>
    <cellStyle name="Normal 2 2 2 4 5 3 2 2" xfId="9289" xr:uid="{898E0399-FEDF-4D5C-B7AE-58C9DF1D72EA}"/>
    <cellStyle name="Normal 2 2 2 4 5 3 3" xfId="9290" xr:uid="{F8950320-B950-4157-AE79-1FA8741340F8}"/>
    <cellStyle name="Normal 2 2 2 4 5 4" xfId="9291" xr:uid="{EC49D2B2-4035-40E8-82CD-4E252BE30C0E}"/>
    <cellStyle name="Normal 2 2 2 4 5 4 2" xfId="9292" xr:uid="{B0FF073F-B002-45C8-AAC0-4D4C8F388AB2}"/>
    <cellStyle name="Normal 2 2 2 4 5 5" xfId="9293" xr:uid="{CB5D60A8-0DC5-41A3-844D-4152BF672E22}"/>
    <cellStyle name="Normal 2 2 2 4 6" xfId="9294" xr:uid="{D344043C-5B82-4DC6-9DB2-3F1B4955D55A}"/>
    <cellStyle name="Normal 2 2 2 4 6 2" xfId="9295" xr:uid="{F4EFBABD-78CD-445F-9078-C2EF7DDC02C2}"/>
    <cellStyle name="Normal 2 2 2 4 6 2 2" xfId="9296" xr:uid="{1C0CC5EB-7E27-4EFB-8699-DE3251CDC851}"/>
    <cellStyle name="Normal 2 2 2 4 6 2 2 2" xfId="9297" xr:uid="{3ACD6D72-21E7-45D6-B43E-896528199DC2}"/>
    <cellStyle name="Normal 2 2 2 4 6 2 3" xfId="9298" xr:uid="{65F94D12-ADAF-4BA0-BA78-CD036BA96C8E}"/>
    <cellStyle name="Normal 2 2 2 4 6 3" xfId="9299" xr:uid="{AA8B2E9C-C890-4E77-BA73-8839D50559CD}"/>
    <cellStyle name="Normal 2 2 2 4 6 3 2" xfId="9300" xr:uid="{CC9CD390-68B3-42E5-9075-25B33CB8776B}"/>
    <cellStyle name="Normal 2 2 2 4 6 4" xfId="9301" xr:uid="{E21DE4BA-6E1D-4318-AE2E-29DB2F391A75}"/>
    <cellStyle name="Normal 2 2 2 4 7" xfId="9302" xr:uid="{2D44F5B8-C328-49D1-A430-0261BB800A1D}"/>
    <cellStyle name="Normal 2 2 2 4 7 2" xfId="9303" xr:uid="{EA52FC95-1F7E-41B4-84DB-52C7FC3F9D59}"/>
    <cellStyle name="Normal 2 2 2 4 7 2 2" xfId="9304" xr:uid="{D4C390E7-6688-4B2C-9F6B-55FFB5992FDA}"/>
    <cellStyle name="Normal 2 2 2 4 7 3" xfId="9305" xr:uid="{7F4D5910-2EE7-4BF2-B09A-FD8497578D63}"/>
    <cellStyle name="Normal 2 2 2 4 8" xfId="9306" xr:uid="{F6F9C857-993E-4FE9-889F-FAF353AAABE7}"/>
    <cellStyle name="Normal 2 2 2 4 8 2" xfId="9307" xr:uid="{74F51BA5-C3CE-4485-AF58-2F52DF98E585}"/>
    <cellStyle name="Normal 2 2 2 4 9" xfId="9308" xr:uid="{B33DF3D3-797F-48E6-B621-E2A3C286E14F}"/>
    <cellStyle name="Normal 2 2 2 5" xfId="9309" xr:uid="{B5015234-0071-4193-8DE4-BCCBA11FADA0}"/>
    <cellStyle name="Normal 2 2 2 5 2" xfId="9310" xr:uid="{78B17109-6803-421C-BF8C-64AF7F7BDA37}"/>
    <cellStyle name="Normal 2 2 2 5 2 2" xfId="9311" xr:uid="{4BE587BA-170C-4BCC-B448-A67156C6E1AE}"/>
    <cellStyle name="Normal 2 2 2 5 2 2 2" xfId="9312" xr:uid="{88B61506-5167-42D0-BD08-291515CB493E}"/>
    <cellStyle name="Normal 2 2 2 5 2 2 2 2" xfId="9313" xr:uid="{103E5516-2350-4F82-A68B-E70C815E2C7D}"/>
    <cellStyle name="Normal 2 2 2 5 2 2 2 2 2" xfId="9314" xr:uid="{CE979341-DEF3-4B19-BF46-80D43653428F}"/>
    <cellStyle name="Normal 2 2 2 5 2 2 2 2 2 2" xfId="9315" xr:uid="{4263AEB8-7966-4E8C-AA2A-4BEC1F53B97A}"/>
    <cellStyle name="Normal 2 2 2 5 2 2 2 2 3" xfId="9316" xr:uid="{313F8EC2-B1DA-4267-B011-A550927C7343}"/>
    <cellStyle name="Normal 2 2 2 5 2 2 2 3" xfId="9317" xr:uid="{FB96E2CC-360C-4CBF-8302-60442E20757A}"/>
    <cellStyle name="Normal 2 2 2 5 2 2 2 3 2" xfId="9318" xr:uid="{A255A739-C6B2-4528-8F19-4C42023D1892}"/>
    <cellStyle name="Normal 2 2 2 5 2 2 2 4" xfId="9319" xr:uid="{DDA6C246-E29B-48E0-9B4B-401D8B36FEA5}"/>
    <cellStyle name="Normal 2 2 2 5 2 2 3" xfId="9320" xr:uid="{684F79F0-BBF9-4D59-B0EC-FADC9F48BF28}"/>
    <cellStyle name="Normal 2 2 2 5 2 2 3 2" xfId="9321" xr:uid="{D0CA81A1-A427-40FE-BCFA-83D5DB489B16}"/>
    <cellStyle name="Normal 2 2 2 5 2 2 3 2 2" xfId="9322" xr:uid="{05214422-A110-462C-944E-2DE344097666}"/>
    <cellStyle name="Normal 2 2 2 5 2 2 3 3" xfId="9323" xr:uid="{06C3A9AE-A1A1-4ED8-B3A1-0ED2DABEE0A4}"/>
    <cellStyle name="Normal 2 2 2 5 2 2 4" xfId="9324" xr:uid="{4255392C-1F80-44D2-97AF-18278B70163E}"/>
    <cellStyle name="Normal 2 2 2 5 2 2 4 2" xfId="9325" xr:uid="{1D4CD113-CBD7-452D-BDEA-915B8516C25A}"/>
    <cellStyle name="Normal 2 2 2 5 2 2 5" xfId="9326" xr:uid="{1B5CBA27-1742-433E-879E-123541A69D01}"/>
    <cellStyle name="Normal 2 2 2 5 2 3" xfId="9327" xr:uid="{01E84AFD-E1AD-4BA2-9FCB-7D2CC8E3F752}"/>
    <cellStyle name="Normal 2 2 2 5 2 3 2" xfId="9328" xr:uid="{1C7380A7-8388-4BA4-836E-26D382F3FA78}"/>
    <cellStyle name="Normal 2 2 2 5 2 3 2 2" xfId="9329" xr:uid="{BE852AD3-273A-4B7E-89F1-8D63C17176DD}"/>
    <cellStyle name="Normal 2 2 2 5 2 3 2 2 2" xfId="9330" xr:uid="{123E163D-F437-4D4C-BE62-CE3511798DB9}"/>
    <cellStyle name="Normal 2 2 2 5 2 3 2 3" xfId="9331" xr:uid="{CD0BE474-F6DE-48B1-8D0E-CE97E9D0F88A}"/>
    <cellStyle name="Normal 2 2 2 5 2 3 3" xfId="9332" xr:uid="{4F54D798-0D61-46C9-8127-01A1A78491F8}"/>
    <cellStyle name="Normal 2 2 2 5 2 3 3 2" xfId="9333" xr:uid="{BF054A60-BD76-4B43-BCF1-465EC6BB5C92}"/>
    <cellStyle name="Normal 2 2 2 5 2 3 4" xfId="9334" xr:uid="{58ECD1A3-A55C-49D3-A628-853DD0D83E97}"/>
    <cellStyle name="Normal 2 2 2 5 2 4" xfId="9335" xr:uid="{59CFFD58-049C-447E-A393-2AAF59BF76A7}"/>
    <cellStyle name="Normal 2 2 2 5 2 4 2" xfId="9336" xr:uid="{7DEB9AA6-06C2-45DC-857E-8D672F842B8B}"/>
    <cellStyle name="Normal 2 2 2 5 2 4 2 2" xfId="9337" xr:uid="{70561979-AC57-4835-AC0F-E6EBDCC6F381}"/>
    <cellStyle name="Normal 2 2 2 5 2 4 3" xfId="9338" xr:uid="{04B29378-6319-4BC0-9612-FB9EC2A3F288}"/>
    <cellStyle name="Normal 2 2 2 5 2 5" xfId="9339" xr:uid="{8EC8FF7B-60FE-4999-B859-0852CDA0DCF1}"/>
    <cellStyle name="Normal 2 2 2 5 2 5 2" xfId="9340" xr:uid="{CF946B4C-4EC6-4C62-915B-3FA327D62A23}"/>
    <cellStyle name="Normal 2 2 2 5 2 6" xfId="9341" xr:uid="{02D5CB59-AFD6-41B2-8DBC-802E14C637BF}"/>
    <cellStyle name="Normal 2 2 2 5 3" xfId="9342" xr:uid="{481BF90C-2E62-4D93-9AAF-D3DA18F1C5D2}"/>
    <cellStyle name="Normal 2 2 2 5 3 2" xfId="9343" xr:uid="{6FF42285-FADD-490F-8575-DD7BD2273427}"/>
    <cellStyle name="Normal 2 2 2 5 3 2 2" xfId="9344" xr:uid="{1A714915-C475-4692-9302-6F22AB0D0629}"/>
    <cellStyle name="Normal 2 2 2 5 3 2 2 2" xfId="9345" xr:uid="{35600BF7-0A1C-43FE-AF70-BAC0C9DDA5EC}"/>
    <cellStyle name="Normal 2 2 2 5 3 2 2 2 2" xfId="9346" xr:uid="{4A7FB668-0079-4693-9CF2-839B4C9352D6}"/>
    <cellStyle name="Normal 2 2 2 5 3 2 2 2 2 2" xfId="9347" xr:uid="{925F542A-81BB-4403-90BF-73894E6230E3}"/>
    <cellStyle name="Normal 2 2 2 5 3 2 2 2 3" xfId="9348" xr:uid="{86CB874A-B125-4A03-A332-142D4F3777DA}"/>
    <cellStyle name="Normal 2 2 2 5 3 2 2 3" xfId="9349" xr:uid="{D8E062DE-1DDD-47C6-8AEB-268C53DD02D8}"/>
    <cellStyle name="Normal 2 2 2 5 3 2 2 3 2" xfId="9350" xr:uid="{D1D9046D-F8A8-4C74-A1EA-23E98F666021}"/>
    <cellStyle name="Normal 2 2 2 5 3 2 2 4" xfId="9351" xr:uid="{9CD1A881-D43D-414E-92C7-DC2A4D8E0774}"/>
    <cellStyle name="Normal 2 2 2 5 3 2 3" xfId="9352" xr:uid="{12C0D18C-D887-4F09-969E-B7C61D4B29A7}"/>
    <cellStyle name="Normal 2 2 2 5 3 2 3 2" xfId="9353" xr:uid="{2AD46BDE-68E3-48C7-AE03-AE86B63C913C}"/>
    <cellStyle name="Normal 2 2 2 5 3 2 3 2 2" xfId="9354" xr:uid="{DCE6D263-4341-43E0-A192-C8EAFFEF08D3}"/>
    <cellStyle name="Normal 2 2 2 5 3 2 3 3" xfId="9355" xr:uid="{E272DD92-41DF-45AA-9E7C-54139A4AD049}"/>
    <cellStyle name="Normal 2 2 2 5 3 2 4" xfId="9356" xr:uid="{964460FA-9253-4A7E-8978-31B5C4E2389E}"/>
    <cellStyle name="Normal 2 2 2 5 3 2 4 2" xfId="9357" xr:uid="{32805475-CFD0-4A19-A6B3-AEB424FC92F0}"/>
    <cellStyle name="Normal 2 2 2 5 3 2 5" xfId="9358" xr:uid="{FE8698D0-D996-4075-96F8-CBACD1CCA04F}"/>
    <cellStyle name="Normal 2 2 2 5 3 3" xfId="9359" xr:uid="{6922D697-904A-4331-9E7E-52FC07F87C96}"/>
    <cellStyle name="Normal 2 2 2 5 3 3 2" xfId="9360" xr:uid="{2EBB36CC-30CE-4F96-B245-F5E23853D94E}"/>
    <cellStyle name="Normal 2 2 2 5 3 3 2 2" xfId="9361" xr:uid="{AA00E68B-1A3F-4185-82BA-EDE7C900A6E2}"/>
    <cellStyle name="Normal 2 2 2 5 3 3 2 2 2" xfId="9362" xr:uid="{24052F53-7802-4002-80EE-1F01E2A62332}"/>
    <cellStyle name="Normal 2 2 2 5 3 3 2 3" xfId="9363" xr:uid="{0223C756-A4CA-47F3-B986-9D33030AFA13}"/>
    <cellStyle name="Normal 2 2 2 5 3 3 3" xfId="9364" xr:uid="{B3E0C2C1-A776-4738-8E5B-CFA1D470F84B}"/>
    <cellStyle name="Normal 2 2 2 5 3 3 3 2" xfId="9365" xr:uid="{5B20A726-7B45-4500-A398-61B078D60414}"/>
    <cellStyle name="Normal 2 2 2 5 3 3 4" xfId="9366" xr:uid="{A386AC07-34A6-4FBC-8E4A-B58BC17FEC31}"/>
    <cellStyle name="Normal 2 2 2 5 3 4" xfId="9367" xr:uid="{A2C37C0B-B648-45FA-8B96-0C223F66CEBB}"/>
    <cellStyle name="Normal 2 2 2 5 3 4 2" xfId="9368" xr:uid="{78B9811D-2C0C-4516-9E78-9DE94088F431}"/>
    <cellStyle name="Normal 2 2 2 5 3 4 2 2" xfId="9369" xr:uid="{50A21D2D-160D-43C1-AD53-674E0F42D560}"/>
    <cellStyle name="Normal 2 2 2 5 3 4 3" xfId="9370" xr:uid="{8B811E8F-592F-483C-A844-12E75CEA58FE}"/>
    <cellStyle name="Normal 2 2 2 5 3 5" xfId="9371" xr:uid="{A4BDCB97-1F4A-4BFA-9D1F-64C2A7DA28A3}"/>
    <cellStyle name="Normal 2 2 2 5 3 5 2" xfId="9372" xr:uid="{49A0197E-F49D-4190-961F-E3EC581D020D}"/>
    <cellStyle name="Normal 2 2 2 5 3 6" xfId="9373" xr:uid="{03BA92EE-03ED-47F1-BC65-CFC2451DDFCD}"/>
    <cellStyle name="Normal 2 2 2 5 4" xfId="9374" xr:uid="{4CC3F79B-73E0-4145-AF76-AEDEE07B3A7F}"/>
    <cellStyle name="Normal 2 2 2 5 4 2" xfId="9375" xr:uid="{3D20C09E-7087-41EE-9EF2-D7940D40A8EC}"/>
    <cellStyle name="Normal 2 2 2 5 4 2 2" xfId="9376" xr:uid="{0699410E-D266-4360-9220-0D8916FE24D2}"/>
    <cellStyle name="Normal 2 2 2 5 4 2 2 2" xfId="9377" xr:uid="{15455344-1CA9-428B-AB16-E33BF46B0B55}"/>
    <cellStyle name="Normal 2 2 2 5 4 2 2 2 2" xfId="9378" xr:uid="{93F44A95-8878-46D2-8129-001125626AAB}"/>
    <cellStyle name="Normal 2 2 2 5 4 2 2 2 2 2" xfId="9379" xr:uid="{45F8E38A-4BA4-478D-834D-2097F5E00AEA}"/>
    <cellStyle name="Normal 2 2 2 5 4 2 2 2 3" xfId="9380" xr:uid="{18797014-4047-4A37-AA55-584ADB176E8D}"/>
    <cellStyle name="Normal 2 2 2 5 4 2 2 3" xfId="9381" xr:uid="{37F84CD6-1629-4507-BA54-777338F83508}"/>
    <cellStyle name="Normal 2 2 2 5 4 2 2 3 2" xfId="9382" xr:uid="{F4C2A9F6-9B36-4852-8E73-DDA5D5AE678F}"/>
    <cellStyle name="Normal 2 2 2 5 4 2 2 4" xfId="9383" xr:uid="{A738C8A1-B688-4133-B972-64905A32300E}"/>
    <cellStyle name="Normal 2 2 2 5 4 2 3" xfId="9384" xr:uid="{3DD2C15C-9484-4524-A102-DA2C992316D6}"/>
    <cellStyle name="Normal 2 2 2 5 4 2 3 2" xfId="9385" xr:uid="{28F6DEB6-3A29-454A-AA9D-E790D91FC53E}"/>
    <cellStyle name="Normal 2 2 2 5 4 2 3 2 2" xfId="9386" xr:uid="{F0AAACD3-79B7-49B2-87E6-BCEB5C6AF95B}"/>
    <cellStyle name="Normal 2 2 2 5 4 2 3 3" xfId="9387" xr:uid="{8AAF67E0-7114-44E6-8029-D2ED5BEBBA14}"/>
    <cellStyle name="Normal 2 2 2 5 4 2 4" xfId="9388" xr:uid="{1E6DA49F-094C-4FE7-BDBE-B0D3F35F4202}"/>
    <cellStyle name="Normal 2 2 2 5 4 2 4 2" xfId="9389" xr:uid="{6E0E5D1C-D375-4C6E-A968-D570158FCDA7}"/>
    <cellStyle name="Normal 2 2 2 5 4 2 5" xfId="9390" xr:uid="{C120833D-2BD3-4977-84E2-EE90460A308A}"/>
    <cellStyle name="Normal 2 2 2 5 4 3" xfId="9391" xr:uid="{6D9DA7BF-54CE-448C-87EC-8942CC030205}"/>
    <cellStyle name="Normal 2 2 2 5 4 3 2" xfId="9392" xr:uid="{DA9D67D7-1EEB-405B-806E-9E5F3ECD129D}"/>
    <cellStyle name="Normal 2 2 2 5 4 3 2 2" xfId="9393" xr:uid="{C23A4F5E-1AF5-40EE-9E88-F638DDA0189A}"/>
    <cellStyle name="Normal 2 2 2 5 4 3 2 2 2" xfId="9394" xr:uid="{ACD395A7-889B-481F-B25D-95E718C95F8A}"/>
    <cellStyle name="Normal 2 2 2 5 4 3 2 3" xfId="9395" xr:uid="{974DFFD4-94BA-4361-BC74-A6384A4D49C5}"/>
    <cellStyle name="Normal 2 2 2 5 4 3 3" xfId="9396" xr:uid="{4947E08C-90AF-4EAF-8CD7-31D293A68E06}"/>
    <cellStyle name="Normal 2 2 2 5 4 3 3 2" xfId="9397" xr:uid="{E55680A7-D3EF-4F71-9EE4-DA0050687556}"/>
    <cellStyle name="Normal 2 2 2 5 4 3 4" xfId="9398" xr:uid="{B2F4C1E8-5DA8-407B-96FD-4DA65E874B98}"/>
    <cellStyle name="Normal 2 2 2 5 4 4" xfId="9399" xr:uid="{36BEC03C-A7DF-47C6-B64C-8885121D992C}"/>
    <cellStyle name="Normal 2 2 2 5 4 4 2" xfId="9400" xr:uid="{339D9B36-1F73-4794-BA7D-6F5595D98946}"/>
    <cellStyle name="Normal 2 2 2 5 4 4 2 2" xfId="9401" xr:uid="{9B551FBC-589F-457F-9861-0D96921EE5C6}"/>
    <cellStyle name="Normal 2 2 2 5 4 4 3" xfId="9402" xr:uid="{E379022D-F2DB-49E8-BDE7-187B22F32F41}"/>
    <cellStyle name="Normal 2 2 2 5 4 5" xfId="9403" xr:uid="{66595DA2-8FED-4419-80C7-EDBAEFDCE14F}"/>
    <cellStyle name="Normal 2 2 2 5 4 5 2" xfId="9404" xr:uid="{A2CDD0D5-2208-490B-AEBF-CEC1DF1C5F9F}"/>
    <cellStyle name="Normal 2 2 2 5 4 6" xfId="9405" xr:uid="{4B973C76-D9C2-4BBE-B142-7EAB897FEA30}"/>
    <cellStyle name="Normal 2 2 2 5 5" xfId="9406" xr:uid="{E77614C3-A92E-4B68-834D-DDB18ECBA864}"/>
    <cellStyle name="Normal 2 2 2 5 5 2" xfId="9407" xr:uid="{BDABF6AA-BE12-4AEF-9BCD-3A8B97CE0323}"/>
    <cellStyle name="Normal 2 2 2 5 5 2 2" xfId="9408" xr:uid="{CE213608-149B-4947-AC72-68C5E42CC0D0}"/>
    <cellStyle name="Normal 2 2 2 5 5 2 2 2" xfId="9409" xr:uid="{9523BB25-6DAE-484A-9FC6-ED73D3B35154}"/>
    <cellStyle name="Normal 2 2 2 5 5 2 2 2 2" xfId="9410" xr:uid="{0EF6EFE6-6019-4FBD-8FBC-16564D1E7B13}"/>
    <cellStyle name="Normal 2 2 2 5 5 2 2 3" xfId="9411" xr:uid="{3CCFF11F-FC78-49AB-9332-CCB7E8400636}"/>
    <cellStyle name="Normal 2 2 2 5 5 2 3" xfId="9412" xr:uid="{E4D97EC1-DF3D-4DF2-AB38-0ED385A66CB0}"/>
    <cellStyle name="Normal 2 2 2 5 5 2 3 2" xfId="9413" xr:uid="{4B570D73-42EA-49FC-BC5B-667B19AC7E18}"/>
    <cellStyle name="Normal 2 2 2 5 5 2 4" xfId="9414" xr:uid="{025E1188-7829-450E-AEE5-F8DE18D5EE14}"/>
    <cellStyle name="Normal 2 2 2 5 5 3" xfId="9415" xr:uid="{386FC99D-3D7F-4701-944B-9DD03C246137}"/>
    <cellStyle name="Normal 2 2 2 5 5 3 2" xfId="9416" xr:uid="{E1781571-813E-413A-8370-17FF3C050CF0}"/>
    <cellStyle name="Normal 2 2 2 5 5 3 2 2" xfId="9417" xr:uid="{DBA3A10F-CB58-4570-8B87-76F9067313E4}"/>
    <cellStyle name="Normal 2 2 2 5 5 3 3" xfId="9418" xr:uid="{A2E8A586-D333-4CFC-BE28-67207CDC4729}"/>
    <cellStyle name="Normal 2 2 2 5 5 4" xfId="9419" xr:uid="{A04BFC7C-DE08-4D7F-8848-14673F4DA623}"/>
    <cellStyle name="Normal 2 2 2 5 5 4 2" xfId="9420" xr:uid="{3037D610-6B7A-4A9D-A78D-1E780BE927A9}"/>
    <cellStyle name="Normal 2 2 2 5 5 5" xfId="9421" xr:uid="{61079DF9-EC7E-4CA2-8DB1-156B10485AD6}"/>
    <cellStyle name="Normal 2 2 2 5 6" xfId="9422" xr:uid="{CE7766C2-2DDB-4AB4-91C8-F6F783D5CBC1}"/>
    <cellStyle name="Normal 2 2 2 5 6 2" xfId="9423" xr:uid="{9FB44D49-09BD-4F18-9DF1-B9B281CEA606}"/>
    <cellStyle name="Normal 2 2 2 5 6 2 2" xfId="9424" xr:uid="{7EBD418F-877B-4927-97D6-14111B22351C}"/>
    <cellStyle name="Normal 2 2 2 5 6 2 2 2" xfId="9425" xr:uid="{27CC89B4-1336-448F-9AFA-BFEAA531CDB6}"/>
    <cellStyle name="Normal 2 2 2 5 6 2 3" xfId="9426" xr:uid="{A25FCB6F-5EDA-4DB6-9907-8BA4A6FEE31D}"/>
    <cellStyle name="Normal 2 2 2 5 6 3" xfId="9427" xr:uid="{5C38904A-F684-46BB-88C8-899E676BED23}"/>
    <cellStyle name="Normal 2 2 2 5 6 3 2" xfId="9428" xr:uid="{4CCB3DD7-262A-43BF-B03D-785CF38E2D06}"/>
    <cellStyle name="Normal 2 2 2 5 6 4" xfId="9429" xr:uid="{029FC556-2E47-41DA-8694-B6E586EAA98A}"/>
    <cellStyle name="Normal 2 2 2 5 7" xfId="9430" xr:uid="{DF975EDD-F89E-4744-81C8-5041BF45465D}"/>
    <cellStyle name="Normal 2 2 2 5 7 2" xfId="9431" xr:uid="{2BB3941D-68E2-422B-96D8-219E73411001}"/>
    <cellStyle name="Normal 2 2 2 5 7 2 2" xfId="9432" xr:uid="{49AA699E-7EBD-4378-BF80-D09665C2A52C}"/>
    <cellStyle name="Normal 2 2 2 5 7 3" xfId="9433" xr:uid="{19F4AEC9-A64E-4954-9606-BC7295A81817}"/>
    <cellStyle name="Normal 2 2 2 5 8" xfId="9434" xr:uid="{C8DFED4A-AE31-4B47-99DA-D3A419A07EBE}"/>
    <cellStyle name="Normal 2 2 2 5 8 2" xfId="9435" xr:uid="{E103577B-0CA7-40B7-A3C6-DFCD674FED9F}"/>
    <cellStyle name="Normal 2 2 2 5 9" xfId="9436" xr:uid="{741731B9-D5BC-4F6C-91F2-55BD4EF3A259}"/>
    <cellStyle name="Normal 2 2 2 6" xfId="9437" xr:uid="{6CE5847F-9B00-429D-A9C5-CAD774568458}"/>
    <cellStyle name="Normal 2 2 2 6 2" xfId="9438" xr:uid="{FFC9DD5D-1EF3-474E-86F0-1AD39FFCB138}"/>
    <cellStyle name="Normal 2 2 2 6 2 2" xfId="9439" xr:uid="{1AB45374-5B21-4B03-BCDD-D1F331C4F074}"/>
    <cellStyle name="Normal 2 2 2 6 2 2 2" xfId="9440" xr:uid="{0845117C-58BA-4F9D-80DC-372115BB5238}"/>
    <cellStyle name="Normal 2 2 2 6 2 2 2 2" xfId="9441" xr:uid="{58720285-D246-4C57-AF44-D983E94EBBEB}"/>
    <cellStyle name="Normal 2 2 2 6 2 2 2 2 2" xfId="9442" xr:uid="{D2691455-1E18-4A3A-BF5A-ABAAF1182C2A}"/>
    <cellStyle name="Normal 2 2 2 6 2 2 2 2 2 2" xfId="9443" xr:uid="{A8E5303D-267C-451D-B3C2-F86C230F9CD8}"/>
    <cellStyle name="Normal 2 2 2 6 2 2 2 2 3" xfId="9444" xr:uid="{B9A89042-2D5F-4844-9A1F-6A86244D6AC4}"/>
    <cellStyle name="Normal 2 2 2 6 2 2 2 3" xfId="9445" xr:uid="{87DDE1B4-5F05-4C61-83C9-0E36B7D357BA}"/>
    <cellStyle name="Normal 2 2 2 6 2 2 2 3 2" xfId="9446" xr:uid="{3AF71B38-0EE5-432F-AD09-10C81F889D4A}"/>
    <cellStyle name="Normal 2 2 2 6 2 2 2 4" xfId="9447" xr:uid="{10046BF3-5AC8-4A3C-B1D8-D8503F2855B0}"/>
    <cellStyle name="Normal 2 2 2 6 2 2 3" xfId="9448" xr:uid="{5A5655A9-D337-44D3-8288-B38CACB19C44}"/>
    <cellStyle name="Normal 2 2 2 6 2 2 3 2" xfId="9449" xr:uid="{5D2F925D-AE77-474B-999A-58899146634B}"/>
    <cellStyle name="Normal 2 2 2 6 2 2 3 2 2" xfId="9450" xr:uid="{AD49DC87-5FD8-469D-8C5D-2067565933B7}"/>
    <cellStyle name="Normal 2 2 2 6 2 2 3 3" xfId="9451" xr:uid="{8F19EA50-39DB-4D9E-BFEC-3FCF6929AA7D}"/>
    <cellStyle name="Normal 2 2 2 6 2 2 4" xfId="9452" xr:uid="{0EB60A11-E639-43DC-ACD5-2C235088B504}"/>
    <cellStyle name="Normal 2 2 2 6 2 2 4 2" xfId="9453" xr:uid="{06046A1B-17C9-4A2C-BEF1-397CF3E7998A}"/>
    <cellStyle name="Normal 2 2 2 6 2 2 5" xfId="9454" xr:uid="{AE96EDF9-77E3-434D-A84C-133FFAD96795}"/>
    <cellStyle name="Normal 2 2 2 6 2 3" xfId="9455" xr:uid="{22CA1516-5C8D-4194-86D4-DF90D06FD338}"/>
    <cellStyle name="Normal 2 2 2 6 2 3 2" xfId="9456" xr:uid="{8BE27FDD-8829-47A3-8BF1-D059963AC941}"/>
    <cellStyle name="Normal 2 2 2 6 2 3 2 2" xfId="9457" xr:uid="{FB5887F6-FC52-424A-917A-2436BA4901EF}"/>
    <cellStyle name="Normal 2 2 2 6 2 3 2 2 2" xfId="9458" xr:uid="{53C7C3B5-A933-4972-9537-0D7B680F4579}"/>
    <cellStyle name="Normal 2 2 2 6 2 3 2 3" xfId="9459" xr:uid="{42213EC2-54BA-4AC8-BBD9-3BE4D62B8C63}"/>
    <cellStyle name="Normal 2 2 2 6 2 3 3" xfId="9460" xr:uid="{65051EBA-F9CB-4B56-AD8B-7435327338AA}"/>
    <cellStyle name="Normal 2 2 2 6 2 3 3 2" xfId="9461" xr:uid="{40FCA2EE-E66B-46D0-9093-72066D77B714}"/>
    <cellStyle name="Normal 2 2 2 6 2 3 4" xfId="9462" xr:uid="{4DBC9A0C-A3A6-4722-8134-0CD0888E87DA}"/>
    <cellStyle name="Normal 2 2 2 6 2 4" xfId="9463" xr:uid="{794DB4AD-24A4-4DEE-95DD-1F1FD8E20621}"/>
    <cellStyle name="Normal 2 2 2 6 2 4 2" xfId="9464" xr:uid="{BDB88DCA-A03D-4DAD-908E-F8D981B62313}"/>
    <cellStyle name="Normal 2 2 2 6 2 4 2 2" xfId="9465" xr:uid="{D94C55E1-2CCC-435A-90D3-63DFE05BC5C3}"/>
    <cellStyle name="Normal 2 2 2 6 2 4 3" xfId="9466" xr:uid="{3F9D89C1-E708-4FE4-BF16-6BC7ABDEC46A}"/>
    <cellStyle name="Normal 2 2 2 6 2 5" xfId="9467" xr:uid="{C974A270-8ADC-4104-8ED0-7BF0DF03DCDB}"/>
    <cellStyle name="Normal 2 2 2 6 2 5 2" xfId="9468" xr:uid="{3C3998CF-60F0-4806-84B7-86FE88DF9DB8}"/>
    <cellStyle name="Normal 2 2 2 6 2 6" xfId="9469" xr:uid="{70B4C461-4B50-4F45-96C7-33EF7B15977D}"/>
    <cellStyle name="Normal 2 2 2 6 3" xfId="9470" xr:uid="{DE894188-797E-4EC1-A004-9F9BC37D5E3C}"/>
    <cellStyle name="Normal 2 2 2 6 3 2" xfId="9471" xr:uid="{6714738E-821D-4DDE-BC3A-AA3B3F7A26B1}"/>
    <cellStyle name="Normal 2 2 2 6 3 2 2" xfId="9472" xr:uid="{9B6847CB-2D9D-4E31-8F86-B747D2096B6B}"/>
    <cellStyle name="Normal 2 2 2 6 3 2 2 2" xfId="9473" xr:uid="{2483F543-B257-4CF3-B51B-48016387E00A}"/>
    <cellStyle name="Normal 2 2 2 6 3 2 2 2 2" xfId="9474" xr:uid="{2B14F3D2-8DC0-410A-A596-BB5BAE41A590}"/>
    <cellStyle name="Normal 2 2 2 6 3 2 2 2 2 2" xfId="9475" xr:uid="{B62767ED-BE22-4333-8E2E-896F90467F6A}"/>
    <cellStyle name="Normal 2 2 2 6 3 2 2 2 3" xfId="9476" xr:uid="{B2475524-0830-46D8-9570-A72F9D34FB5C}"/>
    <cellStyle name="Normal 2 2 2 6 3 2 2 3" xfId="9477" xr:uid="{1B2EC642-AB1E-441B-9D94-8440B66B3F7B}"/>
    <cellStyle name="Normal 2 2 2 6 3 2 2 3 2" xfId="9478" xr:uid="{ABC79128-A2B7-41C6-A670-86EEA63C539F}"/>
    <cellStyle name="Normal 2 2 2 6 3 2 2 4" xfId="9479" xr:uid="{95F8C2C5-33C5-4EEF-A814-35A979E82098}"/>
    <cellStyle name="Normal 2 2 2 6 3 2 3" xfId="9480" xr:uid="{B7943A0A-5CE2-476A-8C76-B97884AE28E1}"/>
    <cellStyle name="Normal 2 2 2 6 3 2 3 2" xfId="9481" xr:uid="{A4A3F7F5-83DD-4758-B034-CD878D4296CB}"/>
    <cellStyle name="Normal 2 2 2 6 3 2 3 2 2" xfId="9482" xr:uid="{6482F2ED-3C25-47B3-95AD-9409DB823520}"/>
    <cellStyle name="Normal 2 2 2 6 3 2 3 3" xfId="9483" xr:uid="{41803FE0-0EE1-4B31-93A0-20BEF5318BA1}"/>
    <cellStyle name="Normal 2 2 2 6 3 2 4" xfId="9484" xr:uid="{4F7FABC6-D8E0-473B-8880-BDCA3DC2A611}"/>
    <cellStyle name="Normal 2 2 2 6 3 2 4 2" xfId="9485" xr:uid="{9EC13E29-E066-4B09-9329-B143DD613DD1}"/>
    <cellStyle name="Normal 2 2 2 6 3 2 5" xfId="9486" xr:uid="{74EAE062-19F4-4991-99FC-004B74045BFA}"/>
    <cellStyle name="Normal 2 2 2 6 3 3" xfId="9487" xr:uid="{D952E6A0-377A-43E7-8F05-7E9C11DC007F}"/>
    <cellStyle name="Normal 2 2 2 6 3 3 2" xfId="9488" xr:uid="{3C3922AC-B78E-46AD-994F-EC119E06F62A}"/>
    <cellStyle name="Normal 2 2 2 6 3 3 2 2" xfId="9489" xr:uid="{72F2685D-559F-4B5B-945C-D4DF4842A336}"/>
    <cellStyle name="Normal 2 2 2 6 3 3 2 2 2" xfId="9490" xr:uid="{DF8FD094-8BBD-4101-A8B9-A163A1FC2485}"/>
    <cellStyle name="Normal 2 2 2 6 3 3 2 3" xfId="9491" xr:uid="{D140C009-1AD3-42EF-A70D-744E52D7468D}"/>
    <cellStyle name="Normal 2 2 2 6 3 3 3" xfId="9492" xr:uid="{91E465F0-4216-4970-84C0-3DCD0297C6DE}"/>
    <cellStyle name="Normal 2 2 2 6 3 3 3 2" xfId="9493" xr:uid="{A15D4D25-54C7-4B6C-AE3D-5D134DAE2F50}"/>
    <cellStyle name="Normal 2 2 2 6 3 3 4" xfId="9494" xr:uid="{9DE40A50-9333-4235-A746-3DA5F20EC956}"/>
    <cellStyle name="Normal 2 2 2 6 3 4" xfId="9495" xr:uid="{E2ACD114-BE54-486F-9CCD-50C144AA89DB}"/>
    <cellStyle name="Normal 2 2 2 6 3 4 2" xfId="9496" xr:uid="{ECA77D9E-7C6A-4C45-9D5D-31D790665377}"/>
    <cellStyle name="Normal 2 2 2 6 3 4 2 2" xfId="9497" xr:uid="{B1DF54B4-B985-4DE8-BE71-661CD9BA0AA6}"/>
    <cellStyle name="Normal 2 2 2 6 3 4 3" xfId="9498" xr:uid="{E68DAF4D-779B-4D8F-80E2-FB2C80D7942C}"/>
    <cellStyle name="Normal 2 2 2 6 3 5" xfId="9499" xr:uid="{51B9378A-2916-4D68-B0DB-05355EA291A0}"/>
    <cellStyle name="Normal 2 2 2 6 3 5 2" xfId="9500" xr:uid="{C0F40852-289C-4D34-B24F-CD8899D8895C}"/>
    <cellStyle name="Normal 2 2 2 6 3 6" xfId="9501" xr:uid="{03FFD9BA-ADFC-41BC-A7E4-1107C70C25D7}"/>
    <cellStyle name="Normal 2 2 2 6 4" xfId="9502" xr:uid="{598F4972-C4A8-4EDA-902C-36B9C9BF49AE}"/>
    <cellStyle name="Normal 2 2 2 6 4 2" xfId="9503" xr:uid="{0B7CA608-4E0F-4625-BB29-6C266002B234}"/>
    <cellStyle name="Normal 2 2 2 6 4 2 2" xfId="9504" xr:uid="{997525C2-9319-473C-9016-571F0321C7F4}"/>
    <cellStyle name="Normal 2 2 2 6 4 2 2 2" xfId="9505" xr:uid="{14D780D8-69D1-45A4-B87F-95B49726E3D7}"/>
    <cellStyle name="Normal 2 2 2 6 4 2 2 2 2" xfId="9506" xr:uid="{6E872D44-9254-4443-B4FF-A656ECB4B452}"/>
    <cellStyle name="Normal 2 2 2 6 4 2 2 2 2 2" xfId="9507" xr:uid="{94C807E9-4B4B-4D58-9F52-C8FC8FF16B27}"/>
    <cellStyle name="Normal 2 2 2 6 4 2 2 2 3" xfId="9508" xr:uid="{A47923D9-23F1-4F4C-BF17-CBE1E1C2B281}"/>
    <cellStyle name="Normal 2 2 2 6 4 2 2 3" xfId="9509" xr:uid="{4FC13C5E-DDDD-4D25-8A85-327DEC975326}"/>
    <cellStyle name="Normal 2 2 2 6 4 2 2 3 2" xfId="9510" xr:uid="{91E3D83C-E515-47C6-9171-608AE7164DCD}"/>
    <cellStyle name="Normal 2 2 2 6 4 2 2 4" xfId="9511" xr:uid="{A74FB3FD-4B13-441E-A221-BF6EB97FC6DE}"/>
    <cellStyle name="Normal 2 2 2 6 4 2 3" xfId="9512" xr:uid="{67FBF7BB-428E-4320-B513-E1C493FC6435}"/>
    <cellStyle name="Normal 2 2 2 6 4 2 3 2" xfId="9513" xr:uid="{3DE645F9-C15D-45A9-8DE6-394B8C13E2C5}"/>
    <cellStyle name="Normal 2 2 2 6 4 2 3 2 2" xfId="9514" xr:uid="{273CC8C8-9D90-41FA-8B48-136B0BC167C0}"/>
    <cellStyle name="Normal 2 2 2 6 4 2 3 3" xfId="9515" xr:uid="{FB39B4EB-91DA-4F56-8F4F-18E243898595}"/>
    <cellStyle name="Normal 2 2 2 6 4 2 4" xfId="9516" xr:uid="{B4501E3E-CE67-4B56-9059-AEAD283E76E0}"/>
    <cellStyle name="Normal 2 2 2 6 4 2 4 2" xfId="9517" xr:uid="{4D0FEEBD-35BF-44B7-9F5B-1B89A9699C21}"/>
    <cellStyle name="Normal 2 2 2 6 4 2 5" xfId="9518" xr:uid="{E8C7C21E-5EB3-4506-9B16-DF87BA02AC54}"/>
    <cellStyle name="Normal 2 2 2 6 4 3" xfId="9519" xr:uid="{85846C45-2228-4D1A-BD35-61C8045E423E}"/>
    <cellStyle name="Normal 2 2 2 6 4 3 2" xfId="9520" xr:uid="{7ADC945A-6949-4112-8398-8B3595091450}"/>
    <cellStyle name="Normal 2 2 2 6 4 3 2 2" xfId="9521" xr:uid="{51F2CA44-5747-412A-B2BB-0A3B12ECC655}"/>
    <cellStyle name="Normal 2 2 2 6 4 3 2 2 2" xfId="9522" xr:uid="{DDA02C90-17EB-42E4-8301-00095B7F13E7}"/>
    <cellStyle name="Normal 2 2 2 6 4 3 2 3" xfId="9523" xr:uid="{FED2FB4D-E5A3-462F-81E0-A28A08127088}"/>
    <cellStyle name="Normal 2 2 2 6 4 3 3" xfId="9524" xr:uid="{ED4CCF34-B7C1-4234-9F4C-A076A2492FD2}"/>
    <cellStyle name="Normal 2 2 2 6 4 3 3 2" xfId="9525" xr:uid="{F484993C-B213-4AF2-919F-0F7F823EF573}"/>
    <cellStyle name="Normal 2 2 2 6 4 3 4" xfId="9526" xr:uid="{1CEB1BA9-6A69-4E66-9BB1-B8B1400D8443}"/>
    <cellStyle name="Normal 2 2 2 6 4 4" xfId="9527" xr:uid="{348E6866-3BAF-4CA0-BAB6-BA64BAEA0605}"/>
    <cellStyle name="Normal 2 2 2 6 4 4 2" xfId="9528" xr:uid="{9B19AC36-381D-4ADF-8955-75961AAB4904}"/>
    <cellStyle name="Normal 2 2 2 6 4 4 2 2" xfId="9529" xr:uid="{08F87EE5-50A3-45E2-A2D5-8B155602765F}"/>
    <cellStyle name="Normal 2 2 2 6 4 4 3" xfId="9530" xr:uid="{237366D2-F3A8-4B02-86EB-FE622A4DB0EA}"/>
    <cellStyle name="Normal 2 2 2 6 4 5" xfId="9531" xr:uid="{CEADAE27-2938-4421-BF96-1A3330599D14}"/>
    <cellStyle name="Normal 2 2 2 6 4 5 2" xfId="9532" xr:uid="{8DB12ECB-C1C4-4510-94DD-33B2D27F8AB1}"/>
    <cellStyle name="Normal 2 2 2 6 4 6" xfId="9533" xr:uid="{6BDB7F13-CD89-445A-8079-77847C586332}"/>
    <cellStyle name="Normal 2 2 2 6 5" xfId="9534" xr:uid="{77390F4B-A0DA-4D35-B658-4BE109ACD253}"/>
    <cellStyle name="Normal 2 2 2 6 5 2" xfId="9535" xr:uid="{91A08099-161D-4EF8-8CF0-DBBF354E445B}"/>
    <cellStyle name="Normal 2 2 2 6 5 2 2" xfId="9536" xr:uid="{E769A35D-6D59-4A9D-8ADA-6D3FD9FFB39C}"/>
    <cellStyle name="Normal 2 2 2 6 5 2 2 2" xfId="9537" xr:uid="{1E85A4D3-5F3F-46AE-94F2-CE2067F34358}"/>
    <cellStyle name="Normal 2 2 2 6 5 2 2 2 2" xfId="9538" xr:uid="{5D04EA87-81D5-40C8-A2B5-F875EDB83DEB}"/>
    <cellStyle name="Normal 2 2 2 6 5 2 2 3" xfId="9539" xr:uid="{311D53AF-BE85-41E2-9635-832D6900388A}"/>
    <cellStyle name="Normal 2 2 2 6 5 2 3" xfId="9540" xr:uid="{ED2A9139-3072-49A6-9C0E-19CF772AC4A0}"/>
    <cellStyle name="Normal 2 2 2 6 5 2 3 2" xfId="9541" xr:uid="{3B4828B6-C68E-4271-9589-54D5026681A4}"/>
    <cellStyle name="Normal 2 2 2 6 5 2 4" xfId="9542" xr:uid="{B0165DCE-B8D9-433E-9439-AFD3F6A3643E}"/>
    <cellStyle name="Normal 2 2 2 6 5 3" xfId="9543" xr:uid="{392A14E6-400B-4496-A104-C8311A866B07}"/>
    <cellStyle name="Normal 2 2 2 6 5 3 2" xfId="9544" xr:uid="{FE28751D-7CAE-4B0A-9AA8-AFE5EB851BCB}"/>
    <cellStyle name="Normal 2 2 2 6 5 3 2 2" xfId="9545" xr:uid="{003F0722-C3BC-4379-944E-B2E70BF3C52D}"/>
    <cellStyle name="Normal 2 2 2 6 5 3 3" xfId="9546" xr:uid="{6A25321F-54DF-4816-85E1-534317AB668C}"/>
    <cellStyle name="Normal 2 2 2 6 5 4" xfId="9547" xr:uid="{41D8F61D-475B-4DE9-8DF2-D6D2FBF65A91}"/>
    <cellStyle name="Normal 2 2 2 6 5 4 2" xfId="9548" xr:uid="{77450561-1C3D-4055-B21D-48E5F2ABDA06}"/>
    <cellStyle name="Normal 2 2 2 6 5 5" xfId="9549" xr:uid="{33F4BB6E-B1ED-47E9-8A97-EDBD7162225B}"/>
    <cellStyle name="Normal 2 2 2 6 6" xfId="9550" xr:uid="{AC580AB2-352E-4D26-8829-F546F17204A3}"/>
    <cellStyle name="Normal 2 2 2 6 6 2" xfId="9551" xr:uid="{A5E32EDE-97FC-48F8-AB6A-2A2AD7555A05}"/>
    <cellStyle name="Normal 2 2 2 6 6 2 2" xfId="9552" xr:uid="{BA16B3CF-DC23-427E-BDC7-A568138E8156}"/>
    <cellStyle name="Normal 2 2 2 6 6 2 2 2" xfId="9553" xr:uid="{B85B47D3-4285-42FF-B84B-1FB4338BA757}"/>
    <cellStyle name="Normal 2 2 2 6 6 2 3" xfId="9554" xr:uid="{E96C21DC-7F53-48FF-9059-85F348B3BCC0}"/>
    <cellStyle name="Normal 2 2 2 6 6 3" xfId="9555" xr:uid="{05AA135B-2016-4E61-BDDD-BAF4D00AD10F}"/>
    <cellStyle name="Normal 2 2 2 6 6 3 2" xfId="9556" xr:uid="{9D75B807-33DB-4521-96E8-C11B3B2D276A}"/>
    <cellStyle name="Normal 2 2 2 6 6 4" xfId="9557" xr:uid="{A1DE42D3-E4B4-41D5-9CE7-1B410494442B}"/>
    <cellStyle name="Normal 2 2 2 6 7" xfId="9558" xr:uid="{895834B5-5A2B-4943-8495-142C1F539C92}"/>
    <cellStyle name="Normal 2 2 2 6 7 2" xfId="9559" xr:uid="{79481620-C1D1-4016-B214-4C4DBC3C3138}"/>
    <cellStyle name="Normal 2 2 2 6 7 2 2" xfId="9560" xr:uid="{90271913-3528-4F25-844C-F0153DE5BAC9}"/>
    <cellStyle name="Normal 2 2 2 6 7 3" xfId="9561" xr:uid="{90EB074D-05F3-45E5-BA8E-6AB3E181CA64}"/>
    <cellStyle name="Normal 2 2 2 6 8" xfId="9562" xr:uid="{E89DD023-EF8F-424C-A0AD-60E6E9B4D574}"/>
    <cellStyle name="Normal 2 2 2 6 8 2" xfId="9563" xr:uid="{A06BBBAA-231D-477B-9F06-1470CA898B16}"/>
    <cellStyle name="Normal 2 2 2 6 9" xfId="9564" xr:uid="{68CB43D5-E562-4603-9940-954DA9EB10D5}"/>
    <cellStyle name="Normal 2 2 2 7" xfId="9565" xr:uid="{536AA5E8-45C7-4889-A66F-6EDDF9017F4D}"/>
    <cellStyle name="Normal 2 2 2 7 2" xfId="9566" xr:uid="{00E25D50-EE72-4DDA-8AA7-91AC42D25487}"/>
    <cellStyle name="Normal 2 2 2 7 2 2" xfId="9567" xr:uid="{51B42F22-3ABD-4DB5-99B7-E3FDFE90E83A}"/>
    <cellStyle name="Normal 2 2 2 7 2 2 2" xfId="9568" xr:uid="{C0670C1D-A673-402A-9BEF-AB4506978C7B}"/>
    <cellStyle name="Normal 2 2 2 7 2 2 2 2" xfId="9569" xr:uid="{E8390BD7-1FBF-4F4D-AA6A-AE64EE105031}"/>
    <cellStyle name="Normal 2 2 2 7 2 2 2 2 2" xfId="9570" xr:uid="{B6FFB2B3-DA65-4D13-884A-C575C45A592A}"/>
    <cellStyle name="Normal 2 2 2 7 2 2 2 3" xfId="9571" xr:uid="{AB04DF34-385E-4DF8-ADFB-BAE7663CBE83}"/>
    <cellStyle name="Normal 2 2 2 7 2 2 3" xfId="9572" xr:uid="{FA788CAA-146F-4D0F-BEEC-46EADE59622B}"/>
    <cellStyle name="Normal 2 2 2 7 2 2 3 2" xfId="9573" xr:uid="{61BD86B6-3E10-46A8-97F7-10F73412FAD5}"/>
    <cellStyle name="Normal 2 2 2 7 2 2 4" xfId="9574" xr:uid="{3B128883-DBC0-4BE4-A150-481856B88ECF}"/>
    <cellStyle name="Normal 2 2 2 7 2 3" xfId="9575" xr:uid="{D2E215BF-2BE7-4BE1-851C-A3D6469082C9}"/>
    <cellStyle name="Normal 2 2 2 7 2 3 2" xfId="9576" xr:uid="{4E6338D3-E9E7-4632-AC33-E94DF183D417}"/>
    <cellStyle name="Normal 2 2 2 7 2 3 2 2" xfId="9577" xr:uid="{ACEC88BA-7E67-4761-B28E-5CC6D9C59848}"/>
    <cellStyle name="Normal 2 2 2 7 2 3 3" xfId="9578" xr:uid="{7D8DA6E5-1D0F-4332-BA9D-86DDC8CF1AA0}"/>
    <cellStyle name="Normal 2 2 2 7 2 4" xfId="9579" xr:uid="{630686AF-C681-460A-AA82-817AFC4D1F66}"/>
    <cellStyle name="Normal 2 2 2 7 2 4 2" xfId="9580" xr:uid="{D2F53B9E-6A68-4B73-B934-7FB7C6C2EFF8}"/>
    <cellStyle name="Normal 2 2 2 7 2 5" xfId="9581" xr:uid="{17E279AE-E7BE-4C44-9A66-BA2EF9C1A380}"/>
    <cellStyle name="Normal 2 2 2 7 3" xfId="9582" xr:uid="{088D558E-E2AF-46B0-9F34-ED093C48CF20}"/>
    <cellStyle name="Normal 2 2 2 7 3 2" xfId="9583" xr:uid="{3A005229-914F-4299-8CD8-474ED2C297FE}"/>
    <cellStyle name="Normal 2 2 2 7 3 2 2" xfId="9584" xr:uid="{A846C72A-902B-4D09-B888-FA6612F23470}"/>
    <cellStyle name="Normal 2 2 2 7 3 2 2 2" xfId="9585" xr:uid="{0CA9F998-AF40-4810-A5CB-FFB34CF0CF02}"/>
    <cellStyle name="Normal 2 2 2 7 3 2 3" xfId="9586" xr:uid="{4E8002C9-479F-4F2E-8F72-1D7CC7C2428A}"/>
    <cellStyle name="Normal 2 2 2 7 3 3" xfId="9587" xr:uid="{C8C87547-CAF6-48B4-93ED-D0BF03CDBAFD}"/>
    <cellStyle name="Normal 2 2 2 7 3 3 2" xfId="9588" xr:uid="{53150F7F-E659-4433-A61F-28D55644D23E}"/>
    <cellStyle name="Normal 2 2 2 7 3 4" xfId="9589" xr:uid="{F8FC9984-519C-4605-BF25-B758BB6B986B}"/>
    <cellStyle name="Normal 2 2 2 7 4" xfId="9590" xr:uid="{F1BE1FD3-FECD-4E42-8D06-9AE649F4B1EC}"/>
    <cellStyle name="Normal 2 2 2 7 4 2" xfId="9591" xr:uid="{0F06FFE9-5603-40C0-BB11-62CB610B429E}"/>
    <cellStyle name="Normal 2 2 2 7 4 2 2" xfId="9592" xr:uid="{612FA164-F74D-400A-95F0-1EB954848B2C}"/>
    <cellStyle name="Normal 2 2 2 7 4 3" xfId="9593" xr:uid="{7583E75D-6634-4EFA-A910-4F036338AA70}"/>
    <cellStyle name="Normal 2 2 2 7 5" xfId="9594" xr:uid="{618C6C26-8A8E-408B-B459-C24E6631E22D}"/>
    <cellStyle name="Normal 2 2 2 7 5 2" xfId="9595" xr:uid="{DB240AB1-9DB5-497D-AEF2-B9B96F4060F0}"/>
    <cellStyle name="Normal 2 2 2 7 6" xfId="9596" xr:uid="{42C72495-9DD3-4F02-86F3-F3045BC8E203}"/>
    <cellStyle name="Normal 2 2 2 8" xfId="9597" xr:uid="{0BF18CE3-6FC2-4EB0-809B-BB99C8AB5901}"/>
    <cellStyle name="Normal 2 2 2 8 2" xfId="9598" xr:uid="{B3E8A496-E49D-4488-B04E-46D0C11C155B}"/>
    <cellStyle name="Normal 2 2 2 8 2 2" xfId="9599" xr:uid="{5C334197-6BF6-40FD-81E9-0E8C260E923E}"/>
    <cellStyle name="Normal 2 2 2 8 2 2 2" xfId="9600" xr:uid="{B3BABDB2-35A8-42C6-9328-45DECCFBC524}"/>
    <cellStyle name="Normal 2 2 2 8 2 2 2 2" xfId="9601" xr:uid="{537C4D66-5B0D-4FEE-B8C5-096EC9233A8F}"/>
    <cellStyle name="Normal 2 2 2 8 2 2 2 2 2" xfId="9602" xr:uid="{80966BA8-0491-4DAC-8F0F-F04BCF7509D2}"/>
    <cellStyle name="Normal 2 2 2 8 2 2 2 3" xfId="9603" xr:uid="{4F9A1660-C0D5-4467-AF14-4580135B1D94}"/>
    <cellStyle name="Normal 2 2 2 8 2 2 3" xfId="9604" xr:uid="{004C0E58-8247-4DBA-A8BA-448986508073}"/>
    <cellStyle name="Normal 2 2 2 8 2 2 3 2" xfId="9605" xr:uid="{03FDE87A-06BF-43DF-BB7F-8206814AFE27}"/>
    <cellStyle name="Normal 2 2 2 8 2 2 4" xfId="9606" xr:uid="{0A927C2E-5C93-4589-8A8A-95314EA23803}"/>
    <cellStyle name="Normal 2 2 2 8 2 3" xfId="9607" xr:uid="{E3C3736B-EA0B-465F-8FED-07FB5FD3A558}"/>
    <cellStyle name="Normal 2 2 2 8 2 3 2" xfId="9608" xr:uid="{48267683-45E5-4C74-B2F1-2009806861B9}"/>
    <cellStyle name="Normal 2 2 2 8 2 3 2 2" xfId="9609" xr:uid="{262F3F73-B9A3-4B1D-BE85-51226CE1AEC3}"/>
    <cellStyle name="Normal 2 2 2 8 2 3 3" xfId="9610" xr:uid="{C1E784D0-36EB-4B5D-8297-4074291DB9FB}"/>
    <cellStyle name="Normal 2 2 2 8 2 4" xfId="9611" xr:uid="{57924149-A542-4817-BC1D-66FF52DFB49D}"/>
    <cellStyle name="Normal 2 2 2 8 2 4 2" xfId="9612" xr:uid="{7FF88BD5-2CA4-4887-B6CC-FE90ED2C2592}"/>
    <cellStyle name="Normal 2 2 2 8 2 5" xfId="9613" xr:uid="{1D5E6734-E11C-4FD9-9760-224000BECDE9}"/>
    <cellStyle name="Normal 2 2 2 8 3" xfId="9614" xr:uid="{5893E3EA-7BDF-4849-9F1F-AD6DC9642F04}"/>
    <cellStyle name="Normal 2 2 2 8 3 2" xfId="9615" xr:uid="{6F5A9AF5-E597-46CB-97EC-BFDE414053C5}"/>
    <cellStyle name="Normal 2 2 2 8 3 2 2" xfId="9616" xr:uid="{7AA84A02-144E-4ABC-917E-307401FC34FF}"/>
    <cellStyle name="Normal 2 2 2 8 3 2 2 2" xfId="9617" xr:uid="{E37F7327-E3FD-4D74-819E-3AB7E903E9D7}"/>
    <cellStyle name="Normal 2 2 2 8 3 2 3" xfId="9618" xr:uid="{3BC691B8-2605-43E5-8CC6-EDDBF3EA0837}"/>
    <cellStyle name="Normal 2 2 2 8 3 3" xfId="9619" xr:uid="{F4E7B0F9-66BE-428C-9EC5-B1D45AF80B89}"/>
    <cellStyle name="Normal 2 2 2 8 3 3 2" xfId="9620" xr:uid="{45742F45-8EC7-4C77-AABA-2608452B0A00}"/>
    <cellStyle name="Normal 2 2 2 8 3 4" xfId="9621" xr:uid="{80A30A5E-3D9F-4718-98C3-E028FF62BE78}"/>
    <cellStyle name="Normal 2 2 2 8 4" xfId="9622" xr:uid="{9FE71865-83A3-41B6-9035-AF24B4626ECF}"/>
    <cellStyle name="Normal 2 2 2 8 4 2" xfId="9623" xr:uid="{0BB3DA3A-15A4-402D-8529-51E1CFB3AAE5}"/>
    <cellStyle name="Normal 2 2 2 8 4 2 2" xfId="9624" xr:uid="{CE2C6B0D-2E33-416D-8A31-DE9EC477C704}"/>
    <cellStyle name="Normal 2 2 2 8 4 3" xfId="9625" xr:uid="{770977C6-895E-4D10-A74A-9188BFCF71ED}"/>
    <cellStyle name="Normal 2 2 2 8 5" xfId="9626" xr:uid="{47A3764C-2F71-47AD-A296-88F22B4FE893}"/>
    <cellStyle name="Normal 2 2 2 8 5 2" xfId="9627" xr:uid="{07ACF0E3-FA03-4C69-ADBE-284AE281B350}"/>
    <cellStyle name="Normal 2 2 2 8 6" xfId="9628" xr:uid="{1C04747F-0FE3-4229-97B4-95A1D40F27BC}"/>
    <cellStyle name="Normal 2 2 2 9" xfId="9629" xr:uid="{B352D9C5-09FF-4241-BCF8-23E7FE571548}"/>
    <cellStyle name="Normal 2 2 2 9 2" xfId="9630" xr:uid="{C60D3293-D53E-44FC-A029-4A183084B2AB}"/>
    <cellStyle name="Normal 2 2 2 9 2 2" xfId="9631" xr:uid="{0AD79A28-F25A-43FB-8701-7ECD1D0321E1}"/>
    <cellStyle name="Normal 2 2 2 9 2 2 2" xfId="9632" xr:uid="{4E57B5C0-651F-4624-B575-860E51FF8319}"/>
    <cellStyle name="Normal 2 2 2 9 2 2 2 2" xfId="9633" xr:uid="{2FEB4A0B-FA3B-4E31-AF7E-18A1C4374C3B}"/>
    <cellStyle name="Normal 2 2 2 9 2 2 2 2 2" xfId="9634" xr:uid="{D30C1CBF-110D-4270-AC33-5884469D766E}"/>
    <cellStyle name="Normal 2 2 2 9 2 2 2 3" xfId="9635" xr:uid="{34A34246-D86F-45F4-A8B0-C3B4C6EAF475}"/>
    <cellStyle name="Normal 2 2 2 9 2 2 3" xfId="9636" xr:uid="{7EC01823-3B50-413E-B995-A9D7CB3BCC38}"/>
    <cellStyle name="Normal 2 2 2 9 2 2 3 2" xfId="9637" xr:uid="{6FEA67BB-0513-4AE5-9D8E-F7F3228CCC22}"/>
    <cellStyle name="Normal 2 2 2 9 2 2 4" xfId="9638" xr:uid="{5FFF8E5E-E051-4B04-BB2D-421363590F8D}"/>
    <cellStyle name="Normal 2 2 2 9 2 3" xfId="9639" xr:uid="{67086604-FFF9-4C4A-AF76-8ABAC6552ED0}"/>
    <cellStyle name="Normal 2 2 2 9 2 3 2" xfId="9640" xr:uid="{7C232918-82D1-48FC-8F68-86F4BBCE1B97}"/>
    <cellStyle name="Normal 2 2 2 9 2 3 2 2" xfId="9641" xr:uid="{7AFA9644-71F4-4781-B931-3AC4493C1442}"/>
    <cellStyle name="Normal 2 2 2 9 2 3 3" xfId="9642" xr:uid="{EF535D02-6625-41FE-B0BB-E6088C732737}"/>
    <cellStyle name="Normal 2 2 2 9 2 4" xfId="9643" xr:uid="{31C5EB3E-D6E4-4381-9AF3-DC9BBC3EADED}"/>
    <cellStyle name="Normal 2 2 2 9 2 4 2" xfId="9644" xr:uid="{F0FA023F-D92D-4340-9C2A-08EF3C7F97C3}"/>
    <cellStyle name="Normal 2 2 2 9 2 5" xfId="9645" xr:uid="{C64E1861-0973-4CED-87CA-5F34082311CC}"/>
    <cellStyle name="Normal 2 2 2 9 3" xfId="9646" xr:uid="{7975A674-E937-46B9-89C4-77A070B04EFF}"/>
    <cellStyle name="Normal 2 2 2 9 3 2" xfId="9647" xr:uid="{1916F56C-EBC6-4FD7-8DDA-5971350C4B6E}"/>
    <cellStyle name="Normal 2 2 2 9 3 2 2" xfId="9648" xr:uid="{CC219DD4-F545-4827-A997-3788D33FF78A}"/>
    <cellStyle name="Normal 2 2 2 9 3 2 2 2" xfId="9649" xr:uid="{EBAB8DB1-1ABF-42D5-ABB6-E53A90F8F432}"/>
    <cellStyle name="Normal 2 2 2 9 3 2 3" xfId="9650" xr:uid="{2AD9E1DC-3DEA-493C-A7C4-297079CBA347}"/>
    <cellStyle name="Normal 2 2 2 9 3 3" xfId="9651" xr:uid="{DA126CFC-F0CB-41D4-9AFA-882E92DB4234}"/>
    <cellStyle name="Normal 2 2 2 9 3 3 2" xfId="9652" xr:uid="{7CD4B111-5FBE-4482-858A-FDD7961B2FD8}"/>
    <cellStyle name="Normal 2 2 2 9 3 4" xfId="9653" xr:uid="{DD29B513-D28E-4E2B-A2F5-B6B258011F7F}"/>
    <cellStyle name="Normal 2 2 2 9 4" xfId="9654" xr:uid="{D034CD57-5A6B-4530-AD86-B014D5A8EC34}"/>
    <cellStyle name="Normal 2 2 2 9 4 2" xfId="9655" xr:uid="{530013C6-DF3B-465B-96A2-A20600E4F380}"/>
    <cellStyle name="Normal 2 2 2 9 4 2 2" xfId="9656" xr:uid="{696108B3-243B-4F63-A58C-4FDB55B0951F}"/>
    <cellStyle name="Normal 2 2 2 9 4 3" xfId="9657" xr:uid="{292196AA-D47D-4641-81F3-78C02FACE990}"/>
    <cellStyle name="Normal 2 2 2 9 5" xfId="9658" xr:uid="{2DCCAAA0-AFD3-4581-9BE9-9EA3ABBE2F73}"/>
    <cellStyle name="Normal 2 2 2 9 5 2" xfId="9659" xr:uid="{84534C69-B90C-402D-A24E-52881656A669}"/>
    <cellStyle name="Normal 2 2 2 9 6" xfId="9660" xr:uid="{7C0EC0EB-8795-4D26-A717-1E62417CB372}"/>
    <cellStyle name="Normal 2 2 3" xfId="9661" xr:uid="{85B7D1A5-4555-42CD-8573-E1B5A859C317}"/>
    <cellStyle name="Normal 2 2 3 2" xfId="9662" xr:uid="{2C857899-2951-480A-9BB9-D55A4184915E}"/>
    <cellStyle name="Normal 2 2 3 2 2" xfId="9663" xr:uid="{9F603D7C-901C-4517-A0F3-6B6E6E82C926}"/>
    <cellStyle name="Normal 2 2 3 2 2 2" xfId="9664" xr:uid="{48AE6048-185C-4EC2-A2BB-F008CCE41CF0}"/>
    <cellStyle name="Normal 2 2 3 2 2 2 2" xfId="9665" xr:uid="{11C9143D-BCA1-49E6-A80D-83BC15951C50}"/>
    <cellStyle name="Normal 2 2 3 2 2 2 2 2" xfId="9666" xr:uid="{118E7409-6A1E-44EC-B2B5-75459BA3E1D5}"/>
    <cellStyle name="Normal 2 2 3 2 2 2 2 2 2" xfId="9667" xr:uid="{C0E9B291-C6F0-4D07-8FC3-E51A3CD75929}"/>
    <cellStyle name="Normal 2 2 3 2 2 2 2 3" xfId="9668" xr:uid="{3FE1E06A-ACD8-45CD-A294-AA14ED59A459}"/>
    <cellStyle name="Normal 2 2 3 2 2 2 3" xfId="9669" xr:uid="{D2FA5EDD-14AA-4094-A153-22AC58252570}"/>
    <cellStyle name="Normal 2 2 3 2 2 2 3 2" xfId="9670" xr:uid="{4822FC40-C981-4440-A548-36E3F56CE827}"/>
    <cellStyle name="Normal 2 2 3 2 2 2 4" xfId="9671" xr:uid="{7679FA35-CA67-47C0-A6C5-F18FDFA7DAF5}"/>
    <cellStyle name="Normal 2 2 3 2 2 3" xfId="9672" xr:uid="{74C4B4D7-8511-43AF-AA8C-482BB2BF1EDE}"/>
    <cellStyle name="Normal 2 2 3 2 2 3 2" xfId="9673" xr:uid="{BC4C71FC-7817-48DB-94F6-74D0A783549F}"/>
    <cellStyle name="Normal 2 2 3 2 2 3 2 2" xfId="9674" xr:uid="{5572BF02-5D4C-48A6-92CF-A796EE0E1B77}"/>
    <cellStyle name="Normal 2 2 3 2 2 3 3" xfId="9675" xr:uid="{4E61C917-D8C4-4E97-A0A5-BFBE4CA6FDE1}"/>
    <cellStyle name="Normal 2 2 3 2 2 4" xfId="9676" xr:uid="{DCF98E6A-2D74-4980-BA20-6823F25044BF}"/>
    <cellStyle name="Normal 2 2 3 2 2 4 2" xfId="9677" xr:uid="{380DF874-5BB9-4C5C-93D0-6273C5791A2F}"/>
    <cellStyle name="Normal 2 2 3 2 2 5" xfId="9678" xr:uid="{72C64F99-A979-4106-9A16-D7D61B489BC9}"/>
    <cellStyle name="Normal 2 2 3 2 3" xfId="9679" xr:uid="{C12DE045-1BDD-4CEA-8FB9-FB0F6EBBCE8B}"/>
    <cellStyle name="Normal 2 2 3 2 3 2" xfId="9680" xr:uid="{EF2CCC83-17AF-4FD8-993C-17AE08BDE290}"/>
    <cellStyle name="Normal 2 2 3 2 3 2 2" xfId="9681" xr:uid="{CFB7D0E1-49CA-428A-A59D-D60D8FDEE844}"/>
    <cellStyle name="Normal 2 2 3 2 3 2 2 2" xfId="9682" xr:uid="{C9F40158-2155-4724-9FB1-97D1574166A9}"/>
    <cellStyle name="Normal 2 2 3 2 3 2 3" xfId="9683" xr:uid="{F0FD1A2A-CF37-4EB8-A99D-4359CFEBCE2D}"/>
    <cellStyle name="Normal 2 2 3 2 3 3" xfId="9684" xr:uid="{7E38A4EF-5602-42DD-A3AF-2532BA9E1D5F}"/>
    <cellStyle name="Normal 2 2 3 2 3 3 2" xfId="9685" xr:uid="{1679E2A9-2D86-43B3-A034-69144AB2467D}"/>
    <cellStyle name="Normal 2 2 3 2 3 4" xfId="9686" xr:uid="{7BA882B5-E1FC-40B0-B548-013EB38B7EA4}"/>
    <cellStyle name="Normal 2 2 3 2 4" xfId="9687" xr:uid="{AACD7A17-A7EA-4CD9-986E-B55959E82E82}"/>
    <cellStyle name="Normal 2 2 3 2 4 2" xfId="9688" xr:uid="{8060A3AE-0966-476F-AAE5-2C035A40665D}"/>
    <cellStyle name="Normal 2 2 3 2 4 2 2" xfId="9689" xr:uid="{01014384-23D8-4568-8D76-97CEDF98F0A7}"/>
    <cellStyle name="Normal 2 2 3 2 4 3" xfId="9690" xr:uid="{970500A5-62C2-42B7-8D7B-1544F7C73843}"/>
    <cellStyle name="Normal 2 2 3 2 5" xfId="9691" xr:uid="{1D15C0A8-BD0A-4B41-966E-9C68ED9F0BFF}"/>
    <cellStyle name="Normal 2 2 3 2 5 2" xfId="9692" xr:uid="{481464F1-18F0-4A12-8C2D-90841FDF0484}"/>
    <cellStyle name="Normal 2 2 3 2 6" xfId="9693" xr:uid="{F9F88B2D-2174-4094-864D-5320E340647E}"/>
    <cellStyle name="Normal 2 2 3 3" xfId="9694" xr:uid="{79A76FA9-9207-4A81-A790-DF501B6F50BE}"/>
    <cellStyle name="Normal 2 2 3 3 2" xfId="9695" xr:uid="{238BC6CF-E61A-4E76-B97F-4AF130FF9662}"/>
    <cellStyle name="Normal 2 2 3 3 2 2" xfId="9696" xr:uid="{0ECF7286-9F5B-4687-BB57-3B83E2F2CCE4}"/>
    <cellStyle name="Normal 2 2 3 3 2 2 2" xfId="9697" xr:uid="{33D72BA9-7DC1-4D95-AC87-F5DCDFD23779}"/>
    <cellStyle name="Normal 2 2 3 3 2 2 2 2" xfId="9698" xr:uid="{F70E7FB8-3E16-434F-BAFE-1073A275F731}"/>
    <cellStyle name="Normal 2 2 3 3 2 2 2 2 2" xfId="9699" xr:uid="{8C6EA052-66E5-4DDF-9952-C805AAD68243}"/>
    <cellStyle name="Normal 2 2 3 3 2 2 2 3" xfId="9700" xr:uid="{B2040D34-AF79-4E4D-B415-927CA9708AE0}"/>
    <cellStyle name="Normal 2 2 3 3 2 2 3" xfId="9701" xr:uid="{800EB319-0EF5-48BA-9E0D-8FFD8EE930B3}"/>
    <cellStyle name="Normal 2 2 3 3 2 2 3 2" xfId="9702" xr:uid="{48EB93A5-0BDE-499C-9B99-69CAE5561865}"/>
    <cellStyle name="Normal 2 2 3 3 2 2 4" xfId="9703" xr:uid="{25D7E117-F6FF-4B1A-A401-4DF156493EC3}"/>
    <cellStyle name="Normal 2 2 3 3 2 3" xfId="9704" xr:uid="{300A4331-5AEC-48A7-BBD9-43E11D922DBD}"/>
    <cellStyle name="Normal 2 2 3 3 2 3 2" xfId="9705" xr:uid="{F8DD5528-9421-48D9-8F4D-8E5E57876005}"/>
    <cellStyle name="Normal 2 2 3 3 2 3 2 2" xfId="9706" xr:uid="{25634E11-B45D-41C2-B3FB-09FDCCFBEAED}"/>
    <cellStyle name="Normal 2 2 3 3 2 3 3" xfId="9707" xr:uid="{C9669D56-E1C1-4D80-B3C3-6353D09A8E7B}"/>
    <cellStyle name="Normal 2 2 3 3 2 4" xfId="9708" xr:uid="{704BF4D3-4607-410F-9521-A8A33EA98027}"/>
    <cellStyle name="Normal 2 2 3 3 2 4 2" xfId="9709" xr:uid="{E5464423-5467-4E68-B11B-C031E0C4F2F9}"/>
    <cellStyle name="Normal 2 2 3 3 2 5" xfId="9710" xr:uid="{22870496-06C6-40DC-BAD7-9D7586157117}"/>
    <cellStyle name="Normal 2 2 3 3 3" xfId="9711" xr:uid="{34F7D03E-90E0-4C7D-BDED-80700FFCA160}"/>
    <cellStyle name="Normal 2 2 3 3 3 2" xfId="9712" xr:uid="{C544CCB5-A652-421F-A641-96A1976F1233}"/>
    <cellStyle name="Normal 2 2 3 3 3 2 2" xfId="9713" xr:uid="{3D4DA51A-15EE-40A9-83A5-4B4BE913BDB9}"/>
    <cellStyle name="Normal 2 2 3 3 3 2 2 2" xfId="9714" xr:uid="{AAC627EC-DEAC-49C5-BE26-80D5A57EEB6B}"/>
    <cellStyle name="Normal 2 2 3 3 3 2 3" xfId="9715" xr:uid="{222A27FB-6AFA-4EF7-A18C-9A51E444ACA9}"/>
    <cellStyle name="Normal 2 2 3 3 3 3" xfId="9716" xr:uid="{623A26BF-259D-4AC1-BCA7-07D130BAAAEB}"/>
    <cellStyle name="Normal 2 2 3 3 3 3 2" xfId="9717" xr:uid="{5301D9E6-3629-401A-89E7-D89D66CC7C8C}"/>
    <cellStyle name="Normal 2 2 3 3 3 4" xfId="9718" xr:uid="{1B7205C5-64AC-433C-8CA4-DC9E8A8B7CEB}"/>
    <cellStyle name="Normal 2 2 3 3 4" xfId="9719" xr:uid="{1E16631C-0ADD-402C-BD94-72FE973E9B4E}"/>
    <cellStyle name="Normal 2 2 3 3 4 2" xfId="9720" xr:uid="{AC5C999F-2A1D-4FA7-A87E-2B602C9F3AEE}"/>
    <cellStyle name="Normal 2 2 3 3 4 2 2" xfId="9721" xr:uid="{24D579F8-53C2-44D7-878E-30F5174D52BB}"/>
    <cellStyle name="Normal 2 2 3 3 4 3" xfId="9722" xr:uid="{EDF7F754-54CA-402C-B5D4-1D123A5B4500}"/>
    <cellStyle name="Normal 2 2 3 3 5" xfId="9723" xr:uid="{664DE8CB-C685-4992-9571-B1F5F083ED92}"/>
    <cellStyle name="Normal 2 2 3 3 5 2" xfId="9724" xr:uid="{ADFC16C9-843B-4180-AE90-F3AFCBF44547}"/>
    <cellStyle name="Normal 2 2 3 3 6" xfId="9725" xr:uid="{84F5CC7C-8DE7-46D5-A9D2-A1839F72E4E3}"/>
    <cellStyle name="Normal 2 2 3 4" xfId="9726" xr:uid="{EA7F9D69-FF43-48BA-A344-4226B9AA9ADB}"/>
    <cellStyle name="Normal 2 2 3 4 2" xfId="9727" xr:uid="{7E5CC33F-72F3-479F-BC94-E065B43B8EB1}"/>
    <cellStyle name="Normal 2 2 3 4 2 2" xfId="9728" xr:uid="{43F45413-FC87-40E0-BD8C-7F42619618A2}"/>
    <cellStyle name="Normal 2 2 3 4 2 2 2" xfId="9729" xr:uid="{C436FFF3-8FBF-43FE-8D34-B8563F481E7D}"/>
    <cellStyle name="Normal 2 2 3 4 2 2 2 2" xfId="9730" xr:uid="{F7FB3F9A-5970-4178-9F6D-CFD0D8E77B2A}"/>
    <cellStyle name="Normal 2 2 3 4 2 2 2 2 2" xfId="9731" xr:uid="{71DDB2B3-8FB3-461D-BD64-0F415BBD3211}"/>
    <cellStyle name="Normal 2 2 3 4 2 2 2 3" xfId="9732" xr:uid="{B386746C-1B23-4D4C-AA6A-2310DE5EA8B0}"/>
    <cellStyle name="Normal 2 2 3 4 2 2 3" xfId="9733" xr:uid="{101CC166-1135-468E-9100-51F83BDCF340}"/>
    <cellStyle name="Normal 2 2 3 4 2 2 3 2" xfId="9734" xr:uid="{A0BAB2B8-625F-478E-A4AB-AA9852C48199}"/>
    <cellStyle name="Normal 2 2 3 4 2 2 4" xfId="9735" xr:uid="{BC6F5CD6-818F-4F8B-85F2-274465D4D199}"/>
    <cellStyle name="Normal 2 2 3 4 2 3" xfId="9736" xr:uid="{6D09E406-BBAE-498D-9EA7-F4405758E9F8}"/>
    <cellStyle name="Normal 2 2 3 4 2 3 2" xfId="9737" xr:uid="{EDEF5173-40A5-4F60-BA2F-52F7128BEAF4}"/>
    <cellStyle name="Normal 2 2 3 4 2 3 2 2" xfId="9738" xr:uid="{4EB8EEF5-89FE-45F2-A39E-A9AEA74969A8}"/>
    <cellStyle name="Normal 2 2 3 4 2 3 3" xfId="9739" xr:uid="{C7C9D6BA-E035-4AB3-8907-BB1432C414FD}"/>
    <cellStyle name="Normal 2 2 3 4 2 4" xfId="9740" xr:uid="{5BED3647-4941-40ED-B876-3A3A6FECB335}"/>
    <cellStyle name="Normal 2 2 3 4 2 4 2" xfId="9741" xr:uid="{ADE44B65-82DE-4A46-9DDA-3A5E5FDD62DF}"/>
    <cellStyle name="Normal 2 2 3 4 2 5" xfId="9742" xr:uid="{D63733B7-78EA-483F-B5DB-EB1DE74541EE}"/>
    <cellStyle name="Normal 2 2 3 4 3" xfId="9743" xr:uid="{D2C1D132-B1F9-465C-B904-53CB3B28B450}"/>
    <cellStyle name="Normal 2 2 3 4 3 2" xfId="9744" xr:uid="{16AFA3E1-1CDD-4740-ABBC-D4A678D60DB3}"/>
    <cellStyle name="Normal 2 2 3 4 3 2 2" xfId="9745" xr:uid="{AD2F7411-5CBB-42FB-A955-90003972802E}"/>
    <cellStyle name="Normal 2 2 3 4 3 2 2 2" xfId="9746" xr:uid="{2EFBECD5-613C-40F9-9904-D09168883AD7}"/>
    <cellStyle name="Normal 2 2 3 4 3 2 3" xfId="9747" xr:uid="{5208C446-3C7B-4A53-B73F-1A2B5E62DE86}"/>
    <cellStyle name="Normal 2 2 3 4 3 3" xfId="9748" xr:uid="{562F59EA-B68C-4B70-B5DF-085EBCBB7E57}"/>
    <cellStyle name="Normal 2 2 3 4 3 3 2" xfId="9749" xr:uid="{11FE4234-8524-4967-B5CF-05675E3E9CBD}"/>
    <cellStyle name="Normal 2 2 3 4 3 4" xfId="9750" xr:uid="{56DFD176-EC15-4477-BBE7-F3B58D669C91}"/>
    <cellStyle name="Normal 2 2 3 4 4" xfId="9751" xr:uid="{9EFE2227-7925-4C9D-935B-CA2442F0FD77}"/>
    <cellStyle name="Normal 2 2 3 4 4 2" xfId="9752" xr:uid="{9364EE3F-39D9-42DC-99F9-96292A44E39F}"/>
    <cellStyle name="Normal 2 2 3 4 4 2 2" xfId="9753" xr:uid="{CE0F78B1-AEBA-4BF0-B678-70C20915465D}"/>
    <cellStyle name="Normal 2 2 3 4 4 3" xfId="9754" xr:uid="{853B054A-E09A-4210-975B-F57D21CBE670}"/>
    <cellStyle name="Normal 2 2 3 4 5" xfId="9755" xr:uid="{7781BFC4-193D-4471-8F19-0FE1A105F770}"/>
    <cellStyle name="Normal 2 2 3 4 5 2" xfId="9756" xr:uid="{3AB7BA9B-18EC-40B1-9CBD-F7E93C89001A}"/>
    <cellStyle name="Normal 2 2 3 4 6" xfId="9757" xr:uid="{848F4218-D989-473C-8EEC-8318AD5F9746}"/>
    <cellStyle name="Normal 2 2 3 5" xfId="9758" xr:uid="{737B9BA7-531A-499F-BB3E-E50F8B99F6D8}"/>
    <cellStyle name="Normal 2 2 3 5 2" xfId="9759" xr:uid="{24641A99-02C3-4FDA-8466-2726EA390BA2}"/>
    <cellStyle name="Normal 2 2 3 5 2 2" xfId="9760" xr:uid="{C4DF97A2-A180-430B-97C2-2F14DD404859}"/>
    <cellStyle name="Normal 2 2 3 5 2 2 2" xfId="9761" xr:uid="{617B24D5-EBD1-4B2B-B1EE-DFE26E582F4B}"/>
    <cellStyle name="Normal 2 2 3 5 2 2 2 2" xfId="9762" xr:uid="{5C6A0D68-A201-4B1C-B706-A47BEBDFE84A}"/>
    <cellStyle name="Normal 2 2 3 5 2 2 3" xfId="9763" xr:uid="{2FEE0A2D-8CE1-4A87-941A-0A28BADE5B87}"/>
    <cellStyle name="Normal 2 2 3 5 2 3" xfId="9764" xr:uid="{70106DDB-4B67-4FA7-9545-3DE66F6EC1D7}"/>
    <cellStyle name="Normal 2 2 3 5 2 3 2" xfId="9765" xr:uid="{779ACDC9-60FE-4387-8B6A-536B57D88225}"/>
    <cellStyle name="Normal 2 2 3 5 2 4" xfId="9766" xr:uid="{C10DCA62-6461-4CAA-B3B4-9E0A027944F7}"/>
    <cellStyle name="Normal 2 2 3 5 3" xfId="9767" xr:uid="{122A28B8-3A6A-4B62-A8E5-BCA00FF8A9A2}"/>
    <cellStyle name="Normal 2 2 3 5 3 2" xfId="9768" xr:uid="{95889085-D02D-485B-AB3E-594CA7D88BCD}"/>
    <cellStyle name="Normal 2 2 3 5 3 2 2" xfId="9769" xr:uid="{4F16E16A-2E09-4FBF-BD50-CDB7765DA790}"/>
    <cellStyle name="Normal 2 2 3 5 3 3" xfId="9770" xr:uid="{71A88EE4-4472-446E-8D11-0288D784D6AF}"/>
    <cellStyle name="Normal 2 2 3 5 4" xfId="9771" xr:uid="{09305B39-CDEB-4FC6-86A8-9E22B8C7FA57}"/>
    <cellStyle name="Normal 2 2 3 5 4 2" xfId="9772" xr:uid="{1BF40AD6-3C20-4B51-9D2C-CE0BCAC84BB5}"/>
    <cellStyle name="Normal 2 2 3 5 5" xfId="9773" xr:uid="{216622D5-B281-456A-A7C5-0D8AF0515F73}"/>
    <cellStyle name="Normal 2 2 3 6" xfId="9774" xr:uid="{ADA8211E-4883-4B80-9A68-EDD0F8DAF8BD}"/>
    <cellStyle name="Normal 2 2 3 6 2" xfId="9775" xr:uid="{E1122915-6948-4252-9DE1-4070AC13383B}"/>
    <cellStyle name="Normal 2 2 3 6 2 2" xfId="9776" xr:uid="{6B11CC81-4BBB-4814-B249-1E8E8582408B}"/>
    <cellStyle name="Normal 2 2 3 6 2 2 2" xfId="9777" xr:uid="{081484DD-5319-466C-9122-3C15DAD666D8}"/>
    <cellStyle name="Normal 2 2 3 6 2 3" xfId="9778" xr:uid="{FF7BB3A3-B05A-44FB-AAE4-DC4896D4C667}"/>
    <cellStyle name="Normal 2 2 3 6 3" xfId="9779" xr:uid="{41F782AD-4200-4DF7-AAE1-717DA27FAAE7}"/>
    <cellStyle name="Normal 2 2 3 6 3 2" xfId="9780" xr:uid="{027419EC-940E-4689-A9D3-DEC54A2A6E30}"/>
    <cellStyle name="Normal 2 2 3 6 4" xfId="9781" xr:uid="{FA1BD7B9-E8B9-4A41-8A39-EABC410424C2}"/>
    <cellStyle name="Normal 2 2 3 7" xfId="9782" xr:uid="{C9348468-41EB-49A1-AC8E-3D344BFCFD08}"/>
    <cellStyle name="Normal 2 2 3 7 2" xfId="9783" xr:uid="{E6CFE706-BC79-4360-942B-24900A9B61E9}"/>
    <cellStyle name="Normal 2 2 3 7 2 2" xfId="9784" xr:uid="{870EEF85-AC2B-45F0-9CB6-9D9A373AAB4D}"/>
    <cellStyle name="Normal 2 2 3 7 3" xfId="9785" xr:uid="{E6B21614-22CA-4112-83A4-FA566B4B009A}"/>
    <cellStyle name="Normal 2 2 3 8" xfId="9786" xr:uid="{C76A2FB8-F05C-4CF1-8A19-E4B730DB9326}"/>
    <cellStyle name="Normal 2 2 3 8 2" xfId="9787" xr:uid="{34972325-183D-47F9-8F1A-F6502DEA5FEF}"/>
    <cellStyle name="Normal 2 2 3 9" xfId="9788" xr:uid="{258982C3-51AB-45B1-911B-38589502EDB8}"/>
    <cellStyle name="Normal 2 2 4" xfId="9789" xr:uid="{E9EFC374-0FB4-49C1-BC9A-29D2882C77F7}"/>
    <cellStyle name="Normal 2 2 4 2" xfId="9790" xr:uid="{2B670734-6235-4568-A773-073B28AC0CB7}"/>
    <cellStyle name="Normal 2 2 4 2 2" xfId="9791" xr:uid="{5C4A0923-952C-4245-A31F-9C2BCAC3F60A}"/>
    <cellStyle name="Normal 2 2 4 2 2 2" xfId="9792" xr:uid="{D47E9DFB-34B9-4BDD-A829-812E6DF82931}"/>
    <cellStyle name="Normal 2 2 4 2 2 2 2" xfId="9793" xr:uid="{6D3CE846-7656-4C14-BD33-18FE3625B177}"/>
    <cellStyle name="Normal 2 2 4 2 2 2 2 2" xfId="9794" xr:uid="{5073E7BD-D0FE-4D0A-B0EA-AE0C2FCC385A}"/>
    <cellStyle name="Normal 2 2 4 2 2 2 2 2 2" xfId="9795" xr:uid="{B692E4A9-1D71-4BEC-BAA2-240D196FC45B}"/>
    <cellStyle name="Normal 2 2 4 2 2 2 2 3" xfId="9796" xr:uid="{9877F111-542C-4118-BA1E-FCFA67CB162A}"/>
    <cellStyle name="Normal 2 2 4 2 2 2 3" xfId="9797" xr:uid="{1CFC20A1-EB42-4C74-B5F6-3C0F26B77F80}"/>
    <cellStyle name="Normal 2 2 4 2 2 2 3 2" xfId="9798" xr:uid="{8EBBA7B4-5516-4359-82FC-F526906760AD}"/>
    <cellStyle name="Normal 2 2 4 2 2 2 4" xfId="9799" xr:uid="{89CAFA60-1C72-448A-859C-D08970C405CB}"/>
    <cellStyle name="Normal 2 2 4 2 2 3" xfId="9800" xr:uid="{3476E42E-7EBF-415F-B629-1D73B2060E20}"/>
    <cellStyle name="Normal 2 2 4 2 2 3 2" xfId="9801" xr:uid="{F85A5642-9D6C-4C91-BBDE-F09FC920A680}"/>
    <cellStyle name="Normal 2 2 4 2 2 3 2 2" xfId="9802" xr:uid="{ADF9E6B3-1E34-4036-BAA7-5F43D27E2378}"/>
    <cellStyle name="Normal 2 2 4 2 2 3 3" xfId="9803" xr:uid="{E699F08E-A982-498C-864C-014C55CB2E3B}"/>
    <cellStyle name="Normal 2 2 4 2 2 4" xfId="9804" xr:uid="{B24DE66E-6286-4E8E-BD86-331D2AE93B6D}"/>
    <cellStyle name="Normal 2 2 4 2 2 4 2" xfId="9805" xr:uid="{770FC436-3A90-49DF-936B-1AD31A87DEF5}"/>
    <cellStyle name="Normal 2 2 4 2 2 5" xfId="9806" xr:uid="{44518188-A361-4279-AEAF-1E1164812E80}"/>
    <cellStyle name="Normal 2 2 4 2 3" xfId="9807" xr:uid="{94A73974-7F3F-4351-A673-B39EE2C6C6C3}"/>
    <cellStyle name="Normal 2 2 4 2 3 2" xfId="9808" xr:uid="{AA08D5F2-A6FD-4360-AF07-2D5DDE283001}"/>
    <cellStyle name="Normal 2 2 4 2 3 2 2" xfId="9809" xr:uid="{A94DA5C5-0CA7-4978-9F74-E1C64FED97F4}"/>
    <cellStyle name="Normal 2 2 4 2 3 2 2 2" xfId="9810" xr:uid="{DC5258FA-D0DD-4798-A515-7C4C95AB1D45}"/>
    <cellStyle name="Normal 2 2 4 2 3 2 3" xfId="9811" xr:uid="{B1A82E30-B8BA-461E-A1A8-8EA2BE82F4ED}"/>
    <cellStyle name="Normal 2 2 4 2 3 3" xfId="9812" xr:uid="{B4EE6B56-CF2F-46BF-B0F3-F7902484266C}"/>
    <cellStyle name="Normal 2 2 4 2 3 3 2" xfId="9813" xr:uid="{537210B3-19DE-43F0-B667-9C9F89AB464D}"/>
    <cellStyle name="Normal 2 2 4 2 3 4" xfId="9814" xr:uid="{EB8DD2A9-95EF-432C-902F-7D6000051EC5}"/>
    <cellStyle name="Normal 2 2 4 2 4" xfId="9815" xr:uid="{F29897FD-C52F-4259-886D-F86A26A51EE5}"/>
    <cellStyle name="Normal 2 2 4 2 4 2" xfId="9816" xr:uid="{C7D8B01B-AED0-4C83-B197-1EE3B261B3AD}"/>
    <cellStyle name="Normal 2 2 4 2 4 2 2" xfId="9817" xr:uid="{607D7925-4B2E-47CF-AC47-0F02FB1D6B8B}"/>
    <cellStyle name="Normal 2 2 4 2 4 3" xfId="9818" xr:uid="{9A52436C-B169-4FD6-A5C4-5250E26B1AD6}"/>
    <cellStyle name="Normal 2 2 4 2 5" xfId="9819" xr:uid="{0AE8D44C-7703-458E-90B5-E31118D32593}"/>
    <cellStyle name="Normal 2 2 4 2 5 2" xfId="9820" xr:uid="{51190458-8E96-4100-83B2-DAFFF6435D61}"/>
    <cellStyle name="Normal 2 2 4 2 6" xfId="9821" xr:uid="{298CE8D1-08DA-42E6-9F62-331ABDF77DF5}"/>
    <cellStyle name="Normal 2 2 4 3" xfId="9822" xr:uid="{7E195A97-F745-447D-B0D0-A3E8A7045B50}"/>
    <cellStyle name="Normal 2 2 4 3 2" xfId="9823" xr:uid="{B83B8F91-BE0C-41D0-BE5B-3D088684DBA0}"/>
    <cellStyle name="Normal 2 2 4 3 2 2" xfId="9824" xr:uid="{30CEC56C-CB22-4C0A-9C52-47BC058EDDC8}"/>
    <cellStyle name="Normal 2 2 4 3 2 2 2" xfId="9825" xr:uid="{1353C993-DD1A-458A-8683-C24F7B034C7E}"/>
    <cellStyle name="Normal 2 2 4 3 2 2 2 2" xfId="9826" xr:uid="{6A8C0365-C627-4C88-BC4A-7130A3198E42}"/>
    <cellStyle name="Normal 2 2 4 3 2 2 2 2 2" xfId="9827" xr:uid="{2C7B2727-09C9-4877-9856-A4E6DD18FA2B}"/>
    <cellStyle name="Normal 2 2 4 3 2 2 2 3" xfId="9828" xr:uid="{E80B313E-0430-458E-A534-6B01DD45311A}"/>
    <cellStyle name="Normal 2 2 4 3 2 2 3" xfId="9829" xr:uid="{A3349308-D574-41CA-B542-E831605AB0B9}"/>
    <cellStyle name="Normal 2 2 4 3 2 2 3 2" xfId="9830" xr:uid="{461374CD-8D4A-49F1-A4DF-0D1A6BBAB6D5}"/>
    <cellStyle name="Normal 2 2 4 3 2 2 4" xfId="9831" xr:uid="{29A400C8-770F-497A-B187-7B6F14550FDF}"/>
    <cellStyle name="Normal 2 2 4 3 2 3" xfId="9832" xr:uid="{57F060EB-BC21-4E8D-BD99-AB8FE1F1B0CF}"/>
    <cellStyle name="Normal 2 2 4 3 2 3 2" xfId="9833" xr:uid="{38624B11-196A-4F97-BC16-AB4FD94ECB72}"/>
    <cellStyle name="Normal 2 2 4 3 2 3 2 2" xfId="9834" xr:uid="{E61229E3-5E70-421A-A32E-5939A0F9B56B}"/>
    <cellStyle name="Normal 2 2 4 3 2 3 3" xfId="9835" xr:uid="{5FBB3DDE-CEE4-444B-B7D0-DD564831A137}"/>
    <cellStyle name="Normal 2 2 4 3 2 4" xfId="9836" xr:uid="{92340A02-6C9E-44D3-B2AF-2CBA6F510461}"/>
    <cellStyle name="Normal 2 2 4 3 2 4 2" xfId="9837" xr:uid="{34C67B03-4147-4288-AEB6-E8F00E95BDB7}"/>
    <cellStyle name="Normal 2 2 4 3 2 5" xfId="9838" xr:uid="{955B3CEC-3863-47B7-8ED4-83BC5BE01A63}"/>
    <cellStyle name="Normal 2 2 4 3 3" xfId="9839" xr:uid="{3EAABBE3-C0F8-4297-8BF3-CE0A77653EFA}"/>
    <cellStyle name="Normal 2 2 4 3 3 2" xfId="9840" xr:uid="{3414D403-11CE-4521-949F-76A297BF261D}"/>
    <cellStyle name="Normal 2 2 4 3 3 2 2" xfId="9841" xr:uid="{77B15D45-E898-4A9A-A574-4F63984101AA}"/>
    <cellStyle name="Normal 2 2 4 3 3 2 2 2" xfId="9842" xr:uid="{9AEAB30A-1140-4DF4-BEFA-6B3B9D5ACDCC}"/>
    <cellStyle name="Normal 2 2 4 3 3 2 3" xfId="9843" xr:uid="{4EF2997A-B3C8-4E20-978F-3603C9B0117C}"/>
    <cellStyle name="Normal 2 2 4 3 3 3" xfId="9844" xr:uid="{E5E65EAB-9C48-4FCD-9894-E8CC8E54B08C}"/>
    <cellStyle name="Normal 2 2 4 3 3 3 2" xfId="9845" xr:uid="{88E6C974-E30C-4A9A-B2CC-C145A2592E0F}"/>
    <cellStyle name="Normal 2 2 4 3 3 4" xfId="9846" xr:uid="{C7F54B06-B103-4839-94A1-CA3F7A7055F1}"/>
    <cellStyle name="Normal 2 2 4 3 4" xfId="9847" xr:uid="{DA9949CF-4D5B-4428-88C8-1641276717D3}"/>
    <cellStyle name="Normal 2 2 4 3 4 2" xfId="9848" xr:uid="{0672E078-2B17-4C79-9CC7-A7A58E0D61E3}"/>
    <cellStyle name="Normal 2 2 4 3 4 2 2" xfId="9849" xr:uid="{85D08F3D-29F7-471C-AB07-8E72870B3C3D}"/>
    <cellStyle name="Normal 2 2 4 3 4 3" xfId="9850" xr:uid="{F1CD6BB7-236A-4E40-98C0-4556D8A70976}"/>
    <cellStyle name="Normal 2 2 4 3 5" xfId="9851" xr:uid="{843FDF59-4FBB-40D4-9C9E-74C2682C6642}"/>
    <cellStyle name="Normal 2 2 4 3 5 2" xfId="9852" xr:uid="{54AFB685-CCA1-446F-8909-58DA8CA66BB3}"/>
    <cellStyle name="Normal 2 2 4 3 6" xfId="9853" xr:uid="{D3C8F7B4-9533-4E2F-B413-B4F0BBB36F7C}"/>
    <cellStyle name="Normal 2 2 4 4" xfId="9854" xr:uid="{64724B7F-D803-4A09-BAF7-2FBD7A073E7C}"/>
    <cellStyle name="Normal 2 2 4 4 2" xfId="9855" xr:uid="{7DB3BD4D-01F5-49BC-88F9-FF778590E96E}"/>
    <cellStyle name="Normal 2 2 4 4 2 2" xfId="9856" xr:uid="{76A335ED-0C6A-49CF-9EA0-3CB61D67F473}"/>
    <cellStyle name="Normal 2 2 4 4 2 2 2" xfId="9857" xr:uid="{A90258AC-74DD-4765-B8F4-04582F3C8C79}"/>
    <cellStyle name="Normal 2 2 4 4 2 2 2 2" xfId="9858" xr:uid="{2E3B5E22-E7CC-49E6-9C04-3C662DD2E932}"/>
    <cellStyle name="Normal 2 2 4 4 2 2 2 2 2" xfId="9859" xr:uid="{12E971A3-7FEA-4A38-97E4-0781F984F192}"/>
    <cellStyle name="Normal 2 2 4 4 2 2 2 3" xfId="9860" xr:uid="{8D5F55FF-32F0-4EF7-AF03-E74E125D3473}"/>
    <cellStyle name="Normal 2 2 4 4 2 2 3" xfId="9861" xr:uid="{13F06BD1-5D75-4868-ACD1-0C7B3F485046}"/>
    <cellStyle name="Normal 2 2 4 4 2 2 3 2" xfId="9862" xr:uid="{F16B715E-EDEF-4992-BEC8-CB72AA3AB304}"/>
    <cellStyle name="Normal 2 2 4 4 2 2 4" xfId="9863" xr:uid="{1E3F2E27-2C94-4098-9089-A91889A2703D}"/>
    <cellStyle name="Normal 2 2 4 4 2 3" xfId="9864" xr:uid="{1271F671-58F5-41AD-AE45-7E4BCF0E1EC1}"/>
    <cellStyle name="Normal 2 2 4 4 2 3 2" xfId="9865" xr:uid="{BF2B91A6-A195-438C-88B1-9ED81AAA2F92}"/>
    <cellStyle name="Normal 2 2 4 4 2 3 2 2" xfId="9866" xr:uid="{B35A2058-95A1-49D3-AE25-9D882559B41D}"/>
    <cellStyle name="Normal 2 2 4 4 2 3 3" xfId="9867" xr:uid="{CF14F5FC-1E3F-4E1E-AECD-5F7910303DF2}"/>
    <cellStyle name="Normal 2 2 4 4 2 4" xfId="9868" xr:uid="{5A801E86-0092-4998-BBC9-C570CB560523}"/>
    <cellStyle name="Normal 2 2 4 4 2 4 2" xfId="9869" xr:uid="{4DE38414-183C-4307-ACF3-BE115C9784A4}"/>
    <cellStyle name="Normal 2 2 4 4 2 5" xfId="9870" xr:uid="{9427C36A-68D0-4DCA-BF5A-5CAFCA910D00}"/>
    <cellStyle name="Normal 2 2 4 4 3" xfId="9871" xr:uid="{EFA8B3ED-DF3B-4631-968A-B5A65AEFEA95}"/>
    <cellStyle name="Normal 2 2 4 4 3 2" xfId="9872" xr:uid="{97006A92-FAEF-46D4-839E-C2F97C798570}"/>
    <cellStyle name="Normal 2 2 4 4 3 2 2" xfId="9873" xr:uid="{9CF6B6E4-F62F-485D-BA72-8BB9BA659007}"/>
    <cellStyle name="Normal 2 2 4 4 3 2 2 2" xfId="9874" xr:uid="{AA657BBF-31D6-4BC9-A458-0C99BF57B2FE}"/>
    <cellStyle name="Normal 2 2 4 4 3 2 3" xfId="9875" xr:uid="{31633EF4-69E5-4FA9-9045-4C31176F000B}"/>
    <cellStyle name="Normal 2 2 4 4 3 3" xfId="9876" xr:uid="{31982166-DA7F-4F57-8FA0-A68D00426733}"/>
    <cellStyle name="Normal 2 2 4 4 3 3 2" xfId="9877" xr:uid="{8B4E75FD-4967-4097-9B60-1EC42AFEB3EE}"/>
    <cellStyle name="Normal 2 2 4 4 3 4" xfId="9878" xr:uid="{7B1E8E5C-CDE5-4A07-BD02-D99834740CB2}"/>
    <cellStyle name="Normal 2 2 4 4 4" xfId="9879" xr:uid="{4104C8A0-0B2A-47B5-B977-22245E846243}"/>
    <cellStyle name="Normal 2 2 4 4 4 2" xfId="9880" xr:uid="{1AF30B8B-484C-408E-8A10-4B1D79A6D981}"/>
    <cellStyle name="Normal 2 2 4 4 4 2 2" xfId="9881" xr:uid="{22E2D28F-7111-41DF-AE30-6CDDEBE234A6}"/>
    <cellStyle name="Normal 2 2 4 4 4 3" xfId="9882" xr:uid="{488BFEEA-3986-45B4-8BED-28C4CB5200BD}"/>
    <cellStyle name="Normal 2 2 4 4 5" xfId="9883" xr:uid="{617B4901-CF8A-4A0F-95C7-1B8B27449370}"/>
    <cellStyle name="Normal 2 2 4 4 5 2" xfId="9884" xr:uid="{1B94C8F4-551C-4CD1-8B65-25B16B29C67A}"/>
    <cellStyle name="Normal 2 2 4 4 6" xfId="9885" xr:uid="{6DBC5469-9566-4E6D-8E65-C4D181CD773F}"/>
    <cellStyle name="Normal 2 2 4 5" xfId="9886" xr:uid="{3E3B3165-C806-4C39-B180-7D591F97C968}"/>
    <cellStyle name="Normal 2 2 4 5 2" xfId="9887" xr:uid="{D34BD927-FF81-4A6B-B8B8-45295A10598B}"/>
    <cellStyle name="Normal 2 2 4 5 2 2" xfId="9888" xr:uid="{A1D36734-873A-4184-8333-A44D608C3429}"/>
    <cellStyle name="Normal 2 2 4 5 2 2 2" xfId="9889" xr:uid="{41F2F4FE-68B4-4231-B246-1E3DEFEC6B51}"/>
    <cellStyle name="Normal 2 2 4 5 2 2 2 2" xfId="9890" xr:uid="{7759A645-FB8D-491B-990E-F633E1B580D8}"/>
    <cellStyle name="Normal 2 2 4 5 2 2 3" xfId="9891" xr:uid="{0DD2BBBB-30E8-4A5A-B10B-BDCF96200242}"/>
    <cellStyle name="Normal 2 2 4 5 2 3" xfId="9892" xr:uid="{F7162BEA-A637-4867-B4D9-D2D75E86DF7F}"/>
    <cellStyle name="Normal 2 2 4 5 2 3 2" xfId="9893" xr:uid="{369B28C4-59D8-4C41-9E72-6606E1DE5CE8}"/>
    <cellStyle name="Normal 2 2 4 5 2 4" xfId="9894" xr:uid="{09155BDF-F386-4FAC-A22A-E1040735D4AC}"/>
    <cellStyle name="Normal 2 2 4 5 3" xfId="9895" xr:uid="{51991FB9-76A5-4A0B-8E4C-D4ABC4C43AD6}"/>
    <cellStyle name="Normal 2 2 4 5 3 2" xfId="9896" xr:uid="{F4B77C9F-9568-4DE5-833C-07AB94F634D4}"/>
    <cellStyle name="Normal 2 2 4 5 3 2 2" xfId="9897" xr:uid="{00A5D9FF-7EB6-4A31-BA92-BC19173A03DB}"/>
    <cellStyle name="Normal 2 2 4 5 3 3" xfId="9898" xr:uid="{67B2B9EC-11F9-4A52-8E46-F8AD981CFB07}"/>
    <cellStyle name="Normal 2 2 4 5 4" xfId="9899" xr:uid="{497F4A52-411B-46F7-9464-9A98634B1C7C}"/>
    <cellStyle name="Normal 2 2 4 5 4 2" xfId="9900" xr:uid="{96D01391-3452-4590-8C08-238ACD8F9422}"/>
    <cellStyle name="Normal 2 2 4 5 5" xfId="9901" xr:uid="{F8B154CD-2F13-466B-9AD1-A496904A0024}"/>
    <cellStyle name="Normal 2 2 4 6" xfId="9902" xr:uid="{F4D74D63-224A-4BF9-8D75-DE48E97DE196}"/>
    <cellStyle name="Normal 2 2 4 6 2" xfId="9903" xr:uid="{96CABC36-86C4-4258-A9FA-4BECD1B104BB}"/>
    <cellStyle name="Normal 2 2 4 6 2 2" xfId="9904" xr:uid="{6C179846-C4A7-4FA2-A049-3BB193217F39}"/>
    <cellStyle name="Normal 2 2 4 6 2 2 2" xfId="9905" xr:uid="{F3AA712A-C976-4CF1-A334-309C086FBA82}"/>
    <cellStyle name="Normal 2 2 4 6 2 3" xfId="9906" xr:uid="{616B597B-B5F7-48C6-8420-6304264B2022}"/>
    <cellStyle name="Normal 2 2 4 6 3" xfId="9907" xr:uid="{3FD5E018-B15F-465E-B241-5A4EFE1F588D}"/>
    <cellStyle name="Normal 2 2 4 6 3 2" xfId="9908" xr:uid="{4757ABF8-FEA5-49C1-9A2A-02A8FF5BA1BB}"/>
    <cellStyle name="Normal 2 2 4 6 4" xfId="9909" xr:uid="{59400301-84A1-4620-ACA3-DBFAFDD36DCE}"/>
    <cellStyle name="Normal 2 2 4 7" xfId="9910" xr:uid="{3F4A377A-CC3D-4F57-BDA2-3BF3DAFB81A8}"/>
    <cellStyle name="Normal 2 2 4 7 2" xfId="9911" xr:uid="{2CC5AF4E-75C4-4D66-8765-394A66F2C7A7}"/>
    <cellStyle name="Normal 2 2 4 7 2 2" xfId="9912" xr:uid="{3D94CA76-6D18-445E-BACA-E96F4511C43E}"/>
    <cellStyle name="Normal 2 2 4 7 3" xfId="9913" xr:uid="{D5E0314D-2946-41AD-B204-18DAFC91910E}"/>
    <cellStyle name="Normal 2 2 4 8" xfId="9914" xr:uid="{E16233CF-F5A9-4167-B86C-227061341809}"/>
    <cellStyle name="Normal 2 2 4 8 2" xfId="9915" xr:uid="{5A3069CC-18D9-41A2-8AE3-FE9A6A839693}"/>
    <cellStyle name="Normal 2 2 4 9" xfId="9916" xr:uid="{C4951C1F-1CC6-4BC8-8530-81F2541A875A}"/>
    <cellStyle name="Normal 2 2 5" xfId="9917" xr:uid="{D8C001DF-7E3A-4AF3-9CF9-8C26AF5616E0}"/>
    <cellStyle name="Normal 2 2 5 2" xfId="9918" xr:uid="{6FD97FB3-240E-4D18-B351-C541463DC304}"/>
    <cellStyle name="Normal 2 2 5 2 2" xfId="9919" xr:uid="{245CDB6C-A073-4D9F-85F4-B09B95D33997}"/>
    <cellStyle name="Normal 2 2 5 2 2 2" xfId="9920" xr:uid="{AA43D9FB-2D0C-45AD-9F5B-309A54F54ABA}"/>
    <cellStyle name="Normal 2 2 5 2 2 2 2" xfId="9921" xr:uid="{B85860D5-5F58-41E2-B4AB-00AF296E616B}"/>
    <cellStyle name="Normal 2 2 5 2 2 2 2 2" xfId="9922" xr:uid="{1D45A834-5A6C-4838-8103-A476E9EFEA42}"/>
    <cellStyle name="Normal 2 2 5 2 2 2 2 2 2" xfId="9923" xr:uid="{E97E5B04-442D-4AB0-8EDA-6CD768084756}"/>
    <cellStyle name="Normal 2 2 5 2 2 2 2 3" xfId="9924" xr:uid="{43841F07-8D53-4A8C-B5CF-157FE7E88164}"/>
    <cellStyle name="Normal 2 2 5 2 2 2 3" xfId="9925" xr:uid="{A1E76A9C-8EC7-4D76-A036-77A5DF9A0079}"/>
    <cellStyle name="Normal 2 2 5 2 2 2 3 2" xfId="9926" xr:uid="{C2FD0E6C-80BA-4197-9D8A-0983D9BC6D0F}"/>
    <cellStyle name="Normal 2 2 5 2 2 2 4" xfId="9927" xr:uid="{02304068-2DF3-4E5C-99B1-2B8490556200}"/>
    <cellStyle name="Normal 2 2 5 2 2 3" xfId="9928" xr:uid="{7EF5CC08-CD2A-4DAC-B384-3F87E75CF99B}"/>
    <cellStyle name="Normal 2 2 5 2 2 3 2" xfId="9929" xr:uid="{CDC6E2BE-A1D3-4923-B250-87059B01F345}"/>
    <cellStyle name="Normal 2 2 5 2 2 3 2 2" xfId="9930" xr:uid="{8E8FEC16-D543-4D66-A8D4-81A5F515DE37}"/>
    <cellStyle name="Normal 2 2 5 2 2 3 3" xfId="9931" xr:uid="{AE2D2C23-B12E-4EBE-AA64-D72E09F91371}"/>
    <cellStyle name="Normal 2 2 5 2 2 4" xfId="9932" xr:uid="{2CF967D5-13D2-4276-B324-5C1B5D1C4C3F}"/>
    <cellStyle name="Normal 2 2 5 2 2 4 2" xfId="9933" xr:uid="{534C5259-475C-467D-826D-D0BA2527E26C}"/>
    <cellStyle name="Normal 2 2 5 2 2 5" xfId="9934" xr:uid="{AAFF8C0E-0AD3-4C3C-9FB1-F51F17F184BA}"/>
    <cellStyle name="Normal 2 2 5 2 3" xfId="9935" xr:uid="{C0A4C1CE-0091-45E7-B40A-C29BE7AA67F0}"/>
    <cellStyle name="Normal 2 2 5 2 3 2" xfId="9936" xr:uid="{93A1A0FE-FFEA-4777-992E-98B6C7C85FBB}"/>
    <cellStyle name="Normal 2 2 5 2 3 2 2" xfId="9937" xr:uid="{2ED95579-5EEA-425F-9EB5-56B56C1D8674}"/>
    <cellStyle name="Normal 2 2 5 2 3 2 2 2" xfId="9938" xr:uid="{79FC3AEA-F6DE-4BF3-B734-F603C3BC32AF}"/>
    <cellStyle name="Normal 2 2 5 2 3 2 3" xfId="9939" xr:uid="{857813B6-DF25-4980-9098-084C288073F3}"/>
    <cellStyle name="Normal 2 2 5 2 3 3" xfId="9940" xr:uid="{21FCE173-CE6B-4460-8DD2-3AD0B526AF26}"/>
    <cellStyle name="Normal 2 2 5 2 3 3 2" xfId="9941" xr:uid="{060CA5B5-5D7D-4EED-9C3F-7F612A4DB7A1}"/>
    <cellStyle name="Normal 2 2 5 2 3 4" xfId="9942" xr:uid="{8A259E18-CBC8-40AC-B5F1-4C1DC77F503F}"/>
    <cellStyle name="Normal 2 2 5 2 4" xfId="9943" xr:uid="{79E2719F-FC58-4F78-92F6-DA8F2509C131}"/>
    <cellStyle name="Normal 2 2 5 2 4 2" xfId="9944" xr:uid="{664914A0-A5CD-4B30-AD13-55DE55B697DF}"/>
    <cellStyle name="Normal 2 2 5 2 4 2 2" xfId="9945" xr:uid="{B666330A-6A67-4288-9521-6E34590FE267}"/>
    <cellStyle name="Normal 2 2 5 2 4 3" xfId="9946" xr:uid="{07261381-435E-49F0-8609-C1DC3E9616F1}"/>
    <cellStyle name="Normal 2 2 5 2 5" xfId="9947" xr:uid="{DB2B054E-B267-497E-812B-046F63CE3F18}"/>
    <cellStyle name="Normal 2 2 5 2 5 2" xfId="9948" xr:uid="{7835780B-ACFE-4A0F-8F2C-5FCD35E7770F}"/>
    <cellStyle name="Normal 2 2 5 2 6" xfId="9949" xr:uid="{9FA93660-C245-49F8-A7CF-FFBDDD54BFA1}"/>
    <cellStyle name="Normal 2 2 5 3" xfId="9950" xr:uid="{75ECA323-380F-4C28-9705-2553D552BA9C}"/>
    <cellStyle name="Normal 2 2 5 3 2" xfId="9951" xr:uid="{F5B3A770-056D-4F91-8754-70EAB917E619}"/>
    <cellStyle name="Normal 2 2 5 3 2 2" xfId="9952" xr:uid="{F1FBCE56-FF02-4C90-9CF1-EF3BD7F6B4BF}"/>
    <cellStyle name="Normal 2 2 5 3 2 2 2" xfId="9953" xr:uid="{DA0D5DBE-F663-4845-9EBA-D20366EBFA39}"/>
    <cellStyle name="Normal 2 2 5 3 2 2 2 2" xfId="9954" xr:uid="{C79082C4-15E1-46C2-B77B-A790F369275C}"/>
    <cellStyle name="Normal 2 2 5 3 2 2 2 2 2" xfId="9955" xr:uid="{FA1B9523-36DC-411B-8B22-055180B6D850}"/>
    <cellStyle name="Normal 2 2 5 3 2 2 2 3" xfId="9956" xr:uid="{60433AB5-F9DB-4059-82BD-85129AE2ACD3}"/>
    <cellStyle name="Normal 2 2 5 3 2 2 3" xfId="9957" xr:uid="{55360951-DDF3-435C-99CC-BF82B5802043}"/>
    <cellStyle name="Normal 2 2 5 3 2 2 3 2" xfId="9958" xr:uid="{6C0B3AC7-2683-443B-B35B-491C3BCFC130}"/>
    <cellStyle name="Normal 2 2 5 3 2 2 4" xfId="9959" xr:uid="{C06C4EA7-3B4E-4CFC-AD0C-2888A2E80F23}"/>
    <cellStyle name="Normal 2 2 5 3 2 3" xfId="9960" xr:uid="{3AB54C4D-871E-4429-9842-7A4CBDBE469C}"/>
    <cellStyle name="Normal 2 2 5 3 2 3 2" xfId="9961" xr:uid="{F98B555D-9545-44D2-BAEA-E86E9B223DC7}"/>
    <cellStyle name="Normal 2 2 5 3 2 3 2 2" xfId="9962" xr:uid="{B59EA304-5B21-49D3-AD64-AC65D962EBE7}"/>
    <cellStyle name="Normal 2 2 5 3 2 3 3" xfId="9963" xr:uid="{4AC00BD5-BC10-4E02-BEFD-22FFCE589C52}"/>
    <cellStyle name="Normal 2 2 5 3 2 4" xfId="9964" xr:uid="{878CEEAE-C301-4D2C-AB98-1392E9B69BE4}"/>
    <cellStyle name="Normal 2 2 5 3 2 4 2" xfId="9965" xr:uid="{F42F667C-D2AF-484E-85DF-78705FF3BE16}"/>
    <cellStyle name="Normal 2 2 5 3 2 5" xfId="9966" xr:uid="{845647AB-7B7F-46E5-BD30-A3DB0EE81C6C}"/>
    <cellStyle name="Normal 2 2 5 3 3" xfId="9967" xr:uid="{C88F1A6B-235C-4BB5-8E72-A04D425EACA3}"/>
    <cellStyle name="Normal 2 2 5 3 3 2" xfId="9968" xr:uid="{A17B3367-1A18-415D-A393-6E40F878E8A9}"/>
    <cellStyle name="Normal 2 2 5 3 3 2 2" xfId="9969" xr:uid="{E625B0EB-82B3-4621-896C-FE4F195E84E6}"/>
    <cellStyle name="Normal 2 2 5 3 3 2 2 2" xfId="9970" xr:uid="{02C2DBF8-4BCA-45E6-B2EE-412279BDC19B}"/>
    <cellStyle name="Normal 2 2 5 3 3 2 3" xfId="9971" xr:uid="{FA5F0BE7-2C7B-4A18-ADB3-49CC7B75223A}"/>
    <cellStyle name="Normal 2 2 5 3 3 3" xfId="9972" xr:uid="{0A98C4E0-3592-4636-8B47-CD3163FC7392}"/>
    <cellStyle name="Normal 2 2 5 3 3 3 2" xfId="9973" xr:uid="{85ABAC98-C122-4FD0-989A-C228A8A32394}"/>
    <cellStyle name="Normal 2 2 5 3 3 4" xfId="9974" xr:uid="{0EC448F2-6C50-4583-997C-CC50901620B5}"/>
    <cellStyle name="Normal 2 2 5 3 4" xfId="9975" xr:uid="{033C1BAD-6E19-4EE3-AEE0-E01538280A34}"/>
    <cellStyle name="Normal 2 2 5 3 4 2" xfId="9976" xr:uid="{18B5DAFE-89F6-4B0C-8B13-569288B7FE32}"/>
    <cellStyle name="Normal 2 2 5 3 4 2 2" xfId="9977" xr:uid="{8D027B56-8B8F-477A-8E21-9316B9DED4DF}"/>
    <cellStyle name="Normal 2 2 5 3 4 3" xfId="9978" xr:uid="{15F44460-C2FD-4B38-BC6F-438AEFEC4EFF}"/>
    <cellStyle name="Normal 2 2 5 3 5" xfId="9979" xr:uid="{B6AC1EC6-F3CF-4BD3-A189-B2AC68504E15}"/>
    <cellStyle name="Normal 2 2 5 3 5 2" xfId="9980" xr:uid="{941823F0-73C1-40D7-A787-51EF92622531}"/>
    <cellStyle name="Normal 2 2 5 3 6" xfId="9981" xr:uid="{D6089341-60CB-4F2F-A85A-19E347F4AAE9}"/>
    <cellStyle name="Normal 2 2 5 4" xfId="9982" xr:uid="{B4CF27F8-E44A-430B-88CC-17076F7B28B5}"/>
    <cellStyle name="Normal 2 2 5 4 2" xfId="9983" xr:uid="{65B21917-BA1D-4A13-A9B8-4A0B8A124E2B}"/>
    <cellStyle name="Normal 2 2 5 4 2 2" xfId="9984" xr:uid="{01BABEE7-290E-4F77-89CD-E451E22FF621}"/>
    <cellStyle name="Normal 2 2 5 4 2 2 2" xfId="9985" xr:uid="{B686FE87-3A60-49AA-BADF-44CAD0A6EE5D}"/>
    <cellStyle name="Normal 2 2 5 4 2 2 2 2" xfId="9986" xr:uid="{B258E6AC-30CA-4C4E-B713-3B76AA07C1C4}"/>
    <cellStyle name="Normal 2 2 5 4 2 2 2 2 2" xfId="9987" xr:uid="{0E64138A-96F8-4706-B3C7-53DC881CD3E8}"/>
    <cellStyle name="Normal 2 2 5 4 2 2 2 3" xfId="9988" xr:uid="{6F4CAD51-2DA5-4D1D-A3AB-D58487C5F061}"/>
    <cellStyle name="Normal 2 2 5 4 2 2 3" xfId="9989" xr:uid="{3A478702-C2E1-4435-A06C-39C350ADBC9D}"/>
    <cellStyle name="Normal 2 2 5 4 2 2 3 2" xfId="9990" xr:uid="{3968456B-8E39-44D3-B7FA-68C38CE36EB4}"/>
    <cellStyle name="Normal 2 2 5 4 2 2 4" xfId="9991" xr:uid="{428C4E50-2159-4AF5-8F76-7CD7F0B1AB04}"/>
    <cellStyle name="Normal 2 2 5 4 2 3" xfId="9992" xr:uid="{39AA5C26-B619-414A-80B2-1AFA9DAB9282}"/>
    <cellStyle name="Normal 2 2 5 4 2 3 2" xfId="9993" xr:uid="{D0D146F0-870E-48A2-B882-AAE7E90CA0ED}"/>
    <cellStyle name="Normal 2 2 5 4 2 3 2 2" xfId="9994" xr:uid="{FCD2339F-D6FB-4FA6-8211-476CD75CA5E3}"/>
    <cellStyle name="Normal 2 2 5 4 2 3 3" xfId="9995" xr:uid="{95F33E9D-8E22-4D63-9F76-59BBE8BA8DC3}"/>
    <cellStyle name="Normal 2 2 5 4 2 4" xfId="9996" xr:uid="{F92E2618-6123-418B-8DFE-E83DBEF5BA1B}"/>
    <cellStyle name="Normal 2 2 5 4 2 4 2" xfId="9997" xr:uid="{7D0C7A49-9500-42E4-9EA4-ABDEC644903E}"/>
    <cellStyle name="Normal 2 2 5 4 2 5" xfId="9998" xr:uid="{F3AF9027-6B9A-4677-9F2C-117304C98F6C}"/>
    <cellStyle name="Normal 2 2 5 4 3" xfId="9999" xr:uid="{C4654CD3-092B-4A9F-ACDB-6A4FF5F16429}"/>
    <cellStyle name="Normal 2 2 5 4 3 2" xfId="10000" xr:uid="{2884BBBB-DCF8-4866-A811-003FDC8A1D81}"/>
    <cellStyle name="Normal 2 2 5 4 3 2 2" xfId="10001" xr:uid="{A6367971-0DBD-483F-9D18-D67490472595}"/>
    <cellStyle name="Normal 2 2 5 4 3 2 2 2" xfId="10002" xr:uid="{2837C796-25AB-4103-B8CF-659C75C81399}"/>
    <cellStyle name="Normal 2 2 5 4 3 2 3" xfId="10003" xr:uid="{391D9874-C1CC-4DD9-A866-7921BAB60394}"/>
    <cellStyle name="Normal 2 2 5 4 3 3" xfId="10004" xr:uid="{2FE20E8E-106A-4CBA-896C-4A2209E54112}"/>
    <cellStyle name="Normal 2 2 5 4 3 3 2" xfId="10005" xr:uid="{E67498CD-DD32-4CF3-925E-B14223B23DD2}"/>
    <cellStyle name="Normal 2 2 5 4 3 4" xfId="10006" xr:uid="{D94D5D80-739B-41A1-B6B2-0BEF7B4D6BE0}"/>
    <cellStyle name="Normal 2 2 5 4 4" xfId="10007" xr:uid="{7CEB9260-DF9D-4633-AAC6-602E4AA196CF}"/>
    <cellStyle name="Normal 2 2 5 4 4 2" xfId="10008" xr:uid="{F255C078-8BD9-44CB-B3BA-1C84CE98FF7B}"/>
    <cellStyle name="Normal 2 2 5 4 4 2 2" xfId="10009" xr:uid="{6A507A12-095C-4A2F-BB9E-0038B770B524}"/>
    <cellStyle name="Normal 2 2 5 4 4 3" xfId="10010" xr:uid="{762C3A01-227B-4024-BAF7-E319E49A291D}"/>
    <cellStyle name="Normal 2 2 5 4 5" xfId="10011" xr:uid="{D30503A0-A829-4852-BC6D-94E383A8AEDB}"/>
    <cellStyle name="Normal 2 2 5 4 5 2" xfId="10012" xr:uid="{F6041FDD-F761-4395-B7F9-EB59204ED39A}"/>
    <cellStyle name="Normal 2 2 5 4 6" xfId="10013" xr:uid="{036EFD60-A7B0-431C-980A-BD65F63531AC}"/>
    <cellStyle name="Normal 2 2 5 5" xfId="10014" xr:uid="{35F4F563-C573-4987-8191-A1AF39CA3374}"/>
    <cellStyle name="Normal 2 2 5 5 2" xfId="10015" xr:uid="{AB8ACE25-8E96-4D84-9ED2-EA692B06AD20}"/>
    <cellStyle name="Normal 2 2 5 5 2 2" xfId="10016" xr:uid="{AF0F97FA-D113-4ABF-B45C-442BB409A4F9}"/>
    <cellStyle name="Normal 2 2 5 5 2 2 2" xfId="10017" xr:uid="{9D6D4646-75D0-49E3-A337-D5E08A714A5B}"/>
    <cellStyle name="Normal 2 2 5 5 2 2 2 2" xfId="10018" xr:uid="{0B4F9F39-EE4C-40AE-ACB8-244E6F9367CD}"/>
    <cellStyle name="Normal 2 2 5 5 2 2 3" xfId="10019" xr:uid="{A5F46055-01A2-4C18-9697-99B8D2753015}"/>
    <cellStyle name="Normal 2 2 5 5 2 3" xfId="10020" xr:uid="{FB1217D6-264B-4C4C-8208-A14D2C7972B6}"/>
    <cellStyle name="Normal 2 2 5 5 2 3 2" xfId="10021" xr:uid="{4130032D-9FC9-4CB6-9941-43A0266B5BD1}"/>
    <cellStyle name="Normal 2 2 5 5 2 4" xfId="10022" xr:uid="{A4F291B2-98EA-4DBB-ADE2-2C448B5DAA0D}"/>
    <cellStyle name="Normal 2 2 5 5 3" xfId="10023" xr:uid="{6916F69E-8D70-489B-B0CC-63A01FCDE7CA}"/>
    <cellStyle name="Normal 2 2 5 5 3 2" xfId="10024" xr:uid="{936500B5-AE4C-4550-BC03-CA34881BC5CD}"/>
    <cellStyle name="Normal 2 2 5 5 3 2 2" xfId="10025" xr:uid="{16226000-8840-4023-B6B7-8D794733042A}"/>
    <cellStyle name="Normal 2 2 5 5 3 3" xfId="10026" xr:uid="{84EF3907-D7E1-4C78-920A-EAB5B67A4417}"/>
    <cellStyle name="Normal 2 2 5 5 4" xfId="10027" xr:uid="{54B794EB-0CC5-458A-B24C-B00D5B8654AE}"/>
    <cellStyle name="Normal 2 2 5 5 4 2" xfId="10028" xr:uid="{7F82ED54-8CCF-429A-8BF9-800232083F6E}"/>
    <cellStyle name="Normal 2 2 5 5 5" xfId="10029" xr:uid="{08465AFC-F55D-4D00-BB01-2287EAA292B5}"/>
    <cellStyle name="Normal 2 2 5 6" xfId="10030" xr:uid="{0900B07C-5865-42F0-945F-574F38C208AC}"/>
    <cellStyle name="Normal 2 2 5 6 2" xfId="10031" xr:uid="{F83E91F4-823F-4896-9D5E-58478BA2DAAD}"/>
    <cellStyle name="Normal 2 2 5 6 2 2" xfId="10032" xr:uid="{CE906554-F08B-44AE-AA3A-DC6E00D9DF31}"/>
    <cellStyle name="Normal 2 2 5 6 2 2 2" xfId="10033" xr:uid="{66DB3055-1BAE-4077-8663-EE40866D620C}"/>
    <cellStyle name="Normal 2 2 5 6 2 3" xfId="10034" xr:uid="{4796225B-FAF7-44AA-93EF-0F548891DAF2}"/>
    <cellStyle name="Normal 2 2 5 6 3" xfId="10035" xr:uid="{E380D305-109B-468E-B8AD-7BE2C49C2FC6}"/>
    <cellStyle name="Normal 2 2 5 6 3 2" xfId="10036" xr:uid="{89AB83C9-549D-453E-A847-DC9B2DECB2A2}"/>
    <cellStyle name="Normal 2 2 5 6 4" xfId="10037" xr:uid="{EC181C38-BCA7-4970-9673-984DB07EB479}"/>
    <cellStyle name="Normal 2 2 5 7" xfId="10038" xr:uid="{238FCA63-9AA9-4427-91EF-B79419E9FCA5}"/>
    <cellStyle name="Normal 2 2 5 7 2" xfId="10039" xr:uid="{DA6F66E0-3BE3-4D61-AF37-3C0EB657F13B}"/>
    <cellStyle name="Normal 2 2 5 7 2 2" xfId="10040" xr:uid="{28CF1947-7FAC-4CAC-AC90-81F7727B13BD}"/>
    <cellStyle name="Normal 2 2 5 7 3" xfId="10041" xr:uid="{A8FD41C5-2C38-4E0A-B3EA-766C0FDFCE73}"/>
    <cellStyle name="Normal 2 2 5 8" xfId="10042" xr:uid="{462AF32E-B822-4227-BF7D-3E5369083C15}"/>
    <cellStyle name="Normal 2 2 5 8 2" xfId="10043" xr:uid="{87FA88C7-3FC4-409A-8A75-0BE452EF6B85}"/>
    <cellStyle name="Normal 2 2 5 9" xfId="10044" xr:uid="{79C29B51-6799-4D23-A91E-208143CE38DD}"/>
    <cellStyle name="Normal 2 2 6" xfId="10045" xr:uid="{BC9C7F66-3AED-4477-B6FD-5B45013F78E8}"/>
    <cellStyle name="Normal 2 2 6 2" xfId="10046" xr:uid="{56167CA6-F874-4287-B5DC-336389FFCB2F}"/>
    <cellStyle name="Normal 2 2 6 2 2" xfId="10047" xr:uid="{B89D2032-A65B-4C7A-A2AA-FCC56DC393B8}"/>
    <cellStyle name="Normal 2 2 6 2 2 2" xfId="10048" xr:uid="{BD274C0C-8858-4CE5-ACA3-5F90C0F610A1}"/>
    <cellStyle name="Normal 2 2 6 2 2 2 2" xfId="10049" xr:uid="{CFC63F2C-2E25-4641-9163-26961DD6C95B}"/>
    <cellStyle name="Normal 2 2 6 2 2 2 2 2" xfId="10050" xr:uid="{5AAB3461-28C3-43D5-BCEC-A3F1A52344BC}"/>
    <cellStyle name="Normal 2 2 6 2 2 2 2 2 2" xfId="10051" xr:uid="{88FC7EF9-E281-46A5-B33C-E6026E3F3A2A}"/>
    <cellStyle name="Normal 2 2 6 2 2 2 2 3" xfId="10052" xr:uid="{87284EE7-3D0A-4740-AC29-A79D763031A9}"/>
    <cellStyle name="Normal 2 2 6 2 2 2 3" xfId="10053" xr:uid="{1798F06B-4FBC-41FE-9F75-5C77231CEC95}"/>
    <cellStyle name="Normal 2 2 6 2 2 2 3 2" xfId="10054" xr:uid="{7D9586BE-560C-40BA-9DE7-EA0CD34BA2BA}"/>
    <cellStyle name="Normal 2 2 6 2 2 2 4" xfId="10055" xr:uid="{5725E18D-0A7E-43A9-95B9-8A54413C916E}"/>
    <cellStyle name="Normal 2 2 6 2 2 3" xfId="10056" xr:uid="{039DAFED-27B7-4F13-82EF-4F191353FEFF}"/>
    <cellStyle name="Normal 2 2 6 2 2 3 2" xfId="10057" xr:uid="{31F5FEE8-ACCD-4102-A143-684FBF4F1239}"/>
    <cellStyle name="Normal 2 2 6 2 2 3 2 2" xfId="10058" xr:uid="{789D7F81-2EFB-4506-BA94-E610059843F4}"/>
    <cellStyle name="Normal 2 2 6 2 2 3 3" xfId="10059" xr:uid="{7AC4B794-A7DE-415F-ABCE-8EC5AE21A84F}"/>
    <cellStyle name="Normal 2 2 6 2 2 4" xfId="10060" xr:uid="{1F64A6D9-A071-4983-BA76-8F51A195A663}"/>
    <cellStyle name="Normal 2 2 6 2 2 4 2" xfId="10061" xr:uid="{98868208-593B-406D-A3E4-475A5E5CE885}"/>
    <cellStyle name="Normal 2 2 6 2 2 5" xfId="10062" xr:uid="{EE8B1BE8-2E5C-4C77-B096-8678670151E5}"/>
    <cellStyle name="Normal 2 2 6 2 3" xfId="10063" xr:uid="{EF506FBC-8F15-411F-ABA7-4629F68C49A9}"/>
    <cellStyle name="Normal 2 2 6 2 3 2" xfId="10064" xr:uid="{CFEB1741-0211-4E99-8A85-B975BB45C969}"/>
    <cellStyle name="Normal 2 2 6 2 3 2 2" xfId="10065" xr:uid="{1488B9FC-51FB-41CA-AF2B-801145C2402D}"/>
    <cellStyle name="Normal 2 2 6 2 3 2 2 2" xfId="10066" xr:uid="{B8C05008-AE8B-44CF-B6B0-BD96C63660ED}"/>
    <cellStyle name="Normal 2 2 6 2 3 2 3" xfId="10067" xr:uid="{334DE976-4BC2-4E04-9B69-4B3D618161C3}"/>
    <cellStyle name="Normal 2 2 6 2 3 3" xfId="10068" xr:uid="{D6AAA72F-BEB3-494D-88A5-EF5E07E7243A}"/>
    <cellStyle name="Normal 2 2 6 2 3 3 2" xfId="10069" xr:uid="{6212FFFC-6684-4EA8-83D8-D2B745F26F1A}"/>
    <cellStyle name="Normal 2 2 6 2 3 4" xfId="10070" xr:uid="{547552B5-D73E-4611-93CE-F6C2B02508E9}"/>
    <cellStyle name="Normal 2 2 6 2 4" xfId="10071" xr:uid="{B910DB87-90A5-45A2-AC8B-3F66E38F3F91}"/>
    <cellStyle name="Normal 2 2 6 2 4 2" xfId="10072" xr:uid="{5FC28448-2A19-487E-8EBF-2746D0BBCC49}"/>
    <cellStyle name="Normal 2 2 6 2 4 2 2" xfId="10073" xr:uid="{41EE5C91-29E0-4AB6-BA96-E9E054B10C0A}"/>
    <cellStyle name="Normal 2 2 6 2 4 3" xfId="10074" xr:uid="{FCB59316-8E16-4E28-8B91-01245C6725F0}"/>
    <cellStyle name="Normal 2 2 6 2 5" xfId="10075" xr:uid="{031F0F8D-9B8B-4CB9-BF9A-2C170243092E}"/>
    <cellStyle name="Normal 2 2 6 2 5 2" xfId="10076" xr:uid="{BA786B1F-38C1-4FC7-B2E4-D616992EB67B}"/>
    <cellStyle name="Normal 2 2 6 2 6" xfId="10077" xr:uid="{71037C9C-B805-4054-B5B0-5F747DFB5106}"/>
    <cellStyle name="Normal 2 2 6 3" xfId="10078" xr:uid="{FEE48EC9-5457-4545-9A1F-A50D6FF2A956}"/>
    <cellStyle name="Normal 2 2 6 3 2" xfId="10079" xr:uid="{FF5CFF91-A905-4EA3-80FF-3BE9460C28A6}"/>
    <cellStyle name="Normal 2 2 6 3 2 2" xfId="10080" xr:uid="{15B7DE26-76C3-429D-9FAD-031095DD5A68}"/>
    <cellStyle name="Normal 2 2 6 3 2 2 2" xfId="10081" xr:uid="{89760B9A-0DD4-4FEB-A987-EDD268C4711C}"/>
    <cellStyle name="Normal 2 2 6 3 2 2 2 2" xfId="10082" xr:uid="{91FE22CC-E4D9-4E9A-911F-3E0F25046307}"/>
    <cellStyle name="Normal 2 2 6 3 2 2 2 2 2" xfId="10083" xr:uid="{2406B06B-1062-46DF-AA10-D98AD0AF1BA4}"/>
    <cellStyle name="Normal 2 2 6 3 2 2 2 3" xfId="10084" xr:uid="{65320619-DC2D-4F7A-95E1-739BB0011F11}"/>
    <cellStyle name="Normal 2 2 6 3 2 2 3" xfId="10085" xr:uid="{39904B1D-FE3D-4121-8226-5CCF28BDF2AC}"/>
    <cellStyle name="Normal 2 2 6 3 2 2 3 2" xfId="10086" xr:uid="{7834697A-4825-4716-B095-053836AB270B}"/>
    <cellStyle name="Normal 2 2 6 3 2 2 4" xfId="10087" xr:uid="{1FCD9E75-A974-49D4-B27A-92892D4A17A0}"/>
    <cellStyle name="Normal 2 2 6 3 2 3" xfId="10088" xr:uid="{8DE181BF-1F49-4B27-A24E-77EC9ACB6E25}"/>
    <cellStyle name="Normal 2 2 6 3 2 3 2" xfId="10089" xr:uid="{CD950153-85AC-4C75-B931-CC876BFB7342}"/>
    <cellStyle name="Normal 2 2 6 3 2 3 2 2" xfId="10090" xr:uid="{B797D914-FA01-4E87-8964-F4B5D4E007F8}"/>
    <cellStyle name="Normal 2 2 6 3 2 3 3" xfId="10091" xr:uid="{A4BB32B0-8254-4ED5-BC55-965E84845897}"/>
    <cellStyle name="Normal 2 2 6 3 2 4" xfId="10092" xr:uid="{4BBF16C2-71A4-4BDC-A8A3-DD3818DA51C6}"/>
    <cellStyle name="Normal 2 2 6 3 2 4 2" xfId="10093" xr:uid="{ED22C626-6FB7-4143-8452-A54598478FA9}"/>
    <cellStyle name="Normal 2 2 6 3 2 5" xfId="10094" xr:uid="{B7403801-7957-4ED4-9A53-8871B5FA7A5A}"/>
    <cellStyle name="Normal 2 2 6 3 3" xfId="10095" xr:uid="{27393E7B-9478-42E3-9FE7-EBE5CA2A1D6A}"/>
    <cellStyle name="Normal 2 2 6 3 3 2" xfId="10096" xr:uid="{B5253880-2293-4B79-8F0F-757D7CC75C9B}"/>
    <cellStyle name="Normal 2 2 6 3 3 2 2" xfId="10097" xr:uid="{B53392DB-4F9F-4943-B837-46F8A42BDC0B}"/>
    <cellStyle name="Normal 2 2 6 3 3 2 2 2" xfId="10098" xr:uid="{F5FA6AA4-3F0E-4FB3-AC87-5EA3020DA06B}"/>
    <cellStyle name="Normal 2 2 6 3 3 2 3" xfId="10099" xr:uid="{4BC41472-B269-4104-B27B-73D0158A858B}"/>
    <cellStyle name="Normal 2 2 6 3 3 3" xfId="10100" xr:uid="{D9A57BC2-D8F8-4277-8D4E-F90015F84009}"/>
    <cellStyle name="Normal 2 2 6 3 3 3 2" xfId="10101" xr:uid="{87E6A63F-1784-4C97-86E0-B14745358B74}"/>
    <cellStyle name="Normal 2 2 6 3 3 4" xfId="10102" xr:uid="{F26A01A9-9BAA-4E96-A1D4-EBF8EF407E1F}"/>
    <cellStyle name="Normal 2 2 6 3 4" xfId="10103" xr:uid="{023323CE-0AA2-4F90-8DDF-B56CC8B284F9}"/>
    <cellStyle name="Normal 2 2 6 3 4 2" xfId="10104" xr:uid="{74C1996D-5BA6-4AF0-AC01-819B5A294E2A}"/>
    <cellStyle name="Normal 2 2 6 3 4 2 2" xfId="10105" xr:uid="{5A145C1E-B909-436F-B533-716FFD09993B}"/>
    <cellStyle name="Normal 2 2 6 3 4 3" xfId="10106" xr:uid="{2F790C6A-499D-4552-A6D2-799B0DC06FFE}"/>
    <cellStyle name="Normal 2 2 6 3 5" xfId="10107" xr:uid="{F3F5F6A6-BACA-4B97-BF82-41E91A7968FA}"/>
    <cellStyle name="Normal 2 2 6 3 5 2" xfId="10108" xr:uid="{11939427-9FA2-4FE7-8FEA-7A5251E69B2F}"/>
    <cellStyle name="Normal 2 2 6 3 6" xfId="10109" xr:uid="{0518B96F-9773-4066-9435-6BA6430418F5}"/>
    <cellStyle name="Normal 2 2 6 4" xfId="10110" xr:uid="{7117376C-39EF-4BE9-ADA6-D69E90E7D504}"/>
    <cellStyle name="Normal 2 2 6 4 2" xfId="10111" xr:uid="{B86F9AA5-3F2A-4790-AEC3-3FC9E56E42B0}"/>
    <cellStyle name="Normal 2 2 6 4 2 2" xfId="10112" xr:uid="{3A4D0CE6-A7BB-4252-BC0D-3B203428D82C}"/>
    <cellStyle name="Normal 2 2 6 4 2 2 2" xfId="10113" xr:uid="{E39F73E7-B27E-4342-A140-0666BE82CDA7}"/>
    <cellStyle name="Normal 2 2 6 4 2 2 2 2" xfId="10114" xr:uid="{E9AF35B5-F916-472C-B94C-DD2D8D788C83}"/>
    <cellStyle name="Normal 2 2 6 4 2 2 2 2 2" xfId="10115" xr:uid="{8D82CA6D-484B-45B2-A5C1-22F798F11CC2}"/>
    <cellStyle name="Normal 2 2 6 4 2 2 2 3" xfId="10116" xr:uid="{337808B9-1C5D-46CC-BBE3-07F5D4E78684}"/>
    <cellStyle name="Normal 2 2 6 4 2 2 3" xfId="10117" xr:uid="{1F44EF31-793C-4BF9-8687-0A4292EF728F}"/>
    <cellStyle name="Normal 2 2 6 4 2 2 3 2" xfId="10118" xr:uid="{C0B4D083-1441-48DB-A4E3-EF81A9A1434C}"/>
    <cellStyle name="Normal 2 2 6 4 2 2 4" xfId="10119" xr:uid="{830D529B-1144-444A-9383-4EEAFFF5B691}"/>
    <cellStyle name="Normal 2 2 6 4 2 3" xfId="10120" xr:uid="{B6442798-A7C3-40D2-B8D4-FD13C9F84480}"/>
    <cellStyle name="Normal 2 2 6 4 2 3 2" xfId="10121" xr:uid="{6B764483-7F7A-486A-81F9-B12CB0E25466}"/>
    <cellStyle name="Normal 2 2 6 4 2 3 2 2" xfId="10122" xr:uid="{72BFB071-988B-464C-9738-01CE5AEAC483}"/>
    <cellStyle name="Normal 2 2 6 4 2 3 3" xfId="10123" xr:uid="{2511C775-7201-4F2B-B79C-C806EF3CDF66}"/>
    <cellStyle name="Normal 2 2 6 4 2 4" xfId="10124" xr:uid="{F09A98C7-F48F-4464-B880-1D56B533C327}"/>
    <cellStyle name="Normal 2 2 6 4 2 4 2" xfId="10125" xr:uid="{D06A727C-39F4-4421-B44A-CB68FC11C0FB}"/>
    <cellStyle name="Normal 2 2 6 4 2 5" xfId="10126" xr:uid="{883C24D2-6983-4A9B-8DAF-41ED63817DFC}"/>
    <cellStyle name="Normal 2 2 6 4 3" xfId="10127" xr:uid="{07675A5F-E7E8-4CF9-B598-0064E4A079E4}"/>
    <cellStyle name="Normal 2 2 6 4 3 2" xfId="10128" xr:uid="{31BBF353-C08A-4480-B051-D51D047E80DC}"/>
    <cellStyle name="Normal 2 2 6 4 3 2 2" xfId="10129" xr:uid="{7DBBDE82-AC1D-4AC8-8F92-225D0874D65D}"/>
    <cellStyle name="Normal 2 2 6 4 3 2 2 2" xfId="10130" xr:uid="{CE1D7D6F-F681-4D0D-8F77-9D4D9E74380E}"/>
    <cellStyle name="Normal 2 2 6 4 3 2 3" xfId="10131" xr:uid="{C71D127A-4A6C-4A86-8A95-EE9AE0063C0F}"/>
    <cellStyle name="Normal 2 2 6 4 3 3" xfId="10132" xr:uid="{96989356-1886-4AB5-83EC-CB9334135722}"/>
    <cellStyle name="Normal 2 2 6 4 3 3 2" xfId="10133" xr:uid="{3E6EC526-4F8A-4C6C-A633-9150C3407B90}"/>
    <cellStyle name="Normal 2 2 6 4 3 4" xfId="10134" xr:uid="{4D0075EC-ECB3-431E-8ECA-041AED39117F}"/>
    <cellStyle name="Normal 2 2 6 4 4" xfId="10135" xr:uid="{AB54E597-C7DB-42E8-B444-137176E80508}"/>
    <cellStyle name="Normal 2 2 6 4 4 2" xfId="10136" xr:uid="{F90E03B3-6C41-4721-9A15-21FF603755F6}"/>
    <cellStyle name="Normal 2 2 6 4 4 2 2" xfId="10137" xr:uid="{DE483AAD-8EA5-4426-BF98-E2376CDCC8C9}"/>
    <cellStyle name="Normal 2 2 6 4 4 3" xfId="10138" xr:uid="{BC145D8A-70A2-4514-870E-FBBA2059EF52}"/>
    <cellStyle name="Normal 2 2 6 4 5" xfId="10139" xr:uid="{8514C800-F6B9-4E0F-8E9C-36FBBB2C8BD8}"/>
    <cellStyle name="Normal 2 2 6 4 5 2" xfId="10140" xr:uid="{3F922BC5-B2EA-4251-8747-BD8E28D6E19B}"/>
    <cellStyle name="Normal 2 2 6 4 6" xfId="10141" xr:uid="{9B7BFEF5-90CC-47C4-A3F6-9A73467286A8}"/>
    <cellStyle name="Normal 2 2 6 5" xfId="10142" xr:uid="{C334F496-2278-4BF2-B710-A31CCC9B9F98}"/>
    <cellStyle name="Normal 2 2 6 5 2" xfId="10143" xr:uid="{AD13C0EA-F372-4B8B-9E79-49CEED0EABF2}"/>
    <cellStyle name="Normal 2 2 6 5 2 2" xfId="10144" xr:uid="{855F05A8-0F39-4280-A48E-0931EE093B08}"/>
    <cellStyle name="Normal 2 2 6 5 2 2 2" xfId="10145" xr:uid="{EF7728B4-81F2-4588-9AC8-43C7D2D2D0CF}"/>
    <cellStyle name="Normal 2 2 6 5 2 2 2 2" xfId="10146" xr:uid="{84F8010D-7765-4184-9DC9-EC3744A9C275}"/>
    <cellStyle name="Normal 2 2 6 5 2 2 3" xfId="10147" xr:uid="{AF226CFA-E3BD-4E99-B3D1-9B50F6DA24E9}"/>
    <cellStyle name="Normal 2 2 6 5 2 3" xfId="10148" xr:uid="{EF97F36F-1D9E-448E-B144-B4F533E69045}"/>
    <cellStyle name="Normal 2 2 6 5 2 3 2" xfId="10149" xr:uid="{BDD152ED-665C-4FCB-8966-8F5EE31E6DCA}"/>
    <cellStyle name="Normal 2 2 6 5 2 4" xfId="10150" xr:uid="{BEFC7FE0-7BAE-4EF8-8CF1-8456BD52E915}"/>
    <cellStyle name="Normal 2 2 6 5 3" xfId="10151" xr:uid="{1FDC5B3A-1155-4699-8D8E-9E90844019B8}"/>
    <cellStyle name="Normal 2 2 6 5 3 2" xfId="10152" xr:uid="{8594953D-C428-4A2A-83F1-3B5B147C5EB3}"/>
    <cellStyle name="Normal 2 2 6 5 3 2 2" xfId="10153" xr:uid="{E43FE2E8-62E6-4ABF-B379-304D761FF79B}"/>
    <cellStyle name="Normal 2 2 6 5 3 3" xfId="10154" xr:uid="{AF6C8FB5-0172-433E-AA1A-EE48003C81E2}"/>
    <cellStyle name="Normal 2 2 6 5 4" xfId="10155" xr:uid="{828AE221-BED4-4FFE-9932-C7CF597B3C63}"/>
    <cellStyle name="Normal 2 2 6 5 4 2" xfId="10156" xr:uid="{F4770147-9CD2-4B36-B2F1-1CCC0C8EB10F}"/>
    <cellStyle name="Normal 2 2 6 5 5" xfId="10157" xr:uid="{8A725BF1-16D9-437F-B809-73F273899CB5}"/>
    <cellStyle name="Normal 2 2 6 6" xfId="10158" xr:uid="{5A4D64AA-E1E3-4653-9017-4A2BB529CA54}"/>
    <cellStyle name="Normal 2 2 6 6 2" xfId="10159" xr:uid="{0ECA938C-052B-4F98-AF93-E0D07274EA3C}"/>
    <cellStyle name="Normal 2 2 6 6 2 2" xfId="10160" xr:uid="{978094A9-FFAE-414B-ABD9-8FF5BE13703C}"/>
    <cellStyle name="Normal 2 2 6 6 2 2 2" xfId="10161" xr:uid="{CD6E2D39-FEDE-462B-BEE5-05AD2655BDAA}"/>
    <cellStyle name="Normal 2 2 6 6 2 3" xfId="10162" xr:uid="{E2FEEA83-5761-4195-B573-4FBAEA684469}"/>
    <cellStyle name="Normal 2 2 6 6 3" xfId="10163" xr:uid="{9629BAE6-702C-4ADA-AF3D-FC760095A218}"/>
    <cellStyle name="Normal 2 2 6 6 3 2" xfId="10164" xr:uid="{1A6452C2-9A13-448F-A070-6CAB88675F32}"/>
    <cellStyle name="Normal 2 2 6 6 4" xfId="10165" xr:uid="{EEEA4FCA-EC24-423F-9B6E-9AB0D4092C69}"/>
    <cellStyle name="Normal 2 2 6 7" xfId="10166" xr:uid="{410CEF32-E4F3-499A-A23F-12228DD32375}"/>
    <cellStyle name="Normal 2 2 6 7 2" xfId="10167" xr:uid="{E81515D4-DE57-4730-8BB5-01EF0C79CF21}"/>
    <cellStyle name="Normal 2 2 6 7 2 2" xfId="10168" xr:uid="{595A5B98-CE62-4D92-943B-939E1A48E124}"/>
    <cellStyle name="Normal 2 2 6 7 3" xfId="10169" xr:uid="{F6CB89DA-6A26-4349-BA99-E768B4E2D2A4}"/>
    <cellStyle name="Normal 2 2 6 8" xfId="10170" xr:uid="{B42981BF-DA55-45AE-B0EC-E22208A75AAD}"/>
    <cellStyle name="Normal 2 2 6 8 2" xfId="10171" xr:uid="{A7AF152D-9708-46F0-9AA3-8D487B689F21}"/>
    <cellStyle name="Normal 2 2 6 9" xfId="10172" xr:uid="{FE4E8F15-9487-41FA-A449-98FCD1E3BBEF}"/>
    <cellStyle name="Normal 2 2 7" xfId="10173" xr:uid="{512A8022-D424-4E68-8AA6-B701D89CF0CB}"/>
    <cellStyle name="Normal 2 2 7 2" xfId="10174" xr:uid="{BFE11041-937C-49BF-BA9E-82E6513C1DA4}"/>
    <cellStyle name="Normal 2 2 7 2 2" xfId="10175" xr:uid="{7B3FE125-0441-4BAC-A3E9-BC4EC5B2CDCE}"/>
    <cellStyle name="Normal 2 2 7 2 2 2" xfId="10176" xr:uid="{11B82746-8D0E-42B7-A402-08E49729E6BD}"/>
    <cellStyle name="Normal 2 2 7 2 2 2 2" xfId="10177" xr:uid="{F14929B9-E336-4E2F-AAD2-09C925E01BD2}"/>
    <cellStyle name="Normal 2 2 7 2 2 2 2 2" xfId="10178" xr:uid="{D6FB77E5-E394-401E-B568-4C49E057A9F0}"/>
    <cellStyle name="Normal 2 2 7 2 2 2 2 2 2" xfId="10179" xr:uid="{F09137D8-EAAA-46D7-BA65-BBB4C246E57E}"/>
    <cellStyle name="Normal 2 2 7 2 2 2 2 3" xfId="10180" xr:uid="{31744C6B-92B9-4FF3-98D2-6BCBD99714B3}"/>
    <cellStyle name="Normal 2 2 7 2 2 2 3" xfId="10181" xr:uid="{A4CC35F0-AEC8-4083-85B8-06618696DC3C}"/>
    <cellStyle name="Normal 2 2 7 2 2 2 3 2" xfId="10182" xr:uid="{AE729D92-4B97-4560-ACC4-B91A1C1C6000}"/>
    <cellStyle name="Normal 2 2 7 2 2 2 4" xfId="10183" xr:uid="{A554CAB0-44E9-4BD8-B7E2-9F6CBD303A39}"/>
    <cellStyle name="Normal 2 2 7 2 2 3" xfId="10184" xr:uid="{9615105D-D346-413F-9FAD-91E595CB4850}"/>
    <cellStyle name="Normal 2 2 7 2 2 3 2" xfId="10185" xr:uid="{7913AEC4-4CC5-41DA-87AD-5D158FDC739B}"/>
    <cellStyle name="Normal 2 2 7 2 2 3 2 2" xfId="10186" xr:uid="{A84E0CF6-944A-4F28-BC16-865EC2966187}"/>
    <cellStyle name="Normal 2 2 7 2 2 3 3" xfId="10187" xr:uid="{421E3812-31D5-4B86-A6EB-6FC8E0749BCD}"/>
    <cellStyle name="Normal 2 2 7 2 2 4" xfId="10188" xr:uid="{56A4B97A-FA34-4E44-A956-4B2AF0880F6D}"/>
    <cellStyle name="Normal 2 2 7 2 2 4 2" xfId="10189" xr:uid="{E5AD5C62-10F1-4127-8DF1-1F238AB9A17F}"/>
    <cellStyle name="Normal 2 2 7 2 2 5" xfId="10190" xr:uid="{BE6E5DB8-A281-470C-AA15-DB7F39F61908}"/>
    <cellStyle name="Normal 2 2 7 2 3" xfId="10191" xr:uid="{273F6A6C-7664-46DA-A2C2-052AFA77EB29}"/>
    <cellStyle name="Normal 2 2 7 2 3 2" xfId="10192" xr:uid="{03144F62-535E-4346-BAFF-29270F24EA00}"/>
    <cellStyle name="Normal 2 2 7 2 3 2 2" xfId="10193" xr:uid="{C20595AB-BC16-4943-8342-D9FDC39F982A}"/>
    <cellStyle name="Normal 2 2 7 2 3 2 2 2" xfId="10194" xr:uid="{7E5CC70D-E3C1-48A9-A7D7-9223E679C110}"/>
    <cellStyle name="Normal 2 2 7 2 3 2 3" xfId="10195" xr:uid="{DD86BE5F-F8AB-4187-9419-987BD0FBABB8}"/>
    <cellStyle name="Normal 2 2 7 2 3 3" xfId="10196" xr:uid="{7E4C74D3-9C4B-4621-A2C8-0914BA9BFA49}"/>
    <cellStyle name="Normal 2 2 7 2 3 3 2" xfId="10197" xr:uid="{2777A950-1697-4862-B8D7-7936909E5FB4}"/>
    <cellStyle name="Normal 2 2 7 2 3 4" xfId="10198" xr:uid="{441F9620-1864-4D48-A6BF-8986879FDB0C}"/>
    <cellStyle name="Normal 2 2 7 2 4" xfId="10199" xr:uid="{5BAA7AAA-877A-4175-9F5B-51869AD68AEF}"/>
    <cellStyle name="Normal 2 2 7 2 4 2" xfId="10200" xr:uid="{65627F00-BE82-43A8-B9B9-0E32C5EE3846}"/>
    <cellStyle name="Normal 2 2 7 2 4 2 2" xfId="10201" xr:uid="{9512E908-A83D-4159-B4EF-D788B1101397}"/>
    <cellStyle name="Normal 2 2 7 2 4 3" xfId="10202" xr:uid="{F62CCF81-B08B-496D-8DDB-6876136874BB}"/>
    <cellStyle name="Normal 2 2 7 2 5" xfId="10203" xr:uid="{4FDDD517-E492-4A05-8F3F-A5589FF5937C}"/>
    <cellStyle name="Normal 2 2 7 2 5 2" xfId="10204" xr:uid="{AF539241-937B-4994-82CF-7C7CFB5744F8}"/>
    <cellStyle name="Normal 2 2 7 2 6" xfId="10205" xr:uid="{298647A9-562C-40FC-A89E-2495CF0EE73D}"/>
    <cellStyle name="Normal 2 2 7 3" xfId="10206" xr:uid="{034F59F4-11AC-4CDF-B873-5B2D8491FDFB}"/>
    <cellStyle name="Normal 2 2 7 3 2" xfId="10207" xr:uid="{9E436803-D13B-4897-95B2-A4349F485727}"/>
    <cellStyle name="Normal 2 2 7 3 2 2" xfId="10208" xr:uid="{0C960D54-C961-4E53-BAB6-700B3CF11A95}"/>
    <cellStyle name="Normal 2 2 7 3 2 2 2" xfId="10209" xr:uid="{D195D875-4A2B-4646-9E00-8BF154640ABC}"/>
    <cellStyle name="Normal 2 2 7 3 2 2 2 2" xfId="10210" xr:uid="{4BBCD59E-389F-4CA5-B233-BD1296A15835}"/>
    <cellStyle name="Normal 2 2 7 3 2 2 2 2 2" xfId="10211" xr:uid="{F30C90D4-8902-4FE6-B56B-A3538204116D}"/>
    <cellStyle name="Normal 2 2 7 3 2 2 2 3" xfId="10212" xr:uid="{8CDDB3C5-D140-41C9-9FD6-129F73F26276}"/>
    <cellStyle name="Normal 2 2 7 3 2 2 3" xfId="10213" xr:uid="{A17434D5-AD41-4FA4-9050-0F193FF9E37D}"/>
    <cellStyle name="Normal 2 2 7 3 2 2 3 2" xfId="10214" xr:uid="{A5FA407E-813C-40F4-B83B-73AEDEBB5E94}"/>
    <cellStyle name="Normal 2 2 7 3 2 2 4" xfId="10215" xr:uid="{ABCCBE65-5E23-420E-BA2E-9F16507FA9D9}"/>
    <cellStyle name="Normal 2 2 7 3 2 3" xfId="10216" xr:uid="{1A139507-4FC4-426D-9A30-3D6F40D9F413}"/>
    <cellStyle name="Normal 2 2 7 3 2 3 2" xfId="10217" xr:uid="{568E59F7-AA76-4743-A1FF-499D417B15FB}"/>
    <cellStyle name="Normal 2 2 7 3 2 3 2 2" xfId="10218" xr:uid="{CE09AB04-B57E-4F6D-AB4E-411F5644015B}"/>
    <cellStyle name="Normal 2 2 7 3 2 3 3" xfId="10219" xr:uid="{4689C078-241F-4E88-9206-F156537A76B3}"/>
    <cellStyle name="Normal 2 2 7 3 2 4" xfId="10220" xr:uid="{0763D59B-A8CB-4C29-AF49-0C9519FAD5B9}"/>
    <cellStyle name="Normal 2 2 7 3 2 4 2" xfId="10221" xr:uid="{ED5BD328-5316-4800-8DD6-7B1BC2C05BBB}"/>
    <cellStyle name="Normal 2 2 7 3 2 5" xfId="10222" xr:uid="{96F7A713-9A12-4CA8-86A2-E3995531D361}"/>
    <cellStyle name="Normal 2 2 7 3 3" xfId="10223" xr:uid="{385C397D-81AA-48D9-ACAB-1AD89F3CBE05}"/>
    <cellStyle name="Normal 2 2 7 3 3 2" xfId="10224" xr:uid="{EF8CCA2A-ED6E-4298-B61F-DACB3EB539DD}"/>
    <cellStyle name="Normal 2 2 7 3 3 2 2" xfId="10225" xr:uid="{0D88F900-B8C8-415B-90F8-0D0B394DBFC5}"/>
    <cellStyle name="Normal 2 2 7 3 3 2 2 2" xfId="10226" xr:uid="{86E25F98-C733-4A48-B796-00922C392053}"/>
    <cellStyle name="Normal 2 2 7 3 3 2 3" xfId="10227" xr:uid="{24C695AA-4934-4827-BEFC-8405DD9590DE}"/>
    <cellStyle name="Normal 2 2 7 3 3 3" xfId="10228" xr:uid="{0246CF17-B72C-4173-8382-884957802EE2}"/>
    <cellStyle name="Normal 2 2 7 3 3 3 2" xfId="10229" xr:uid="{74766BA0-857D-4A78-B6FD-DB28F268D916}"/>
    <cellStyle name="Normal 2 2 7 3 3 4" xfId="10230" xr:uid="{B64BCA81-F4F6-4BC6-BE3B-5D897C4C049C}"/>
    <cellStyle name="Normal 2 2 7 3 4" xfId="10231" xr:uid="{9EBF0F5C-CC54-41AA-8CF4-907A2E2DFD43}"/>
    <cellStyle name="Normal 2 2 7 3 4 2" xfId="10232" xr:uid="{D3592B9C-C59C-4996-90E2-40C33B900C6F}"/>
    <cellStyle name="Normal 2 2 7 3 4 2 2" xfId="10233" xr:uid="{B0A395C2-B30F-463A-ABDF-4B27FB7E3AEF}"/>
    <cellStyle name="Normal 2 2 7 3 4 3" xfId="10234" xr:uid="{097D6450-8B59-4A33-8FCE-4442DF7FAC23}"/>
    <cellStyle name="Normal 2 2 7 3 5" xfId="10235" xr:uid="{0F56C11B-EE75-47C7-84D1-90D34F52BF70}"/>
    <cellStyle name="Normal 2 2 7 3 5 2" xfId="10236" xr:uid="{8A42DE7C-5BE7-497A-8CD5-04ED2BFF9A51}"/>
    <cellStyle name="Normal 2 2 7 3 6" xfId="10237" xr:uid="{628EBD3F-39E6-4272-A0C0-11B73CCB2066}"/>
    <cellStyle name="Normal 2 2 7 4" xfId="10238" xr:uid="{4C4EE8B1-0242-4F02-BD53-F5E65F0AD039}"/>
    <cellStyle name="Normal 2 2 7 4 2" xfId="10239" xr:uid="{7E1C796C-4538-4D9D-A4D3-E67D6D94ACC7}"/>
    <cellStyle name="Normal 2 2 7 4 2 2" xfId="10240" xr:uid="{73911F20-C0D6-4098-8A6A-BD4A18D10692}"/>
    <cellStyle name="Normal 2 2 7 4 2 2 2" xfId="10241" xr:uid="{5AC5F62F-8EC2-43D9-A141-36368B495EDC}"/>
    <cellStyle name="Normal 2 2 7 4 2 2 2 2" xfId="10242" xr:uid="{AC3101D4-3B3B-417A-9269-27702F63D718}"/>
    <cellStyle name="Normal 2 2 7 4 2 2 2 2 2" xfId="10243" xr:uid="{76EEAADD-241A-44F2-B64D-E7A9ACFE7216}"/>
    <cellStyle name="Normal 2 2 7 4 2 2 2 3" xfId="10244" xr:uid="{4392E58C-F527-40E0-955F-DFE6350357BB}"/>
    <cellStyle name="Normal 2 2 7 4 2 2 3" xfId="10245" xr:uid="{43EAFD8E-0336-458D-9572-05F52C86C6F5}"/>
    <cellStyle name="Normal 2 2 7 4 2 2 3 2" xfId="10246" xr:uid="{0268C87C-4EFA-43A8-AD2A-7940426FBEF3}"/>
    <cellStyle name="Normal 2 2 7 4 2 2 4" xfId="10247" xr:uid="{3EFB4C61-44D2-46C2-96BB-C04EBF112C5D}"/>
    <cellStyle name="Normal 2 2 7 4 2 3" xfId="10248" xr:uid="{F3264AF3-2233-4647-A01D-70BF771D17BB}"/>
    <cellStyle name="Normal 2 2 7 4 2 3 2" xfId="10249" xr:uid="{A1DD8207-9927-4DF3-ABE2-9E0EC1767245}"/>
    <cellStyle name="Normal 2 2 7 4 2 3 2 2" xfId="10250" xr:uid="{FB920DDA-DDD7-4FA6-B9BB-2460E549FAA7}"/>
    <cellStyle name="Normal 2 2 7 4 2 3 3" xfId="10251" xr:uid="{ECC98B14-4FAE-4555-9E97-A042336DFEC4}"/>
    <cellStyle name="Normal 2 2 7 4 2 4" xfId="10252" xr:uid="{9BC461C1-0862-48D1-B3C0-9944B1B6C18F}"/>
    <cellStyle name="Normal 2 2 7 4 2 4 2" xfId="10253" xr:uid="{28DC4695-0563-45CE-A2A7-4623E06D3D9D}"/>
    <cellStyle name="Normal 2 2 7 4 2 5" xfId="10254" xr:uid="{E9B8FE91-9427-4819-94F0-E9088622915B}"/>
    <cellStyle name="Normal 2 2 7 4 3" xfId="10255" xr:uid="{85E247A5-759F-44B4-BA42-8432455D4515}"/>
    <cellStyle name="Normal 2 2 7 4 3 2" xfId="10256" xr:uid="{F71A4055-22F3-4249-B047-8C5585D4E158}"/>
    <cellStyle name="Normal 2 2 7 4 3 2 2" xfId="10257" xr:uid="{39C2A408-1A36-4A60-ADCD-7E425719A896}"/>
    <cellStyle name="Normal 2 2 7 4 3 2 2 2" xfId="10258" xr:uid="{05877EA3-C329-4793-97C2-02F4C9BE5CE7}"/>
    <cellStyle name="Normal 2 2 7 4 3 2 3" xfId="10259" xr:uid="{0F0C8151-8CE4-44BA-B66D-E87C5198415B}"/>
    <cellStyle name="Normal 2 2 7 4 3 3" xfId="10260" xr:uid="{BBAD9141-A1AE-45DC-9649-DBBB2FDBFC7A}"/>
    <cellStyle name="Normal 2 2 7 4 3 3 2" xfId="10261" xr:uid="{72BE2CA6-0185-4D20-BB1A-5A9C896880BD}"/>
    <cellStyle name="Normal 2 2 7 4 3 4" xfId="10262" xr:uid="{B694F4F2-8753-476F-8DEC-943DBF8A7E12}"/>
    <cellStyle name="Normal 2 2 7 4 4" xfId="10263" xr:uid="{60613A0D-C3A6-4616-A7ED-2082DB48F78B}"/>
    <cellStyle name="Normal 2 2 7 4 4 2" xfId="10264" xr:uid="{C7DDD26C-FB06-420C-AA71-3C0888CC2FA5}"/>
    <cellStyle name="Normal 2 2 7 4 4 2 2" xfId="10265" xr:uid="{3DBAEA99-0014-41B7-B0CF-0DEC1B1737A7}"/>
    <cellStyle name="Normal 2 2 7 4 4 3" xfId="10266" xr:uid="{E2EDC397-D5B8-431E-B3A2-7F7CCC14509F}"/>
    <cellStyle name="Normal 2 2 7 4 5" xfId="10267" xr:uid="{4F0B58F8-C097-4F2E-9418-2001615D28AF}"/>
    <cellStyle name="Normal 2 2 7 4 5 2" xfId="10268" xr:uid="{03AEF33B-AB4C-4246-AD9D-F6370CF28835}"/>
    <cellStyle name="Normal 2 2 7 4 6" xfId="10269" xr:uid="{4AA198D6-893F-4677-8ACC-114AAF35039F}"/>
    <cellStyle name="Normal 2 2 7 5" xfId="10270" xr:uid="{428CEC78-FB94-47ED-9795-AF77461951C0}"/>
    <cellStyle name="Normal 2 2 7 5 2" xfId="10271" xr:uid="{F381F842-EDC2-4C20-AC7C-A81246E0BBE9}"/>
    <cellStyle name="Normal 2 2 7 5 2 2" xfId="10272" xr:uid="{0172834F-0563-4441-AF70-162457AC1664}"/>
    <cellStyle name="Normal 2 2 7 5 2 2 2" xfId="10273" xr:uid="{EA79434D-611C-48FE-885E-A3CB98686680}"/>
    <cellStyle name="Normal 2 2 7 5 2 2 2 2" xfId="10274" xr:uid="{792F4F02-6C97-4EFD-8E33-D261DCFEB4B2}"/>
    <cellStyle name="Normal 2 2 7 5 2 2 3" xfId="10275" xr:uid="{3BC8DA1B-13AB-4A80-B30B-AA8AAA485004}"/>
    <cellStyle name="Normal 2 2 7 5 2 3" xfId="10276" xr:uid="{F1551D7F-B04A-4661-9A49-B39A9269968E}"/>
    <cellStyle name="Normal 2 2 7 5 2 3 2" xfId="10277" xr:uid="{C2A60D8B-197A-4419-8A47-B6958ED747D5}"/>
    <cellStyle name="Normal 2 2 7 5 2 4" xfId="10278" xr:uid="{DA4D9DFD-7DC1-4124-AFBC-BDEB8713B530}"/>
    <cellStyle name="Normal 2 2 7 5 3" xfId="10279" xr:uid="{B9AAAABC-8CA8-480E-BFC8-2222889FD094}"/>
    <cellStyle name="Normal 2 2 7 5 3 2" xfId="10280" xr:uid="{794DE124-F485-433F-8FA7-BD2DB4BA2505}"/>
    <cellStyle name="Normal 2 2 7 5 3 2 2" xfId="10281" xr:uid="{8F23A255-913E-4793-861A-03EA73E0453D}"/>
    <cellStyle name="Normal 2 2 7 5 3 3" xfId="10282" xr:uid="{4B0BA86B-B868-4569-B2E0-488C9FEA56D7}"/>
    <cellStyle name="Normal 2 2 7 5 4" xfId="10283" xr:uid="{EDAB1C04-713A-42E4-AE72-FD3D01951327}"/>
    <cellStyle name="Normal 2 2 7 5 4 2" xfId="10284" xr:uid="{08E397FE-4845-4667-B2B5-2F8B193D190A}"/>
    <cellStyle name="Normal 2 2 7 5 5" xfId="10285" xr:uid="{6D4FAA45-C1DC-4BA3-A2D5-92D4F37A046B}"/>
    <cellStyle name="Normal 2 2 7 6" xfId="10286" xr:uid="{159BDFC5-0156-4EAA-AEC6-51CDB3205057}"/>
    <cellStyle name="Normal 2 2 7 6 2" xfId="10287" xr:uid="{CEDB03A3-6040-4212-9E92-BC7FB34BA29B}"/>
    <cellStyle name="Normal 2 2 7 6 2 2" xfId="10288" xr:uid="{939C47B5-154B-4F3E-AEDA-D52521C37B63}"/>
    <cellStyle name="Normal 2 2 7 6 2 2 2" xfId="10289" xr:uid="{538689B4-82C3-49C7-AFC7-4C5B674C3967}"/>
    <cellStyle name="Normal 2 2 7 6 2 3" xfId="10290" xr:uid="{7B844CC0-9836-4A39-8C4B-F5C0F034FAF8}"/>
    <cellStyle name="Normal 2 2 7 6 3" xfId="10291" xr:uid="{D67FDB66-48BB-4547-BFCA-D8060CDEEEF3}"/>
    <cellStyle name="Normal 2 2 7 6 3 2" xfId="10292" xr:uid="{0CA1EC5A-D498-44A3-B180-AD3E41084159}"/>
    <cellStyle name="Normal 2 2 7 6 4" xfId="10293" xr:uid="{83FE6413-E416-4FE1-9894-A25BD18C90A4}"/>
    <cellStyle name="Normal 2 2 7 7" xfId="10294" xr:uid="{3C779123-151A-493A-9BB9-785802C7FE82}"/>
    <cellStyle name="Normal 2 2 7 7 2" xfId="10295" xr:uid="{F58BE479-ECE2-4922-A1D6-7769C8E5B7F3}"/>
    <cellStyle name="Normal 2 2 7 7 2 2" xfId="10296" xr:uid="{3D8D9CBE-8210-48C6-BB1F-BFE9672ACC6B}"/>
    <cellStyle name="Normal 2 2 7 7 3" xfId="10297" xr:uid="{D87328F6-F95A-40BC-937E-9971D33BD84C}"/>
    <cellStyle name="Normal 2 2 7 8" xfId="10298" xr:uid="{4AF99DDF-E380-4322-9DAD-0D0BE59D0E65}"/>
    <cellStyle name="Normal 2 2 7 8 2" xfId="10299" xr:uid="{A27D2DA2-4BFB-4596-A7C2-45B15135DEE3}"/>
    <cellStyle name="Normal 2 2 7 9" xfId="10300" xr:uid="{C7F85088-A8A1-4A9C-9120-31D6D1817F86}"/>
    <cellStyle name="Normal 2 2 8" xfId="10301" xr:uid="{230C31EF-1782-4B23-8B15-5A36C2732E54}"/>
    <cellStyle name="Normal 2 2 8 2" xfId="10302" xr:uid="{29EB54DD-CB7D-44DF-A4D8-6FCF8EEBBB85}"/>
    <cellStyle name="Normal 2 2 8 2 2" xfId="10303" xr:uid="{ED64092A-90AE-4A30-A2CF-69EEB94E0D1E}"/>
    <cellStyle name="Normal 2 2 8 2 2 2" xfId="10304" xr:uid="{BC90DF49-49A3-40B0-B962-6D8A6129BE7F}"/>
    <cellStyle name="Normal 2 2 8 2 2 2 2" xfId="10305" xr:uid="{CD12A9C9-3ACC-47CC-9BDF-49C761B8F1F2}"/>
    <cellStyle name="Normal 2 2 8 2 2 2 2 2" xfId="10306" xr:uid="{C5FCBFFF-56FE-40C1-A41C-EF7E0432405D}"/>
    <cellStyle name="Normal 2 2 8 2 2 2 3" xfId="10307" xr:uid="{BE077A96-6A4C-4549-956A-81D5C92A5B4D}"/>
    <cellStyle name="Normal 2 2 8 2 2 3" xfId="10308" xr:uid="{1FDC7779-4D87-4F69-A7DC-CC37F398756F}"/>
    <cellStyle name="Normal 2 2 8 2 2 3 2" xfId="10309" xr:uid="{94CF4A38-5763-4285-8025-251B6D559DB4}"/>
    <cellStyle name="Normal 2 2 8 2 2 4" xfId="10310" xr:uid="{CF6CABFD-7B84-428D-9CC6-EB6827DDDD25}"/>
    <cellStyle name="Normal 2 2 8 2 3" xfId="10311" xr:uid="{AEBB9133-8A13-4520-84A7-37DB6B7D3DBE}"/>
    <cellStyle name="Normal 2 2 8 2 3 2" xfId="10312" xr:uid="{FF3F3477-D534-4CAF-8B4C-AD24BB66D10B}"/>
    <cellStyle name="Normal 2 2 8 2 3 2 2" xfId="10313" xr:uid="{E63E493F-F216-4939-A7DB-F585C7EB62BB}"/>
    <cellStyle name="Normal 2 2 8 2 3 3" xfId="10314" xr:uid="{6850D21B-F415-4AB7-A524-0BB3E628FC94}"/>
    <cellStyle name="Normal 2 2 8 2 4" xfId="10315" xr:uid="{C54D890C-B17F-4C96-A5F2-B90748758097}"/>
    <cellStyle name="Normal 2 2 8 2 4 2" xfId="10316" xr:uid="{F40D90E7-DA7A-431C-8EFD-787496BC2F4F}"/>
    <cellStyle name="Normal 2 2 8 2 5" xfId="10317" xr:uid="{A135ABE0-F29A-4F64-BE6A-BBCC551DE4F1}"/>
    <cellStyle name="Normal 2 2 8 3" xfId="10318" xr:uid="{A2B110EC-9545-4D1F-AE0C-6DF5F41A8A28}"/>
    <cellStyle name="Normal 2 2 8 3 2" xfId="10319" xr:uid="{2DFE50F8-EABE-494A-9067-9A3685ED0CD1}"/>
    <cellStyle name="Normal 2 2 8 3 2 2" xfId="10320" xr:uid="{F93E3327-8E0B-4B97-9584-5963287324A8}"/>
    <cellStyle name="Normal 2 2 8 3 2 2 2" xfId="10321" xr:uid="{B8BE3FCF-DB60-45CD-9244-53B2A6D8AC34}"/>
    <cellStyle name="Normal 2 2 8 3 2 3" xfId="10322" xr:uid="{4C475788-7E1E-414F-AFEB-3AAB5EE4E0A7}"/>
    <cellStyle name="Normal 2 2 8 3 3" xfId="10323" xr:uid="{DDB824F4-A28B-437D-A11B-0EB3B1D70E53}"/>
    <cellStyle name="Normal 2 2 8 3 3 2" xfId="10324" xr:uid="{0EA3136F-E224-42CA-87D0-E1C1D675E75C}"/>
    <cellStyle name="Normal 2 2 8 3 4" xfId="10325" xr:uid="{9BD362DE-B1F0-4126-A4A1-761E4E26B5A6}"/>
    <cellStyle name="Normal 2 2 8 4" xfId="10326" xr:uid="{8A580218-1F59-4E54-95B7-62803F8839EE}"/>
    <cellStyle name="Normal 2 2 8 4 2" xfId="10327" xr:uid="{0B0AD311-D7D2-4768-B628-FB3C0693B04B}"/>
    <cellStyle name="Normal 2 2 8 4 2 2" xfId="10328" xr:uid="{1187022B-F967-45BA-A1DF-2B3A14C2FA08}"/>
    <cellStyle name="Normal 2 2 8 4 3" xfId="10329" xr:uid="{459807E4-0889-4D2A-B826-6FF7367A014A}"/>
    <cellStyle name="Normal 2 2 8 5" xfId="10330" xr:uid="{D8C4BBC4-C464-4674-96C3-D45B4EEEA3D2}"/>
    <cellStyle name="Normal 2 2 8 5 2" xfId="10331" xr:uid="{F22FEF38-1FF9-47FD-9D79-0B047B0FD682}"/>
    <cellStyle name="Normal 2 2 8 6" xfId="10332" xr:uid="{73031B50-5057-4A27-AD65-6CA0A08AD6FA}"/>
    <cellStyle name="Normal 2 2 9" xfId="10333" xr:uid="{E9C74B28-EC24-4D71-A895-258EB6862641}"/>
    <cellStyle name="Normal 2 2 9 2" xfId="10334" xr:uid="{49E7DA42-9939-4BEC-92B3-F5281A08E835}"/>
    <cellStyle name="Normal 2 2 9 2 2" xfId="10335" xr:uid="{4495B96C-3D8B-49C5-806A-7E0FE2DE17CA}"/>
    <cellStyle name="Normal 2 2 9 2 2 2" xfId="10336" xr:uid="{4E8D90A1-B65B-4C96-96EA-A51BB813A41F}"/>
    <cellStyle name="Normal 2 2 9 2 2 2 2" xfId="10337" xr:uid="{6060B47A-F927-4DA6-A86A-11CEAA32D8C6}"/>
    <cellStyle name="Normal 2 2 9 2 2 2 2 2" xfId="10338" xr:uid="{4E855B0C-6288-4CB0-AC8D-7669D6C05384}"/>
    <cellStyle name="Normal 2 2 9 2 2 2 3" xfId="10339" xr:uid="{F4BF2942-C410-474D-8DD2-9902C19A5729}"/>
    <cellStyle name="Normal 2 2 9 2 2 3" xfId="10340" xr:uid="{AEC79CF8-FD5A-46DF-A4AD-BF4687B1DFA5}"/>
    <cellStyle name="Normal 2 2 9 2 2 3 2" xfId="10341" xr:uid="{32302C03-A18B-4A24-91E2-DB3F86A97693}"/>
    <cellStyle name="Normal 2 2 9 2 2 4" xfId="10342" xr:uid="{AC9B424D-9EC0-4411-A43F-6411DB2ABF94}"/>
    <cellStyle name="Normal 2 2 9 2 3" xfId="10343" xr:uid="{96BBCA33-EA8C-42EB-B6D9-D86FFDCB3787}"/>
    <cellStyle name="Normal 2 2 9 2 3 2" xfId="10344" xr:uid="{206151BB-84A0-452B-A20E-AF2A41819177}"/>
    <cellStyle name="Normal 2 2 9 2 3 2 2" xfId="10345" xr:uid="{1F6FD588-82A0-4C00-94D3-928977719A99}"/>
    <cellStyle name="Normal 2 2 9 2 3 3" xfId="10346" xr:uid="{FF613832-4FFB-4F7D-BF69-C3C3E33D5FE7}"/>
    <cellStyle name="Normal 2 2 9 2 4" xfId="10347" xr:uid="{53FD5EA5-9EE0-4D49-AAF2-65896CD89787}"/>
    <cellStyle name="Normal 2 2 9 2 4 2" xfId="10348" xr:uid="{4D1B67F8-4660-4109-9FE5-39A01502862A}"/>
    <cellStyle name="Normal 2 2 9 2 5" xfId="10349" xr:uid="{08360030-FB18-49EF-B359-EC6749FC378F}"/>
    <cellStyle name="Normal 2 2 9 3" xfId="10350" xr:uid="{74D59CF8-0C02-4A9E-95B4-BF28F361A050}"/>
    <cellStyle name="Normal 2 2 9 3 2" xfId="10351" xr:uid="{4C161215-DA75-479D-98AB-3DFA6F3199C5}"/>
    <cellStyle name="Normal 2 2 9 3 2 2" xfId="10352" xr:uid="{03652425-9064-428E-AD68-59519EF38A30}"/>
    <cellStyle name="Normal 2 2 9 3 2 2 2" xfId="10353" xr:uid="{E2486565-7179-403A-B1B5-B55B35D91A01}"/>
    <cellStyle name="Normal 2 2 9 3 2 3" xfId="10354" xr:uid="{A712B33A-30F0-41E3-B782-2ACBC5B5C07B}"/>
    <cellStyle name="Normal 2 2 9 3 3" xfId="10355" xr:uid="{A3A89C8C-06EE-4783-905E-EF09BD9A17AF}"/>
    <cellStyle name="Normal 2 2 9 3 3 2" xfId="10356" xr:uid="{8900BCA4-042A-458A-81F8-CBE5F816924F}"/>
    <cellStyle name="Normal 2 2 9 3 4" xfId="10357" xr:uid="{B1681B4A-619E-4478-AC3E-B562C19F1DE0}"/>
    <cellStyle name="Normal 2 2 9 4" xfId="10358" xr:uid="{E861ECDE-1483-43E8-8975-1505B5FB7F41}"/>
    <cellStyle name="Normal 2 2 9 4 2" xfId="10359" xr:uid="{7886FDEE-5CDC-44FF-B70C-6E853E3CBF9C}"/>
    <cellStyle name="Normal 2 2 9 4 2 2" xfId="10360" xr:uid="{F08EB3F7-972A-4717-B240-AD73D3F80E50}"/>
    <cellStyle name="Normal 2 2 9 4 3" xfId="10361" xr:uid="{D542F905-D6F5-4822-B6D3-DC5E9A0B9440}"/>
    <cellStyle name="Normal 2 2 9 5" xfId="10362" xr:uid="{780A9CDB-5FFC-4047-95B4-E24002F537B1}"/>
    <cellStyle name="Normal 2 2 9 5 2" xfId="10363" xr:uid="{4C2BB6B6-FE1C-4035-B638-62258C5557BE}"/>
    <cellStyle name="Normal 2 2 9 6" xfId="10364" xr:uid="{0A626563-8824-4096-9995-7C6594A7FF26}"/>
    <cellStyle name="Normal 2 3" xfId="10365" xr:uid="{8F79DAF4-E5BE-4DFA-8852-C3FAADD3DBC6}"/>
    <cellStyle name="Normal 2 3 10" xfId="10366" xr:uid="{1E2B4C69-55AC-45F2-809B-1642EE8999A9}"/>
    <cellStyle name="Normal 2 3 10 2" xfId="10367" xr:uid="{7B5D4626-7B19-4E0F-9294-C591D8089FB3}"/>
    <cellStyle name="Normal 2 3 10 2 2" xfId="10368" xr:uid="{480D2A83-1FC7-47C2-9C52-8EC097C69030}"/>
    <cellStyle name="Normal 2 3 10 2 2 2" xfId="10369" xr:uid="{78F6045E-B19F-47D1-9B51-E80580DF68DC}"/>
    <cellStyle name="Normal 2 3 10 2 2 2 2" xfId="10370" xr:uid="{B214FB63-9DFC-483F-837B-E1A6EB58C4FC}"/>
    <cellStyle name="Normal 2 3 10 2 2 2 2 2" xfId="10371" xr:uid="{7C308D72-89C1-4FAC-9376-8C0724E38F30}"/>
    <cellStyle name="Normal 2 3 10 2 2 2 3" xfId="10372" xr:uid="{443E795A-E17C-4353-9190-9317B1A176B8}"/>
    <cellStyle name="Normal 2 3 10 2 2 3" xfId="10373" xr:uid="{92C770C8-3F09-4209-BB66-F658B7E139BA}"/>
    <cellStyle name="Normal 2 3 10 2 2 3 2" xfId="10374" xr:uid="{542BC146-CF3D-40BE-B233-F953E8542801}"/>
    <cellStyle name="Normal 2 3 10 2 2 4" xfId="10375" xr:uid="{4CAFDC86-E1A7-4654-BB6D-85D9179F01FB}"/>
    <cellStyle name="Normal 2 3 10 2 3" xfId="10376" xr:uid="{26DF54F1-FB66-4427-85A6-425A73B56DF1}"/>
    <cellStyle name="Normal 2 3 10 2 3 2" xfId="10377" xr:uid="{98B931A6-B8F8-4D2E-9C0B-308D5F4ADE34}"/>
    <cellStyle name="Normal 2 3 10 2 3 2 2" xfId="10378" xr:uid="{98D9B535-1D14-44A6-A3EB-2E8892709A70}"/>
    <cellStyle name="Normal 2 3 10 2 3 3" xfId="10379" xr:uid="{760E1F20-8E96-421E-8963-22E801A48B8D}"/>
    <cellStyle name="Normal 2 3 10 2 4" xfId="10380" xr:uid="{B4C00CF3-E401-4ECA-8EB8-D955AB8640FD}"/>
    <cellStyle name="Normal 2 3 10 2 4 2" xfId="10381" xr:uid="{0A4FFE3A-BF85-4FF6-823D-A4744A8FE187}"/>
    <cellStyle name="Normal 2 3 10 2 5" xfId="10382" xr:uid="{8698BD62-B29E-4D23-B408-D47E912434FA}"/>
    <cellStyle name="Normal 2 3 10 3" xfId="10383" xr:uid="{B174FD43-515A-41EA-8EA3-23F1F3CB85D0}"/>
    <cellStyle name="Normal 2 3 10 3 2" xfId="10384" xr:uid="{877E10C3-53D6-4D60-AABF-A8CED92F258F}"/>
    <cellStyle name="Normal 2 3 10 3 2 2" xfId="10385" xr:uid="{97E959FD-F24A-4E78-BA38-2B0E10D6668D}"/>
    <cellStyle name="Normal 2 3 10 3 2 2 2" xfId="10386" xr:uid="{5732FBD4-BF7E-433B-B007-80BB57A191AD}"/>
    <cellStyle name="Normal 2 3 10 3 2 3" xfId="10387" xr:uid="{D867F87F-3164-4524-AB58-498BC68AA453}"/>
    <cellStyle name="Normal 2 3 10 3 3" xfId="10388" xr:uid="{72C9D8C9-4335-4D9B-B680-9F985194212F}"/>
    <cellStyle name="Normal 2 3 10 3 3 2" xfId="10389" xr:uid="{117EC359-3BF1-46EF-91BE-6843FBD46E03}"/>
    <cellStyle name="Normal 2 3 10 3 4" xfId="10390" xr:uid="{F48319FD-A8DA-4FE4-9AD0-9CD683E7163F}"/>
    <cellStyle name="Normal 2 3 10 4" xfId="10391" xr:uid="{29CEFCC5-6526-46C3-85BD-F449165F5E80}"/>
    <cellStyle name="Normal 2 3 10 4 2" xfId="10392" xr:uid="{4EACEAD2-44B9-4E2F-AAD7-5F38A612A72A}"/>
    <cellStyle name="Normal 2 3 10 4 2 2" xfId="10393" xr:uid="{A6CCAA4C-8BCE-4C81-8774-56239FDC6081}"/>
    <cellStyle name="Normal 2 3 10 4 3" xfId="10394" xr:uid="{50750BA7-73FB-4DB0-A232-0D49596D8AE3}"/>
    <cellStyle name="Normal 2 3 10 5" xfId="10395" xr:uid="{1D707657-5686-433C-823F-38BA65FB1161}"/>
    <cellStyle name="Normal 2 3 10 5 2" xfId="10396" xr:uid="{80F42632-B1E0-4383-8476-472C61F6FC51}"/>
    <cellStyle name="Normal 2 3 10 6" xfId="10397" xr:uid="{FF0F8ECB-3DB8-4410-A7CC-914375E4E696}"/>
    <cellStyle name="Normal 2 3 11" xfId="10398" xr:uid="{1E731C1C-6590-4043-B501-FFBE52F672A5}"/>
    <cellStyle name="Normal 2 3 11 2" xfId="10399" xr:uid="{70A01C7D-4329-48C4-85F7-D39055921C20}"/>
    <cellStyle name="Normal 2 3 11 2 2" xfId="10400" xr:uid="{A2C6F941-E088-470E-B5B1-F4967E965D3D}"/>
    <cellStyle name="Normal 2 3 11 2 2 2" xfId="10401" xr:uid="{8DED4E51-B5E5-48B6-8609-2D7F6BD9E5C9}"/>
    <cellStyle name="Normal 2 3 11 2 2 2 2" xfId="10402" xr:uid="{A6A268B8-BE9B-497E-B531-08E70E2F005E}"/>
    <cellStyle name="Normal 2 3 11 2 2 3" xfId="10403" xr:uid="{C13B5D05-051F-4DC5-BB8C-12B6194AD549}"/>
    <cellStyle name="Normal 2 3 11 2 3" xfId="10404" xr:uid="{7FB0C429-616F-4854-8C2E-1F33792DF3C9}"/>
    <cellStyle name="Normal 2 3 11 2 3 2" xfId="10405" xr:uid="{7E562318-50A4-496D-9A87-392D1CA8D45A}"/>
    <cellStyle name="Normal 2 3 11 2 4" xfId="10406" xr:uid="{C6BF2980-B1CF-4255-90E3-0713A5E4430A}"/>
    <cellStyle name="Normal 2 3 11 3" xfId="10407" xr:uid="{37D09AF2-EA84-4442-9FC7-5A794ABC6B9A}"/>
    <cellStyle name="Normal 2 3 11 3 2" xfId="10408" xr:uid="{8BB41657-EDBE-4FFF-B218-0707D99CF4D4}"/>
    <cellStyle name="Normal 2 3 11 3 2 2" xfId="10409" xr:uid="{4C7BA28E-977C-4F53-B1DA-EF1C752A0519}"/>
    <cellStyle name="Normal 2 3 11 3 3" xfId="10410" xr:uid="{267CEF2D-961D-4812-9C2F-1EA2F7F2F835}"/>
    <cellStyle name="Normal 2 3 11 4" xfId="10411" xr:uid="{9F98A113-035B-4ADC-8FFD-41B1EAAB5DFC}"/>
    <cellStyle name="Normal 2 3 11 4 2" xfId="10412" xr:uid="{C1E4F8F0-CCC5-4CAE-B6B7-FC9352B3A8B1}"/>
    <cellStyle name="Normal 2 3 11 5" xfId="10413" xr:uid="{6C345BCA-B19F-4695-A25D-1389DB193AA4}"/>
    <cellStyle name="Normal 2 3 12" xfId="10414" xr:uid="{CE11418E-16A2-4563-B593-FDB4DB411371}"/>
    <cellStyle name="Normal 2 3 12 2" xfId="10415" xr:uid="{A45DE59F-B56A-4467-890E-ADFB78D0FAA5}"/>
    <cellStyle name="Normal 2 3 12 2 2" xfId="10416" xr:uid="{8A440D06-2205-4EEF-BFE4-3927C09C9D8E}"/>
    <cellStyle name="Normal 2 3 12 2 2 2" xfId="10417" xr:uid="{1BD252DE-5EB0-4460-9CAD-1AD1F9FC0A40}"/>
    <cellStyle name="Normal 2 3 12 2 3" xfId="10418" xr:uid="{D2FC195F-7389-4586-A727-5A6A5D197C7E}"/>
    <cellStyle name="Normal 2 3 12 3" xfId="10419" xr:uid="{E4056784-9730-49C4-9526-42B68E61FEB8}"/>
    <cellStyle name="Normal 2 3 12 3 2" xfId="10420" xr:uid="{FBA7548D-3611-4232-B547-32767456899C}"/>
    <cellStyle name="Normal 2 3 12 4" xfId="10421" xr:uid="{F73D041E-E479-4F80-8242-DF7F16BB7683}"/>
    <cellStyle name="Normal 2 3 13" xfId="10422" xr:uid="{5164F4D0-BB79-431D-83CB-D0C90630F421}"/>
    <cellStyle name="Normal 2 3 13 2" xfId="10423" xr:uid="{30F8532F-5BF2-4970-9B58-4A43A5F6808A}"/>
    <cellStyle name="Normal 2 3 13 2 2" xfId="10424" xr:uid="{44654E6D-0DF7-4616-B1B9-92333CF3C2D8}"/>
    <cellStyle name="Normal 2 3 13 3" xfId="10425" xr:uid="{44D09EE1-F12E-412F-A47A-71BBD0E22CB8}"/>
    <cellStyle name="Normal 2 3 14" xfId="10426" xr:uid="{7869DD8B-A989-43EB-87F4-11D3848B3946}"/>
    <cellStyle name="Normal 2 3 14 2" xfId="10427" xr:uid="{AC5E5DB6-A97A-4573-9D79-E01499E00B52}"/>
    <cellStyle name="Normal 2 3 15" xfId="10428" xr:uid="{4FD6FF55-9A14-43D8-9013-B0710510A920}"/>
    <cellStyle name="Normal 2 3 2" xfId="10429" xr:uid="{73BDA902-BF22-4A68-B7FF-AF73C1DDAAA0}"/>
    <cellStyle name="Normal 2 3 2 10" xfId="10430" xr:uid="{E0813AB2-A3CC-4200-8992-FEE2B5DBE3AC}"/>
    <cellStyle name="Normal 2 3 2 10 2" xfId="10431" xr:uid="{5F74E39A-191F-4394-93BE-EF9EB59D1575}"/>
    <cellStyle name="Normal 2 3 2 10 2 2" xfId="10432" xr:uid="{177F5997-C59B-45E2-B012-1D6853B86C19}"/>
    <cellStyle name="Normal 2 3 2 10 2 2 2" xfId="10433" xr:uid="{15F578C1-85EA-4CE7-BEEC-E08D91B40A98}"/>
    <cellStyle name="Normal 2 3 2 10 2 2 2 2" xfId="10434" xr:uid="{D62EE299-B8D1-47B2-9E72-E2BDE6245B09}"/>
    <cellStyle name="Normal 2 3 2 10 2 2 3" xfId="10435" xr:uid="{F94C16C0-7999-4BE6-AEC2-35FE0D9CE2CD}"/>
    <cellStyle name="Normal 2 3 2 10 2 3" xfId="10436" xr:uid="{ECAEF6BF-0558-4AF2-88DD-B60CDF552CAB}"/>
    <cellStyle name="Normal 2 3 2 10 2 3 2" xfId="10437" xr:uid="{2CF62079-CC6A-44FF-9775-AF4192F35146}"/>
    <cellStyle name="Normal 2 3 2 10 2 4" xfId="10438" xr:uid="{7CB4D4FB-9D93-49C5-81FD-22241F24F683}"/>
    <cellStyle name="Normal 2 3 2 10 3" xfId="10439" xr:uid="{99740F60-849D-45A7-A0AA-770617108357}"/>
    <cellStyle name="Normal 2 3 2 10 3 2" xfId="10440" xr:uid="{D8B272B3-9A13-48C2-A3AF-EEABFCC63649}"/>
    <cellStyle name="Normal 2 3 2 10 3 2 2" xfId="10441" xr:uid="{E2F39736-7AC2-4132-81E5-95D796C8C232}"/>
    <cellStyle name="Normal 2 3 2 10 3 3" xfId="10442" xr:uid="{E05FE1D9-7B4B-4CB6-9E54-6B235D02C07D}"/>
    <cellStyle name="Normal 2 3 2 10 4" xfId="10443" xr:uid="{BC6F2550-76FB-4C5B-BB11-33DACE310E83}"/>
    <cellStyle name="Normal 2 3 2 10 4 2" xfId="10444" xr:uid="{A3E90731-E076-4DC6-A66C-EEF4E9A353F9}"/>
    <cellStyle name="Normal 2 3 2 10 5" xfId="10445" xr:uid="{D4291836-09D0-40C0-9E5F-139385DF98A1}"/>
    <cellStyle name="Normal 2 3 2 11" xfId="10446" xr:uid="{BCF32154-B8E3-4114-ACD4-F3F9DBCC9073}"/>
    <cellStyle name="Normal 2 3 2 11 2" xfId="10447" xr:uid="{C531A5C6-B8B3-4651-8C54-92B221AB19DE}"/>
    <cellStyle name="Normal 2 3 2 11 2 2" xfId="10448" xr:uid="{C09323DE-02A5-4429-8506-D5F1A4F9259A}"/>
    <cellStyle name="Normal 2 3 2 11 2 2 2" xfId="10449" xr:uid="{A5080750-FA28-4CF2-8E9F-4972F8432E8F}"/>
    <cellStyle name="Normal 2 3 2 11 2 3" xfId="10450" xr:uid="{DE2F6E74-B71C-47A5-B576-6155E9A2BB91}"/>
    <cellStyle name="Normal 2 3 2 11 3" xfId="10451" xr:uid="{4EC99658-D12F-4A76-B89E-2F06E87B82E2}"/>
    <cellStyle name="Normal 2 3 2 11 3 2" xfId="10452" xr:uid="{0BA6E754-6B48-4752-A172-0206842EF5EE}"/>
    <cellStyle name="Normal 2 3 2 11 4" xfId="10453" xr:uid="{ECE17A03-5391-4AD0-9D5A-76703AAC8B99}"/>
    <cellStyle name="Normal 2 3 2 12" xfId="10454" xr:uid="{EFB1824C-26DF-487A-AEE5-113B508EE688}"/>
    <cellStyle name="Normal 2 3 2 12 2" xfId="10455" xr:uid="{5BB25B4A-8200-450B-9874-B903E9F5CD1F}"/>
    <cellStyle name="Normal 2 3 2 12 2 2" xfId="10456" xr:uid="{8833826A-6604-4A18-B5D0-274E6A1426A7}"/>
    <cellStyle name="Normal 2 3 2 12 3" xfId="10457" xr:uid="{C34F4F16-4F0C-4000-8FCB-8DB1B039FD60}"/>
    <cellStyle name="Normal 2 3 2 13" xfId="10458" xr:uid="{2CEF063B-F7AF-4824-874A-4676E1FDA228}"/>
    <cellStyle name="Normal 2 3 2 13 2" xfId="10459" xr:uid="{94ACE63E-FADA-4F77-8DBE-6744CD6420F1}"/>
    <cellStyle name="Normal 2 3 2 14" xfId="10460" xr:uid="{ABDECCB3-8786-4BD2-AD70-0ECB209A0B1B}"/>
    <cellStyle name="Normal 2 3 2 2" xfId="10461" xr:uid="{C095D9DA-B3FE-49DF-936D-C9B098ED5B35}"/>
    <cellStyle name="Normal 2 3 2 2 2" xfId="10462" xr:uid="{B96F998E-E686-42CF-91A4-80E00A58ACE5}"/>
    <cellStyle name="Normal 2 3 2 2 2 2" xfId="10463" xr:uid="{23E85FC3-9509-44D9-AC28-EDEA436B9624}"/>
    <cellStyle name="Normal 2 3 2 2 2 2 2" xfId="10464" xr:uid="{8A268B33-3701-44D2-BCDC-1B323238CCA5}"/>
    <cellStyle name="Normal 2 3 2 2 2 2 2 2" xfId="10465" xr:uid="{37BE1598-0862-4E8E-A875-E4B47918A4A8}"/>
    <cellStyle name="Normal 2 3 2 2 2 2 2 2 2" xfId="10466" xr:uid="{D6A3EC9B-07F3-4E3E-A62C-BDC5A6274F8C}"/>
    <cellStyle name="Normal 2 3 2 2 2 2 2 2 2 2" xfId="10467" xr:uid="{30A24816-17F3-4FB1-A46D-D4C21B03D08B}"/>
    <cellStyle name="Normal 2 3 2 2 2 2 2 2 3" xfId="10468" xr:uid="{52F9A2A7-590D-4168-9F67-7F434B3425A9}"/>
    <cellStyle name="Normal 2 3 2 2 2 2 2 3" xfId="10469" xr:uid="{493A196B-E847-43E7-B449-9ACC3C746CC2}"/>
    <cellStyle name="Normal 2 3 2 2 2 2 2 3 2" xfId="10470" xr:uid="{A1FD820F-7161-43D9-9874-2657D6C8DDDC}"/>
    <cellStyle name="Normal 2 3 2 2 2 2 2 4" xfId="10471" xr:uid="{F5DB6918-6364-4606-B8D0-ABF6680592B2}"/>
    <cellStyle name="Normal 2 3 2 2 2 2 3" xfId="10472" xr:uid="{90D2B0CA-7CFA-4EA0-A79A-E4D5C7DEFA7B}"/>
    <cellStyle name="Normal 2 3 2 2 2 2 3 2" xfId="10473" xr:uid="{CB729ED6-1BBC-41C5-800F-6C36E0642DCA}"/>
    <cellStyle name="Normal 2 3 2 2 2 2 3 2 2" xfId="10474" xr:uid="{F3E1D027-8907-4D56-AC7A-4D23923AD9A4}"/>
    <cellStyle name="Normal 2 3 2 2 2 2 3 3" xfId="10475" xr:uid="{DC2900FF-0774-44F8-AAF7-A85C16C07422}"/>
    <cellStyle name="Normal 2 3 2 2 2 2 4" xfId="10476" xr:uid="{369DDB8B-0752-43D9-B158-2F8E95883647}"/>
    <cellStyle name="Normal 2 3 2 2 2 2 4 2" xfId="10477" xr:uid="{07AD3919-24EA-496D-B90E-9DD8C742B04F}"/>
    <cellStyle name="Normal 2 3 2 2 2 2 5" xfId="10478" xr:uid="{2EF58EEC-1C65-45B3-89C9-A1070832BB21}"/>
    <cellStyle name="Normal 2 3 2 2 2 3" xfId="10479" xr:uid="{3F2A0513-452B-45E3-9058-B9A339CCC09B}"/>
    <cellStyle name="Normal 2 3 2 2 2 3 2" xfId="10480" xr:uid="{CEDC9CCB-4FBC-4632-B518-583991C6B5D4}"/>
    <cellStyle name="Normal 2 3 2 2 2 3 2 2" xfId="10481" xr:uid="{7457A206-8B62-4253-8DA9-CB21B93D01B8}"/>
    <cellStyle name="Normal 2 3 2 2 2 3 2 2 2" xfId="10482" xr:uid="{DF70934E-13B4-44A9-ADE6-0F1C54A0F844}"/>
    <cellStyle name="Normal 2 3 2 2 2 3 2 3" xfId="10483" xr:uid="{EE39FE14-600C-4347-B5E0-4C255ADB2081}"/>
    <cellStyle name="Normal 2 3 2 2 2 3 3" xfId="10484" xr:uid="{5A60C8A8-5B79-4595-89CB-4ED477DC071D}"/>
    <cellStyle name="Normal 2 3 2 2 2 3 3 2" xfId="10485" xr:uid="{B766B71E-8FF7-475C-8E0B-1B32F125E293}"/>
    <cellStyle name="Normal 2 3 2 2 2 3 4" xfId="10486" xr:uid="{B514F83F-F9F4-444E-ABEA-C6E740C46788}"/>
    <cellStyle name="Normal 2 3 2 2 2 4" xfId="10487" xr:uid="{FD741D74-BA50-460F-93D3-0EAFE1214C6B}"/>
    <cellStyle name="Normal 2 3 2 2 2 4 2" xfId="10488" xr:uid="{7C2C3D1C-0C63-43CB-8EFE-9026A8B476E6}"/>
    <cellStyle name="Normal 2 3 2 2 2 4 2 2" xfId="10489" xr:uid="{94A9D7FF-7065-45C7-9993-885A2A8ABA10}"/>
    <cellStyle name="Normal 2 3 2 2 2 4 3" xfId="10490" xr:uid="{260C1EFD-E70B-4B39-9A1A-AF418224412B}"/>
    <cellStyle name="Normal 2 3 2 2 2 5" xfId="10491" xr:uid="{AE752AC7-91DC-4DAA-9F0C-3F20238CC5C2}"/>
    <cellStyle name="Normal 2 3 2 2 2 5 2" xfId="10492" xr:uid="{720EB5C2-0492-4D08-B442-42961A2EAC73}"/>
    <cellStyle name="Normal 2 3 2 2 2 6" xfId="10493" xr:uid="{2BCB3473-8D32-4EF6-8ED2-B77E4E01B25F}"/>
    <cellStyle name="Normal 2 3 2 2 3" xfId="10494" xr:uid="{D542DF25-F18A-4A6A-A55D-94F055DAD4F5}"/>
    <cellStyle name="Normal 2 3 2 2 3 2" xfId="10495" xr:uid="{1CA95A08-9913-4B09-A1B5-DC486302DE88}"/>
    <cellStyle name="Normal 2 3 2 2 3 2 2" xfId="10496" xr:uid="{270EF4D6-105C-4B0D-B27D-E85377A1BE89}"/>
    <cellStyle name="Normal 2 3 2 2 3 2 2 2" xfId="10497" xr:uid="{85D1D00E-B981-4FD8-A227-2E6FCFCAB9B0}"/>
    <cellStyle name="Normal 2 3 2 2 3 2 2 2 2" xfId="10498" xr:uid="{DAE5F46C-F942-4AD2-9B62-03AD1FDAC266}"/>
    <cellStyle name="Normal 2 3 2 2 3 2 2 2 2 2" xfId="10499" xr:uid="{C8F762D7-BE67-45E0-B0B3-D1A843D84D31}"/>
    <cellStyle name="Normal 2 3 2 2 3 2 2 2 3" xfId="10500" xr:uid="{0683E697-FB14-4024-9074-ECC8D032F9E1}"/>
    <cellStyle name="Normal 2 3 2 2 3 2 2 3" xfId="10501" xr:uid="{2E028D25-AB74-4D90-854D-9FD09A0163A0}"/>
    <cellStyle name="Normal 2 3 2 2 3 2 2 3 2" xfId="10502" xr:uid="{3FC69C1A-3664-4372-9428-78F5F08EFB37}"/>
    <cellStyle name="Normal 2 3 2 2 3 2 2 4" xfId="10503" xr:uid="{2F262264-91FE-4A1B-8B43-484F73E1554E}"/>
    <cellStyle name="Normal 2 3 2 2 3 2 3" xfId="10504" xr:uid="{80718003-9330-4E4A-89B7-77DDDC7C3C84}"/>
    <cellStyle name="Normal 2 3 2 2 3 2 3 2" xfId="10505" xr:uid="{06667822-4A55-4DE1-8A67-2E2B4BD2F1AF}"/>
    <cellStyle name="Normal 2 3 2 2 3 2 3 2 2" xfId="10506" xr:uid="{4C66EF5C-ADB9-4B92-9BEC-14E1F97C3C5E}"/>
    <cellStyle name="Normal 2 3 2 2 3 2 3 3" xfId="10507" xr:uid="{39A8A735-0022-41EB-806C-DC42F7196682}"/>
    <cellStyle name="Normal 2 3 2 2 3 2 4" xfId="10508" xr:uid="{FB3F5CB5-2EC4-488C-A5F7-754B2BEE5A3E}"/>
    <cellStyle name="Normal 2 3 2 2 3 2 4 2" xfId="10509" xr:uid="{4E389F2B-E8AC-4711-BB89-AF474CC79A02}"/>
    <cellStyle name="Normal 2 3 2 2 3 2 5" xfId="10510" xr:uid="{5C8F185F-667D-4152-A3D1-18CFE54866AA}"/>
    <cellStyle name="Normal 2 3 2 2 3 3" xfId="10511" xr:uid="{3F816054-5682-4E66-9BB7-2073A654D38C}"/>
    <cellStyle name="Normal 2 3 2 2 3 3 2" xfId="10512" xr:uid="{89FCCFB5-6C03-4C9B-865A-8F9B656656EC}"/>
    <cellStyle name="Normal 2 3 2 2 3 3 2 2" xfId="10513" xr:uid="{6A2A9691-0938-458A-9E85-555C93A76C8C}"/>
    <cellStyle name="Normal 2 3 2 2 3 3 2 2 2" xfId="10514" xr:uid="{D82551E7-28AC-4634-8A63-79976FB6B66D}"/>
    <cellStyle name="Normal 2 3 2 2 3 3 2 3" xfId="10515" xr:uid="{E6F9426C-C3C9-4744-BBE3-01AD0440D16D}"/>
    <cellStyle name="Normal 2 3 2 2 3 3 3" xfId="10516" xr:uid="{B3B9EBA3-526C-4835-B210-CB401682746D}"/>
    <cellStyle name="Normal 2 3 2 2 3 3 3 2" xfId="10517" xr:uid="{1E6C3F52-EB81-4E51-B47E-199DC8D5A80D}"/>
    <cellStyle name="Normal 2 3 2 2 3 3 4" xfId="10518" xr:uid="{36B3B080-C1B9-45AB-8106-DCC258787119}"/>
    <cellStyle name="Normal 2 3 2 2 3 4" xfId="10519" xr:uid="{272D9C38-E8E9-4C90-A70B-99E120EB14C0}"/>
    <cellStyle name="Normal 2 3 2 2 3 4 2" xfId="10520" xr:uid="{498DCEDC-9572-45E0-9EDE-DF9CFE08F633}"/>
    <cellStyle name="Normal 2 3 2 2 3 4 2 2" xfId="10521" xr:uid="{9C81B4B2-E256-4AC2-A614-444FD7F55DEF}"/>
    <cellStyle name="Normal 2 3 2 2 3 4 3" xfId="10522" xr:uid="{99D1274B-6C9A-46A5-B6CB-D88302D7317D}"/>
    <cellStyle name="Normal 2 3 2 2 3 5" xfId="10523" xr:uid="{0A2CE83F-8061-4225-ABE3-FD5F8ADBC847}"/>
    <cellStyle name="Normal 2 3 2 2 3 5 2" xfId="10524" xr:uid="{E533F4E2-6F01-4540-AC01-09D1B44875C7}"/>
    <cellStyle name="Normal 2 3 2 2 3 6" xfId="10525" xr:uid="{659BB99F-30FC-40EF-B246-93E1B2AE599D}"/>
    <cellStyle name="Normal 2 3 2 2 4" xfId="10526" xr:uid="{1A96C791-A904-4390-9C94-6926667BAE91}"/>
    <cellStyle name="Normal 2 3 2 2 4 2" xfId="10527" xr:uid="{53F01CF0-6936-41A4-85E2-DF5C7190C986}"/>
    <cellStyle name="Normal 2 3 2 2 4 2 2" xfId="10528" xr:uid="{428BC1F4-7EF9-4FD8-A1BD-39AD6A4CFCB1}"/>
    <cellStyle name="Normal 2 3 2 2 4 2 2 2" xfId="10529" xr:uid="{2216972E-6544-470D-A429-B586C99FF052}"/>
    <cellStyle name="Normal 2 3 2 2 4 2 2 2 2" xfId="10530" xr:uid="{936BC9F5-533D-40AB-9253-72F99E464DFD}"/>
    <cellStyle name="Normal 2 3 2 2 4 2 2 2 2 2" xfId="10531" xr:uid="{BDCB65B5-17D1-4DB6-BDA4-275274D5C4F7}"/>
    <cellStyle name="Normal 2 3 2 2 4 2 2 2 3" xfId="10532" xr:uid="{20764F44-0D65-4CBC-BB1C-96255D24B907}"/>
    <cellStyle name="Normal 2 3 2 2 4 2 2 3" xfId="10533" xr:uid="{559D6A48-2BDD-4AD2-A6A6-54866AB387C5}"/>
    <cellStyle name="Normal 2 3 2 2 4 2 2 3 2" xfId="10534" xr:uid="{16A4B6BD-D8DF-4CD4-84D8-E44D1D9D9EF4}"/>
    <cellStyle name="Normal 2 3 2 2 4 2 2 4" xfId="10535" xr:uid="{1C7109E0-FC65-4C33-90BD-C9B9484C5344}"/>
    <cellStyle name="Normal 2 3 2 2 4 2 3" xfId="10536" xr:uid="{F32F2479-EAE0-4F60-B2B8-25D0C7BD438B}"/>
    <cellStyle name="Normal 2 3 2 2 4 2 3 2" xfId="10537" xr:uid="{5FA46FD4-6280-45E1-A61E-4F68E8EE7330}"/>
    <cellStyle name="Normal 2 3 2 2 4 2 3 2 2" xfId="10538" xr:uid="{D11D6910-74D0-4020-9B7A-D6CE500BD22E}"/>
    <cellStyle name="Normal 2 3 2 2 4 2 3 3" xfId="10539" xr:uid="{E3C95304-FFEA-422B-91B9-7B48014983A4}"/>
    <cellStyle name="Normal 2 3 2 2 4 2 4" xfId="10540" xr:uid="{D72F5E68-9020-45CE-B2D0-602BB716EF28}"/>
    <cellStyle name="Normal 2 3 2 2 4 2 4 2" xfId="10541" xr:uid="{9B5BCE61-FE4D-46D3-B658-F5D3F7FFD724}"/>
    <cellStyle name="Normal 2 3 2 2 4 2 5" xfId="10542" xr:uid="{25E635E1-8A22-4AA6-88A6-37AAE62E4EE4}"/>
    <cellStyle name="Normal 2 3 2 2 4 3" xfId="10543" xr:uid="{55C5B90C-F13B-49A8-BC03-14A1ABCCBE1C}"/>
    <cellStyle name="Normal 2 3 2 2 4 3 2" xfId="10544" xr:uid="{AC21A291-8CA3-4D47-9B17-EDB0F80EE579}"/>
    <cellStyle name="Normal 2 3 2 2 4 3 2 2" xfId="10545" xr:uid="{26E7F307-9A05-4A72-957F-874592B068C8}"/>
    <cellStyle name="Normal 2 3 2 2 4 3 2 2 2" xfId="10546" xr:uid="{54D26E47-6704-4C7A-A7C9-9C8559B60B85}"/>
    <cellStyle name="Normal 2 3 2 2 4 3 2 3" xfId="10547" xr:uid="{90C7E2A0-9D51-48C3-BD31-E1DA0CA04A4A}"/>
    <cellStyle name="Normal 2 3 2 2 4 3 3" xfId="10548" xr:uid="{D7434A38-8692-42EA-AFEF-0BAC83F5A7AE}"/>
    <cellStyle name="Normal 2 3 2 2 4 3 3 2" xfId="10549" xr:uid="{D2BC37CE-7417-437E-8AC0-6DDDD9423954}"/>
    <cellStyle name="Normal 2 3 2 2 4 3 4" xfId="10550" xr:uid="{D5D2AB96-A4A7-48B5-8EE0-3C87461E417B}"/>
    <cellStyle name="Normal 2 3 2 2 4 4" xfId="10551" xr:uid="{A8642AA9-A2B0-4E32-8C46-175008E35DE5}"/>
    <cellStyle name="Normal 2 3 2 2 4 4 2" xfId="10552" xr:uid="{CCF08429-D7E0-47EA-896A-1DF1FC3C249F}"/>
    <cellStyle name="Normal 2 3 2 2 4 4 2 2" xfId="10553" xr:uid="{16DFE85F-E782-414E-8A46-B52A62CA5D72}"/>
    <cellStyle name="Normal 2 3 2 2 4 4 3" xfId="10554" xr:uid="{60F26E96-D627-402B-9673-9DA630C4AE6D}"/>
    <cellStyle name="Normal 2 3 2 2 4 5" xfId="10555" xr:uid="{A05CC1FF-35EC-4D33-A448-3517739EA81D}"/>
    <cellStyle name="Normal 2 3 2 2 4 5 2" xfId="10556" xr:uid="{5D693374-3DF1-46B7-B9E1-481FA287DF3D}"/>
    <cellStyle name="Normal 2 3 2 2 4 6" xfId="10557" xr:uid="{BCC7FF57-E166-4DEF-8BFC-9BB3D483F8A4}"/>
    <cellStyle name="Normal 2 3 2 2 5" xfId="10558" xr:uid="{89BC233B-C006-4AD5-85B8-7A0682AE48D2}"/>
    <cellStyle name="Normal 2 3 2 2 5 2" xfId="10559" xr:uid="{0BD8EAF7-E0CF-40D0-892E-3BB100459A82}"/>
    <cellStyle name="Normal 2 3 2 2 5 2 2" xfId="10560" xr:uid="{DF9A3FDD-4317-47A4-9AB9-A6A19B244991}"/>
    <cellStyle name="Normal 2 3 2 2 5 2 2 2" xfId="10561" xr:uid="{CD3E0C08-73C6-4BBC-81E1-EB4AC16D6DB5}"/>
    <cellStyle name="Normal 2 3 2 2 5 2 2 2 2" xfId="10562" xr:uid="{639E1D37-EE0E-45FD-9A69-2C1A2E2ACDF4}"/>
    <cellStyle name="Normal 2 3 2 2 5 2 2 3" xfId="10563" xr:uid="{8CF2B54F-F71C-4131-8ABF-6C1F41B3B806}"/>
    <cellStyle name="Normal 2 3 2 2 5 2 3" xfId="10564" xr:uid="{FE7CC00C-8F74-48A6-9DB9-B44FDFB0653A}"/>
    <cellStyle name="Normal 2 3 2 2 5 2 3 2" xfId="10565" xr:uid="{0550505B-E360-4998-AA15-3A6EC5B9B1ED}"/>
    <cellStyle name="Normal 2 3 2 2 5 2 4" xfId="10566" xr:uid="{423E36AA-DFA5-49D7-950D-7E995AE20B5B}"/>
    <cellStyle name="Normal 2 3 2 2 5 3" xfId="10567" xr:uid="{F2934B6E-366C-4CD2-838E-C63031CDA1E9}"/>
    <cellStyle name="Normal 2 3 2 2 5 3 2" xfId="10568" xr:uid="{0B1B6D20-3B9B-48D1-AC70-9742962D95FD}"/>
    <cellStyle name="Normal 2 3 2 2 5 3 2 2" xfId="10569" xr:uid="{03F7C92A-7376-4B2A-B79A-B377D596955D}"/>
    <cellStyle name="Normal 2 3 2 2 5 3 3" xfId="10570" xr:uid="{5B6DF215-7ADE-47EA-A02B-8C4FCBC56074}"/>
    <cellStyle name="Normal 2 3 2 2 5 4" xfId="10571" xr:uid="{17389B95-DCD1-4A11-A105-222A68D1578E}"/>
    <cellStyle name="Normal 2 3 2 2 5 4 2" xfId="10572" xr:uid="{20FBDB9F-FAD5-4E70-BF54-72BCA9C19CE9}"/>
    <cellStyle name="Normal 2 3 2 2 5 5" xfId="10573" xr:uid="{79402E41-C8D0-45F6-B9E5-8B4B314CA717}"/>
    <cellStyle name="Normal 2 3 2 2 6" xfId="10574" xr:uid="{4D0AF39B-A39D-4105-B580-457BFA8265C6}"/>
    <cellStyle name="Normal 2 3 2 2 6 2" xfId="10575" xr:uid="{CD67ADA5-128F-4A69-8F7C-0D5051BA5491}"/>
    <cellStyle name="Normal 2 3 2 2 6 2 2" xfId="10576" xr:uid="{69534B8A-1660-4E7A-AD67-39995D97F36D}"/>
    <cellStyle name="Normal 2 3 2 2 6 2 2 2" xfId="10577" xr:uid="{5DAC72D6-31B6-47F9-8BE4-A3D18917562D}"/>
    <cellStyle name="Normal 2 3 2 2 6 2 3" xfId="10578" xr:uid="{DFBE2D7F-0F21-442F-A9CB-A4492EF8BC1F}"/>
    <cellStyle name="Normal 2 3 2 2 6 3" xfId="10579" xr:uid="{570FDCEB-1BA1-4950-81FE-F5E4CB5344BE}"/>
    <cellStyle name="Normal 2 3 2 2 6 3 2" xfId="10580" xr:uid="{4C35D086-47D6-410D-93DC-130598048C48}"/>
    <cellStyle name="Normal 2 3 2 2 6 4" xfId="10581" xr:uid="{F6EC1810-EDD6-4553-AD2B-CFE049B5B583}"/>
    <cellStyle name="Normal 2 3 2 2 7" xfId="10582" xr:uid="{5F583EBA-1457-466B-9F50-6F09A17013CB}"/>
    <cellStyle name="Normal 2 3 2 2 7 2" xfId="10583" xr:uid="{0A3B0420-C1DC-411C-BD85-76704D933D9A}"/>
    <cellStyle name="Normal 2 3 2 2 7 2 2" xfId="10584" xr:uid="{2CE80309-0701-44BF-B969-23EBD6E0EFEA}"/>
    <cellStyle name="Normal 2 3 2 2 7 3" xfId="10585" xr:uid="{E1ED75CC-88C6-4942-8111-767CED5A4EF8}"/>
    <cellStyle name="Normal 2 3 2 2 8" xfId="10586" xr:uid="{9D2C80EC-27EB-4E6A-BFE0-2800A8AB3C04}"/>
    <cellStyle name="Normal 2 3 2 2 8 2" xfId="10587" xr:uid="{64A9D387-5E93-4785-BEA6-3328D7163F79}"/>
    <cellStyle name="Normal 2 3 2 2 9" xfId="10588" xr:uid="{109988D3-2FEF-4648-AF71-176567BF635D}"/>
    <cellStyle name="Normal 2 3 2 3" xfId="10589" xr:uid="{7317EFC0-B722-4E44-BB74-0303512E73BC}"/>
    <cellStyle name="Normal 2 3 2 3 2" xfId="10590" xr:uid="{DEDA568A-6D99-4A73-B718-E9BB36A01984}"/>
    <cellStyle name="Normal 2 3 2 3 2 2" xfId="10591" xr:uid="{8DD41BEC-5C46-4D37-AA41-4023F08C8DBF}"/>
    <cellStyle name="Normal 2 3 2 3 2 2 2" xfId="10592" xr:uid="{CD2CB8D7-FE0B-4CDE-9EE0-C9E3F818EDDA}"/>
    <cellStyle name="Normal 2 3 2 3 2 2 2 2" xfId="10593" xr:uid="{0342BD6E-4FCD-4442-8E43-66057D672D0E}"/>
    <cellStyle name="Normal 2 3 2 3 2 2 2 2 2" xfId="10594" xr:uid="{AC304AB0-4513-463C-889D-96107C4C3F9D}"/>
    <cellStyle name="Normal 2 3 2 3 2 2 2 2 2 2" xfId="10595" xr:uid="{831B5992-B5C7-4CC4-BF3A-2491E2F4F9A0}"/>
    <cellStyle name="Normal 2 3 2 3 2 2 2 2 3" xfId="10596" xr:uid="{05BCDDA2-0303-4737-8B4C-8EC396CA23CD}"/>
    <cellStyle name="Normal 2 3 2 3 2 2 2 3" xfId="10597" xr:uid="{8446DCEC-A62C-42A2-994E-01950A1931C6}"/>
    <cellStyle name="Normal 2 3 2 3 2 2 2 3 2" xfId="10598" xr:uid="{108F21B0-E7C4-4EA9-AA3E-1DD380AFCAC3}"/>
    <cellStyle name="Normal 2 3 2 3 2 2 2 4" xfId="10599" xr:uid="{B02566C9-BF3F-484D-B7F2-BD9E19FABFB1}"/>
    <cellStyle name="Normal 2 3 2 3 2 2 3" xfId="10600" xr:uid="{7FD9379E-F512-4780-961A-2B3D31CCCBC1}"/>
    <cellStyle name="Normal 2 3 2 3 2 2 3 2" xfId="10601" xr:uid="{E1736E74-4769-4AEC-A769-2C75E41ED242}"/>
    <cellStyle name="Normal 2 3 2 3 2 2 3 2 2" xfId="10602" xr:uid="{92103393-04FA-4984-9156-A97084437AD5}"/>
    <cellStyle name="Normal 2 3 2 3 2 2 3 3" xfId="10603" xr:uid="{67E8CCD8-2DEB-4288-9F56-E47509BFBAC4}"/>
    <cellStyle name="Normal 2 3 2 3 2 2 4" xfId="10604" xr:uid="{BB6F7416-057D-4C99-9871-9DC0D2324815}"/>
    <cellStyle name="Normal 2 3 2 3 2 2 4 2" xfId="10605" xr:uid="{F0538331-5875-4C10-A3AD-687E40C9DF8E}"/>
    <cellStyle name="Normal 2 3 2 3 2 2 5" xfId="10606" xr:uid="{14EF9556-8599-4FC6-9F55-D2DACB0C44C8}"/>
    <cellStyle name="Normal 2 3 2 3 2 3" xfId="10607" xr:uid="{AB4A313B-76C0-402A-9258-6DD1E0933491}"/>
    <cellStyle name="Normal 2 3 2 3 2 3 2" xfId="10608" xr:uid="{D1BD3475-3DC0-4E23-A55E-9AA181E8C7A1}"/>
    <cellStyle name="Normal 2 3 2 3 2 3 2 2" xfId="10609" xr:uid="{08716CC1-43B0-4802-99BE-AD854D906C14}"/>
    <cellStyle name="Normal 2 3 2 3 2 3 2 2 2" xfId="10610" xr:uid="{CF7E25D8-B9C3-42C4-8DAD-BCB5598E40B9}"/>
    <cellStyle name="Normal 2 3 2 3 2 3 2 3" xfId="10611" xr:uid="{25AD6677-CC23-4BF3-9237-96F7973D42C7}"/>
    <cellStyle name="Normal 2 3 2 3 2 3 3" xfId="10612" xr:uid="{36AB0E32-154A-4C1B-B0A0-47B904B9A416}"/>
    <cellStyle name="Normal 2 3 2 3 2 3 3 2" xfId="10613" xr:uid="{0352E44D-4813-4CDB-BFF4-A0D822DB5494}"/>
    <cellStyle name="Normal 2 3 2 3 2 3 4" xfId="10614" xr:uid="{E7F073BF-8CCC-440C-AE97-C1FDBFBCA4A7}"/>
    <cellStyle name="Normal 2 3 2 3 2 4" xfId="10615" xr:uid="{65EC996B-46DD-428E-8F64-11C3D0007EEC}"/>
    <cellStyle name="Normal 2 3 2 3 2 4 2" xfId="10616" xr:uid="{0FC79883-7019-4DDE-95F4-E7F0DF2896FE}"/>
    <cellStyle name="Normal 2 3 2 3 2 4 2 2" xfId="10617" xr:uid="{17F5D4DA-B73F-416D-88B2-9F12AD2D2E51}"/>
    <cellStyle name="Normal 2 3 2 3 2 4 3" xfId="10618" xr:uid="{153BB54F-C7C1-4850-843C-B51EA3F564DF}"/>
    <cellStyle name="Normal 2 3 2 3 2 5" xfId="10619" xr:uid="{11BFA96A-71F3-409D-8456-10394A050576}"/>
    <cellStyle name="Normal 2 3 2 3 2 5 2" xfId="10620" xr:uid="{9482FAC4-2DF5-4235-8AA4-EF5AB0402A7A}"/>
    <cellStyle name="Normal 2 3 2 3 2 6" xfId="10621" xr:uid="{B2D5642F-605C-489B-AE13-0504F4D08720}"/>
    <cellStyle name="Normal 2 3 2 3 3" xfId="10622" xr:uid="{9A01B759-0E05-477F-AD48-011D2ECA090B}"/>
    <cellStyle name="Normal 2 3 2 3 3 2" xfId="10623" xr:uid="{8AEC31DA-57B7-4EF9-9928-9EEFF28AC6CF}"/>
    <cellStyle name="Normal 2 3 2 3 3 2 2" xfId="10624" xr:uid="{E9E54689-2F16-4415-8F87-31FDF0901A88}"/>
    <cellStyle name="Normal 2 3 2 3 3 2 2 2" xfId="10625" xr:uid="{F2CE957B-D296-4495-AD6D-82E5A6719886}"/>
    <cellStyle name="Normal 2 3 2 3 3 2 2 2 2" xfId="10626" xr:uid="{30B7647A-89BA-4997-819C-42F0088320F5}"/>
    <cellStyle name="Normal 2 3 2 3 3 2 2 2 2 2" xfId="10627" xr:uid="{45D331B4-7872-4829-893D-6E1BD4C3E0E3}"/>
    <cellStyle name="Normal 2 3 2 3 3 2 2 2 3" xfId="10628" xr:uid="{C0F50A96-6E65-4924-B576-7AD3246564A6}"/>
    <cellStyle name="Normal 2 3 2 3 3 2 2 3" xfId="10629" xr:uid="{C442CBBE-6441-4A83-A500-DB78627E876F}"/>
    <cellStyle name="Normal 2 3 2 3 3 2 2 3 2" xfId="10630" xr:uid="{A2552F3D-8AFA-4215-92B4-6A9B4282D0D5}"/>
    <cellStyle name="Normal 2 3 2 3 3 2 2 4" xfId="10631" xr:uid="{BF4E514C-B32A-46A3-B7DE-E3CE95F720FF}"/>
    <cellStyle name="Normal 2 3 2 3 3 2 3" xfId="10632" xr:uid="{15231F0D-7CC4-4E5C-85F2-83C5A7B0562A}"/>
    <cellStyle name="Normal 2 3 2 3 3 2 3 2" xfId="10633" xr:uid="{37D2D965-BE70-4186-B7D9-BE3EFF73A496}"/>
    <cellStyle name="Normal 2 3 2 3 3 2 3 2 2" xfId="10634" xr:uid="{4A53D91B-7B53-47A1-A303-270855B5B0C4}"/>
    <cellStyle name="Normal 2 3 2 3 3 2 3 3" xfId="10635" xr:uid="{4F42EF88-ABF7-4851-98EC-0C42F388D9AD}"/>
    <cellStyle name="Normal 2 3 2 3 3 2 4" xfId="10636" xr:uid="{0912EE59-304D-48A4-A4DF-957822ECF7BE}"/>
    <cellStyle name="Normal 2 3 2 3 3 2 4 2" xfId="10637" xr:uid="{F78F2EAF-EB37-4C26-8B09-21875830D6A3}"/>
    <cellStyle name="Normal 2 3 2 3 3 2 5" xfId="10638" xr:uid="{A96C8ABB-0835-4707-B109-6375693C5DCF}"/>
    <cellStyle name="Normal 2 3 2 3 3 3" xfId="10639" xr:uid="{90089F92-4B78-4479-B257-CA9539577364}"/>
    <cellStyle name="Normal 2 3 2 3 3 3 2" xfId="10640" xr:uid="{65E2EA9B-C4E9-4588-9F22-78AB165EE758}"/>
    <cellStyle name="Normal 2 3 2 3 3 3 2 2" xfId="10641" xr:uid="{9D8792D2-A97C-42A7-AD2E-2D6606786335}"/>
    <cellStyle name="Normal 2 3 2 3 3 3 2 2 2" xfId="10642" xr:uid="{66C5B35D-3435-4BB0-94FC-74AC3F8951C0}"/>
    <cellStyle name="Normal 2 3 2 3 3 3 2 3" xfId="10643" xr:uid="{BF295ECE-EFCA-4C64-823D-BC92D76082FF}"/>
    <cellStyle name="Normal 2 3 2 3 3 3 3" xfId="10644" xr:uid="{71FFF775-ED2E-4AC2-9B4F-1D2B4028680D}"/>
    <cellStyle name="Normal 2 3 2 3 3 3 3 2" xfId="10645" xr:uid="{2AEBE874-F74C-4343-B68B-BA18BCF9DCDB}"/>
    <cellStyle name="Normal 2 3 2 3 3 3 4" xfId="10646" xr:uid="{CF40DD20-33B8-4F62-9236-2A5933B72D72}"/>
    <cellStyle name="Normal 2 3 2 3 3 4" xfId="10647" xr:uid="{3268CF6F-4028-4A5A-9DA3-25A74D1C62F3}"/>
    <cellStyle name="Normal 2 3 2 3 3 4 2" xfId="10648" xr:uid="{5035A308-8725-4974-932E-D32B49E5A2F2}"/>
    <cellStyle name="Normal 2 3 2 3 3 4 2 2" xfId="10649" xr:uid="{03B7D3F8-8737-4B4A-889F-5CD67C35EC0C}"/>
    <cellStyle name="Normal 2 3 2 3 3 4 3" xfId="10650" xr:uid="{F0B46D8E-592B-4634-8E8E-53093E77A52E}"/>
    <cellStyle name="Normal 2 3 2 3 3 5" xfId="10651" xr:uid="{71769CBC-1988-48AA-9712-4C20B70AB8AC}"/>
    <cellStyle name="Normal 2 3 2 3 3 5 2" xfId="10652" xr:uid="{59087578-3290-46E0-A986-D77FB6E1792B}"/>
    <cellStyle name="Normal 2 3 2 3 3 6" xfId="10653" xr:uid="{58BCA0D5-CE51-4742-9938-62BEE3937218}"/>
    <cellStyle name="Normal 2 3 2 3 4" xfId="10654" xr:uid="{6C72B922-44B9-4030-A6C7-39085E891BDF}"/>
    <cellStyle name="Normal 2 3 2 3 4 2" xfId="10655" xr:uid="{1E31CD3C-DF6D-473C-8763-61EEEE70E42E}"/>
    <cellStyle name="Normal 2 3 2 3 4 2 2" xfId="10656" xr:uid="{472DA344-B48E-4C61-9812-D69C5B5A525A}"/>
    <cellStyle name="Normal 2 3 2 3 4 2 2 2" xfId="10657" xr:uid="{AF5EA9C3-2E71-46E1-8C0B-2604BC54E194}"/>
    <cellStyle name="Normal 2 3 2 3 4 2 2 2 2" xfId="10658" xr:uid="{74884ACD-E410-415C-BE0F-F07D99553E78}"/>
    <cellStyle name="Normal 2 3 2 3 4 2 2 2 2 2" xfId="10659" xr:uid="{B62998DD-DB4A-4FB3-914D-8CD000CF9099}"/>
    <cellStyle name="Normal 2 3 2 3 4 2 2 2 3" xfId="10660" xr:uid="{EA4AEFE1-5361-407E-B832-E9B2C3F79ECC}"/>
    <cellStyle name="Normal 2 3 2 3 4 2 2 3" xfId="10661" xr:uid="{CD068BA1-ACA3-42F2-8920-A621E5DF032D}"/>
    <cellStyle name="Normal 2 3 2 3 4 2 2 3 2" xfId="10662" xr:uid="{CBBF17F5-3EDE-4907-8085-9D1372A748FC}"/>
    <cellStyle name="Normal 2 3 2 3 4 2 2 4" xfId="10663" xr:uid="{63CF6781-2F8B-4905-802E-7FAC17795DBC}"/>
    <cellStyle name="Normal 2 3 2 3 4 2 3" xfId="10664" xr:uid="{4C5B8F90-8658-433E-91A9-A78752506441}"/>
    <cellStyle name="Normal 2 3 2 3 4 2 3 2" xfId="10665" xr:uid="{4345DA60-B97A-4987-B82C-64AAA6292FE3}"/>
    <cellStyle name="Normal 2 3 2 3 4 2 3 2 2" xfId="10666" xr:uid="{1AE10906-FF1A-415A-A245-417483D3F68A}"/>
    <cellStyle name="Normal 2 3 2 3 4 2 3 3" xfId="10667" xr:uid="{2DD11392-2F9A-4D43-89DE-33013DBDFEC4}"/>
    <cellStyle name="Normal 2 3 2 3 4 2 4" xfId="10668" xr:uid="{0DE509BB-1FF0-4F6C-B496-3EAF632EB25C}"/>
    <cellStyle name="Normal 2 3 2 3 4 2 4 2" xfId="10669" xr:uid="{09620214-AA8D-44E5-A57E-CE8CEF29A8FA}"/>
    <cellStyle name="Normal 2 3 2 3 4 2 5" xfId="10670" xr:uid="{74DE819F-3408-48E5-8DCB-9A6F43301789}"/>
    <cellStyle name="Normal 2 3 2 3 4 3" xfId="10671" xr:uid="{7A7D1D23-B5C6-4222-A853-FFDF8EEB051F}"/>
    <cellStyle name="Normal 2 3 2 3 4 3 2" xfId="10672" xr:uid="{44B0CAC7-E04B-4C40-929F-1CF2ED00E67F}"/>
    <cellStyle name="Normal 2 3 2 3 4 3 2 2" xfId="10673" xr:uid="{B225B1DD-F337-43B3-A64E-8CAED57018F5}"/>
    <cellStyle name="Normal 2 3 2 3 4 3 2 2 2" xfId="10674" xr:uid="{42DA0D8D-8BCF-4C3C-A64E-1E6DDAF80D36}"/>
    <cellStyle name="Normal 2 3 2 3 4 3 2 3" xfId="10675" xr:uid="{CDF3041D-8651-4C16-9FF1-4C6B8A1737F4}"/>
    <cellStyle name="Normal 2 3 2 3 4 3 3" xfId="10676" xr:uid="{2C75ADED-1C4A-456B-9C6C-68B556E907B9}"/>
    <cellStyle name="Normal 2 3 2 3 4 3 3 2" xfId="10677" xr:uid="{5D00C985-D32C-4F8C-8C44-4F54C7C06FD3}"/>
    <cellStyle name="Normal 2 3 2 3 4 3 4" xfId="10678" xr:uid="{48B8B8DC-EA8D-436D-9ED4-59E7194131C4}"/>
    <cellStyle name="Normal 2 3 2 3 4 4" xfId="10679" xr:uid="{EE7D4ADE-FE0A-4E40-BD3D-DA46357F2830}"/>
    <cellStyle name="Normal 2 3 2 3 4 4 2" xfId="10680" xr:uid="{39146CBD-F662-4C20-9980-9942BDE371AF}"/>
    <cellStyle name="Normal 2 3 2 3 4 4 2 2" xfId="10681" xr:uid="{397541A9-39F4-47A4-9731-FD75AD9A13D0}"/>
    <cellStyle name="Normal 2 3 2 3 4 4 3" xfId="10682" xr:uid="{1CAFE196-D536-4ECD-B33B-0D17C461877B}"/>
    <cellStyle name="Normal 2 3 2 3 4 5" xfId="10683" xr:uid="{816FBC3F-DF05-4731-B44E-5DCC58E70FE3}"/>
    <cellStyle name="Normal 2 3 2 3 4 5 2" xfId="10684" xr:uid="{686F831C-9A72-442C-8FDD-6506C9545F66}"/>
    <cellStyle name="Normal 2 3 2 3 4 6" xfId="10685" xr:uid="{4B4ECAEB-C6DC-4E61-8DAE-D3DD8C46B3D3}"/>
    <cellStyle name="Normal 2 3 2 3 5" xfId="10686" xr:uid="{89FF7B07-D7C9-4870-A95C-5B05510B6558}"/>
    <cellStyle name="Normal 2 3 2 3 5 2" xfId="10687" xr:uid="{439AD54C-CFCD-43C6-BC46-7FFF4EC3B17D}"/>
    <cellStyle name="Normal 2 3 2 3 5 2 2" xfId="10688" xr:uid="{F9FABE09-25A6-49C7-BE19-2EE79DE38703}"/>
    <cellStyle name="Normal 2 3 2 3 5 2 2 2" xfId="10689" xr:uid="{594DEA42-708A-466C-B730-58EA2D12356C}"/>
    <cellStyle name="Normal 2 3 2 3 5 2 2 2 2" xfId="10690" xr:uid="{2070EE89-EED1-44E6-AE06-39976D7BBBEE}"/>
    <cellStyle name="Normal 2 3 2 3 5 2 2 3" xfId="10691" xr:uid="{B13FE9C5-1364-4853-A2FD-58DFD6A55C16}"/>
    <cellStyle name="Normal 2 3 2 3 5 2 3" xfId="10692" xr:uid="{5C761167-57B0-4408-B732-D1B9479A46C6}"/>
    <cellStyle name="Normal 2 3 2 3 5 2 3 2" xfId="10693" xr:uid="{64050EC6-ED57-472F-A53D-14075E441A04}"/>
    <cellStyle name="Normal 2 3 2 3 5 2 4" xfId="10694" xr:uid="{CCA2B5F0-B85E-4A6A-9E7C-9B73E8E55BD7}"/>
    <cellStyle name="Normal 2 3 2 3 5 3" xfId="10695" xr:uid="{277E81B1-EA33-4CDE-B591-3D5F827B8133}"/>
    <cellStyle name="Normal 2 3 2 3 5 3 2" xfId="10696" xr:uid="{57A1461C-EC5B-4129-A274-F9946E4C5C9C}"/>
    <cellStyle name="Normal 2 3 2 3 5 3 2 2" xfId="10697" xr:uid="{410FA7C4-0A90-4C4C-B2A1-9E52011183C0}"/>
    <cellStyle name="Normal 2 3 2 3 5 3 3" xfId="10698" xr:uid="{F8B6CC70-562D-4855-A4EE-E066782AFC97}"/>
    <cellStyle name="Normal 2 3 2 3 5 4" xfId="10699" xr:uid="{A453F9D3-4B8A-451A-A21B-7E5B940DE0BA}"/>
    <cellStyle name="Normal 2 3 2 3 5 4 2" xfId="10700" xr:uid="{792E813B-3002-422C-B666-E83363850D5F}"/>
    <cellStyle name="Normal 2 3 2 3 5 5" xfId="10701" xr:uid="{F613B2F7-A5AB-4F47-8C37-0DCFCD0D4D1E}"/>
    <cellStyle name="Normal 2 3 2 3 6" xfId="10702" xr:uid="{8D2838FA-211E-4059-B5EB-FE9CC9F82556}"/>
    <cellStyle name="Normal 2 3 2 3 6 2" xfId="10703" xr:uid="{B0BF65EF-8DC3-45E3-9664-1A3DBF302BA5}"/>
    <cellStyle name="Normal 2 3 2 3 6 2 2" xfId="10704" xr:uid="{84A47CF9-7421-42A3-B6E6-2BD57C7065C5}"/>
    <cellStyle name="Normal 2 3 2 3 6 2 2 2" xfId="10705" xr:uid="{9774A779-0993-4369-9B96-F123B83F071C}"/>
    <cellStyle name="Normal 2 3 2 3 6 2 3" xfId="10706" xr:uid="{01E8BA29-83CA-423C-8570-A5998B8C0406}"/>
    <cellStyle name="Normal 2 3 2 3 6 3" xfId="10707" xr:uid="{016DB55A-B958-427D-89D1-1EFA0DBFC488}"/>
    <cellStyle name="Normal 2 3 2 3 6 3 2" xfId="10708" xr:uid="{1933FB18-C4F5-4812-8AAB-8D4F781ABC07}"/>
    <cellStyle name="Normal 2 3 2 3 6 4" xfId="10709" xr:uid="{6584EC76-E146-47B7-8A93-E8BC2CE3EF1D}"/>
    <cellStyle name="Normal 2 3 2 3 7" xfId="10710" xr:uid="{42A7F84C-42C8-450F-873C-EC553F399620}"/>
    <cellStyle name="Normal 2 3 2 3 7 2" xfId="10711" xr:uid="{AE1CDEFD-37F1-48B3-8CE9-185D8C5A0C1A}"/>
    <cellStyle name="Normal 2 3 2 3 7 2 2" xfId="10712" xr:uid="{E05075B0-362C-4347-A1BA-2DA3FC3AF247}"/>
    <cellStyle name="Normal 2 3 2 3 7 3" xfId="10713" xr:uid="{7623D138-514A-4560-8F55-89E799D8967F}"/>
    <cellStyle name="Normal 2 3 2 3 8" xfId="10714" xr:uid="{6053CDB1-10AB-42B9-BF61-3A037ADD36A2}"/>
    <cellStyle name="Normal 2 3 2 3 8 2" xfId="10715" xr:uid="{67CD2968-1875-45AA-840E-AFA6C170BD14}"/>
    <cellStyle name="Normal 2 3 2 3 9" xfId="10716" xr:uid="{661F9DA7-5C34-4BF1-9CB5-6E03E27BE0FB}"/>
    <cellStyle name="Normal 2 3 2 4" xfId="10717" xr:uid="{B3C06D47-7108-4AEE-A1D4-D38D4A65026F}"/>
    <cellStyle name="Normal 2 3 2 4 2" xfId="10718" xr:uid="{7B5EB03F-698A-4CFC-A6F7-4D61E44DCE23}"/>
    <cellStyle name="Normal 2 3 2 4 2 2" xfId="10719" xr:uid="{A14E4B98-CFD7-411A-9FCE-1F329DEDB05A}"/>
    <cellStyle name="Normal 2 3 2 4 2 2 2" xfId="10720" xr:uid="{F624A788-DE4D-4DA3-B3E1-74D5D1237D2F}"/>
    <cellStyle name="Normal 2 3 2 4 2 2 2 2" xfId="10721" xr:uid="{9D1EFA61-1A7A-41B0-BBF7-E3D7CB1CA58B}"/>
    <cellStyle name="Normal 2 3 2 4 2 2 2 2 2" xfId="10722" xr:uid="{AB137D66-4D9D-42F7-87C9-66684FBD3A45}"/>
    <cellStyle name="Normal 2 3 2 4 2 2 2 2 2 2" xfId="10723" xr:uid="{B5E0E2BC-80B3-44D8-BADC-7F1D1A183EEF}"/>
    <cellStyle name="Normal 2 3 2 4 2 2 2 2 3" xfId="10724" xr:uid="{4A66AAC3-F118-4925-82EA-DB4EBDAC7767}"/>
    <cellStyle name="Normal 2 3 2 4 2 2 2 3" xfId="10725" xr:uid="{F0237E02-B6E9-4A68-B563-A48BB141B7DB}"/>
    <cellStyle name="Normal 2 3 2 4 2 2 2 3 2" xfId="10726" xr:uid="{99C22EDA-85F9-4708-8907-1158CB58B49F}"/>
    <cellStyle name="Normal 2 3 2 4 2 2 2 4" xfId="10727" xr:uid="{9B65138B-F489-4B5A-AC66-483A938F1649}"/>
    <cellStyle name="Normal 2 3 2 4 2 2 3" xfId="10728" xr:uid="{8C82C0B1-AB6B-493B-BE06-1D7143361D87}"/>
    <cellStyle name="Normal 2 3 2 4 2 2 3 2" xfId="10729" xr:uid="{2C5A9EE7-1E40-4FCE-8AB0-DBD14C7918F2}"/>
    <cellStyle name="Normal 2 3 2 4 2 2 3 2 2" xfId="10730" xr:uid="{1FF7B18E-20E8-44ED-BAED-8D9ED0878F94}"/>
    <cellStyle name="Normal 2 3 2 4 2 2 3 3" xfId="10731" xr:uid="{FC02EB08-9282-41AC-B693-E29C1E789390}"/>
    <cellStyle name="Normal 2 3 2 4 2 2 4" xfId="10732" xr:uid="{2BDE3B65-CA0F-4794-B81B-B41BA8D59189}"/>
    <cellStyle name="Normal 2 3 2 4 2 2 4 2" xfId="10733" xr:uid="{E7909007-AECC-4A39-935B-CFF974360A7A}"/>
    <cellStyle name="Normal 2 3 2 4 2 2 5" xfId="10734" xr:uid="{614EE071-6BB7-44B4-BD4B-9582FF73D0B9}"/>
    <cellStyle name="Normal 2 3 2 4 2 3" xfId="10735" xr:uid="{38F04182-4507-4707-A932-DD3C4D48CC78}"/>
    <cellStyle name="Normal 2 3 2 4 2 3 2" xfId="10736" xr:uid="{CD425FE0-E82C-496D-8450-304098D87A9A}"/>
    <cellStyle name="Normal 2 3 2 4 2 3 2 2" xfId="10737" xr:uid="{3F0CE0B0-E5DA-473C-897B-65DBAC3371CF}"/>
    <cellStyle name="Normal 2 3 2 4 2 3 2 2 2" xfId="10738" xr:uid="{417956A5-2254-4733-92E7-B660A682E4F4}"/>
    <cellStyle name="Normal 2 3 2 4 2 3 2 3" xfId="10739" xr:uid="{58AF086C-AF07-4247-819E-966FF8D43BDC}"/>
    <cellStyle name="Normal 2 3 2 4 2 3 3" xfId="10740" xr:uid="{A2712195-0C03-4800-BB94-D1FDB2E558A1}"/>
    <cellStyle name="Normal 2 3 2 4 2 3 3 2" xfId="10741" xr:uid="{DFBD230C-2232-41F7-871E-403959BF047C}"/>
    <cellStyle name="Normal 2 3 2 4 2 3 4" xfId="10742" xr:uid="{A989BCDD-4300-45C3-BC13-5946E3D9B12B}"/>
    <cellStyle name="Normal 2 3 2 4 2 4" xfId="10743" xr:uid="{8BBC31C8-F7A5-4F3D-B957-2B0FABEA3F6A}"/>
    <cellStyle name="Normal 2 3 2 4 2 4 2" xfId="10744" xr:uid="{F3149341-95B4-45DF-A7CD-F8D088301593}"/>
    <cellStyle name="Normal 2 3 2 4 2 4 2 2" xfId="10745" xr:uid="{047EBCF2-71AB-4E9D-8A40-F9BB4D01296C}"/>
    <cellStyle name="Normal 2 3 2 4 2 4 3" xfId="10746" xr:uid="{02A2D55F-FA2C-4C5B-9EB0-7C8E3D291807}"/>
    <cellStyle name="Normal 2 3 2 4 2 5" xfId="10747" xr:uid="{5A151563-9C21-4DA8-9199-99057DA5D3DE}"/>
    <cellStyle name="Normal 2 3 2 4 2 5 2" xfId="10748" xr:uid="{0851C9A9-205D-4FDA-B374-524A0B348344}"/>
    <cellStyle name="Normal 2 3 2 4 2 6" xfId="10749" xr:uid="{198FBCEC-8964-43D0-992D-BEF43F0BE9D5}"/>
    <cellStyle name="Normal 2 3 2 4 3" xfId="10750" xr:uid="{6687840F-3480-4BE2-B0AB-3B988D98741A}"/>
    <cellStyle name="Normal 2 3 2 4 3 2" xfId="10751" xr:uid="{4DBBAE55-718B-4BE0-BA4A-2C26EF0F57E3}"/>
    <cellStyle name="Normal 2 3 2 4 3 2 2" xfId="10752" xr:uid="{63C815B0-178E-4DCD-AABC-2CE8371606E7}"/>
    <cellStyle name="Normal 2 3 2 4 3 2 2 2" xfId="10753" xr:uid="{E51F1E0E-7E8E-44C6-A147-27C54FD103A3}"/>
    <cellStyle name="Normal 2 3 2 4 3 2 2 2 2" xfId="10754" xr:uid="{218DDAE8-5248-497A-B7B8-9333E28E61F7}"/>
    <cellStyle name="Normal 2 3 2 4 3 2 2 2 2 2" xfId="10755" xr:uid="{4C0C5703-C4A6-412F-BCEB-60377D7BDA39}"/>
    <cellStyle name="Normal 2 3 2 4 3 2 2 2 3" xfId="10756" xr:uid="{AA413075-9B9A-4D9C-A27F-8FC854F5B96F}"/>
    <cellStyle name="Normal 2 3 2 4 3 2 2 3" xfId="10757" xr:uid="{7606F955-8C6B-48AB-8EAB-FDBA8A128F2F}"/>
    <cellStyle name="Normal 2 3 2 4 3 2 2 3 2" xfId="10758" xr:uid="{B3CCFFC5-9D1B-4789-9EA3-4B8885AC2DAD}"/>
    <cellStyle name="Normal 2 3 2 4 3 2 2 4" xfId="10759" xr:uid="{438E3759-8437-4AAD-9977-4C895D3EBF8E}"/>
    <cellStyle name="Normal 2 3 2 4 3 2 3" xfId="10760" xr:uid="{458D34C5-F12B-46EF-9EF7-1EEB16FA7ADC}"/>
    <cellStyle name="Normal 2 3 2 4 3 2 3 2" xfId="10761" xr:uid="{457E6680-592B-44EF-9FA7-580E627764BA}"/>
    <cellStyle name="Normal 2 3 2 4 3 2 3 2 2" xfId="10762" xr:uid="{E393991B-C2A8-4E96-A57E-1BFDCC324C58}"/>
    <cellStyle name="Normal 2 3 2 4 3 2 3 3" xfId="10763" xr:uid="{94998325-5F39-41C3-A132-E7934342FC7B}"/>
    <cellStyle name="Normal 2 3 2 4 3 2 4" xfId="10764" xr:uid="{7A40729D-28CF-4F68-844D-83EB974FAF56}"/>
    <cellStyle name="Normal 2 3 2 4 3 2 4 2" xfId="10765" xr:uid="{8C366A9A-0DC8-47CB-B781-2ED8705A52E1}"/>
    <cellStyle name="Normal 2 3 2 4 3 2 5" xfId="10766" xr:uid="{84CBD28C-8C6F-4B85-A2E9-F4E06B428970}"/>
    <cellStyle name="Normal 2 3 2 4 3 3" xfId="10767" xr:uid="{386DC1A5-23CA-4898-A734-18855BD4D379}"/>
    <cellStyle name="Normal 2 3 2 4 3 3 2" xfId="10768" xr:uid="{597E15AC-6814-43AB-970E-F4B93B4EF25C}"/>
    <cellStyle name="Normal 2 3 2 4 3 3 2 2" xfId="10769" xr:uid="{2DAE53F2-659D-4967-BCAB-494F96B9DAEE}"/>
    <cellStyle name="Normal 2 3 2 4 3 3 2 2 2" xfId="10770" xr:uid="{8CB250C6-AF4C-432B-9874-8662B8480CBB}"/>
    <cellStyle name="Normal 2 3 2 4 3 3 2 3" xfId="10771" xr:uid="{40081000-6F6F-46A5-909B-C32FC1C00709}"/>
    <cellStyle name="Normal 2 3 2 4 3 3 3" xfId="10772" xr:uid="{706AC2DC-580E-453E-ADCE-9D041EB56CCC}"/>
    <cellStyle name="Normal 2 3 2 4 3 3 3 2" xfId="10773" xr:uid="{7A35A7B2-227D-4471-99DC-715EFC283028}"/>
    <cellStyle name="Normal 2 3 2 4 3 3 4" xfId="10774" xr:uid="{3A554AEF-DF73-4639-94FB-2FED57399C59}"/>
    <cellStyle name="Normal 2 3 2 4 3 4" xfId="10775" xr:uid="{3C71FB30-BFC1-40DA-A267-F56B802AD8E7}"/>
    <cellStyle name="Normal 2 3 2 4 3 4 2" xfId="10776" xr:uid="{47C904CD-BF6B-47C8-BE2D-6058934A52A8}"/>
    <cellStyle name="Normal 2 3 2 4 3 4 2 2" xfId="10777" xr:uid="{8843DCFB-B678-48B1-8B9B-F00452B6178D}"/>
    <cellStyle name="Normal 2 3 2 4 3 4 3" xfId="10778" xr:uid="{32AC616D-5494-4A4C-B805-7EAE155C2834}"/>
    <cellStyle name="Normal 2 3 2 4 3 5" xfId="10779" xr:uid="{A4A604A8-4CFD-451C-AE90-788DD4CF9C71}"/>
    <cellStyle name="Normal 2 3 2 4 3 5 2" xfId="10780" xr:uid="{11D7FC66-4C8F-49EF-9814-3BD5473E5170}"/>
    <cellStyle name="Normal 2 3 2 4 3 6" xfId="10781" xr:uid="{7EA92B6D-FDA7-46BF-A9F9-B14BD74CE5B6}"/>
    <cellStyle name="Normal 2 3 2 4 4" xfId="10782" xr:uid="{E570F01A-E14B-41EE-84B2-43570643CD73}"/>
    <cellStyle name="Normal 2 3 2 4 4 2" xfId="10783" xr:uid="{321FF6AE-9F01-400D-B745-52F4F45BABA6}"/>
    <cellStyle name="Normal 2 3 2 4 4 2 2" xfId="10784" xr:uid="{D38AA5D5-07EA-47A3-B020-11034A09D8AE}"/>
    <cellStyle name="Normal 2 3 2 4 4 2 2 2" xfId="10785" xr:uid="{E1A8C243-395E-4972-8272-A019108CF8EF}"/>
    <cellStyle name="Normal 2 3 2 4 4 2 2 2 2" xfId="10786" xr:uid="{A06258B0-7D68-4C92-B83B-9AAD1DF31C4B}"/>
    <cellStyle name="Normal 2 3 2 4 4 2 2 2 2 2" xfId="10787" xr:uid="{E18F7F3C-1D56-4AFB-8A46-CCFC1F8FE604}"/>
    <cellStyle name="Normal 2 3 2 4 4 2 2 2 3" xfId="10788" xr:uid="{22CA1B0A-EB7B-4643-B69A-F0E2B6E5A630}"/>
    <cellStyle name="Normal 2 3 2 4 4 2 2 3" xfId="10789" xr:uid="{93C127D4-E827-45CF-AF43-F93718A5E56F}"/>
    <cellStyle name="Normal 2 3 2 4 4 2 2 3 2" xfId="10790" xr:uid="{81E248C2-137A-4AC6-B052-3713A9513A68}"/>
    <cellStyle name="Normal 2 3 2 4 4 2 2 4" xfId="10791" xr:uid="{7C7E3606-4D0F-4C70-9468-79682334DEE8}"/>
    <cellStyle name="Normal 2 3 2 4 4 2 3" xfId="10792" xr:uid="{D06CF9F6-4050-42FE-9D19-3A249D77A1A4}"/>
    <cellStyle name="Normal 2 3 2 4 4 2 3 2" xfId="10793" xr:uid="{D32F61AF-D3F8-41E2-8EAD-B0E912CFE85F}"/>
    <cellStyle name="Normal 2 3 2 4 4 2 3 2 2" xfId="10794" xr:uid="{B1767D3D-19E4-4EC2-8F55-46B3DB576204}"/>
    <cellStyle name="Normal 2 3 2 4 4 2 3 3" xfId="10795" xr:uid="{879ABF6C-10A6-48C4-A4FA-E84D9460E92D}"/>
    <cellStyle name="Normal 2 3 2 4 4 2 4" xfId="10796" xr:uid="{6F6BB117-8C8C-498A-AAAB-F2E227015325}"/>
    <cellStyle name="Normal 2 3 2 4 4 2 4 2" xfId="10797" xr:uid="{2078190F-E3BF-4F7F-A76B-C71CFF5515FD}"/>
    <cellStyle name="Normal 2 3 2 4 4 2 5" xfId="10798" xr:uid="{B864E064-864E-4A2C-A6C4-909902D8D658}"/>
    <cellStyle name="Normal 2 3 2 4 4 3" xfId="10799" xr:uid="{E4EF9F1A-7F5D-4A8E-9AC0-BDBC816770F3}"/>
    <cellStyle name="Normal 2 3 2 4 4 3 2" xfId="10800" xr:uid="{C4F67889-9AAE-48B9-A871-D833783037B9}"/>
    <cellStyle name="Normal 2 3 2 4 4 3 2 2" xfId="10801" xr:uid="{DFC64CB8-C13C-4701-8B9F-239AF88F25AA}"/>
    <cellStyle name="Normal 2 3 2 4 4 3 2 2 2" xfId="10802" xr:uid="{60F9EFA1-5945-4BE4-A1DA-4EE9F7B24926}"/>
    <cellStyle name="Normal 2 3 2 4 4 3 2 3" xfId="10803" xr:uid="{611A8F2C-52BE-4D2B-875E-D106E427D3E2}"/>
    <cellStyle name="Normal 2 3 2 4 4 3 3" xfId="10804" xr:uid="{0AEA1632-9437-4222-BECE-29E4F101A209}"/>
    <cellStyle name="Normal 2 3 2 4 4 3 3 2" xfId="10805" xr:uid="{6EFF77D1-BE40-4B09-AAF1-2B26AFEA86E5}"/>
    <cellStyle name="Normal 2 3 2 4 4 3 4" xfId="10806" xr:uid="{5FD0BEFE-7AFE-4124-973F-CDFCDAA10FF1}"/>
    <cellStyle name="Normal 2 3 2 4 4 4" xfId="10807" xr:uid="{C2B9A149-AD96-4E94-A347-C14C157E25DA}"/>
    <cellStyle name="Normal 2 3 2 4 4 4 2" xfId="10808" xr:uid="{D31E09CE-0194-466A-A486-7D752612F498}"/>
    <cellStyle name="Normal 2 3 2 4 4 4 2 2" xfId="10809" xr:uid="{143E09D2-ADA7-4AA1-8790-B1ACCA8DE136}"/>
    <cellStyle name="Normal 2 3 2 4 4 4 3" xfId="10810" xr:uid="{C7356D01-C570-4625-9FE6-7C6D36613D1B}"/>
    <cellStyle name="Normal 2 3 2 4 4 5" xfId="10811" xr:uid="{C549E55E-4377-4361-A104-9ED2842B84BB}"/>
    <cellStyle name="Normal 2 3 2 4 4 5 2" xfId="10812" xr:uid="{D242DCD9-DE2D-46CE-908A-F9FD876E28EC}"/>
    <cellStyle name="Normal 2 3 2 4 4 6" xfId="10813" xr:uid="{8F922619-5807-4BA6-A709-B8F34F6E26CE}"/>
    <cellStyle name="Normal 2 3 2 4 5" xfId="10814" xr:uid="{03571E0C-7CF8-4749-A182-E5E678ED85C5}"/>
    <cellStyle name="Normal 2 3 2 4 5 2" xfId="10815" xr:uid="{D01544B9-CC09-41FA-AFBB-C3836F0AE776}"/>
    <cellStyle name="Normal 2 3 2 4 5 2 2" xfId="10816" xr:uid="{032186F5-123B-4301-806F-17F7019F746C}"/>
    <cellStyle name="Normal 2 3 2 4 5 2 2 2" xfId="10817" xr:uid="{CD65AC0F-74CD-4FA0-BBC9-62AA5397A510}"/>
    <cellStyle name="Normal 2 3 2 4 5 2 2 2 2" xfId="10818" xr:uid="{030528BF-6BD2-455E-8647-1A314E5CEE20}"/>
    <cellStyle name="Normal 2 3 2 4 5 2 2 3" xfId="10819" xr:uid="{44BB5403-6E8B-4F38-BEF4-38E1427E6716}"/>
    <cellStyle name="Normal 2 3 2 4 5 2 3" xfId="10820" xr:uid="{1C23CA09-01D0-441C-8AA3-4B327A38EBBB}"/>
    <cellStyle name="Normal 2 3 2 4 5 2 3 2" xfId="10821" xr:uid="{F802CDE4-5CEC-4CD2-937A-36C6E2F8B996}"/>
    <cellStyle name="Normal 2 3 2 4 5 2 4" xfId="10822" xr:uid="{BB952011-BC86-4623-8C1D-50D2BCDEA0D5}"/>
    <cellStyle name="Normal 2 3 2 4 5 3" xfId="10823" xr:uid="{E611BEA6-C7F8-4A96-ADCB-E549F0E4B2F0}"/>
    <cellStyle name="Normal 2 3 2 4 5 3 2" xfId="10824" xr:uid="{7EF8E5ED-78B2-454C-9EE1-21D168E39BF7}"/>
    <cellStyle name="Normal 2 3 2 4 5 3 2 2" xfId="10825" xr:uid="{603C739D-85DD-4579-80BC-6C9C292AD965}"/>
    <cellStyle name="Normal 2 3 2 4 5 3 3" xfId="10826" xr:uid="{D14E0159-54B9-43DB-ABF7-014EB3B0C554}"/>
    <cellStyle name="Normal 2 3 2 4 5 4" xfId="10827" xr:uid="{543C9246-2F8C-4F6E-A84F-16954C6F88DA}"/>
    <cellStyle name="Normal 2 3 2 4 5 4 2" xfId="10828" xr:uid="{F786329E-025F-4BBB-BED8-87764304B7D2}"/>
    <cellStyle name="Normal 2 3 2 4 5 5" xfId="10829" xr:uid="{5E133283-DEE2-490F-B592-2E3F43C0DEEA}"/>
    <cellStyle name="Normal 2 3 2 4 6" xfId="10830" xr:uid="{74F58BDF-F795-4960-A5E9-701121E44A8E}"/>
    <cellStyle name="Normal 2 3 2 4 6 2" xfId="10831" xr:uid="{D184E411-236D-496F-AE1E-EE9B495E8325}"/>
    <cellStyle name="Normal 2 3 2 4 6 2 2" xfId="10832" xr:uid="{7986E2A7-FD8A-4788-8BEA-E569DC079239}"/>
    <cellStyle name="Normal 2 3 2 4 6 2 2 2" xfId="10833" xr:uid="{C7C88919-BE54-415E-B938-05F92CD25F2E}"/>
    <cellStyle name="Normal 2 3 2 4 6 2 3" xfId="10834" xr:uid="{66A3C814-8A5D-4A61-8EF2-32F5E5425504}"/>
    <cellStyle name="Normal 2 3 2 4 6 3" xfId="10835" xr:uid="{E4CBFC8F-1B54-4B53-A283-9AF7217F6B04}"/>
    <cellStyle name="Normal 2 3 2 4 6 3 2" xfId="10836" xr:uid="{3C9D576D-C058-4D06-9B51-36E454EEA002}"/>
    <cellStyle name="Normal 2 3 2 4 6 4" xfId="10837" xr:uid="{06228764-36C0-4D5E-99CF-BCFC304093C8}"/>
    <cellStyle name="Normal 2 3 2 4 7" xfId="10838" xr:uid="{FFD12A84-DC32-4978-94B0-AA59D4735A6A}"/>
    <cellStyle name="Normal 2 3 2 4 7 2" xfId="10839" xr:uid="{39C3839B-267E-4C3C-B438-EFADCC646E2F}"/>
    <cellStyle name="Normal 2 3 2 4 7 2 2" xfId="10840" xr:uid="{21796CB3-5C7D-4976-B79D-2455C33BFB6D}"/>
    <cellStyle name="Normal 2 3 2 4 7 3" xfId="10841" xr:uid="{1D426EDB-A149-4488-907E-65B5A11F6569}"/>
    <cellStyle name="Normal 2 3 2 4 8" xfId="10842" xr:uid="{D9EB6F87-7439-4DE3-B5D2-592330C001EC}"/>
    <cellStyle name="Normal 2 3 2 4 8 2" xfId="10843" xr:uid="{594A4E79-33DD-4367-A3F1-0ABA84D88375}"/>
    <cellStyle name="Normal 2 3 2 4 9" xfId="10844" xr:uid="{B95CC175-F751-4FB8-8900-DDE3CCC8B03F}"/>
    <cellStyle name="Normal 2 3 2 5" xfId="10845" xr:uid="{8C028C6B-AFC3-4146-AE99-D9587BD19174}"/>
    <cellStyle name="Normal 2 3 2 5 2" xfId="10846" xr:uid="{2D15C3EB-C07C-4469-A622-90FD27240EC4}"/>
    <cellStyle name="Normal 2 3 2 5 2 2" xfId="10847" xr:uid="{8C8CC184-A211-4B17-B1F2-8E5D491CA218}"/>
    <cellStyle name="Normal 2 3 2 5 2 2 2" xfId="10848" xr:uid="{FD79EF15-F1A8-4869-B612-26FF5EB243FB}"/>
    <cellStyle name="Normal 2 3 2 5 2 2 2 2" xfId="10849" xr:uid="{DD8B900F-04FC-47FA-891F-DFDCA19FA5F2}"/>
    <cellStyle name="Normal 2 3 2 5 2 2 2 2 2" xfId="10850" xr:uid="{52C92E51-2B1A-4267-B0D5-89FF2BDC740A}"/>
    <cellStyle name="Normal 2 3 2 5 2 2 2 2 2 2" xfId="10851" xr:uid="{0CF13499-D7F9-46FD-8977-D5F48C999CE8}"/>
    <cellStyle name="Normal 2 3 2 5 2 2 2 2 3" xfId="10852" xr:uid="{D182792E-A117-4BC8-B6D4-81ECC5C59EBD}"/>
    <cellStyle name="Normal 2 3 2 5 2 2 2 3" xfId="10853" xr:uid="{EF40C6F6-7978-40A7-B3DB-CC94329701FF}"/>
    <cellStyle name="Normal 2 3 2 5 2 2 2 3 2" xfId="10854" xr:uid="{6ED3BEEE-E203-49FE-955E-35A6E0C82863}"/>
    <cellStyle name="Normal 2 3 2 5 2 2 2 4" xfId="10855" xr:uid="{DD2A2A4B-B65F-49CC-AD43-75AE4E45C5DB}"/>
    <cellStyle name="Normal 2 3 2 5 2 2 3" xfId="10856" xr:uid="{391853CD-04CE-4DB1-A768-385FFD6F4DE6}"/>
    <cellStyle name="Normal 2 3 2 5 2 2 3 2" xfId="10857" xr:uid="{2077BFE1-6916-4BD8-B6C4-1BC5B78856EE}"/>
    <cellStyle name="Normal 2 3 2 5 2 2 3 2 2" xfId="10858" xr:uid="{8E2D2625-ED6D-4276-8746-6279075079B7}"/>
    <cellStyle name="Normal 2 3 2 5 2 2 3 3" xfId="10859" xr:uid="{D0A353D7-610A-4E91-8C15-247ABC744828}"/>
    <cellStyle name="Normal 2 3 2 5 2 2 4" xfId="10860" xr:uid="{B5EB076B-8803-4054-A061-9263994AD17B}"/>
    <cellStyle name="Normal 2 3 2 5 2 2 4 2" xfId="10861" xr:uid="{B0E1A5A1-EBB3-4750-B717-BA470CCE0772}"/>
    <cellStyle name="Normal 2 3 2 5 2 2 5" xfId="10862" xr:uid="{C9BBB419-72A0-408F-BF64-75B4E8531846}"/>
    <cellStyle name="Normal 2 3 2 5 2 3" xfId="10863" xr:uid="{5B547AC5-E6B6-49D2-889F-301D74254189}"/>
    <cellStyle name="Normal 2 3 2 5 2 3 2" xfId="10864" xr:uid="{8266DD04-4CB7-470E-AEC6-BBBDCBFBFADE}"/>
    <cellStyle name="Normal 2 3 2 5 2 3 2 2" xfId="10865" xr:uid="{3595BCA4-6C45-4FBA-BED0-99658483509D}"/>
    <cellStyle name="Normal 2 3 2 5 2 3 2 2 2" xfId="10866" xr:uid="{87A10E5A-C19A-45C5-B79A-BD0FFA0F14B1}"/>
    <cellStyle name="Normal 2 3 2 5 2 3 2 3" xfId="10867" xr:uid="{8D9E9F81-8968-41BB-A255-B3DCF165CE4B}"/>
    <cellStyle name="Normal 2 3 2 5 2 3 3" xfId="10868" xr:uid="{8075A282-5C8B-4FA7-8A23-333DBB54AD61}"/>
    <cellStyle name="Normal 2 3 2 5 2 3 3 2" xfId="10869" xr:uid="{9B44D991-D8D5-465C-9B58-F6835729E826}"/>
    <cellStyle name="Normal 2 3 2 5 2 3 4" xfId="10870" xr:uid="{5C66F4D3-7271-4939-9F75-1DFED0A809C7}"/>
    <cellStyle name="Normal 2 3 2 5 2 4" xfId="10871" xr:uid="{76534AF1-4000-41D4-AA03-27C1FEFE8D97}"/>
    <cellStyle name="Normal 2 3 2 5 2 4 2" xfId="10872" xr:uid="{63FB9285-D1E4-4C8D-9D12-8DA3E0B6E0CA}"/>
    <cellStyle name="Normal 2 3 2 5 2 4 2 2" xfId="10873" xr:uid="{8105D833-4589-4759-9325-9800A1831434}"/>
    <cellStyle name="Normal 2 3 2 5 2 4 3" xfId="10874" xr:uid="{7419AD41-0EB2-4BC8-9D04-D08C300A68FC}"/>
    <cellStyle name="Normal 2 3 2 5 2 5" xfId="10875" xr:uid="{5D9E0FC8-4350-4344-A607-924EDC11C123}"/>
    <cellStyle name="Normal 2 3 2 5 2 5 2" xfId="10876" xr:uid="{1032D810-8E4D-444A-B94F-C4EE4985CBCE}"/>
    <cellStyle name="Normal 2 3 2 5 2 6" xfId="10877" xr:uid="{F4989842-4308-48EA-88EE-0096BF66E5B3}"/>
    <cellStyle name="Normal 2 3 2 5 3" xfId="10878" xr:uid="{4B677A9B-9D33-4DFA-817E-ACE2C22ED789}"/>
    <cellStyle name="Normal 2 3 2 5 3 2" xfId="10879" xr:uid="{7848BECC-0B57-476D-B344-B88E3D736BB0}"/>
    <cellStyle name="Normal 2 3 2 5 3 2 2" xfId="10880" xr:uid="{140020F4-09C4-4D77-B058-8B0EEB533902}"/>
    <cellStyle name="Normal 2 3 2 5 3 2 2 2" xfId="10881" xr:uid="{FB0D6990-194B-4A2A-9479-E281F0A739B7}"/>
    <cellStyle name="Normal 2 3 2 5 3 2 2 2 2" xfId="10882" xr:uid="{5BA92727-1079-464C-BD0D-34F2B2CC5D3B}"/>
    <cellStyle name="Normal 2 3 2 5 3 2 2 2 2 2" xfId="10883" xr:uid="{8B73B0BA-7A3F-45EB-8A09-2B516CC15428}"/>
    <cellStyle name="Normal 2 3 2 5 3 2 2 2 3" xfId="10884" xr:uid="{7CA5260A-9B6F-4890-AFEE-754028740456}"/>
    <cellStyle name="Normal 2 3 2 5 3 2 2 3" xfId="10885" xr:uid="{F052635A-845E-46B4-A8AA-62EAB608079E}"/>
    <cellStyle name="Normal 2 3 2 5 3 2 2 3 2" xfId="10886" xr:uid="{F810A5A7-72FB-4E5F-806A-D6C2F27D77DA}"/>
    <cellStyle name="Normal 2 3 2 5 3 2 2 4" xfId="10887" xr:uid="{26DACD19-D332-427C-B8DB-A4A75CE9AC0F}"/>
    <cellStyle name="Normal 2 3 2 5 3 2 3" xfId="10888" xr:uid="{BBB94E70-9AFE-4143-9560-668D17B9F46F}"/>
    <cellStyle name="Normal 2 3 2 5 3 2 3 2" xfId="10889" xr:uid="{172142B9-18F5-44BA-842D-1371CF41B90D}"/>
    <cellStyle name="Normal 2 3 2 5 3 2 3 2 2" xfId="10890" xr:uid="{1E85317F-8C74-4FD0-B97A-E303304996A5}"/>
    <cellStyle name="Normal 2 3 2 5 3 2 3 3" xfId="10891" xr:uid="{A1FA2648-29D3-4C43-A922-AD26D5547331}"/>
    <cellStyle name="Normal 2 3 2 5 3 2 4" xfId="10892" xr:uid="{5D40D6A4-199D-4608-A455-48F9B5340FB4}"/>
    <cellStyle name="Normal 2 3 2 5 3 2 4 2" xfId="10893" xr:uid="{0C533A4A-1F26-4054-A212-7A7E86FBA590}"/>
    <cellStyle name="Normal 2 3 2 5 3 2 5" xfId="10894" xr:uid="{0D7899D3-8C1E-49B5-A760-66146D150913}"/>
    <cellStyle name="Normal 2 3 2 5 3 3" xfId="10895" xr:uid="{0469053B-3AE4-4E6E-BE77-832F15E59EDE}"/>
    <cellStyle name="Normal 2 3 2 5 3 3 2" xfId="10896" xr:uid="{0DB5CE7B-BCCD-4791-BEAF-C27C3372D590}"/>
    <cellStyle name="Normal 2 3 2 5 3 3 2 2" xfId="10897" xr:uid="{326C724D-C6D9-44AB-876F-97F84A02514E}"/>
    <cellStyle name="Normal 2 3 2 5 3 3 2 2 2" xfId="10898" xr:uid="{F14B0FB1-0E02-4DCD-B8B6-EFBA0155BB64}"/>
    <cellStyle name="Normal 2 3 2 5 3 3 2 3" xfId="10899" xr:uid="{E57CB85B-C5A5-4BDB-A14B-1D4DBCE3FC50}"/>
    <cellStyle name="Normal 2 3 2 5 3 3 3" xfId="10900" xr:uid="{B8CCDEE7-222C-443F-82B7-7D4027B7DFA3}"/>
    <cellStyle name="Normal 2 3 2 5 3 3 3 2" xfId="10901" xr:uid="{B41ECE2A-8D8F-4480-A6E4-0D11BB952FB8}"/>
    <cellStyle name="Normal 2 3 2 5 3 3 4" xfId="10902" xr:uid="{77C7BAD6-FCF7-42B0-B3C4-52A138DB0EFA}"/>
    <cellStyle name="Normal 2 3 2 5 3 4" xfId="10903" xr:uid="{96F45D96-6833-485F-A25C-AEE1D6E59648}"/>
    <cellStyle name="Normal 2 3 2 5 3 4 2" xfId="10904" xr:uid="{1CA3581D-5B6B-45A2-A2FA-A2486F5DF9EA}"/>
    <cellStyle name="Normal 2 3 2 5 3 4 2 2" xfId="10905" xr:uid="{8FD86572-BC51-4A11-9AEF-D36F04918BA5}"/>
    <cellStyle name="Normal 2 3 2 5 3 4 3" xfId="10906" xr:uid="{57B1467C-0CC1-45D1-B18B-0D89D64CB73C}"/>
    <cellStyle name="Normal 2 3 2 5 3 5" xfId="10907" xr:uid="{931EB36C-2A39-41AD-99B1-6DD47E2400F6}"/>
    <cellStyle name="Normal 2 3 2 5 3 5 2" xfId="10908" xr:uid="{2C4ABD73-3C83-433D-B2A5-61F291DBC376}"/>
    <cellStyle name="Normal 2 3 2 5 3 6" xfId="10909" xr:uid="{CB67B2FD-AEEC-47B9-B037-CA75202B2E2E}"/>
    <cellStyle name="Normal 2 3 2 5 4" xfId="10910" xr:uid="{81570B6B-F9DC-4E1B-940A-BCBA73EC09D8}"/>
    <cellStyle name="Normal 2 3 2 5 4 2" xfId="10911" xr:uid="{2E5724C7-6115-4E1F-810F-19232A9BD64D}"/>
    <cellStyle name="Normal 2 3 2 5 4 2 2" xfId="10912" xr:uid="{424EDAD0-5ACD-45C3-B0BF-EA70240DA9B4}"/>
    <cellStyle name="Normal 2 3 2 5 4 2 2 2" xfId="10913" xr:uid="{0BC1C680-2F7E-43CA-984C-9A3F8237BB42}"/>
    <cellStyle name="Normal 2 3 2 5 4 2 2 2 2" xfId="10914" xr:uid="{0DA07847-3DA3-4070-9E31-FB62BE036F7B}"/>
    <cellStyle name="Normal 2 3 2 5 4 2 2 2 2 2" xfId="10915" xr:uid="{1FBB2E83-E3E1-48E1-B7BA-C9AD28403BD1}"/>
    <cellStyle name="Normal 2 3 2 5 4 2 2 2 3" xfId="10916" xr:uid="{8FCA9EA4-204C-4DF2-8453-F7393FA2849A}"/>
    <cellStyle name="Normal 2 3 2 5 4 2 2 3" xfId="10917" xr:uid="{6EC18FDE-2002-49FA-99DF-028DD0BA4C09}"/>
    <cellStyle name="Normal 2 3 2 5 4 2 2 3 2" xfId="10918" xr:uid="{CCEF8F13-6198-446A-A3CD-D133ACC5B42B}"/>
    <cellStyle name="Normal 2 3 2 5 4 2 2 4" xfId="10919" xr:uid="{0F6003B1-52A3-4F09-9979-4F350458528C}"/>
    <cellStyle name="Normal 2 3 2 5 4 2 3" xfId="10920" xr:uid="{B4702CBD-8786-43E0-B4A8-F109B0FFC6CF}"/>
    <cellStyle name="Normal 2 3 2 5 4 2 3 2" xfId="10921" xr:uid="{5174A08D-F466-4DB6-997A-0DA253D057FA}"/>
    <cellStyle name="Normal 2 3 2 5 4 2 3 2 2" xfId="10922" xr:uid="{FCE243FA-ABFE-47FB-86BA-3A321C398150}"/>
    <cellStyle name="Normal 2 3 2 5 4 2 3 3" xfId="10923" xr:uid="{F693CD59-DF77-4187-BBE1-27A1B6E16038}"/>
    <cellStyle name="Normal 2 3 2 5 4 2 4" xfId="10924" xr:uid="{A4DB1C08-C705-459A-B71F-DB3396064A50}"/>
    <cellStyle name="Normal 2 3 2 5 4 2 4 2" xfId="10925" xr:uid="{FFBBFF33-DDEE-43A1-ABDD-47E2F8CFA576}"/>
    <cellStyle name="Normal 2 3 2 5 4 2 5" xfId="10926" xr:uid="{491FFE25-CA2E-4A3D-B11D-FAB5C75F62D4}"/>
    <cellStyle name="Normal 2 3 2 5 4 3" xfId="10927" xr:uid="{07947FEC-A870-44FB-B477-6904538134AC}"/>
    <cellStyle name="Normal 2 3 2 5 4 3 2" xfId="10928" xr:uid="{413C12C8-5B64-401E-A8C3-5F8C4CA0224D}"/>
    <cellStyle name="Normal 2 3 2 5 4 3 2 2" xfId="10929" xr:uid="{B9E2BC1A-04E8-401D-A684-657572ECA034}"/>
    <cellStyle name="Normal 2 3 2 5 4 3 2 2 2" xfId="10930" xr:uid="{8435E444-87E7-45B1-91C8-997C3A97F338}"/>
    <cellStyle name="Normal 2 3 2 5 4 3 2 3" xfId="10931" xr:uid="{07A05FB5-FB93-4E5A-8BE7-606AC69BD693}"/>
    <cellStyle name="Normal 2 3 2 5 4 3 3" xfId="10932" xr:uid="{23CE0937-9034-4EBC-8D43-19288E69EBE3}"/>
    <cellStyle name="Normal 2 3 2 5 4 3 3 2" xfId="10933" xr:uid="{8200D81C-CDA4-41D8-AE94-3DB939DF7246}"/>
    <cellStyle name="Normal 2 3 2 5 4 3 4" xfId="10934" xr:uid="{14317C71-5A4B-44CB-96AD-4C228CBB2E79}"/>
    <cellStyle name="Normal 2 3 2 5 4 4" xfId="10935" xr:uid="{E95EBACB-6E25-48C1-AC38-D8E9E4A105BC}"/>
    <cellStyle name="Normal 2 3 2 5 4 4 2" xfId="10936" xr:uid="{3986E4EC-11AA-4B1C-82EE-0A79837BB0C8}"/>
    <cellStyle name="Normal 2 3 2 5 4 4 2 2" xfId="10937" xr:uid="{68A2AC8E-3614-46CE-B77D-0E69B8AE61F6}"/>
    <cellStyle name="Normal 2 3 2 5 4 4 3" xfId="10938" xr:uid="{B138E1BB-4C0D-4A2C-8B55-C175474A5D18}"/>
    <cellStyle name="Normal 2 3 2 5 4 5" xfId="10939" xr:uid="{C9CD0FB6-5BA7-49C1-87FA-C896FCB639FB}"/>
    <cellStyle name="Normal 2 3 2 5 4 5 2" xfId="10940" xr:uid="{348EE3D3-E2BE-460E-B550-A2E5006FD766}"/>
    <cellStyle name="Normal 2 3 2 5 4 6" xfId="10941" xr:uid="{26AB2A8B-883C-4444-80D6-106F1F0F62E2}"/>
    <cellStyle name="Normal 2 3 2 5 5" xfId="10942" xr:uid="{F2E6D6C3-2591-4C5B-A1EF-A28FA0032BA2}"/>
    <cellStyle name="Normal 2 3 2 5 5 2" xfId="10943" xr:uid="{FE547738-372A-41B6-9BDD-F4DD7DD26C78}"/>
    <cellStyle name="Normal 2 3 2 5 5 2 2" xfId="10944" xr:uid="{4268D50C-2C56-4080-B51E-C5D81203628F}"/>
    <cellStyle name="Normal 2 3 2 5 5 2 2 2" xfId="10945" xr:uid="{90CAC5E4-E7D4-404F-B979-9D8B8E78319E}"/>
    <cellStyle name="Normal 2 3 2 5 5 2 2 2 2" xfId="10946" xr:uid="{67C99A1E-F6FE-47A2-8BA2-A402AA0981ED}"/>
    <cellStyle name="Normal 2 3 2 5 5 2 2 3" xfId="10947" xr:uid="{C0230817-4C5D-465A-AD43-80CA9FCC9AE5}"/>
    <cellStyle name="Normal 2 3 2 5 5 2 3" xfId="10948" xr:uid="{18BD8465-7A3E-4EB1-8882-6ECA978BDD61}"/>
    <cellStyle name="Normal 2 3 2 5 5 2 3 2" xfId="10949" xr:uid="{61966897-7F15-4EC7-A1E4-E06FDE9722C4}"/>
    <cellStyle name="Normal 2 3 2 5 5 2 4" xfId="10950" xr:uid="{428B1968-E84C-47D7-9465-6FE5D451D430}"/>
    <cellStyle name="Normal 2 3 2 5 5 3" xfId="10951" xr:uid="{97B9B387-8330-4529-907B-F3E1F7453E34}"/>
    <cellStyle name="Normal 2 3 2 5 5 3 2" xfId="10952" xr:uid="{E775A0A2-A602-494D-8564-283CC6719D0F}"/>
    <cellStyle name="Normal 2 3 2 5 5 3 2 2" xfId="10953" xr:uid="{5E983EA2-9F70-4456-A064-66C51E7E5D5C}"/>
    <cellStyle name="Normal 2 3 2 5 5 3 3" xfId="10954" xr:uid="{D1515BA4-89FA-4A6D-8645-00F9B7B293EC}"/>
    <cellStyle name="Normal 2 3 2 5 5 4" xfId="10955" xr:uid="{391D92D6-00B1-4B29-956F-427BD1EDFFB7}"/>
    <cellStyle name="Normal 2 3 2 5 5 4 2" xfId="10956" xr:uid="{8F5C4DE0-3E62-4F24-80E1-4E38351092EC}"/>
    <cellStyle name="Normal 2 3 2 5 5 5" xfId="10957" xr:uid="{13DF1BB7-97DF-4C23-96BF-AD12B5C45A81}"/>
    <cellStyle name="Normal 2 3 2 5 6" xfId="10958" xr:uid="{4888D131-46C7-440F-8C1D-BFAADAEE37D3}"/>
    <cellStyle name="Normal 2 3 2 5 6 2" xfId="10959" xr:uid="{C42949E9-EAAE-458A-88FE-1A4E22F5250C}"/>
    <cellStyle name="Normal 2 3 2 5 6 2 2" xfId="10960" xr:uid="{4AB34ECE-401F-40EF-B9F8-36D0C4ED19CF}"/>
    <cellStyle name="Normal 2 3 2 5 6 2 2 2" xfId="10961" xr:uid="{75EC6FB0-337D-4A2F-A543-155D4D68EE4A}"/>
    <cellStyle name="Normal 2 3 2 5 6 2 3" xfId="10962" xr:uid="{CA74E7D0-2EC7-4374-B7A3-9DC5669F6EC6}"/>
    <cellStyle name="Normal 2 3 2 5 6 3" xfId="10963" xr:uid="{B8342BEA-0FEF-42D2-950B-1F115C1273A1}"/>
    <cellStyle name="Normal 2 3 2 5 6 3 2" xfId="10964" xr:uid="{CE884D9A-3638-407F-ADE3-D9AED3490247}"/>
    <cellStyle name="Normal 2 3 2 5 6 4" xfId="10965" xr:uid="{5D5A0B06-530C-4B54-9B33-1C40B852B5E7}"/>
    <cellStyle name="Normal 2 3 2 5 7" xfId="10966" xr:uid="{2D2F1AA4-8080-49E7-8666-6EFFD0749AE7}"/>
    <cellStyle name="Normal 2 3 2 5 7 2" xfId="10967" xr:uid="{B7080614-F63B-4463-B039-50C5DC79AC82}"/>
    <cellStyle name="Normal 2 3 2 5 7 2 2" xfId="10968" xr:uid="{FE1EABC7-26B8-4A3D-8AA5-072C5CF6D463}"/>
    <cellStyle name="Normal 2 3 2 5 7 3" xfId="10969" xr:uid="{2A035A8D-626C-4560-9F99-FF1E2EEE5069}"/>
    <cellStyle name="Normal 2 3 2 5 8" xfId="10970" xr:uid="{083AB5E3-11A7-4225-BF7F-2DCDC35D5186}"/>
    <cellStyle name="Normal 2 3 2 5 8 2" xfId="10971" xr:uid="{D80F2DD5-78C9-44AC-A97C-8253D9F56375}"/>
    <cellStyle name="Normal 2 3 2 5 9" xfId="10972" xr:uid="{702E5FC0-CA21-4599-84BC-145691EEEC70}"/>
    <cellStyle name="Normal 2 3 2 6" xfId="10973" xr:uid="{F579B127-2F66-44DD-BFDA-AC781BC366F9}"/>
    <cellStyle name="Normal 2 3 2 6 2" xfId="10974" xr:uid="{9062B55F-4942-4737-94BE-34B8DE0FDA67}"/>
    <cellStyle name="Normal 2 3 2 6 2 2" xfId="10975" xr:uid="{CFD213DD-CB68-4B33-B789-29626FE17863}"/>
    <cellStyle name="Normal 2 3 2 6 2 2 2" xfId="10976" xr:uid="{F423661B-FF0C-4A6E-BF9F-6F22601862F8}"/>
    <cellStyle name="Normal 2 3 2 6 2 2 2 2" xfId="10977" xr:uid="{2105037F-FB7A-4203-BFC1-43423660D331}"/>
    <cellStyle name="Normal 2 3 2 6 2 2 2 2 2" xfId="10978" xr:uid="{ECE2D8A6-7199-48D1-A4A2-AA12C5197569}"/>
    <cellStyle name="Normal 2 3 2 6 2 2 2 2 2 2" xfId="10979" xr:uid="{1100E6D5-09CA-482D-AC7C-12B46BA9B22D}"/>
    <cellStyle name="Normal 2 3 2 6 2 2 2 2 3" xfId="10980" xr:uid="{CAB99369-E8A0-4AC8-AB24-74BAF4022116}"/>
    <cellStyle name="Normal 2 3 2 6 2 2 2 3" xfId="10981" xr:uid="{F09CBEA4-26DA-4207-B1E8-309D93F13547}"/>
    <cellStyle name="Normal 2 3 2 6 2 2 2 3 2" xfId="10982" xr:uid="{B9EF2B3D-03CB-4A5B-AE58-F0F1A813B7CF}"/>
    <cellStyle name="Normal 2 3 2 6 2 2 2 4" xfId="10983" xr:uid="{2FCB3177-DF3D-4DC3-AAD1-705AB8D92518}"/>
    <cellStyle name="Normal 2 3 2 6 2 2 3" xfId="10984" xr:uid="{A6B3B972-1EF5-42F1-89F5-C6A73DBC2238}"/>
    <cellStyle name="Normal 2 3 2 6 2 2 3 2" xfId="10985" xr:uid="{103D0EB4-C067-4BE6-8EB4-082373E84E5B}"/>
    <cellStyle name="Normal 2 3 2 6 2 2 3 2 2" xfId="10986" xr:uid="{26C6D4BD-C55F-443B-BA55-C448F63143A2}"/>
    <cellStyle name="Normal 2 3 2 6 2 2 3 3" xfId="10987" xr:uid="{43589A29-3010-4EDF-A96F-5B5216CC3937}"/>
    <cellStyle name="Normal 2 3 2 6 2 2 4" xfId="10988" xr:uid="{191E1E84-79AA-4139-A11E-CEE3909803FD}"/>
    <cellStyle name="Normal 2 3 2 6 2 2 4 2" xfId="10989" xr:uid="{093CC49F-7924-4D93-8B3D-17F22A426BAD}"/>
    <cellStyle name="Normal 2 3 2 6 2 2 5" xfId="10990" xr:uid="{AC20A91F-13A1-449F-AC48-BF2046BD65A3}"/>
    <cellStyle name="Normal 2 3 2 6 2 3" xfId="10991" xr:uid="{769507F2-CE93-415E-8A20-261AC6E056FB}"/>
    <cellStyle name="Normal 2 3 2 6 2 3 2" xfId="10992" xr:uid="{8850CEC5-B30A-4222-B6A2-A694B99457BC}"/>
    <cellStyle name="Normal 2 3 2 6 2 3 2 2" xfId="10993" xr:uid="{7F0DF483-30A4-462F-A1C3-44A9DC34F286}"/>
    <cellStyle name="Normal 2 3 2 6 2 3 2 2 2" xfId="10994" xr:uid="{435164B8-DC0C-49DA-8AC8-EFE5DF9F41A5}"/>
    <cellStyle name="Normal 2 3 2 6 2 3 2 3" xfId="10995" xr:uid="{A2F3C199-C9A4-43B3-9181-5AE7EF7FA068}"/>
    <cellStyle name="Normal 2 3 2 6 2 3 3" xfId="10996" xr:uid="{16447470-0E24-4E08-AB4E-AFA12D5D04F5}"/>
    <cellStyle name="Normal 2 3 2 6 2 3 3 2" xfId="10997" xr:uid="{9282404B-3ABC-4ED2-AE61-C0358564332E}"/>
    <cellStyle name="Normal 2 3 2 6 2 3 4" xfId="10998" xr:uid="{E72A36E4-0514-4EEC-9ABA-09B60F053894}"/>
    <cellStyle name="Normal 2 3 2 6 2 4" xfId="10999" xr:uid="{88A4F273-045A-49DB-8F83-EABFC5BFE98E}"/>
    <cellStyle name="Normal 2 3 2 6 2 4 2" xfId="11000" xr:uid="{047E5D17-709A-47D4-BAB1-0ED04A5B3471}"/>
    <cellStyle name="Normal 2 3 2 6 2 4 2 2" xfId="11001" xr:uid="{2B4F2078-93CB-4662-A876-5756D1F6B4F6}"/>
    <cellStyle name="Normal 2 3 2 6 2 4 3" xfId="11002" xr:uid="{1124DEAD-91F0-42FD-8F44-3D5BD21F5B31}"/>
    <cellStyle name="Normal 2 3 2 6 2 5" xfId="11003" xr:uid="{1DF82799-1A65-4E6B-A8A0-FEC072F12088}"/>
    <cellStyle name="Normal 2 3 2 6 2 5 2" xfId="11004" xr:uid="{A38F695B-36EB-4F5E-B3B0-931F35593ECF}"/>
    <cellStyle name="Normal 2 3 2 6 2 6" xfId="11005" xr:uid="{7F9A895C-2D58-4BE3-86FD-E1C38ECF6661}"/>
    <cellStyle name="Normal 2 3 2 6 3" xfId="11006" xr:uid="{C4DB1C38-B0A1-4CD6-A5A0-1BA1D3685D14}"/>
    <cellStyle name="Normal 2 3 2 6 3 2" xfId="11007" xr:uid="{4FDFD7C3-AA97-430B-B5E4-E6590AA829EC}"/>
    <cellStyle name="Normal 2 3 2 6 3 2 2" xfId="11008" xr:uid="{69B6908C-E809-4B64-89B4-3FCD5D95ADB1}"/>
    <cellStyle name="Normal 2 3 2 6 3 2 2 2" xfId="11009" xr:uid="{D62654BA-2605-473A-A793-DCD56811F6B6}"/>
    <cellStyle name="Normal 2 3 2 6 3 2 2 2 2" xfId="11010" xr:uid="{11342EAA-2256-4601-BA17-9B159DBC8441}"/>
    <cellStyle name="Normal 2 3 2 6 3 2 2 2 2 2" xfId="11011" xr:uid="{F1255FC0-A293-43DC-832D-97B6EFDF8197}"/>
    <cellStyle name="Normal 2 3 2 6 3 2 2 2 3" xfId="11012" xr:uid="{14F1F2BC-CA4B-4247-8EA5-A6B2E7750828}"/>
    <cellStyle name="Normal 2 3 2 6 3 2 2 3" xfId="11013" xr:uid="{B5C6D0A8-EA60-4935-8B81-0BF751B099FB}"/>
    <cellStyle name="Normal 2 3 2 6 3 2 2 3 2" xfId="11014" xr:uid="{EA3DD397-BE9D-4282-8639-C66BDC1A5DA1}"/>
    <cellStyle name="Normal 2 3 2 6 3 2 2 4" xfId="11015" xr:uid="{E41BB6EF-AD99-4018-9F32-D160E0051606}"/>
    <cellStyle name="Normal 2 3 2 6 3 2 3" xfId="11016" xr:uid="{FBFF15AD-8A36-4E53-A724-A5F1622C10D0}"/>
    <cellStyle name="Normal 2 3 2 6 3 2 3 2" xfId="11017" xr:uid="{72209238-52BD-4490-BC68-F5E9C6DA4A93}"/>
    <cellStyle name="Normal 2 3 2 6 3 2 3 2 2" xfId="11018" xr:uid="{8BD902F0-D2A7-4566-8B72-0ED067BD12FD}"/>
    <cellStyle name="Normal 2 3 2 6 3 2 3 3" xfId="11019" xr:uid="{BFBE5BFF-913A-4B89-8854-B3AD568F644E}"/>
    <cellStyle name="Normal 2 3 2 6 3 2 4" xfId="11020" xr:uid="{DDE2AFF5-592B-4AF4-9D9D-8FABB7F72045}"/>
    <cellStyle name="Normal 2 3 2 6 3 2 4 2" xfId="11021" xr:uid="{83E0C0F3-3893-4420-AF3B-66992667504F}"/>
    <cellStyle name="Normal 2 3 2 6 3 2 5" xfId="11022" xr:uid="{CDCC1AEE-42E8-4A0E-BDFB-BABBC5B7E4F7}"/>
    <cellStyle name="Normal 2 3 2 6 3 3" xfId="11023" xr:uid="{EFC4D7BB-AAC6-497D-B527-FD677C45EDE6}"/>
    <cellStyle name="Normal 2 3 2 6 3 3 2" xfId="11024" xr:uid="{31726008-12E7-48DD-90EF-C04D8AB0C1DA}"/>
    <cellStyle name="Normal 2 3 2 6 3 3 2 2" xfId="11025" xr:uid="{4314B54E-BE03-46B3-95B3-03176D4BCD10}"/>
    <cellStyle name="Normal 2 3 2 6 3 3 2 2 2" xfId="11026" xr:uid="{630ACF2F-96F5-412F-8B99-DB198FF601DD}"/>
    <cellStyle name="Normal 2 3 2 6 3 3 2 3" xfId="11027" xr:uid="{0FCD2CCD-C611-4A8D-8613-47DA1281FABA}"/>
    <cellStyle name="Normal 2 3 2 6 3 3 3" xfId="11028" xr:uid="{C9AC4B88-8E31-49F1-8AE8-F82AFBFDBBE8}"/>
    <cellStyle name="Normal 2 3 2 6 3 3 3 2" xfId="11029" xr:uid="{930137E9-FD2B-443D-AA74-D9981845F6F9}"/>
    <cellStyle name="Normal 2 3 2 6 3 3 4" xfId="11030" xr:uid="{09BD659C-6A70-4B5F-8606-DC78CB917AFA}"/>
    <cellStyle name="Normal 2 3 2 6 3 4" xfId="11031" xr:uid="{A53FD191-C8FF-4BF5-B6A6-3214C312809D}"/>
    <cellStyle name="Normal 2 3 2 6 3 4 2" xfId="11032" xr:uid="{7A420570-D12D-4521-9005-F0AFF865B367}"/>
    <cellStyle name="Normal 2 3 2 6 3 4 2 2" xfId="11033" xr:uid="{B63454B4-907F-4D8E-AF15-29D0B2FA065E}"/>
    <cellStyle name="Normal 2 3 2 6 3 4 3" xfId="11034" xr:uid="{C50E17B4-7022-4EE7-A676-FA2E5C64CDCC}"/>
    <cellStyle name="Normal 2 3 2 6 3 5" xfId="11035" xr:uid="{4C0858B9-F129-46EA-985D-2FA07301D48A}"/>
    <cellStyle name="Normal 2 3 2 6 3 5 2" xfId="11036" xr:uid="{F4C17A8B-ECF9-488D-A32C-6DD27434D9DB}"/>
    <cellStyle name="Normal 2 3 2 6 3 6" xfId="11037" xr:uid="{E78F8A21-541D-433E-8212-C658245ECF23}"/>
    <cellStyle name="Normal 2 3 2 6 4" xfId="11038" xr:uid="{2409AD64-7EEA-4F2A-8809-1E3BBB9B4C88}"/>
    <cellStyle name="Normal 2 3 2 6 4 2" xfId="11039" xr:uid="{1099E327-C85B-45CC-BE54-6377153A5281}"/>
    <cellStyle name="Normal 2 3 2 6 4 2 2" xfId="11040" xr:uid="{D0B1A098-29AB-47D9-B7EC-D22128F12C26}"/>
    <cellStyle name="Normal 2 3 2 6 4 2 2 2" xfId="11041" xr:uid="{1570D5D9-7B1E-43E3-96FF-57997A8DF231}"/>
    <cellStyle name="Normal 2 3 2 6 4 2 2 2 2" xfId="11042" xr:uid="{8C79CE48-5EAE-4621-A9C2-F473456E0CAD}"/>
    <cellStyle name="Normal 2 3 2 6 4 2 2 2 2 2" xfId="11043" xr:uid="{22BFC5C6-8676-4468-8631-1DBBAB816B0F}"/>
    <cellStyle name="Normal 2 3 2 6 4 2 2 2 3" xfId="11044" xr:uid="{6B9F5021-8512-4ED6-93B4-8EAA8F18F988}"/>
    <cellStyle name="Normal 2 3 2 6 4 2 2 3" xfId="11045" xr:uid="{C94938A3-292D-4D2F-BF1E-EBAEAD06F09F}"/>
    <cellStyle name="Normal 2 3 2 6 4 2 2 3 2" xfId="11046" xr:uid="{BAE61F12-8E3D-4593-8644-287743DD4A72}"/>
    <cellStyle name="Normal 2 3 2 6 4 2 2 4" xfId="11047" xr:uid="{C809C60B-60D2-46CA-9929-C89EE6CADA25}"/>
    <cellStyle name="Normal 2 3 2 6 4 2 3" xfId="11048" xr:uid="{DC3C0C29-C453-43B2-AD4F-91A02188AD09}"/>
    <cellStyle name="Normal 2 3 2 6 4 2 3 2" xfId="11049" xr:uid="{10F8B309-7BB5-40A3-804E-635DBF3A4014}"/>
    <cellStyle name="Normal 2 3 2 6 4 2 3 2 2" xfId="11050" xr:uid="{E788293E-DE3A-4F58-A3B0-055755783926}"/>
    <cellStyle name="Normal 2 3 2 6 4 2 3 3" xfId="11051" xr:uid="{8E9641E4-89E3-4819-91D0-9E0C0BDD8437}"/>
    <cellStyle name="Normal 2 3 2 6 4 2 4" xfId="11052" xr:uid="{15017795-5908-4FE2-8CE6-81BBAA23C193}"/>
    <cellStyle name="Normal 2 3 2 6 4 2 4 2" xfId="11053" xr:uid="{C46E53E7-E023-4608-BEA0-16279146D9B6}"/>
    <cellStyle name="Normal 2 3 2 6 4 2 5" xfId="11054" xr:uid="{75148273-CFCA-47E0-9A7F-2EE672CD227B}"/>
    <cellStyle name="Normal 2 3 2 6 4 3" xfId="11055" xr:uid="{6A56B734-8032-4C5E-B433-9817D2928899}"/>
    <cellStyle name="Normal 2 3 2 6 4 3 2" xfId="11056" xr:uid="{F0102ED0-CF30-4D02-94E0-DE151E2D8044}"/>
    <cellStyle name="Normal 2 3 2 6 4 3 2 2" xfId="11057" xr:uid="{D700975F-8F03-47C3-87B2-0267B36B8001}"/>
    <cellStyle name="Normal 2 3 2 6 4 3 2 2 2" xfId="11058" xr:uid="{3D46B7F1-655F-4E00-A716-DD3E010F2DE8}"/>
    <cellStyle name="Normal 2 3 2 6 4 3 2 3" xfId="11059" xr:uid="{9537D26D-9CDA-403A-9D76-F85553C2932B}"/>
    <cellStyle name="Normal 2 3 2 6 4 3 3" xfId="11060" xr:uid="{3006E563-4C90-4942-AE3C-3134A1EF3B30}"/>
    <cellStyle name="Normal 2 3 2 6 4 3 3 2" xfId="11061" xr:uid="{E075C54E-9135-4EF1-B58F-52F3AAC45576}"/>
    <cellStyle name="Normal 2 3 2 6 4 3 4" xfId="11062" xr:uid="{2D725A27-6906-4902-A93F-9C1FDAC0CBC3}"/>
    <cellStyle name="Normal 2 3 2 6 4 4" xfId="11063" xr:uid="{6363C7B9-E17A-40D6-81ED-D3F4550CAD44}"/>
    <cellStyle name="Normal 2 3 2 6 4 4 2" xfId="11064" xr:uid="{F47777D5-1A91-438E-85BE-AD4529CD74B8}"/>
    <cellStyle name="Normal 2 3 2 6 4 4 2 2" xfId="11065" xr:uid="{3FA0DAE5-08D2-428F-9BFD-792124F1EB37}"/>
    <cellStyle name="Normal 2 3 2 6 4 4 3" xfId="11066" xr:uid="{0ECB4DC7-3829-4859-A407-FD19D269C9AB}"/>
    <cellStyle name="Normal 2 3 2 6 4 5" xfId="11067" xr:uid="{5AC380F1-5838-4E92-B53C-484077C12526}"/>
    <cellStyle name="Normal 2 3 2 6 4 5 2" xfId="11068" xr:uid="{A233F32C-2B8F-4744-A936-E8CAAAEAD9DA}"/>
    <cellStyle name="Normal 2 3 2 6 4 6" xfId="11069" xr:uid="{0564C67F-7B20-4A67-BC99-E7AE4308D855}"/>
    <cellStyle name="Normal 2 3 2 6 5" xfId="11070" xr:uid="{84B1DDA8-D496-4D8C-8D86-3D057D0DD552}"/>
    <cellStyle name="Normal 2 3 2 6 5 2" xfId="11071" xr:uid="{33DF8570-93F1-4A51-AA9A-3CB2FC360C6E}"/>
    <cellStyle name="Normal 2 3 2 6 5 2 2" xfId="11072" xr:uid="{E2076D57-6732-43F1-8A95-A67FB04C466D}"/>
    <cellStyle name="Normal 2 3 2 6 5 2 2 2" xfId="11073" xr:uid="{5928A13E-3E38-477A-A3B7-EBF28800C3E1}"/>
    <cellStyle name="Normal 2 3 2 6 5 2 2 2 2" xfId="11074" xr:uid="{C724D651-DEAC-4A75-A385-35213420990E}"/>
    <cellStyle name="Normal 2 3 2 6 5 2 2 3" xfId="11075" xr:uid="{E80A5B54-FF4A-493B-8D3F-19C94AAC6B70}"/>
    <cellStyle name="Normal 2 3 2 6 5 2 3" xfId="11076" xr:uid="{1A4BDD31-F158-400E-AF1F-61598F556FA7}"/>
    <cellStyle name="Normal 2 3 2 6 5 2 3 2" xfId="11077" xr:uid="{6E04DA08-78F7-4702-B274-85DC2B7AD864}"/>
    <cellStyle name="Normal 2 3 2 6 5 2 4" xfId="11078" xr:uid="{4217756D-20F2-4FF0-A4FE-A4CDF018EE42}"/>
    <cellStyle name="Normal 2 3 2 6 5 3" xfId="11079" xr:uid="{230563CD-EAF8-45F7-8A5B-67EF39733F4F}"/>
    <cellStyle name="Normal 2 3 2 6 5 3 2" xfId="11080" xr:uid="{78F11C0E-FB40-4784-99A1-54654072E047}"/>
    <cellStyle name="Normal 2 3 2 6 5 3 2 2" xfId="11081" xr:uid="{4EEA20A1-4C4C-4534-95CE-0641E01D58CF}"/>
    <cellStyle name="Normal 2 3 2 6 5 3 3" xfId="11082" xr:uid="{21323D27-1D4F-4101-978C-EAE3963CA3E9}"/>
    <cellStyle name="Normal 2 3 2 6 5 4" xfId="11083" xr:uid="{59637D1B-00B8-431D-90DD-3288C55ED2B6}"/>
    <cellStyle name="Normal 2 3 2 6 5 4 2" xfId="11084" xr:uid="{1E03B1A6-3F5A-4021-A637-8E3BFD563D6E}"/>
    <cellStyle name="Normal 2 3 2 6 5 5" xfId="11085" xr:uid="{D39BB896-D907-4CE7-825C-A6E595FED101}"/>
    <cellStyle name="Normal 2 3 2 6 6" xfId="11086" xr:uid="{AE43EDA7-9DBF-43FC-B04F-16A60D8A0341}"/>
    <cellStyle name="Normal 2 3 2 6 6 2" xfId="11087" xr:uid="{4E86E303-D466-4374-8F60-3C6D181FE942}"/>
    <cellStyle name="Normal 2 3 2 6 6 2 2" xfId="11088" xr:uid="{12426D32-38FA-419B-AC0F-403D183A9267}"/>
    <cellStyle name="Normal 2 3 2 6 6 2 2 2" xfId="11089" xr:uid="{864B0850-0425-49D0-9CE2-399259B7BA23}"/>
    <cellStyle name="Normal 2 3 2 6 6 2 3" xfId="11090" xr:uid="{C5986245-4C5D-44F6-97E8-A871E2515102}"/>
    <cellStyle name="Normal 2 3 2 6 6 3" xfId="11091" xr:uid="{40B8F1A8-7874-4026-9FF4-55EE54DCACA0}"/>
    <cellStyle name="Normal 2 3 2 6 6 3 2" xfId="11092" xr:uid="{0DE37352-517A-4FAA-92CF-C24AC359E81D}"/>
    <cellStyle name="Normal 2 3 2 6 6 4" xfId="11093" xr:uid="{07076BE5-0984-4774-A3DE-C620AE78019A}"/>
    <cellStyle name="Normal 2 3 2 6 7" xfId="11094" xr:uid="{AF82EE67-7A7B-4F4A-8F65-DDEF8CC69F78}"/>
    <cellStyle name="Normal 2 3 2 6 7 2" xfId="11095" xr:uid="{AF8B9CC3-CAC4-4009-8AE8-7A382CBA6739}"/>
    <cellStyle name="Normal 2 3 2 6 7 2 2" xfId="11096" xr:uid="{5B3EC315-A7AC-458E-A07E-49038F7B745A}"/>
    <cellStyle name="Normal 2 3 2 6 7 3" xfId="11097" xr:uid="{E2405023-6936-435F-B734-F1F7E1D90244}"/>
    <cellStyle name="Normal 2 3 2 6 8" xfId="11098" xr:uid="{EBB985BF-C0E2-4D0F-8015-791032213D6D}"/>
    <cellStyle name="Normal 2 3 2 6 8 2" xfId="11099" xr:uid="{D2BC0DE8-DBDB-4B7C-8FA2-381DD859D4F6}"/>
    <cellStyle name="Normal 2 3 2 6 9" xfId="11100" xr:uid="{E14AE5F0-67AD-48FC-A977-05B6F8F80258}"/>
    <cellStyle name="Normal 2 3 2 7" xfId="11101" xr:uid="{1045714B-40F4-4F88-99ED-CD2D8A29D228}"/>
    <cellStyle name="Normal 2 3 2 7 2" xfId="11102" xr:uid="{79D219DD-30DA-441F-B3F7-B58268314888}"/>
    <cellStyle name="Normal 2 3 2 7 2 2" xfId="11103" xr:uid="{080081B1-6BAE-48E9-BF54-C6A4488362D5}"/>
    <cellStyle name="Normal 2 3 2 7 2 2 2" xfId="11104" xr:uid="{B7765667-AA3C-457D-9922-A21858377E5B}"/>
    <cellStyle name="Normal 2 3 2 7 2 2 2 2" xfId="11105" xr:uid="{08E4F393-8324-4B1B-836E-BEDE1B22B7D3}"/>
    <cellStyle name="Normal 2 3 2 7 2 2 2 2 2" xfId="11106" xr:uid="{6033A7FE-A987-498C-AD03-79B43107843B}"/>
    <cellStyle name="Normal 2 3 2 7 2 2 2 3" xfId="11107" xr:uid="{5FB76F13-FE09-4C32-ABBD-7430A0B73C87}"/>
    <cellStyle name="Normal 2 3 2 7 2 2 3" xfId="11108" xr:uid="{DA6E3532-E2F3-4653-B87A-DFD8C9A2DAB3}"/>
    <cellStyle name="Normal 2 3 2 7 2 2 3 2" xfId="11109" xr:uid="{1CA57C0D-8538-4E1E-98D0-200643F6592B}"/>
    <cellStyle name="Normal 2 3 2 7 2 2 4" xfId="11110" xr:uid="{BE7F0885-9AC5-45D3-92BA-6B8E7D8FB306}"/>
    <cellStyle name="Normal 2 3 2 7 2 3" xfId="11111" xr:uid="{23D8528A-AA02-48CF-9CF0-DCC352C42169}"/>
    <cellStyle name="Normal 2 3 2 7 2 3 2" xfId="11112" xr:uid="{C95D1F65-65A2-4B09-8B85-1177E41D8AC1}"/>
    <cellStyle name="Normal 2 3 2 7 2 3 2 2" xfId="11113" xr:uid="{700B3EB0-AF8D-4DE2-8873-123AC0225248}"/>
    <cellStyle name="Normal 2 3 2 7 2 3 3" xfId="11114" xr:uid="{C2C72F5F-C25E-46B6-B1BB-2D8926E8FA63}"/>
    <cellStyle name="Normal 2 3 2 7 2 4" xfId="11115" xr:uid="{DDBAD7AF-2BC6-4CD1-9477-FEDD72C0EEC6}"/>
    <cellStyle name="Normal 2 3 2 7 2 4 2" xfId="11116" xr:uid="{E4D0D1B5-A73C-4BD5-869E-BE240195F9AB}"/>
    <cellStyle name="Normal 2 3 2 7 2 5" xfId="11117" xr:uid="{F4B33C8F-5855-421B-96F5-B9751F2766DC}"/>
    <cellStyle name="Normal 2 3 2 7 3" xfId="11118" xr:uid="{C61F6B7C-DD59-46CA-AE09-9DA7390ABD7C}"/>
    <cellStyle name="Normal 2 3 2 7 3 2" xfId="11119" xr:uid="{0C43977D-34B2-430C-8D38-BF062C052208}"/>
    <cellStyle name="Normal 2 3 2 7 3 2 2" xfId="11120" xr:uid="{2F403031-4D3E-4AF8-B860-530CAD9B9FA3}"/>
    <cellStyle name="Normal 2 3 2 7 3 2 2 2" xfId="11121" xr:uid="{D62E8378-6D0B-4FCE-A56E-EE387C13F297}"/>
    <cellStyle name="Normal 2 3 2 7 3 2 3" xfId="11122" xr:uid="{E337D88E-5BF5-4141-A58C-FFBA9B98A03E}"/>
    <cellStyle name="Normal 2 3 2 7 3 3" xfId="11123" xr:uid="{C4BC5734-1678-423F-8834-C5FEB6A11F04}"/>
    <cellStyle name="Normal 2 3 2 7 3 3 2" xfId="11124" xr:uid="{9F3A4386-0645-4A08-87BA-1C707706390F}"/>
    <cellStyle name="Normal 2 3 2 7 3 4" xfId="11125" xr:uid="{6CF900C8-4E4E-4A2F-9F18-689AAA23CF04}"/>
    <cellStyle name="Normal 2 3 2 7 4" xfId="11126" xr:uid="{303156C7-BA63-4D2D-A141-AA4D44685F88}"/>
    <cellStyle name="Normal 2 3 2 7 4 2" xfId="11127" xr:uid="{F7DEB3D8-336B-4218-AA4C-5A6286C91C4E}"/>
    <cellStyle name="Normal 2 3 2 7 4 2 2" xfId="11128" xr:uid="{5CC39F28-66DF-4F51-A3E4-F1000E068F61}"/>
    <cellStyle name="Normal 2 3 2 7 4 3" xfId="11129" xr:uid="{6D638065-4F0B-4E83-9300-1DFC1D29F8E5}"/>
    <cellStyle name="Normal 2 3 2 7 5" xfId="11130" xr:uid="{B384F17F-9C66-459E-B68A-5F2AA974D285}"/>
    <cellStyle name="Normal 2 3 2 7 5 2" xfId="11131" xr:uid="{21BA221D-B0B7-4AC8-AE89-3A384F132C0B}"/>
    <cellStyle name="Normal 2 3 2 7 6" xfId="11132" xr:uid="{C1DF6EA6-BB34-4937-B900-75B3D3BCBA0C}"/>
    <cellStyle name="Normal 2 3 2 8" xfId="11133" xr:uid="{38B4F901-D450-4A8D-9E52-066ED5F4B5E8}"/>
    <cellStyle name="Normal 2 3 2 8 2" xfId="11134" xr:uid="{F6C69EF4-DA8E-495B-9966-4901CA7D6B2A}"/>
    <cellStyle name="Normal 2 3 2 8 2 2" xfId="11135" xr:uid="{E97EC0BF-9E54-4636-A274-5A8228739F47}"/>
    <cellStyle name="Normal 2 3 2 8 2 2 2" xfId="11136" xr:uid="{59788F2C-2B1B-4CEA-BB5A-8D7D09694ED8}"/>
    <cellStyle name="Normal 2 3 2 8 2 2 2 2" xfId="11137" xr:uid="{97A825B0-B4F3-4DB9-AB4A-A0EC3195CE97}"/>
    <cellStyle name="Normal 2 3 2 8 2 2 2 2 2" xfId="11138" xr:uid="{6A7001F3-D9DE-40DA-8590-4A6FFC7A89B9}"/>
    <cellStyle name="Normal 2 3 2 8 2 2 2 3" xfId="11139" xr:uid="{FDFEE7F1-0C87-4CF5-8BCD-2B67E9C84C37}"/>
    <cellStyle name="Normal 2 3 2 8 2 2 3" xfId="11140" xr:uid="{DFC4AD5C-B27F-4707-9C00-FB68C970EAF7}"/>
    <cellStyle name="Normal 2 3 2 8 2 2 3 2" xfId="11141" xr:uid="{FF394A23-3CD6-4225-8F33-530D212B62B4}"/>
    <cellStyle name="Normal 2 3 2 8 2 2 4" xfId="11142" xr:uid="{F9B778D6-98B2-4466-9B12-D9CF8EE47099}"/>
    <cellStyle name="Normal 2 3 2 8 2 3" xfId="11143" xr:uid="{16BF8330-5077-4252-8591-1D2D5D77D36D}"/>
    <cellStyle name="Normal 2 3 2 8 2 3 2" xfId="11144" xr:uid="{249BD3D6-B1E9-4C61-B0B5-57E969194D66}"/>
    <cellStyle name="Normal 2 3 2 8 2 3 2 2" xfId="11145" xr:uid="{0D4CD1EC-F542-4B7A-9FE0-0317518E706E}"/>
    <cellStyle name="Normal 2 3 2 8 2 3 3" xfId="11146" xr:uid="{12E25DE3-5715-41FC-87C3-0133B04E599F}"/>
    <cellStyle name="Normal 2 3 2 8 2 4" xfId="11147" xr:uid="{AB83CA10-1AB4-4089-9927-465F1FA39D0D}"/>
    <cellStyle name="Normal 2 3 2 8 2 4 2" xfId="11148" xr:uid="{4E0D2AF5-2771-45CE-88FC-456A06DD579D}"/>
    <cellStyle name="Normal 2 3 2 8 2 5" xfId="11149" xr:uid="{6CC46777-0DEB-4BF8-B59F-DD98E47C0C8C}"/>
    <cellStyle name="Normal 2 3 2 8 3" xfId="11150" xr:uid="{E9333632-03E1-4014-B1B7-C5FC4E7E9C0B}"/>
    <cellStyle name="Normal 2 3 2 8 3 2" xfId="11151" xr:uid="{181111C0-A439-4C7A-9F91-0DB5E207A671}"/>
    <cellStyle name="Normal 2 3 2 8 3 2 2" xfId="11152" xr:uid="{FEC1805A-4832-4219-A2A6-BF34CF1368B3}"/>
    <cellStyle name="Normal 2 3 2 8 3 2 2 2" xfId="11153" xr:uid="{68494C2C-55DB-489A-93A6-D5890AF9866D}"/>
    <cellStyle name="Normal 2 3 2 8 3 2 3" xfId="11154" xr:uid="{A2DDAEB6-2BD8-4A63-91F4-7A5E871B0D7E}"/>
    <cellStyle name="Normal 2 3 2 8 3 3" xfId="11155" xr:uid="{511BCFF2-8D40-4FB1-BE4B-FD13DC7A69E8}"/>
    <cellStyle name="Normal 2 3 2 8 3 3 2" xfId="11156" xr:uid="{08FD3269-7DD6-485B-8D76-C5F82C3427F6}"/>
    <cellStyle name="Normal 2 3 2 8 3 4" xfId="11157" xr:uid="{FA883F16-732F-43E4-ABD3-C9DDF837F761}"/>
    <cellStyle name="Normal 2 3 2 8 4" xfId="11158" xr:uid="{5ECDCE62-A3F2-4D41-8111-D864985DF307}"/>
    <cellStyle name="Normal 2 3 2 8 4 2" xfId="11159" xr:uid="{0FE6050D-4F71-41A0-A71B-5234E63E60E0}"/>
    <cellStyle name="Normal 2 3 2 8 4 2 2" xfId="11160" xr:uid="{44C09AA6-0B15-40B5-8272-66E30CF28C39}"/>
    <cellStyle name="Normal 2 3 2 8 4 3" xfId="11161" xr:uid="{C421E33E-8C27-47C0-A91C-2BD0D058CF47}"/>
    <cellStyle name="Normal 2 3 2 8 5" xfId="11162" xr:uid="{38755F27-DF44-4A5D-B324-6ACAC340ADC7}"/>
    <cellStyle name="Normal 2 3 2 8 5 2" xfId="11163" xr:uid="{4AFDD28D-1E1E-4233-A11E-5AD26AF76FB9}"/>
    <cellStyle name="Normal 2 3 2 8 6" xfId="11164" xr:uid="{E82F40D1-BA84-4012-80E1-77C7AE429029}"/>
    <cellStyle name="Normal 2 3 2 9" xfId="11165" xr:uid="{C74E98F9-C26B-447C-944C-0C76CB562896}"/>
    <cellStyle name="Normal 2 3 2 9 2" xfId="11166" xr:uid="{9EACD13B-D2E8-40EA-9519-E8B442CCAE97}"/>
    <cellStyle name="Normal 2 3 2 9 2 2" xfId="11167" xr:uid="{6FE843F5-B264-42C2-BC5A-C0EC499C98B2}"/>
    <cellStyle name="Normal 2 3 2 9 2 2 2" xfId="11168" xr:uid="{65D9BE70-ECA0-483D-9B67-E4639DF59265}"/>
    <cellStyle name="Normal 2 3 2 9 2 2 2 2" xfId="11169" xr:uid="{7D91733E-4EB4-45A9-ABC9-C1F0D091673F}"/>
    <cellStyle name="Normal 2 3 2 9 2 2 2 2 2" xfId="11170" xr:uid="{C28118BD-055A-427A-85EB-1D9A93773457}"/>
    <cellStyle name="Normal 2 3 2 9 2 2 2 3" xfId="11171" xr:uid="{F2670BAA-945A-452C-9D9F-13A798FE66FE}"/>
    <cellStyle name="Normal 2 3 2 9 2 2 3" xfId="11172" xr:uid="{7AA205D5-7D28-4F78-A025-EC492E97A0F2}"/>
    <cellStyle name="Normal 2 3 2 9 2 2 3 2" xfId="11173" xr:uid="{C56A943E-59D7-47F7-AF8C-219217C7DCD9}"/>
    <cellStyle name="Normal 2 3 2 9 2 2 4" xfId="11174" xr:uid="{F012E190-9EED-4ABF-AFB0-1992CD50F1CE}"/>
    <cellStyle name="Normal 2 3 2 9 2 3" xfId="11175" xr:uid="{F8A6E9DF-5277-4B92-9351-46AA122C80FA}"/>
    <cellStyle name="Normal 2 3 2 9 2 3 2" xfId="11176" xr:uid="{CBB6FEF5-7AB3-40F9-AF4F-E63247A683ED}"/>
    <cellStyle name="Normal 2 3 2 9 2 3 2 2" xfId="11177" xr:uid="{75D18B86-A3ED-427A-8D31-15F0BFA28BE1}"/>
    <cellStyle name="Normal 2 3 2 9 2 3 3" xfId="11178" xr:uid="{B7D6139A-603C-48ED-AF1A-E954ED40F1D6}"/>
    <cellStyle name="Normal 2 3 2 9 2 4" xfId="11179" xr:uid="{0F1247E9-7D17-4BE9-8960-40F9C4963EB6}"/>
    <cellStyle name="Normal 2 3 2 9 2 4 2" xfId="11180" xr:uid="{369371B3-0348-4A50-AAC7-FBFEA0859FB1}"/>
    <cellStyle name="Normal 2 3 2 9 2 5" xfId="11181" xr:uid="{A6771D63-424F-4FF9-B906-B00646830A6A}"/>
    <cellStyle name="Normal 2 3 2 9 3" xfId="11182" xr:uid="{87DA6A4A-2E8C-4404-BEC7-B4B86615713D}"/>
    <cellStyle name="Normal 2 3 2 9 3 2" xfId="11183" xr:uid="{52980C26-2939-4267-8A38-1FEFFB2BA329}"/>
    <cellStyle name="Normal 2 3 2 9 3 2 2" xfId="11184" xr:uid="{EED99EFE-10E8-43D3-A728-20D2A1BFE8C3}"/>
    <cellStyle name="Normal 2 3 2 9 3 2 2 2" xfId="11185" xr:uid="{FA0C76EA-784C-461F-8BC0-33B4968882C8}"/>
    <cellStyle name="Normal 2 3 2 9 3 2 3" xfId="11186" xr:uid="{042F6784-BE08-4989-A3DF-2A9BCA0AE9A5}"/>
    <cellStyle name="Normal 2 3 2 9 3 3" xfId="11187" xr:uid="{7F15A03F-D06B-4891-AAAD-54F894F36F10}"/>
    <cellStyle name="Normal 2 3 2 9 3 3 2" xfId="11188" xr:uid="{107EC831-453E-4FBB-ACFA-B72334653AF5}"/>
    <cellStyle name="Normal 2 3 2 9 3 4" xfId="11189" xr:uid="{AFCF4F6A-BB93-4CF9-BABA-AEB9FA34FAC9}"/>
    <cellStyle name="Normal 2 3 2 9 4" xfId="11190" xr:uid="{C80D6C82-7706-4F22-9636-276D7CDB01AD}"/>
    <cellStyle name="Normal 2 3 2 9 4 2" xfId="11191" xr:uid="{62A8CD40-F6AF-49FA-BA75-ADD045770436}"/>
    <cellStyle name="Normal 2 3 2 9 4 2 2" xfId="11192" xr:uid="{6C7D6D4C-9A23-45C2-865B-D9A21CB7E8BA}"/>
    <cellStyle name="Normal 2 3 2 9 4 3" xfId="11193" xr:uid="{0F317697-6436-4932-B625-BD80FE2C2F2C}"/>
    <cellStyle name="Normal 2 3 2 9 5" xfId="11194" xr:uid="{5A40A381-7DE3-4295-9FF8-E28FFC343F1F}"/>
    <cellStyle name="Normal 2 3 2 9 5 2" xfId="11195" xr:uid="{08E2DCC4-E4D3-41B8-B379-F6A666AD4EF7}"/>
    <cellStyle name="Normal 2 3 2 9 6" xfId="11196" xr:uid="{B6183EE3-7AB8-4303-AF28-2D57A4120C2B}"/>
    <cellStyle name="Normal 2 3 3" xfId="11197" xr:uid="{4FD1BB98-230A-4346-B455-0DD054EC010C}"/>
    <cellStyle name="Normal 2 3 3 2" xfId="11198" xr:uid="{84DA0483-7158-4A6C-927B-8E952BEBD587}"/>
    <cellStyle name="Normal 2 3 3 2 2" xfId="11199" xr:uid="{CF2E8673-EDF8-48D5-A548-929E99ED1F14}"/>
    <cellStyle name="Normal 2 3 3 2 2 2" xfId="11200" xr:uid="{B94B6313-1988-4DF2-9434-534A3FB16FC7}"/>
    <cellStyle name="Normal 2 3 3 2 2 2 2" xfId="11201" xr:uid="{1B9EFEB2-DD4D-4860-A425-0C066044BF92}"/>
    <cellStyle name="Normal 2 3 3 2 2 2 2 2" xfId="11202" xr:uid="{094B33C4-5FFC-4A3F-BB73-43D31D1E318A}"/>
    <cellStyle name="Normal 2 3 3 2 2 2 2 2 2" xfId="11203" xr:uid="{92078F61-1A5F-4A74-A24B-82C91D5B2748}"/>
    <cellStyle name="Normal 2 3 3 2 2 2 2 3" xfId="11204" xr:uid="{FA515313-F16C-4B9D-AAB5-0A2860E4DD3C}"/>
    <cellStyle name="Normal 2 3 3 2 2 2 3" xfId="11205" xr:uid="{502AF44A-ACCF-4BCA-8757-2FA3BA9CCABE}"/>
    <cellStyle name="Normal 2 3 3 2 2 2 3 2" xfId="11206" xr:uid="{3BF157C6-E30F-44AD-BDDE-6EBCF346A2B0}"/>
    <cellStyle name="Normal 2 3 3 2 2 2 4" xfId="11207" xr:uid="{7099BBB5-FA02-4739-843A-5B14BC6F0286}"/>
    <cellStyle name="Normal 2 3 3 2 2 3" xfId="11208" xr:uid="{1E2C148E-3B1B-40FA-B96C-7648CB362F48}"/>
    <cellStyle name="Normal 2 3 3 2 2 3 2" xfId="11209" xr:uid="{A27A1DE4-4F0C-4340-B2C2-AE5A72150E0C}"/>
    <cellStyle name="Normal 2 3 3 2 2 3 2 2" xfId="11210" xr:uid="{1B241194-8BBC-4E39-B2DB-9DB77D6CE9C5}"/>
    <cellStyle name="Normal 2 3 3 2 2 3 3" xfId="11211" xr:uid="{B8613C8E-39EF-4328-B861-EEA52F947783}"/>
    <cellStyle name="Normal 2 3 3 2 2 4" xfId="11212" xr:uid="{BE0270CD-6268-4D90-89FF-8C031E766BCD}"/>
    <cellStyle name="Normal 2 3 3 2 2 4 2" xfId="11213" xr:uid="{59533BE4-80C6-451D-90FE-5E9193599C97}"/>
    <cellStyle name="Normal 2 3 3 2 2 5" xfId="11214" xr:uid="{2459D90A-01E4-407A-ABF0-4C7F8010392D}"/>
    <cellStyle name="Normal 2 3 3 2 3" xfId="11215" xr:uid="{3223331B-FCEA-43F1-B4E8-EB32FDC8721C}"/>
    <cellStyle name="Normal 2 3 3 2 3 2" xfId="11216" xr:uid="{0CCEC40E-35E7-4F7F-A6D0-449CA555A785}"/>
    <cellStyle name="Normal 2 3 3 2 3 2 2" xfId="11217" xr:uid="{E3F4A906-AA84-4C92-AB43-543C9DC4EBB6}"/>
    <cellStyle name="Normal 2 3 3 2 3 2 2 2" xfId="11218" xr:uid="{2170556D-B880-4A8C-BB92-11911085A2B8}"/>
    <cellStyle name="Normal 2 3 3 2 3 2 3" xfId="11219" xr:uid="{FFDCCA21-AB73-4C83-9A4F-F42326D01CF3}"/>
    <cellStyle name="Normal 2 3 3 2 3 3" xfId="11220" xr:uid="{2459EB88-D456-4E7F-8F2D-31BA6DA14616}"/>
    <cellStyle name="Normal 2 3 3 2 3 3 2" xfId="11221" xr:uid="{1127B38E-29C1-417D-878D-366A994259F7}"/>
    <cellStyle name="Normal 2 3 3 2 3 4" xfId="11222" xr:uid="{F129A13F-D789-418D-A752-4048644C37C8}"/>
    <cellStyle name="Normal 2 3 3 2 4" xfId="11223" xr:uid="{E03D0267-CE51-4739-9B0E-CC6A52B98669}"/>
    <cellStyle name="Normal 2 3 3 2 4 2" xfId="11224" xr:uid="{A7CEBB72-5CCB-4C37-B22B-123EB1AC37C0}"/>
    <cellStyle name="Normal 2 3 3 2 4 2 2" xfId="11225" xr:uid="{1FA60056-7466-4634-BEA8-93503BB493EF}"/>
    <cellStyle name="Normal 2 3 3 2 4 3" xfId="11226" xr:uid="{58900677-8AD5-4CCB-9131-9C85EF449738}"/>
    <cellStyle name="Normal 2 3 3 2 5" xfId="11227" xr:uid="{89481E23-058A-4452-90D0-880F9DDE3189}"/>
    <cellStyle name="Normal 2 3 3 2 5 2" xfId="11228" xr:uid="{BFA30D91-F025-43B2-9FFA-C0098D5DD45F}"/>
    <cellStyle name="Normal 2 3 3 2 6" xfId="11229" xr:uid="{DDF7C864-2616-43FE-9DA4-B6C42F880AFC}"/>
    <cellStyle name="Normal 2 3 3 3" xfId="11230" xr:uid="{D2CB0310-D3EC-4436-8EC4-8D1F68367C56}"/>
    <cellStyle name="Normal 2 3 3 3 2" xfId="11231" xr:uid="{1DC3A76E-4C63-42F8-9D0F-733A21B2D936}"/>
    <cellStyle name="Normal 2 3 3 3 2 2" xfId="11232" xr:uid="{6E73AB0D-513D-4865-A834-6655C2A795EF}"/>
    <cellStyle name="Normal 2 3 3 3 2 2 2" xfId="11233" xr:uid="{A3E2D041-28E1-4614-97C3-2D9E8E098B30}"/>
    <cellStyle name="Normal 2 3 3 3 2 2 2 2" xfId="11234" xr:uid="{6B93861E-5FF1-401C-9C81-5AF7479D68B3}"/>
    <cellStyle name="Normal 2 3 3 3 2 2 2 2 2" xfId="11235" xr:uid="{ED84BEF4-E481-40CE-8596-F1393ADEAACE}"/>
    <cellStyle name="Normal 2 3 3 3 2 2 2 3" xfId="11236" xr:uid="{95D5851E-E432-46D8-8294-28B0946B5CE0}"/>
    <cellStyle name="Normal 2 3 3 3 2 2 3" xfId="11237" xr:uid="{D04E0076-438D-4397-A68C-FB43220DD74A}"/>
    <cellStyle name="Normal 2 3 3 3 2 2 3 2" xfId="11238" xr:uid="{F6C4E300-A2AE-4430-91B9-5C58488C1BBB}"/>
    <cellStyle name="Normal 2 3 3 3 2 2 4" xfId="11239" xr:uid="{6A2BABEB-3DA4-4302-9733-AF13B4B78ABA}"/>
    <cellStyle name="Normal 2 3 3 3 2 3" xfId="11240" xr:uid="{3E18E36C-2DFA-431F-ACC2-3224A07E2AAA}"/>
    <cellStyle name="Normal 2 3 3 3 2 3 2" xfId="11241" xr:uid="{0536EDCE-29FC-4768-AABE-B58C904AAEB4}"/>
    <cellStyle name="Normal 2 3 3 3 2 3 2 2" xfId="11242" xr:uid="{E62CE8FA-8E34-4DE7-BA6D-9680EC7B87FE}"/>
    <cellStyle name="Normal 2 3 3 3 2 3 3" xfId="11243" xr:uid="{DF6668AE-D7F9-4C42-B32F-C56A856F43A6}"/>
    <cellStyle name="Normal 2 3 3 3 2 4" xfId="11244" xr:uid="{95ECA339-8C17-4C34-B4AB-C522190B1558}"/>
    <cellStyle name="Normal 2 3 3 3 2 4 2" xfId="11245" xr:uid="{8BC25343-5F2B-4690-8553-63290365706D}"/>
    <cellStyle name="Normal 2 3 3 3 2 5" xfId="11246" xr:uid="{D4087FB6-CC63-43D9-AAC3-45FC5BD535F6}"/>
    <cellStyle name="Normal 2 3 3 3 3" xfId="11247" xr:uid="{E774EFD6-E9DF-4375-897E-7FE3EC478FAD}"/>
    <cellStyle name="Normal 2 3 3 3 3 2" xfId="11248" xr:uid="{D70850EB-76DB-4767-84A0-FC2F3137632F}"/>
    <cellStyle name="Normal 2 3 3 3 3 2 2" xfId="11249" xr:uid="{F8AA6467-BE56-4869-923B-1CA6BFB877AB}"/>
    <cellStyle name="Normal 2 3 3 3 3 2 2 2" xfId="11250" xr:uid="{67DA11AA-FED6-4502-99E1-2CC9D7473DED}"/>
    <cellStyle name="Normal 2 3 3 3 3 2 3" xfId="11251" xr:uid="{8706A06D-D26A-4AED-BA1D-C69C0BB2D43F}"/>
    <cellStyle name="Normal 2 3 3 3 3 3" xfId="11252" xr:uid="{39CCE3E2-39AE-4F8B-8BAD-7BACC5BBEB63}"/>
    <cellStyle name="Normal 2 3 3 3 3 3 2" xfId="11253" xr:uid="{41708183-B4AC-430C-986D-46DF19022240}"/>
    <cellStyle name="Normal 2 3 3 3 3 4" xfId="11254" xr:uid="{F1B61BC4-E41E-486B-B522-183DD069DA93}"/>
    <cellStyle name="Normal 2 3 3 3 4" xfId="11255" xr:uid="{80E8D071-0222-4906-A68E-6EF703090C14}"/>
    <cellStyle name="Normal 2 3 3 3 4 2" xfId="11256" xr:uid="{CCAF193A-FEEA-4BB8-A3EA-540555B3E87B}"/>
    <cellStyle name="Normal 2 3 3 3 4 2 2" xfId="11257" xr:uid="{D9F3FA9C-BEB9-47AB-ADDC-EC496062F247}"/>
    <cellStyle name="Normal 2 3 3 3 4 3" xfId="11258" xr:uid="{B6A69AE1-A3F7-4700-9DD3-F078D1140191}"/>
    <cellStyle name="Normal 2 3 3 3 5" xfId="11259" xr:uid="{D9FC0708-B285-4F7C-BBC4-3FF881AE596C}"/>
    <cellStyle name="Normal 2 3 3 3 5 2" xfId="11260" xr:uid="{039EFBFD-082C-4E80-AC0C-61EE7BDB5A36}"/>
    <cellStyle name="Normal 2 3 3 3 6" xfId="11261" xr:uid="{A2DB6420-A6DD-4164-82F0-118E26DFB233}"/>
    <cellStyle name="Normal 2 3 3 4" xfId="11262" xr:uid="{F57C3DD4-32CC-41DD-A546-B78937E73312}"/>
    <cellStyle name="Normal 2 3 3 4 2" xfId="11263" xr:uid="{DF0FCDA3-8ECD-4974-AE53-8355A5B5B709}"/>
    <cellStyle name="Normal 2 3 3 4 2 2" xfId="11264" xr:uid="{04C1CB99-C201-40B4-9968-E44A972F9F99}"/>
    <cellStyle name="Normal 2 3 3 4 2 2 2" xfId="11265" xr:uid="{2C9DB82A-0E37-4B22-B768-E37A656E612A}"/>
    <cellStyle name="Normal 2 3 3 4 2 2 2 2" xfId="11266" xr:uid="{2DA91EBE-A1E4-4A89-A433-41EC64996974}"/>
    <cellStyle name="Normal 2 3 3 4 2 2 2 2 2" xfId="11267" xr:uid="{B28DBCC0-CD4B-41CB-A3C3-7DCD4D4B1646}"/>
    <cellStyle name="Normal 2 3 3 4 2 2 2 3" xfId="11268" xr:uid="{4D0870D8-A075-4AA4-B5F7-AAB75765202A}"/>
    <cellStyle name="Normal 2 3 3 4 2 2 3" xfId="11269" xr:uid="{D830192D-AAC5-4329-B762-D7106C8B8FF4}"/>
    <cellStyle name="Normal 2 3 3 4 2 2 3 2" xfId="11270" xr:uid="{A361DDF1-BF6B-4320-A5A9-57C357CDA5C0}"/>
    <cellStyle name="Normal 2 3 3 4 2 2 4" xfId="11271" xr:uid="{9B0B1CC6-7A05-4B17-85EB-6BC3C7FA2EAD}"/>
    <cellStyle name="Normal 2 3 3 4 2 3" xfId="11272" xr:uid="{4F619D19-5C4A-4406-8EAF-F0219746AFAD}"/>
    <cellStyle name="Normal 2 3 3 4 2 3 2" xfId="11273" xr:uid="{E8D27889-E7F2-4A32-BF36-8420ABB4F872}"/>
    <cellStyle name="Normal 2 3 3 4 2 3 2 2" xfId="11274" xr:uid="{BB1B433D-F242-4967-8BB7-647CC434EE3E}"/>
    <cellStyle name="Normal 2 3 3 4 2 3 3" xfId="11275" xr:uid="{9F145ACC-A59E-4ACD-8FE0-E9ED498A2A4C}"/>
    <cellStyle name="Normal 2 3 3 4 2 4" xfId="11276" xr:uid="{04905DD4-F9AF-4BFD-B597-F661B87E1998}"/>
    <cellStyle name="Normal 2 3 3 4 2 4 2" xfId="11277" xr:uid="{9C6A162D-489A-41BA-9D8E-933CD03D8327}"/>
    <cellStyle name="Normal 2 3 3 4 2 5" xfId="11278" xr:uid="{071C2328-19B4-42C4-A585-91A0C3D4BB25}"/>
    <cellStyle name="Normal 2 3 3 4 3" xfId="11279" xr:uid="{DD399677-4FBB-4391-BDAD-F22F3756064D}"/>
    <cellStyle name="Normal 2 3 3 4 3 2" xfId="11280" xr:uid="{BBDB2921-2B82-4285-A6CB-AD30854ED97C}"/>
    <cellStyle name="Normal 2 3 3 4 3 2 2" xfId="11281" xr:uid="{5C5C5C87-0EB4-4390-82BF-43E2BA84149C}"/>
    <cellStyle name="Normal 2 3 3 4 3 2 2 2" xfId="11282" xr:uid="{A161DC5E-2DCC-4961-8497-1787C977A4BD}"/>
    <cellStyle name="Normal 2 3 3 4 3 2 3" xfId="11283" xr:uid="{E07261EE-7C16-4CEC-B8D7-7CEC024471C7}"/>
    <cellStyle name="Normal 2 3 3 4 3 3" xfId="11284" xr:uid="{7D5F2FF1-8690-48FE-8A64-ADC433749EC3}"/>
    <cellStyle name="Normal 2 3 3 4 3 3 2" xfId="11285" xr:uid="{AEE25CA5-5FF7-43BD-9DB1-6D22C19545E9}"/>
    <cellStyle name="Normal 2 3 3 4 3 4" xfId="11286" xr:uid="{FF23DC51-31E7-459B-8C6A-CC67E08079C1}"/>
    <cellStyle name="Normal 2 3 3 4 4" xfId="11287" xr:uid="{BCC77BCC-AEC9-45E8-B679-8F14B678F7B9}"/>
    <cellStyle name="Normal 2 3 3 4 4 2" xfId="11288" xr:uid="{BD5293FA-040B-43DA-A34D-9036DA13B958}"/>
    <cellStyle name="Normal 2 3 3 4 4 2 2" xfId="11289" xr:uid="{403F84A5-E2A2-4108-AB67-B173E12870AB}"/>
    <cellStyle name="Normal 2 3 3 4 4 3" xfId="11290" xr:uid="{D400CB6E-F9FC-4796-9037-32EE0C779F2E}"/>
    <cellStyle name="Normal 2 3 3 4 5" xfId="11291" xr:uid="{9F65F71A-974B-4093-B876-A5465B103B5A}"/>
    <cellStyle name="Normal 2 3 3 4 5 2" xfId="11292" xr:uid="{173547FC-5B48-474C-B86E-58BF10AD46AC}"/>
    <cellStyle name="Normal 2 3 3 4 6" xfId="11293" xr:uid="{70764B54-A920-4E7F-B359-14A063953CD4}"/>
    <cellStyle name="Normal 2 3 3 5" xfId="11294" xr:uid="{2A0BEFA5-84E8-4BA0-8905-7D7496F5C47F}"/>
    <cellStyle name="Normal 2 3 3 5 2" xfId="11295" xr:uid="{CD8D5EA6-40D5-4DF1-AA31-A7BDDFDD65C5}"/>
    <cellStyle name="Normal 2 3 3 5 2 2" xfId="11296" xr:uid="{9027A22E-358E-4D4C-A8B8-B5A85175ECCA}"/>
    <cellStyle name="Normal 2 3 3 5 2 2 2" xfId="11297" xr:uid="{C38BAF4B-FE30-47C5-8739-D92E56422F5F}"/>
    <cellStyle name="Normal 2 3 3 5 2 2 2 2" xfId="11298" xr:uid="{78B13542-8C6B-4D03-853E-FE7171010C8A}"/>
    <cellStyle name="Normal 2 3 3 5 2 2 3" xfId="11299" xr:uid="{3043C6B2-9816-4A4C-85D9-9E2DF6DFBD04}"/>
    <cellStyle name="Normal 2 3 3 5 2 3" xfId="11300" xr:uid="{40B7AED3-AA40-4684-A5D7-A7E9FA0888DF}"/>
    <cellStyle name="Normal 2 3 3 5 2 3 2" xfId="11301" xr:uid="{4D263C9B-9BEB-4B86-9570-DFCC91463ECF}"/>
    <cellStyle name="Normal 2 3 3 5 2 4" xfId="11302" xr:uid="{E92F6F35-5206-4EFD-8281-5E98AF971E3F}"/>
    <cellStyle name="Normal 2 3 3 5 3" xfId="11303" xr:uid="{7D7669B5-00D8-476A-AA5F-80A400F7298B}"/>
    <cellStyle name="Normal 2 3 3 5 3 2" xfId="11304" xr:uid="{CB8093A3-4E75-4C4F-A248-65950D26028B}"/>
    <cellStyle name="Normal 2 3 3 5 3 2 2" xfId="11305" xr:uid="{67693F04-9E20-44F5-84F9-4FBBDF04D4A8}"/>
    <cellStyle name="Normal 2 3 3 5 3 3" xfId="11306" xr:uid="{5973808C-9CEC-4428-A699-10163DB11A8F}"/>
    <cellStyle name="Normal 2 3 3 5 4" xfId="11307" xr:uid="{3C893385-02B9-4375-8445-F7A7D3A60F10}"/>
    <cellStyle name="Normal 2 3 3 5 4 2" xfId="11308" xr:uid="{03429B7A-345A-4C2A-A40E-824BFF74CC54}"/>
    <cellStyle name="Normal 2 3 3 5 5" xfId="11309" xr:uid="{A198E443-BE94-4ABE-B45E-1A3CDB755ED7}"/>
    <cellStyle name="Normal 2 3 3 6" xfId="11310" xr:uid="{5178A98B-A0F3-4454-BADE-D4FC433013B5}"/>
    <cellStyle name="Normal 2 3 3 6 2" xfId="11311" xr:uid="{8AD05D04-B223-4656-AC63-F45F982C0F64}"/>
    <cellStyle name="Normal 2 3 3 6 2 2" xfId="11312" xr:uid="{2E816CFA-26CB-4D98-8034-9C11265988AE}"/>
    <cellStyle name="Normal 2 3 3 6 2 2 2" xfId="11313" xr:uid="{18D263D1-D4B1-42C2-BE97-51D3D29EFB33}"/>
    <cellStyle name="Normal 2 3 3 6 2 3" xfId="11314" xr:uid="{BF4DA842-F4B9-426D-8B2E-F178937561DF}"/>
    <cellStyle name="Normal 2 3 3 6 3" xfId="11315" xr:uid="{ED1F1914-1581-456E-977A-F1E4B7DB6419}"/>
    <cellStyle name="Normal 2 3 3 6 3 2" xfId="11316" xr:uid="{A0C46047-82A3-4325-A44C-11A1AFC607A8}"/>
    <cellStyle name="Normal 2 3 3 6 4" xfId="11317" xr:uid="{691EC97B-865C-4A82-A514-C41585D908A3}"/>
    <cellStyle name="Normal 2 3 3 7" xfId="11318" xr:uid="{6CC0A311-B2DD-46D2-983C-50DC77E04D11}"/>
    <cellStyle name="Normal 2 3 3 7 2" xfId="11319" xr:uid="{328035E5-AA77-48F4-BD74-E8156AF03909}"/>
    <cellStyle name="Normal 2 3 3 7 2 2" xfId="11320" xr:uid="{42B6B6B9-9F85-466B-BB9A-A27219E911A7}"/>
    <cellStyle name="Normal 2 3 3 7 3" xfId="11321" xr:uid="{18677A4A-1DF4-4CD6-923D-B48817A2AAB7}"/>
    <cellStyle name="Normal 2 3 3 8" xfId="11322" xr:uid="{90B35F59-F83B-4FBE-9E2F-8C94E03E8065}"/>
    <cellStyle name="Normal 2 3 3 8 2" xfId="11323" xr:uid="{D7DD5904-38A3-4DE9-A4F3-1CAA06C1B802}"/>
    <cellStyle name="Normal 2 3 3 9" xfId="11324" xr:uid="{F8C1B1A2-7D76-46EE-89E7-10F099E7C74D}"/>
    <cellStyle name="Normal 2 3 4" xfId="11325" xr:uid="{2902B60A-E1EF-4CA9-B374-9697D1BE39E4}"/>
    <cellStyle name="Normal 2 3 4 2" xfId="11326" xr:uid="{EFACD7DE-30EB-490A-A66F-0524FBDCB4B8}"/>
    <cellStyle name="Normal 2 3 4 2 2" xfId="11327" xr:uid="{ECFE1620-3718-4CD0-B92F-ED4854EFEACC}"/>
    <cellStyle name="Normal 2 3 4 2 2 2" xfId="11328" xr:uid="{10FE512D-A1DF-4B01-966C-BB2A05974D0E}"/>
    <cellStyle name="Normal 2 3 4 2 2 2 2" xfId="11329" xr:uid="{83A31D40-10E1-4315-94BC-3A621CBCAFCA}"/>
    <cellStyle name="Normal 2 3 4 2 2 2 2 2" xfId="11330" xr:uid="{14EF17F9-72D9-4964-8678-FFD94B72C9A2}"/>
    <cellStyle name="Normal 2 3 4 2 2 2 2 2 2" xfId="11331" xr:uid="{4840478B-DDD7-4F2C-BE28-1A9F3C2D5E56}"/>
    <cellStyle name="Normal 2 3 4 2 2 2 2 3" xfId="11332" xr:uid="{A1FAB147-0669-4867-BA9A-A8992655FF96}"/>
    <cellStyle name="Normal 2 3 4 2 2 2 3" xfId="11333" xr:uid="{E7836DC0-1683-4366-8E33-92C6594CF696}"/>
    <cellStyle name="Normal 2 3 4 2 2 2 3 2" xfId="11334" xr:uid="{0DAFA355-821A-41E5-A43B-127D2621A110}"/>
    <cellStyle name="Normal 2 3 4 2 2 2 4" xfId="11335" xr:uid="{57096E10-BC59-4461-82E8-049B08667540}"/>
    <cellStyle name="Normal 2 3 4 2 2 3" xfId="11336" xr:uid="{C29105AF-F351-4C63-B619-039A3DA530F8}"/>
    <cellStyle name="Normal 2 3 4 2 2 3 2" xfId="11337" xr:uid="{49BAB3FA-988E-433D-A18D-0FC6DE1CFB3A}"/>
    <cellStyle name="Normal 2 3 4 2 2 3 2 2" xfId="11338" xr:uid="{55BFA59B-8F56-4D28-8F54-AD4FCF39D109}"/>
    <cellStyle name="Normal 2 3 4 2 2 3 3" xfId="11339" xr:uid="{1819C74F-5C01-4A34-9291-A92429A86A77}"/>
    <cellStyle name="Normal 2 3 4 2 2 4" xfId="11340" xr:uid="{07CF3A08-DFDE-43B6-BE32-065948BFA7F2}"/>
    <cellStyle name="Normal 2 3 4 2 2 4 2" xfId="11341" xr:uid="{59863EB4-46A3-4EE0-B080-BA2E83E40B6F}"/>
    <cellStyle name="Normal 2 3 4 2 2 5" xfId="11342" xr:uid="{A1461D1F-8D17-4940-A866-89EE8BAD9409}"/>
    <cellStyle name="Normal 2 3 4 2 3" xfId="11343" xr:uid="{9ED04708-9C29-47E4-90E5-184257B83826}"/>
    <cellStyle name="Normal 2 3 4 2 3 2" xfId="11344" xr:uid="{FA35490F-1CC8-48D1-A62B-30B4CA767540}"/>
    <cellStyle name="Normal 2 3 4 2 3 2 2" xfId="11345" xr:uid="{47778ED2-4E01-41B1-8C54-A3FFB68FABB4}"/>
    <cellStyle name="Normal 2 3 4 2 3 2 2 2" xfId="11346" xr:uid="{EF0CFBB3-4E79-4F4B-A985-937D3F974A79}"/>
    <cellStyle name="Normal 2 3 4 2 3 2 3" xfId="11347" xr:uid="{7611A99C-C97F-4145-BB23-D5A9AF3B5522}"/>
    <cellStyle name="Normal 2 3 4 2 3 3" xfId="11348" xr:uid="{9836B1E5-2DF8-4A44-AD69-161E6C7A8783}"/>
    <cellStyle name="Normal 2 3 4 2 3 3 2" xfId="11349" xr:uid="{FAEBC6A5-529F-479F-A90A-60142E06F43F}"/>
    <cellStyle name="Normal 2 3 4 2 3 4" xfId="11350" xr:uid="{66918FB8-A3E8-47F9-BD83-CEB408987F75}"/>
    <cellStyle name="Normal 2 3 4 2 4" xfId="11351" xr:uid="{26865051-CDC8-4778-BA12-6A2B0639BE1A}"/>
    <cellStyle name="Normal 2 3 4 2 4 2" xfId="11352" xr:uid="{C890F8B4-7D43-4796-A74A-9E14343A1B98}"/>
    <cellStyle name="Normal 2 3 4 2 4 2 2" xfId="11353" xr:uid="{A17F9FAB-5CD0-4B58-A233-8F9EAC38F0CE}"/>
    <cellStyle name="Normal 2 3 4 2 4 3" xfId="11354" xr:uid="{F0AA235B-2B98-4DFE-90E1-204F7FC74127}"/>
    <cellStyle name="Normal 2 3 4 2 5" xfId="11355" xr:uid="{A4B130B7-A7FD-41B2-9D70-F01BBB78788E}"/>
    <cellStyle name="Normal 2 3 4 2 5 2" xfId="11356" xr:uid="{1040179F-2C1F-415E-A2C5-6F90BA051638}"/>
    <cellStyle name="Normal 2 3 4 2 6" xfId="11357" xr:uid="{0C66E0A4-F8CF-4B9B-B657-B03FA0D9B6E9}"/>
    <cellStyle name="Normal 2 3 4 3" xfId="11358" xr:uid="{BD305DF1-A2BA-4D93-A45C-FE73351FB28D}"/>
    <cellStyle name="Normal 2 3 4 3 2" xfId="11359" xr:uid="{0A979BCE-5A7D-498B-86DE-FDD58E39403F}"/>
    <cellStyle name="Normal 2 3 4 3 2 2" xfId="11360" xr:uid="{385DD87D-7C43-45B5-9F66-E97A9B6F2A02}"/>
    <cellStyle name="Normal 2 3 4 3 2 2 2" xfId="11361" xr:uid="{B3B3D6A1-5D60-473A-BEF5-D78215A8DD97}"/>
    <cellStyle name="Normal 2 3 4 3 2 2 2 2" xfId="11362" xr:uid="{95B14F61-F6CE-438F-93C8-1542414CF8B1}"/>
    <cellStyle name="Normal 2 3 4 3 2 2 2 2 2" xfId="11363" xr:uid="{9C454459-8274-4933-855A-6683C401939D}"/>
    <cellStyle name="Normal 2 3 4 3 2 2 2 3" xfId="11364" xr:uid="{CD5A5ED8-5D0A-4E3C-A506-1AD391CABCE8}"/>
    <cellStyle name="Normal 2 3 4 3 2 2 3" xfId="11365" xr:uid="{897940AB-F20A-45B4-A126-A289A37D1099}"/>
    <cellStyle name="Normal 2 3 4 3 2 2 3 2" xfId="11366" xr:uid="{A0868F6E-A41C-4CA4-A7B0-ECCC92CF4C5A}"/>
    <cellStyle name="Normal 2 3 4 3 2 2 4" xfId="11367" xr:uid="{58935DBC-8AF1-42EA-B3C1-1BE4E0EA55E3}"/>
    <cellStyle name="Normal 2 3 4 3 2 3" xfId="11368" xr:uid="{843F7597-8F24-4080-8FAE-DFB61CD0CC1A}"/>
    <cellStyle name="Normal 2 3 4 3 2 3 2" xfId="11369" xr:uid="{833A592D-294D-4050-81A4-BD43224C9BA9}"/>
    <cellStyle name="Normal 2 3 4 3 2 3 2 2" xfId="11370" xr:uid="{6D9213D3-52FC-44DA-A2FF-90417930C7AD}"/>
    <cellStyle name="Normal 2 3 4 3 2 3 3" xfId="11371" xr:uid="{849B365C-BE96-4276-9EBA-72B24A992A93}"/>
    <cellStyle name="Normal 2 3 4 3 2 4" xfId="11372" xr:uid="{368267DD-FEB6-4D8A-94C6-4BFE0A06312A}"/>
    <cellStyle name="Normal 2 3 4 3 2 4 2" xfId="11373" xr:uid="{E134225C-2145-456F-813C-A5D412B36D68}"/>
    <cellStyle name="Normal 2 3 4 3 2 5" xfId="11374" xr:uid="{431F7363-8798-49A2-B7E9-54B70F001E83}"/>
    <cellStyle name="Normal 2 3 4 3 3" xfId="11375" xr:uid="{9E938A7C-09D5-4D7C-9E0D-A60C337729C8}"/>
    <cellStyle name="Normal 2 3 4 3 3 2" xfId="11376" xr:uid="{AAF5E831-0B78-4007-91B0-ED1DE6BE2E92}"/>
    <cellStyle name="Normal 2 3 4 3 3 2 2" xfId="11377" xr:uid="{DF4B9D1D-337C-4C69-B944-A8B4F12EC415}"/>
    <cellStyle name="Normal 2 3 4 3 3 2 2 2" xfId="11378" xr:uid="{D2C703E1-56F6-41AA-BDAF-681A45E37240}"/>
    <cellStyle name="Normal 2 3 4 3 3 2 3" xfId="11379" xr:uid="{084C0D5E-6FBF-4C72-BF48-80A9CE2B7EFB}"/>
    <cellStyle name="Normal 2 3 4 3 3 3" xfId="11380" xr:uid="{C591C708-3BC9-44BA-9005-1FD728CFD43F}"/>
    <cellStyle name="Normal 2 3 4 3 3 3 2" xfId="11381" xr:uid="{C7DE8DEF-2817-486B-A00F-06886D3E346C}"/>
    <cellStyle name="Normal 2 3 4 3 3 4" xfId="11382" xr:uid="{4F8D985F-455A-45F5-B90D-91B2144FEC84}"/>
    <cellStyle name="Normal 2 3 4 3 4" xfId="11383" xr:uid="{6969EDE2-1B88-4DEE-8CBD-B5955460E67E}"/>
    <cellStyle name="Normal 2 3 4 3 4 2" xfId="11384" xr:uid="{3C38B295-FB15-4AC6-A8F3-78C61942B04D}"/>
    <cellStyle name="Normal 2 3 4 3 4 2 2" xfId="11385" xr:uid="{30FB8007-14C3-4133-9AB8-8AB94DD72196}"/>
    <cellStyle name="Normal 2 3 4 3 4 3" xfId="11386" xr:uid="{A91DE154-9CE0-4729-AA63-5BAC53252757}"/>
    <cellStyle name="Normal 2 3 4 3 5" xfId="11387" xr:uid="{5C908C9A-1607-4D6E-8E27-7BF0247ACC8B}"/>
    <cellStyle name="Normal 2 3 4 3 5 2" xfId="11388" xr:uid="{020B5162-EBFD-4CB0-9148-42F823C3D251}"/>
    <cellStyle name="Normal 2 3 4 3 6" xfId="11389" xr:uid="{4F5671A5-7462-4BD6-B6EA-B5CCFE6FD102}"/>
    <cellStyle name="Normal 2 3 4 4" xfId="11390" xr:uid="{6AEA978F-E454-4442-9A14-A049D463FAB7}"/>
    <cellStyle name="Normal 2 3 4 4 2" xfId="11391" xr:uid="{D9CB54FE-1936-443D-AEFB-B1ED6074D7CE}"/>
    <cellStyle name="Normal 2 3 4 4 2 2" xfId="11392" xr:uid="{7CED8D9C-7379-40EE-8D72-BD598DD717A1}"/>
    <cellStyle name="Normal 2 3 4 4 2 2 2" xfId="11393" xr:uid="{A5C7D721-7C82-42B2-B02E-384325411960}"/>
    <cellStyle name="Normal 2 3 4 4 2 2 2 2" xfId="11394" xr:uid="{5D3332B3-82C1-4878-8677-58C9E6FC9942}"/>
    <cellStyle name="Normal 2 3 4 4 2 2 2 2 2" xfId="11395" xr:uid="{4649A601-9EE3-41F9-9B16-EF8355F0AE44}"/>
    <cellStyle name="Normal 2 3 4 4 2 2 2 3" xfId="11396" xr:uid="{26840954-89EC-4A54-BB1A-CB5971D032EE}"/>
    <cellStyle name="Normal 2 3 4 4 2 2 3" xfId="11397" xr:uid="{6BBA0A81-2839-47B9-A6F9-14588E83A46E}"/>
    <cellStyle name="Normal 2 3 4 4 2 2 3 2" xfId="11398" xr:uid="{7E93B336-DE0C-415D-918D-7481EF332DAF}"/>
    <cellStyle name="Normal 2 3 4 4 2 2 4" xfId="11399" xr:uid="{056C1EBD-61F8-4175-88F7-41283C806BE1}"/>
    <cellStyle name="Normal 2 3 4 4 2 3" xfId="11400" xr:uid="{BF1AD466-73EF-4E87-A382-DB2C4D5008E9}"/>
    <cellStyle name="Normal 2 3 4 4 2 3 2" xfId="11401" xr:uid="{9FC63DEA-FDAB-4797-93B9-FF602C6E6662}"/>
    <cellStyle name="Normal 2 3 4 4 2 3 2 2" xfId="11402" xr:uid="{17BCC8BA-0228-4677-AB20-ABD3105B3326}"/>
    <cellStyle name="Normal 2 3 4 4 2 3 3" xfId="11403" xr:uid="{E20DAA43-444A-470F-B27E-2F4D727A6809}"/>
    <cellStyle name="Normal 2 3 4 4 2 4" xfId="11404" xr:uid="{6B5FFDAB-81EB-4C91-AD84-9842E79D83F1}"/>
    <cellStyle name="Normal 2 3 4 4 2 4 2" xfId="11405" xr:uid="{A0C63730-1537-41D2-B0C8-8A5BB5723195}"/>
    <cellStyle name="Normal 2 3 4 4 2 5" xfId="11406" xr:uid="{E8F14A90-9174-48D5-8988-CF8DBF42F997}"/>
    <cellStyle name="Normal 2 3 4 4 3" xfId="11407" xr:uid="{74DCA022-87AA-411F-9B27-6D2663279352}"/>
    <cellStyle name="Normal 2 3 4 4 3 2" xfId="11408" xr:uid="{31D36D5D-09D4-483C-9D0D-2CC7CB0F27DA}"/>
    <cellStyle name="Normal 2 3 4 4 3 2 2" xfId="11409" xr:uid="{107A1A68-8B4B-445F-A725-F830CCD0F75D}"/>
    <cellStyle name="Normal 2 3 4 4 3 2 2 2" xfId="11410" xr:uid="{7DA5DC35-A74A-47E8-98AE-C7DDB07E6BA3}"/>
    <cellStyle name="Normal 2 3 4 4 3 2 3" xfId="11411" xr:uid="{7364DADE-EE3C-4E2A-8048-E1C0625A6E09}"/>
    <cellStyle name="Normal 2 3 4 4 3 3" xfId="11412" xr:uid="{7DC21FE9-8030-44AD-B373-9B92982A35B1}"/>
    <cellStyle name="Normal 2 3 4 4 3 3 2" xfId="11413" xr:uid="{DF8561B4-AF69-4CD8-93BA-EACC60AB98EE}"/>
    <cellStyle name="Normal 2 3 4 4 3 4" xfId="11414" xr:uid="{7F00DDE2-11D6-4F77-BF43-E93641314CDE}"/>
    <cellStyle name="Normal 2 3 4 4 4" xfId="11415" xr:uid="{9BD242C3-69C4-4967-AB08-98CB6DB4C58F}"/>
    <cellStyle name="Normal 2 3 4 4 4 2" xfId="11416" xr:uid="{E518C411-F584-4359-B426-3F3817E28153}"/>
    <cellStyle name="Normal 2 3 4 4 4 2 2" xfId="11417" xr:uid="{BB6FAE41-EFBD-4EAA-A6A7-F9720C2B3162}"/>
    <cellStyle name="Normal 2 3 4 4 4 3" xfId="11418" xr:uid="{C66C664F-4EDD-44D6-8C8E-255A06DD8B36}"/>
    <cellStyle name="Normal 2 3 4 4 5" xfId="11419" xr:uid="{297DB398-5843-4DC9-97CE-BB3AA0A6180C}"/>
    <cellStyle name="Normal 2 3 4 4 5 2" xfId="11420" xr:uid="{CE197CC8-608E-4F57-B5B1-3FB284063CC6}"/>
    <cellStyle name="Normal 2 3 4 4 6" xfId="11421" xr:uid="{DD556F0A-5FF0-4FEC-AE18-94417BCBF94F}"/>
    <cellStyle name="Normal 2 3 4 5" xfId="11422" xr:uid="{690C347A-DBDD-4E7D-972A-2E2F3658BA48}"/>
    <cellStyle name="Normal 2 3 4 5 2" xfId="11423" xr:uid="{AB680849-D82A-49FA-803F-4CD2557B56AC}"/>
    <cellStyle name="Normal 2 3 4 5 2 2" xfId="11424" xr:uid="{02CA2369-69DA-426A-BB35-F07B9AFB4322}"/>
    <cellStyle name="Normal 2 3 4 5 2 2 2" xfId="11425" xr:uid="{B7BAB277-5287-4989-9A2E-492E8FF607BB}"/>
    <cellStyle name="Normal 2 3 4 5 2 2 2 2" xfId="11426" xr:uid="{8BDCDE6E-795F-4F74-A561-3852C45847A6}"/>
    <cellStyle name="Normal 2 3 4 5 2 2 3" xfId="11427" xr:uid="{AA4C1E3C-3B22-44D3-9F9A-1D8BA49FC60D}"/>
    <cellStyle name="Normal 2 3 4 5 2 3" xfId="11428" xr:uid="{4BB691C3-CAD8-4E58-9760-EF309D2BCBB8}"/>
    <cellStyle name="Normal 2 3 4 5 2 3 2" xfId="11429" xr:uid="{D936912A-9DD6-4641-A50D-B8D1A4AEEC17}"/>
    <cellStyle name="Normal 2 3 4 5 2 4" xfId="11430" xr:uid="{B408B914-7291-42C1-B93B-E6E682E24F02}"/>
    <cellStyle name="Normal 2 3 4 5 3" xfId="11431" xr:uid="{B34D92C8-1D45-46D6-A1F1-D99A922440CB}"/>
    <cellStyle name="Normal 2 3 4 5 3 2" xfId="11432" xr:uid="{ED58B5D3-15EC-45F9-9214-D2F9EC87BDA1}"/>
    <cellStyle name="Normal 2 3 4 5 3 2 2" xfId="11433" xr:uid="{E848EF84-2557-4CCB-8506-80C1014FD562}"/>
    <cellStyle name="Normal 2 3 4 5 3 3" xfId="11434" xr:uid="{DC0F82CD-7A3C-4574-8111-2ED514673704}"/>
    <cellStyle name="Normal 2 3 4 5 4" xfId="11435" xr:uid="{7C0DE5D8-1FA1-4143-86F5-9081EC77F6FF}"/>
    <cellStyle name="Normal 2 3 4 5 4 2" xfId="11436" xr:uid="{F5762333-75D5-4496-BA8A-B5C16895FD78}"/>
    <cellStyle name="Normal 2 3 4 5 5" xfId="11437" xr:uid="{F6FE8A5F-DB5F-4F85-A6D8-B53B6723849D}"/>
    <cellStyle name="Normal 2 3 4 6" xfId="11438" xr:uid="{44D23C82-BA71-4F1B-8C80-090BEC205CAA}"/>
    <cellStyle name="Normal 2 3 4 6 2" xfId="11439" xr:uid="{E0B0B5FD-FE54-4448-9F1A-7F41F84C750B}"/>
    <cellStyle name="Normal 2 3 4 6 2 2" xfId="11440" xr:uid="{1DEDBF1C-59E1-428B-ACD7-E9F8A821BEA0}"/>
    <cellStyle name="Normal 2 3 4 6 2 2 2" xfId="11441" xr:uid="{1DBF335F-736D-431D-93A5-C1BADFAE3C04}"/>
    <cellStyle name="Normal 2 3 4 6 2 3" xfId="11442" xr:uid="{8796376F-3DFF-495C-B121-34190B16C006}"/>
    <cellStyle name="Normal 2 3 4 6 3" xfId="11443" xr:uid="{0EB64FB3-7A73-4BF9-BD23-364B275E1E07}"/>
    <cellStyle name="Normal 2 3 4 6 3 2" xfId="11444" xr:uid="{5211BBC1-0BC9-4DE1-85AB-EBEDEABE5EE5}"/>
    <cellStyle name="Normal 2 3 4 6 4" xfId="11445" xr:uid="{66ED771E-CC75-457B-A29E-F5328C9E3756}"/>
    <cellStyle name="Normal 2 3 4 7" xfId="11446" xr:uid="{0F59657E-89B2-4361-84FD-8383CAFDEBF0}"/>
    <cellStyle name="Normal 2 3 4 7 2" xfId="11447" xr:uid="{5F43681E-EBE1-4ADD-9763-E56C4C9F5530}"/>
    <cellStyle name="Normal 2 3 4 7 2 2" xfId="11448" xr:uid="{62108D9E-08FE-4192-902B-4EA4DB0E7843}"/>
    <cellStyle name="Normal 2 3 4 7 3" xfId="11449" xr:uid="{6282064B-D9AE-4B4C-A24A-C0249D7FD269}"/>
    <cellStyle name="Normal 2 3 4 8" xfId="11450" xr:uid="{24E53318-599A-4B5D-BBF7-CD1D735598A5}"/>
    <cellStyle name="Normal 2 3 4 8 2" xfId="11451" xr:uid="{FC8FC5D8-5514-4651-98F1-427629139101}"/>
    <cellStyle name="Normal 2 3 4 9" xfId="11452" xr:uid="{9B92B0DA-C73A-418F-8512-3C4EB817F02B}"/>
    <cellStyle name="Normal 2 3 5" xfId="11453" xr:uid="{074BB615-780E-4470-A479-A8261B0CF1FC}"/>
    <cellStyle name="Normal 2 3 5 2" xfId="11454" xr:uid="{2C786C00-1DBE-43BA-8E06-C5A584004C4C}"/>
    <cellStyle name="Normal 2 3 5 2 2" xfId="11455" xr:uid="{B0189101-06E4-4445-8889-DBA3DAA637D5}"/>
    <cellStyle name="Normal 2 3 5 2 2 2" xfId="11456" xr:uid="{3921C6E3-73CC-41CE-88FB-F2D16B251E3F}"/>
    <cellStyle name="Normal 2 3 5 2 2 2 2" xfId="11457" xr:uid="{10B803B5-C7CA-4DFC-B43C-A8CF452F82DA}"/>
    <cellStyle name="Normal 2 3 5 2 2 2 2 2" xfId="11458" xr:uid="{04C7A1AF-8B70-45E0-8034-7C21B13D0901}"/>
    <cellStyle name="Normal 2 3 5 2 2 2 2 2 2" xfId="11459" xr:uid="{BA00D472-52D9-44FA-BC0D-B60798C388AE}"/>
    <cellStyle name="Normal 2 3 5 2 2 2 2 3" xfId="11460" xr:uid="{36E10BFC-2924-4A50-A13A-FDC2759CFE06}"/>
    <cellStyle name="Normal 2 3 5 2 2 2 3" xfId="11461" xr:uid="{E3E69DB0-D30F-434A-9168-D105D22EA7B3}"/>
    <cellStyle name="Normal 2 3 5 2 2 2 3 2" xfId="11462" xr:uid="{D65B867E-5CD8-47CB-B929-3D68A70D5C09}"/>
    <cellStyle name="Normal 2 3 5 2 2 2 4" xfId="11463" xr:uid="{25D5C694-FEB2-4AD5-B2C5-6DAE8343B058}"/>
    <cellStyle name="Normal 2 3 5 2 2 3" xfId="11464" xr:uid="{03E24716-41ED-402E-BC30-4B71DFEB62FE}"/>
    <cellStyle name="Normal 2 3 5 2 2 3 2" xfId="11465" xr:uid="{BBE2215C-24A9-420B-9437-3E056FD578C1}"/>
    <cellStyle name="Normal 2 3 5 2 2 3 2 2" xfId="11466" xr:uid="{AE0B9FD9-B0AE-4DD4-AB19-1A7CB74D2BB5}"/>
    <cellStyle name="Normal 2 3 5 2 2 3 3" xfId="11467" xr:uid="{18991DAB-E6B1-40ED-B1CD-BC4B1CB994F9}"/>
    <cellStyle name="Normal 2 3 5 2 2 4" xfId="11468" xr:uid="{2FDE2667-EE96-491B-A7ED-F7DAD4928844}"/>
    <cellStyle name="Normal 2 3 5 2 2 4 2" xfId="11469" xr:uid="{4E789E02-84E4-4ABE-8E01-09B6D11E12AA}"/>
    <cellStyle name="Normal 2 3 5 2 2 5" xfId="11470" xr:uid="{0D278EE3-3C63-44BB-B76D-A70E89BCB3BD}"/>
    <cellStyle name="Normal 2 3 5 2 3" xfId="11471" xr:uid="{666858D2-9896-48C9-946C-5B0CCCF507FB}"/>
    <cellStyle name="Normal 2 3 5 2 3 2" xfId="11472" xr:uid="{7ED9F828-8CC4-4BE1-8228-A9B263F0C086}"/>
    <cellStyle name="Normal 2 3 5 2 3 2 2" xfId="11473" xr:uid="{EAF56DC9-9D33-4676-9326-FEE863571105}"/>
    <cellStyle name="Normal 2 3 5 2 3 2 2 2" xfId="11474" xr:uid="{FED56C69-C37C-498D-8721-DC370DD229B6}"/>
    <cellStyle name="Normal 2 3 5 2 3 2 3" xfId="11475" xr:uid="{7A0BF30A-CE53-4CFB-9817-7A96A0386726}"/>
    <cellStyle name="Normal 2 3 5 2 3 3" xfId="11476" xr:uid="{2AD1232D-6628-46E5-A84F-350813224EB3}"/>
    <cellStyle name="Normal 2 3 5 2 3 3 2" xfId="11477" xr:uid="{1D1AD999-4F51-4D68-80EB-6FEDB721150A}"/>
    <cellStyle name="Normal 2 3 5 2 3 4" xfId="11478" xr:uid="{A0A512D2-FF74-45C2-84AD-F7B764943F5D}"/>
    <cellStyle name="Normal 2 3 5 2 4" xfId="11479" xr:uid="{E3D42D3F-3FE6-482A-B530-5F3A1B48E02B}"/>
    <cellStyle name="Normal 2 3 5 2 4 2" xfId="11480" xr:uid="{500493A3-5677-45CA-9E8D-6177D30BB437}"/>
    <cellStyle name="Normal 2 3 5 2 4 2 2" xfId="11481" xr:uid="{F1F7D9EA-D711-4574-BA50-F03DC71CAAF6}"/>
    <cellStyle name="Normal 2 3 5 2 4 3" xfId="11482" xr:uid="{AA88809E-CACC-44BE-ADB8-7DBA02F4DC02}"/>
    <cellStyle name="Normal 2 3 5 2 5" xfId="11483" xr:uid="{A4DDFAF6-AFA5-49A0-AE5B-8D60758DA6C3}"/>
    <cellStyle name="Normal 2 3 5 2 5 2" xfId="11484" xr:uid="{C462E903-E49F-4234-B83C-5B835876E7B3}"/>
    <cellStyle name="Normal 2 3 5 2 6" xfId="11485" xr:uid="{D24775AF-3302-43D6-93E9-44D9B1533220}"/>
    <cellStyle name="Normal 2 3 5 3" xfId="11486" xr:uid="{3B429379-19DA-4F33-929D-1A167B06C3AC}"/>
    <cellStyle name="Normal 2 3 5 3 2" xfId="11487" xr:uid="{7FACD162-D708-4F17-AF6B-79DA28997AD0}"/>
    <cellStyle name="Normal 2 3 5 3 2 2" xfId="11488" xr:uid="{E1A4B75D-3A0F-46EB-A394-246BC367C1F1}"/>
    <cellStyle name="Normal 2 3 5 3 2 2 2" xfId="11489" xr:uid="{2D608521-B2AD-4F75-A043-490FB1898614}"/>
    <cellStyle name="Normal 2 3 5 3 2 2 2 2" xfId="11490" xr:uid="{A54B3E66-7F5B-4483-8683-B0CAFFDBC05C}"/>
    <cellStyle name="Normal 2 3 5 3 2 2 2 2 2" xfId="11491" xr:uid="{C2EBCF4B-2A08-4179-9411-450C4AB3309A}"/>
    <cellStyle name="Normal 2 3 5 3 2 2 2 3" xfId="11492" xr:uid="{EFA27C38-2693-4F61-ACB2-4F34CEA67448}"/>
    <cellStyle name="Normal 2 3 5 3 2 2 3" xfId="11493" xr:uid="{D8B18A33-8F32-48C0-9E0A-F53C6D7D19E1}"/>
    <cellStyle name="Normal 2 3 5 3 2 2 3 2" xfId="11494" xr:uid="{D255BA32-A181-4E71-9040-F22DCA3FA8AD}"/>
    <cellStyle name="Normal 2 3 5 3 2 2 4" xfId="11495" xr:uid="{9483188E-E6BA-40E3-BEA7-259B983EC64B}"/>
    <cellStyle name="Normal 2 3 5 3 2 3" xfId="11496" xr:uid="{85432C89-9C46-4B6E-9D9C-3B66D31E5719}"/>
    <cellStyle name="Normal 2 3 5 3 2 3 2" xfId="11497" xr:uid="{F070582C-2923-4756-89A9-1459BB639334}"/>
    <cellStyle name="Normal 2 3 5 3 2 3 2 2" xfId="11498" xr:uid="{1BC408F7-D38E-43C9-87B6-FC9D31E47DF1}"/>
    <cellStyle name="Normal 2 3 5 3 2 3 3" xfId="11499" xr:uid="{85AFA903-8651-4D0E-A603-42AC7BA8091C}"/>
    <cellStyle name="Normal 2 3 5 3 2 4" xfId="11500" xr:uid="{6E7E3992-C50B-4037-8188-8D70281D1C28}"/>
    <cellStyle name="Normal 2 3 5 3 2 4 2" xfId="11501" xr:uid="{1E04679D-B585-455A-BB43-08DB699A048A}"/>
    <cellStyle name="Normal 2 3 5 3 2 5" xfId="11502" xr:uid="{BEF4E630-CFD4-4639-9FD4-260A34981DFC}"/>
    <cellStyle name="Normal 2 3 5 3 3" xfId="11503" xr:uid="{863B8F78-7DBB-42C9-BB0A-F73EC6842257}"/>
    <cellStyle name="Normal 2 3 5 3 3 2" xfId="11504" xr:uid="{F84D80E4-C999-4494-B733-2852E498CB89}"/>
    <cellStyle name="Normal 2 3 5 3 3 2 2" xfId="11505" xr:uid="{1A805F81-5A66-49E8-99CB-AFDF6F36C1B0}"/>
    <cellStyle name="Normal 2 3 5 3 3 2 2 2" xfId="11506" xr:uid="{060CF94B-6109-4451-A544-12312093F093}"/>
    <cellStyle name="Normal 2 3 5 3 3 2 3" xfId="11507" xr:uid="{87EFCC5A-F340-45C7-9A54-3FEF5CE04C88}"/>
    <cellStyle name="Normal 2 3 5 3 3 3" xfId="11508" xr:uid="{28BF930F-8651-4575-B679-51B76AF9AE78}"/>
    <cellStyle name="Normal 2 3 5 3 3 3 2" xfId="11509" xr:uid="{37DA4D8C-E85E-4A48-BA9B-72767A6FF8C3}"/>
    <cellStyle name="Normal 2 3 5 3 3 4" xfId="11510" xr:uid="{98FDE66E-010A-4E87-A965-AC94A7CAED06}"/>
    <cellStyle name="Normal 2 3 5 3 4" xfId="11511" xr:uid="{39525817-07CF-4A4A-B1E9-303AB0ABA5B3}"/>
    <cellStyle name="Normal 2 3 5 3 4 2" xfId="11512" xr:uid="{8438AF0B-4BA0-45F7-95AF-99DE8FF1E844}"/>
    <cellStyle name="Normal 2 3 5 3 4 2 2" xfId="11513" xr:uid="{040C2D0E-97A4-49F3-86AA-695CDAAFFDC6}"/>
    <cellStyle name="Normal 2 3 5 3 4 3" xfId="11514" xr:uid="{77648054-DFF6-47AF-89CB-B91814719BB5}"/>
    <cellStyle name="Normal 2 3 5 3 5" xfId="11515" xr:uid="{9D685BDE-EB49-466B-9A82-6541E9051FE2}"/>
    <cellStyle name="Normal 2 3 5 3 5 2" xfId="11516" xr:uid="{A8038476-9EF2-4C84-B47A-657C1FE41592}"/>
    <cellStyle name="Normal 2 3 5 3 6" xfId="11517" xr:uid="{C62E8C29-FC64-49FA-8FAD-3B5BD622D27B}"/>
    <cellStyle name="Normal 2 3 5 4" xfId="11518" xr:uid="{E324E6BC-493D-4F35-A3D4-4ABEC63ACB5C}"/>
    <cellStyle name="Normal 2 3 5 4 2" xfId="11519" xr:uid="{495A992C-9771-4BB8-9872-9590C4572614}"/>
    <cellStyle name="Normal 2 3 5 4 2 2" xfId="11520" xr:uid="{D129B304-3605-423A-93BE-CE32B6D7925D}"/>
    <cellStyle name="Normal 2 3 5 4 2 2 2" xfId="11521" xr:uid="{6BE5021E-7AF6-4973-A2C2-A4067C4315D9}"/>
    <cellStyle name="Normal 2 3 5 4 2 2 2 2" xfId="11522" xr:uid="{7F0B3886-562D-47B9-81DB-3BE9C9E10F53}"/>
    <cellStyle name="Normal 2 3 5 4 2 2 2 2 2" xfId="11523" xr:uid="{8EE1FE31-F487-40E6-B73A-6E6CC6E581E1}"/>
    <cellStyle name="Normal 2 3 5 4 2 2 2 3" xfId="11524" xr:uid="{E0A49C4B-5894-4FBD-B225-F3C4B4D347A4}"/>
    <cellStyle name="Normal 2 3 5 4 2 2 3" xfId="11525" xr:uid="{8B57791E-EC73-4C94-8C54-9B2EEC116EF4}"/>
    <cellStyle name="Normal 2 3 5 4 2 2 3 2" xfId="11526" xr:uid="{4B6FD792-E87F-471B-84CF-84B5053C63E7}"/>
    <cellStyle name="Normal 2 3 5 4 2 2 4" xfId="11527" xr:uid="{A3A79A4C-D7FC-40D8-9A6C-CF792CDD0D68}"/>
    <cellStyle name="Normal 2 3 5 4 2 3" xfId="11528" xr:uid="{4CA4485F-37C2-4337-B129-9CCF36BB2922}"/>
    <cellStyle name="Normal 2 3 5 4 2 3 2" xfId="11529" xr:uid="{A4C9D0B7-B092-4DC2-BD93-70C5DEBBD4C3}"/>
    <cellStyle name="Normal 2 3 5 4 2 3 2 2" xfId="11530" xr:uid="{1A3C9E26-95D8-47E3-8970-8F0A30C3AFAB}"/>
    <cellStyle name="Normal 2 3 5 4 2 3 3" xfId="11531" xr:uid="{61EEA4D5-EC4E-442F-8224-4AC3002E2A11}"/>
    <cellStyle name="Normal 2 3 5 4 2 4" xfId="11532" xr:uid="{C8437442-2A9F-4548-A0C5-E5F588164A6B}"/>
    <cellStyle name="Normal 2 3 5 4 2 4 2" xfId="11533" xr:uid="{7728FB3E-BE39-441F-879C-82A8CC74B242}"/>
    <cellStyle name="Normal 2 3 5 4 2 5" xfId="11534" xr:uid="{93969375-C587-4D89-A612-FF2FA8AAC0D4}"/>
    <cellStyle name="Normal 2 3 5 4 3" xfId="11535" xr:uid="{9175FA49-E720-4392-9726-9CDF8D81DB04}"/>
    <cellStyle name="Normal 2 3 5 4 3 2" xfId="11536" xr:uid="{E540DE9F-C2E7-4D7A-A088-B0134280F63B}"/>
    <cellStyle name="Normal 2 3 5 4 3 2 2" xfId="11537" xr:uid="{8A716099-ED57-4322-972D-AD6AE45CDEF5}"/>
    <cellStyle name="Normal 2 3 5 4 3 2 2 2" xfId="11538" xr:uid="{11E761A5-3C98-488B-9FC7-1CBD12CB6DAF}"/>
    <cellStyle name="Normal 2 3 5 4 3 2 3" xfId="11539" xr:uid="{C3365CE4-2A1A-410E-803B-1249DCE68A47}"/>
    <cellStyle name="Normal 2 3 5 4 3 3" xfId="11540" xr:uid="{C8D952E5-5899-4E73-8F31-A92CD4B0540F}"/>
    <cellStyle name="Normal 2 3 5 4 3 3 2" xfId="11541" xr:uid="{A95218A6-57FE-43B2-B624-7858E9AD3DB6}"/>
    <cellStyle name="Normal 2 3 5 4 3 4" xfId="11542" xr:uid="{BD9D6BF3-39FC-4562-BBC0-72AD3A43F2EB}"/>
    <cellStyle name="Normal 2 3 5 4 4" xfId="11543" xr:uid="{F88839DE-B5BB-4A3D-BC45-0185ADCC3504}"/>
    <cellStyle name="Normal 2 3 5 4 4 2" xfId="11544" xr:uid="{2D050977-5C5A-488A-9B58-3E1AE813B00A}"/>
    <cellStyle name="Normal 2 3 5 4 4 2 2" xfId="11545" xr:uid="{66236B6A-78CE-48E6-A436-D3513B772A46}"/>
    <cellStyle name="Normal 2 3 5 4 4 3" xfId="11546" xr:uid="{CE2C190A-45BE-4094-B6E9-DBA26062A22B}"/>
    <cellStyle name="Normal 2 3 5 4 5" xfId="11547" xr:uid="{FBA29745-EED6-40DA-9803-19FF852FCE12}"/>
    <cellStyle name="Normal 2 3 5 4 5 2" xfId="11548" xr:uid="{8AACC3F2-21E1-4207-8238-69058AE2FE16}"/>
    <cellStyle name="Normal 2 3 5 4 6" xfId="11549" xr:uid="{10067DA7-DF10-4212-9E64-A0198EBCDB7C}"/>
    <cellStyle name="Normal 2 3 5 5" xfId="11550" xr:uid="{30C77AA3-9B2D-4DDD-A839-D74BECFDBD17}"/>
    <cellStyle name="Normal 2 3 5 5 2" xfId="11551" xr:uid="{CFF9C9A0-77A7-428D-A771-7C3D6471AFB0}"/>
    <cellStyle name="Normal 2 3 5 5 2 2" xfId="11552" xr:uid="{CCA5509D-BCD4-4231-879C-22B9DABDF294}"/>
    <cellStyle name="Normal 2 3 5 5 2 2 2" xfId="11553" xr:uid="{2422D01A-AFC5-4480-BD27-1E3514872830}"/>
    <cellStyle name="Normal 2 3 5 5 2 2 2 2" xfId="11554" xr:uid="{8821762A-32E5-4C47-A78D-B506DE91EB41}"/>
    <cellStyle name="Normal 2 3 5 5 2 2 3" xfId="11555" xr:uid="{67F455CC-216D-406B-831C-3DB9D75F88F7}"/>
    <cellStyle name="Normal 2 3 5 5 2 3" xfId="11556" xr:uid="{BB595DA9-526C-435C-B797-62B8A53256EA}"/>
    <cellStyle name="Normal 2 3 5 5 2 3 2" xfId="11557" xr:uid="{6DD6ABA3-6C8B-4338-9EE4-74EB55200FC1}"/>
    <cellStyle name="Normal 2 3 5 5 2 4" xfId="11558" xr:uid="{77157E96-00E9-4D5E-B0C4-69E15506D354}"/>
    <cellStyle name="Normal 2 3 5 5 3" xfId="11559" xr:uid="{54CCF061-DF71-4ABE-9B27-53E5600D2302}"/>
    <cellStyle name="Normal 2 3 5 5 3 2" xfId="11560" xr:uid="{F7795284-6773-49CC-BBDF-2914F44DAB85}"/>
    <cellStyle name="Normal 2 3 5 5 3 2 2" xfId="11561" xr:uid="{A2F731B0-371E-4DB2-A915-955BA127614D}"/>
    <cellStyle name="Normal 2 3 5 5 3 3" xfId="11562" xr:uid="{7E7126AA-536A-4BBB-9781-BEED6D6C4F0C}"/>
    <cellStyle name="Normal 2 3 5 5 4" xfId="11563" xr:uid="{ED51C6E3-5D0D-47AA-88E1-58B23C91F5EC}"/>
    <cellStyle name="Normal 2 3 5 5 4 2" xfId="11564" xr:uid="{B7C2CCF4-AB3A-4C4F-B3EF-2CF82BA1B16D}"/>
    <cellStyle name="Normal 2 3 5 5 5" xfId="11565" xr:uid="{82E559AE-F207-43E8-B5D5-3D1FA9617A34}"/>
    <cellStyle name="Normal 2 3 5 6" xfId="11566" xr:uid="{B005B69C-E170-401F-8A7F-F566DD14178A}"/>
    <cellStyle name="Normal 2 3 5 6 2" xfId="11567" xr:uid="{754F5F42-9AE1-48E0-B156-10054EF00D83}"/>
    <cellStyle name="Normal 2 3 5 6 2 2" xfId="11568" xr:uid="{1493FDF2-0F61-4A2B-983C-FB872802B8FB}"/>
    <cellStyle name="Normal 2 3 5 6 2 2 2" xfId="11569" xr:uid="{71D81D73-8FFA-4314-8952-D608B10CE488}"/>
    <cellStyle name="Normal 2 3 5 6 2 3" xfId="11570" xr:uid="{0917C284-BE98-4938-83F9-EE024FBC4776}"/>
    <cellStyle name="Normal 2 3 5 6 3" xfId="11571" xr:uid="{6ED7499B-6562-4C5B-B1D2-3ABD27782EEC}"/>
    <cellStyle name="Normal 2 3 5 6 3 2" xfId="11572" xr:uid="{CC99967C-8416-4F27-A882-32F593EAB703}"/>
    <cellStyle name="Normal 2 3 5 6 4" xfId="11573" xr:uid="{9667DEC6-5CF9-497E-A421-A5466A57A3FD}"/>
    <cellStyle name="Normal 2 3 5 7" xfId="11574" xr:uid="{78ADC106-C8F9-45CA-ADDF-B58199432B35}"/>
    <cellStyle name="Normal 2 3 5 7 2" xfId="11575" xr:uid="{815D73B7-38FE-452A-888B-1EF793130B42}"/>
    <cellStyle name="Normal 2 3 5 7 2 2" xfId="11576" xr:uid="{0B54746F-464E-40D3-8772-2044E7B283DB}"/>
    <cellStyle name="Normal 2 3 5 7 3" xfId="11577" xr:uid="{A2BE8CF4-B846-4E65-9526-5EF53CA379EA}"/>
    <cellStyle name="Normal 2 3 5 8" xfId="11578" xr:uid="{4D5FDC45-BDF8-44BA-AEFB-35F409327375}"/>
    <cellStyle name="Normal 2 3 5 8 2" xfId="11579" xr:uid="{BADF56B5-A075-49D1-AFD5-65FF09E9E5AC}"/>
    <cellStyle name="Normal 2 3 5 9" xfId="11580" xr:uid="{5B2DC418-F5E1-467F-9A41-32E4F8098693}"/>
    <cellStyle name="Normal 2 3 6" xfId="11581" xr:uid="{D0434226-E143-446D-BA8F-22C73C5B73AA}"/>
    <cellStyle name="Normal 2 3 6 2" xfId="11582" xr:uid="{0FB66777-BA6A-4105-8187-1B7991954DFA}"/>
    <cellStyle name="Normal 2 3 6 2 2" xfId="11583" xr:uid="{D68D4193-3E29-4D0D-815D-D9A46BF2CB82}"/>
    <cellStyle name="Normal 2 3 6 2 2 2" xfId="11584" xr:uid="{8D48B58E-C173-45AC-8CE1-76AA79D21A27}"/>
    <cellStyle name="Normal 2 3 6 2 2 2 2" xfId="11585" xr:uid="{50BBF65B-4A1C-487E-8AEA-2C66CC79EFED}"/>
    <cellStyle name="Normal 2 3 6 2 2 2 2 2" xfId="11586" xr:uid="{32B23A4B-E441-4566-A449-88C313A0FEAA}"/>
    <cellStyle name="Normal 2 3 6 2 2 2 2 2 2" xfId="11587" xr:uid="{D8FFD263-AD04-4F95-8F46-BF21A370BB88}"/>
    <cellStyle name="Normal 2 3 6 2 2 2 2 3" xfId="11588" xr:uid="{D3418D85-0037-4E61-B69B-ECF0186699E7}"/>
    <cellStyle name="Normal 2 3 6 2 2 2 3" xfId="11589" xr:uid="{9F4C9B52-F70B-42A2-9B98-9AD82C3F31C6}"/>
    <cellStyle name="Normal 2 3 6 2 2 2 3 2" xfId="11590" xr:uid="{D313CCCE-3897-4F95-B3C0-F45CB91D98B0}"/>
    <cellStyle name="Normal 2 3 6 2 2 2 4" xfId="11591" xr:uid="{8BA76734-B5B8-469C-BC55-7DABE5D17542}"/>
    <cellStyle name="Normal 2 3 6 2 2 3" xfId="11592" xr:uid="{C4276DE0-DC85-4F12-BC95-3E62986E32DE}"/>
    <cellStyle name="Normal 2 3 6 2 2 3 2" xfId="11593" xr:uid="{2842ECCA-68FF-41B7-9023-B2C990D2DE29}"/>
    <cellStyle name="Normal 2 3 6 2 2 3 2 2" xfId="11594" xr:uid="{5FF92DAA-AE6E-4674-B91C-F9AD1C07B8DB}"/>
    <cellStyle name="Normal 2 3 6 2 2 3 3" xfId="11595" xr:uid="{ECD2A849-BD09-42FC-BA5B-AE815BC39915}"/>
    <cellStyle name="Normal 2 3 6 2 2 4" xfId="11596" xr:uid="{FA92E7C0-8DBB-4554-9422-C3EF72340DB0}"/>
    <cellStyle name="Normal 2 3 6 2 2 4 2" xfId="11597" xr:uid="{086530A0-7A7D-4029-B1D7-2DB67FAC0F96}"/>
    <cellStyle name="Normal 2 3 6 2 2 5" xfId="11598" xr:uid="{A10F178D-8F63-450C-BCBD-59B8CF553346}"/>
    <cellStyle name="Normal 2 3 6 2 3" xfId="11599" xr:uid="{0F7F70BF-D384-4C32-B045-A811D47A3E7B}"/>
    <cellStyle name="Normal 2 3 6 2 3 2" xfId="11600" xr:uid="{3C3E73E4-B94D-4B8B-8DC6-432885718436}"/>
    <cellStyle name="Normal 2 3 6 2 3 2 2" xfId="11601" xr:uid="{D00B2EE6-298B-4BCA-8AAE-6FD9A51659C4}"/>
    <cellStyle name="Normal 2 3 6 2 3 2 2 2" xfId="11602" xr:uid="{1B3DBB57-C133-4AFC-A41B-687CA67DBEB6}"/>
    <cellStyle name="Normal 2 3 6 2 3 2 3" xfId="11603" xr:uid="{A426665B-7228-4E7E-BC99-ED3F1A59D834}"/>
    <cellStyle name="Normal 2 3 6 2 3 3" xfId="11604" xr:uid="{C52DBD7B-1E58-417D-8A81-DA01D8957EBF}"/>
    <cellStyle name="Normal 2 3 6 2 3 3 2" xfId="11605" xr:uid="{01646519-0F3A-46BA-925D-9DF69F10D5FC}"/>
    <cellStyle name="Normal 2 3 6 2 3 4" xfId="11606" xr:uid="{ACFD37B7-7E7A-4028-80C6-803B1E51C3F4}"/>
    <cellStyle name="Normal 2 3 6 2 4" xfId="11607" xr:uid="{24868917-4D52-431F-8B7F-A8182ABBF14F}"/>
    <cellStyle name="Normal 2 3 6 2 4 2" xfId="11608" xr:uid="{D0B4B412-24A8-46AE-A946-BB4B8288E6AC}"/>
    <cellStyle name="Normal 2 3 6 2 4 2 2" xfId="11609" xr:uid="{D9376F14-5EE6-4ED6-845E-8E06C4F493FA}"/>
    <cellStyle name="Normal 2 3 6 2 4 3" xfId="11610" xr:uid="{7077CC09-00E2-409B-974D-347178D51834}"/>
    <cellStyle name="Normal 2 3 6 2 5" xfId="11611" xr:uid="{B9EBD66C-E403-4495-8812-708E631501EA}"/>
    <cellStyle name="Normal 2 3 6 2 5 2" xfId="11612" xr:uid="{F1D9E1E3-59F0-4011-92FA-A110B46EA0EB}"/>
    <cellStyle name="Normal 2 3 6 2 6" xfId="11613" xr:uid="{AA35E856-B45F-4E1D-ADE6-C197CFB58C93}"/>
    <cellStyle name="Normal 2 3 6 3" xfId="11614" xr:uid="{521B6100-38E6-410D-A5D6-5BCECD317262}"/>
    <cellStyle name="Normal 2 3 6 3 2" xfId="11615" xr:uid="{82BB6F55-FC2B-4E25-8576-99C838CBEDC2}"/>
    <cellStyle name="Normal 2 3 6 3 2 2" xfId="11616" xr:uid="{22D065EC-4D6B-4515-BE51-137F27F8AF68}"/>
    <cellStyle name="Normal 2 3 6 3 2 2 2" xfId="11617" xr:uid="{6E0A5041-7829-4AC3-91A3-99EF1CFA6C2A}"/>
    <cellStyle name="Normal 2 3 6 3 2 2 2 2" xfId="11618" xr:uid="{FD5C4D3D-F0B1-4FCA-9812-BF9D919A6FDB}"/>
    <cellStyle name="Normal 2 3 6 3 2 2 2 2 2" xfId="11619" xr:uid="{16398BFB-231C-4E30-BA8C-06B9090C63D3}"/>
    <cellStyle name="Normal 2 3 6 3 2 2 2 3" xfId="11620" xr:uid="{8A4A2526-F5E6-429A-BE32-C6A5154BC2CA}"/>
    <cellStyle name="Normal 2 3 6 3 2 2 3" xfId="11621" xr:uid="{CFED3D97-B461-45BE-9972-9AE36645897B}"/>
    <cellStyle name="Normal 2 3 6 3 2 2 3 2" xfId="11622" xr:uid="{05E1FDD6-44D9-464E-B76D-CDF1ECE8F20C}"/>
    <cellStyle name="Normal 2 3 6 3 2 2 4" xfId="11623" xr:uid="{CF3DF807-2D27-47A4-85A2-D87527FB4907}"/>
    <cellStyle name="Normal 2 3 6 3 2 3" xfId="11624" xr:uid="{F8DAC1FA-2F35-403E-A51D-38ED5254C33E}"/>
    <cellStyle name="Normal 2 3 6 3 2 3 2" xfId="11625" xr:uid="{9EC0B4D6-A55E-4396-9002-8B7ADE1D36E1}"/>
    <cellStyle name="Normal 2 3 6 3 2 3 2 2" xfId="11626" xr:uid="{E712D981-453A-40F6-808A-9637C0530CB6}"/>
    <cellStyle name="Normal 2 3 6 3 2 3 3" xfId="11627" xr:uid="{C4A1254D-B884-4E36-A3B3-C5BEE8794048}"/>
    <cellStyle name="Normal 2 3 6 3 2 4" xfId="11628" xr:uid="{626E8FEF-9831-41DD-ACB0-21D491647E70}"/>
    <cellStyle name="Normal 2 3 6 3 2 4 2" xfId="11629" xr:uid="{C35DC95A-B506-47C8-8749-4A0F0DE4683A}"/>
    <cellStyle name="Normal 2 3 6 3 2 5" xfId="11630" xr:uid="{47E3ECDB-8CBC-455C-BC60-74F5ABC035D9}"/>
    <cellStyle name="Normal 2 3 6 3 3" xfId="11631" xr:uid="{63ED65E5-07D5-46A1-926C-347F5A9D680C}"/>
    <cellStyle name="Normal 2 3 6 3 3 2" xfId="11632" xr:uid="{4A46EB4D-8D28-4C55-B7AE-93FD2CF81E66}"/>
    <cellStyle name="Normal 2 3 6 3 3 2 2" xfId="11633" xr:uid="{5F79A1C0-2D02-45B7-888B-462873B3B9CE}"/>
    <cellStyle name="Normal 2 3 6 3 3 2 2 2" xfId="11634" xr:uid="{2CD260C8-86FC-44CD-B180-A6010BE1F5BA}"/>
    <cellStyle name="Normal 2 3 6 3 3 2 3" xfId="11635" xr:uid="{F2285A76-72B0-4A5D-BF02-0833E3A4F744}"/>
    <cellStyle name="Normal 2 3 6 3 3 3" xfId="11636" xr:uid="{CA111202-B8D9-4D38-982F-4E22246BA431}"/>
    <cellStyle name="Normal 2 3 6 3 3 3 2" xfId="11637" xr:uid="{85B2CB6A-47DC-462D-A55E-FE656FBB70FC}"/>
    <cellStyle name="Normal 2 3 6 3 3 4" xfId="11638" xr:uid="{3F79B397-7799-4377-9F11-27DC7CA29A92}"/>
    <cellStyle name="Normal 2 3 6 3 4" xfId="11639" xr:uid="{4A0DB466-EE6A-4279-94C3-6316546AD2DE}"/>
    <cellStyle name="Normal 2 3 6 3 4 2" xfId="11640" xr:uid="{3A7B1075-C84A-450F-9F60-76903F68C74F}"/>
    <cellStyle name="Normal 2 3 6 3 4 2 2" xfId="11641" xr:uid="{658FE498-90A0-44AE-8E53-63000E8E42A4}"/>
    <cellStyle name="Normal 2 3 6 3 4 3" xfId="11642" xr:uid="{1822A562-150E-405C-AF57-BFECD3E12FDD}"/>
    <cellStyle name="Normal 2 3 6 3 5" xfId="11643" xr:uid="{D9B019B9-118E-4AEA-A229-5A6BBF4830E3}"/>
    <cellStyle name="Normal 2 3 6 3 5 2" xfId="11644" xr:uid="{E77E4B5B-35C4-4006-A53B-2C148B118F22}"/>
    <cellStyle name="Normal 2 3 6 3 6" xfId="11645" xr:uid="{567C7D87-0D9B-43F2-8883-B164435777E6}"/>
    <cellStyle name="Normal 2 3 6 4" xfId="11646" xr:uid="{9545A00F-D8E9-486D-AF87-DFDC6F0A3796}"/>
    <cellStyle name="Normal 2 3 6 4 2" xfId="11647" xr:uid="{745909C1-A0E1-4CDB-B628-178869BDD535}"/>
    <cellStyle name="Normal 2 3 6 4 2 2" xfId="11648" xr:uid="{2666549A-BF17-4469-B614-1C6D2073026A}"/>
    <cellStyle name="Normal 2 3 6 4 2 2 2" xfId="11649" xr:uid="{11FA5202-49E9-423B-9886-086EAFF77A33}"/>
    <cellStyle name="Normal 2 3 6 4 2 2 2 2" xfId="11650" xr:uid="{2139FBFC-0771-431C-BACB-55D7ECD4F1B4}"/>
    <cellStyle name="Normal 2 3 6 4 2 2 2 2 2" xfId="11651" xr:uid="{F907DBA4-B405-45F9-A73F-C8A84DCEB1B1}"/>
    <cellStyle name="Normal 2 3 6 4 2 2 2 3" xfId="11652" xr:uid="{BB64ED62-8B56-46F1-B652-1EB29EFDD1D7}"/>
    <cellStyle name="Normal 2 3 6 4 2 2 3" xfId="11653" xr:uid="{7E2286FF-5DD9-41CF-B616-84C2BD878D30}"/>
    <cellStyle name="Normal 2 3 6 4 2 2 3 2" xfId="11654" xr:uid="{753099A3-9EA3-448B-95E0-D297A22265A6}"/>
    <cellStyle name="Normal 2 3 6 4 2 2 4" xfId="11655" xr:uid="{3B524E72-1CC6-4828-8A1B-83E7D275E7D4}"/>
    <cellStyle name="Normal 2 3 6 4 2 3" xfId="11656" xr:uid="{93386E32-4ED8-4485-B369-F359286C9F36}"/>
    <cellStyle name="Normal 2 3 6 4 2 3 2" xfId="11657" xr:uid="{3C228653-CB85-44AF-9E30-54197BFB98AC}"/>
    <cellStyle name="Normal 2 3 6 4 2 3 2 2" xfId="11658" xr:uid="{E2F77A62-8547-4E0B-9072-C23385065E74}"/>
    <cellStyle name="Normal 2 3 6 4 2 3 3" xfId="11659" xr:uid="{F91DD387-36E7-43CE-AAC2-C1B840FC1D01}"/>
    <cellStyle name="Normal 2 3 6 4 2 4" xfId="11660" xr:uid="{E8DE61AD-830B-4DD8-9E20-93C835A27580}"/>
    <cellStyle name="Normal 2 3 6 4 2 4 2" xfId="11661" xr:uid="{10895C51-8D36-4335-987D-508FCFA90B4A}"/>
    <cellStyle name="Normal 2 3 6 4 2 5" xfId="11662" xr:uid="{B6B161CA-9CCF-4ACA-9DA5-D7522C28656B}"/>
    <cellStyle name="Normal 2 3 6 4 3" xfId="11663" xr:uid="{BB1C9FD5-101F-413D-92FF-4B5E4DD9C04A}"/>
    <cellStyle name="Normal 2 3 6 4 3 2" xfId="11664" xr:uid="{A7044099-A397-4A85-AD8C-9ABB7E09E8D4}"/>
    <cellStyle name="Normal 2 3 6 4 3 2 2" xfId="11665" xr:uid="{B6A7DBFA-35F2-4C34-8D10-40F65C748EE4}"/>
    <cellStyle name="Normal 2 3 6 4 3 2 2 2" xfId="11666" xr:uid="{25C98EF7-F903-4578-A633-EE069BD1F8EF}"/>
    <cellStyle name="Normal 2 3 6 4 3 2 3" xfId="11667" xr:uid="{0EFF9203-3AB4-4E36-9E7F-84E3ED13FF53}"/>
    <cellStyle name="Normal 2 3 6 4 3 3" xfId="11668" xr:uid="{1F4CBC24-6DFA-42E8-AD14-797B92ADD37B}"/>
    <cellStyle name="Normal 2 3 6 4 3 3 2" xfId="11669" xr:uid="{1475ACB6-C80F-4372-AB25-D05A923CE8C9}"/>
    <cellStyle name="Normal 2 3 6 4 3 4" xfId="11670" xr:uid="{AAB786C9-3A02-4188-97A3-CC082E50C5D8}"/>
    <cellStyle name="Normal 2 3 6 4 4" xfId="11671" xr:uid="{7BD305AA-4D1B-4DFB-8EDF-A108A181D194}"/>
    <cellStyle name="Normal 2 3 6 4 4 2" xfId="11672" xr:uid="{B1DDA2C6-3FBF-42B1-9902-E0A156E2C158}"/>
    <cellStyle name="Normal 2 3 6 4 4 2 2" xfId="11673" xr:uid="{1D315735-8F9F-4E98-8ED8-F59B6CAEE924}"/>
    <cellStyle name="Normal 2 3 6 4 4 3" xfId="11674" xr:uid="{C5FBD36A-93BF-465F-A9E2-2F46C4CAF273}"/>
    <cellStyle name="Normal 2 3 6 4 5" xfId="11675" xr:uid="{A0E8DD13-EF3E-4672-B016-E0692EC9C682}"/>
    <cellStyle name="Normal 2 3 6 4 5 2" xfId="11676" xr:uid="{EDF86E20-7D15-41FD-898D-6ED92EE1140E}"/>
    <cellStyle name="Normal 2 3 6 4 6" xfId="11677" xr:uid="{FE15711C-8A88-41A7-A25F-B3A942796707}"/>
    <cellStyle name="Normal 2 3 6 5" xfId="11678" xr:uid="{D6DAF318-505D-4E9B-A4E3-2448358BC8DD}"/>
    <cellStyle name="Normal 2 3 6 5 2" xfId="11679" xr:uid="{D44D6948-3D2F-46A0-BA36-0DBF45F94691}"/>
    <cellStyle name="Normal 2 3 6 5 2 2" xfId="11680" xr:uid="{F3E46E0C-3EDD-4998-B75A-3DB7AE1E8E1B}"/>
    <cellStyle name="Normal 2 3 6 5 2 2 2" xfId="11681" xr:uid="{F82DEE05-B699-4D84-B59F-BD3C0CB72198}"/>
    <cellStyle name="Normal 2 3 6 5 2 2 2 2" xfId="11682" xr:uid="{8FC084E4-8CC5-4E18-A427-5D7D23120B26}"/>
    <cellStyle name="Normal 2 3 6 5 2 2 3" xfId="11683" xr:uid="{B320FA48-8239-477F-B7CA-05B453A04257}"/>
    <cellStyle name="Normal 2 3 6 5 2 3" xfId="11684" xr:uid="{70E73C69-4297-40EA-B70B-19894DEA1D48}"/>
    <cellStyle name="Normal 2 3 6 5 2 3 2" xfId="11685" xr:uid="{1523742E-16C9-482E-8920-807DF2A2D013}"/>
    <cellStyle name="Normal 2 3 6 5 2 4" xfId="11686" xr:uid="{0C373B29-1CF7-4E7C-B694-68FC787852DF}"/>
    <cellStyle name="Normal 2 3 6 5 3" xfId="11687" xr:uid="{577A6181-43A1-49E4-84A0-C9057925F500}"/>
    <cellStyle name="Normal 2 3 6 5 3 2" xfId="11688" xr:uid="{F075F74B-E0C2-493C-8D93-1D463197E412}"/>
    <cellStyle name="Normal 2 3 6 5 3 2 2" xfId="11689" xr:uid="{1E172D76-12D9-4A6B-B304-3AE1EC34799A}"/>
    <cellStyle name="Normal 2 3 6 5 3 3" xfId="11690" xr:uid="{C9859EDA-24E3-4393-8D79-5D2B6C2E8C3C}"/>
    <cellStyle name="Normal 2 3 6 5 4" xfId="11691" xr:uid="{3AA6BC6A-0247-4DB1-AB63-E58118BF6A55}"/>
    <cellStyle name="Normal 2 3 6 5 4 2" xfId="11692" xr:uid="{1D3612F2-DB4D-488B-91ED-7AFBAB3B16C0}"/>
    <cellStyle name="Normal 2 3 6 5 5" xfId="11693" xr:uid="{B52FBB17-5C32-4639-9DDA-34E68D16B1CB}"/>
    <cellStyle name="Normal 2 3 6 6" xfId="11694" xr:uid="{ED6B2574-01A2-4035-AD0C-4B68202E5BEC}"/>
    <cellStyle name="Normal 2 3 6 6 2" xfId="11695" xr:uid="{127BC142-547A-4FF7-93C2-D0A4EABF1DF8}"/>
    <cellStyle name="Normal 2 3 6 6 2 2" xfId="11696" xr:uid="{BD7CB84A-497A-4980-A9B3-A49D5D3FF53E}"/>
    <cellStyle name="Normal 2 3 6 6 2 2 2" xfId="11697" xr:uid="{23C27CD7-7B25-4499-B9D2-B4C7D159E3AD}"/>
    <cellStyle name="Normal 2 3 6 6 2 3" xfId="11698" xr:uid="{F8AAFCD2-9C84-4FC6-A8A5-9104B661E864}"/>
    <cellStyle name="Normal 2 3 6 6 3" xfId="11699" xr:uid="{E414F06D-9DFD-4115-856F-72AEFC3A7717}"/>
    <cellStyle name="Normal 2 3 6 6 3 2" xfId="11700" xr:uid="{860362B6-2E5A-4079-A59B-69638E6F88B8}"/>
    <cellStyle name="Normal 2 3 6 6 4" xfId="11701" xr:uid="{435AE692-7A49-4242-B8D5-1DB24D1D942A}"/>
    <cellStyle name="Normal 2 3 6 7" xfId="11702" xr:uid="{81CFDA5D-ECBE-42AF-A6BA-32EBEC40FEB9}"/>
    <cellStyle name="Normal 2 3 6 7 2" xfId="11703" xr:uid="{6E6B8CF8-BA4B-4ECF-87EF-0DF434B7F196}"/>
    <cellStyle name="Normal 2 3 6 7 2 2" xfId="11704" xr:uid="{20DA2D92-0421-4DED-9C97-7D5096BFC753}"/>
    <cellStyle name="Normal 2 3 6 7 3" xfId="11705" xr:uid="{95A7762A-B851-4285-A0F8-781AF01E412D}"/>
    <cellStyle name="Normal 2 3 6 8" xfId="11706" xr:uid="{14C911B8-2A7B-4418-B984-D3D12B2175BC}"/>
    <cellStyle name="Normal 2 3 6 8 2" xfId="11707" xr:uid="{A4F4EE78-65E2-4C07-8269-3E9DF7DF79EE}"/>
    <cellStyle name="Normal 2 3 6 9" xfId="11708" xr:uid="{9F2919AF-7D2B-4A83-A324-12310368E930}"/>
    <cellStyle name="Normal 2 3 7" xfId="11709" xr:uid="{1B3708DF-59A6-4D63-9008-FF955AE3B5DB}"/>
    <cellStyle name="Normal 2 3 7 2" xfId="11710" xr:uid="{91D689E4-F198-419A-8652-72328B9B4E8A}"/>
    <cellStyle name="Normal 2 3 7 2 2" xfId="11711" xr:uid="{0E89D6B6-4433-4E22-86CF-FBF4B4343860}"/>
    <cellStyle name="Normal 2 3 7 2 2 2" xfId="11712" xr:uid="{A7F48709-F23F-44C7-8A58-7013C94FB697}"/>
    <cellStyle name="Normal 2 3 7 2 2 2 2" xfId="11713" xr:uid="{2DE30785-3552-43E8-9595-3B712AA934F4}"/>
    <cellStyle name="Normal 2 3 7 2 2 2 2 2" xfId="11714" xr:uid="{18198EBC-DA77-4E85-947E-7B50BB9C22CB}"/>
    <cellStyle name="Normal 2 3 7 2 2 2 2 2 2" xfId="11715" xr:uid="{4F50199B-D6D3-4B0D-9B10-4B8433A4CD05}"/>
    <cellStyle name="Normal 2 3 7 2 2 2 2 3" xfId="11716" xr:uid="{5BD78221-DA8E-4E02-AAF3-9C1DA3A9B635}"/>
    <cellStyle name="Normal 2 3 7 2 2 2 3" xfId="11717" xr:uid="{1E6E463F-71A6-4EF9-A19A-D765C4EF40CB}"/>
    <cellStyle name="Normal 2 3 7 2 2 2 3 2" xfId="11718" xr:uid="{F6DFCCD7-D9A5-46A0-A38B-0661D59CD6DA}"/>
    <cellStyle name="Normal 2 3 7 2 2 2 4" xfId="11719" xr:uid="{81839A47-9BE6-4C10-A6D6-DC91022A5B82}"/>
    <cellStyle name="Normal 2 3 7 2 2 3" xfId="11720" xr:uid="{AA646A16-0F16-442D-9D5A-7E6ECEB82A39}"/>
    <cellStyle name="Normal 2 3 7 2 2 3 2" xfId="11721" xr:uid="{5C28ED75-B806-4F31-8155-9CDF06308A49}"/>
    <cellStyle name="Normal 2 3 7 2 2 3 2 2" xfId="11722" xr:uid="{BF7241F9-58F9-4470-90CE-E76E5B14DB92}"/>
    <cellStyle name="Normal 2 3 7 2 2 3 3" xfId="11723" xr:uid="{9D7D6411-CAD8-4AA0-8954-B1DB634B72A7}"/>
    <cellStyle name="Normal 2 3 7 2 2 4" xfId="11724" xr:uid="{30A5AABE-F1A7-4514-8739-C51BBBC49AD3}"/>
    <cellStyle name="Normal 2 3 7 2 2 4 2" xfId="11725" xr:uid="{E330D6A0-CED2-46CA-8233-E1F97018669F}"/>
    <cellStyle name="Normal 2 3 7 2 2 5" xfId="11726" xr:uid="{500660B0-F56F-425B-8547-0682549CB23F}"/>
    <cellStyle name="Normal 2 3 7 2 3" xfId="11727" xr:uid="{E2F79CF5-837D-4E40-AA71-36668222B67F}"/>
    <cellStyle name="Normal 2 3 7 2 3 2" xfId="11728" xr:uid="{EA2FDDEE-4E14-448C-9A3A-2C8952604BD0}"/>
    <cellStyle name="Normal 2 3 7 2 3 2 2" xfId="11729" xr:uid="{84348F8C-25E1-4839-8E1F-890E28FED6AD}"/>
    <cellStyle name="Normal 2 3 7 2 3 2 2 2" xfId="11730" xr:uid="{69735A54-55E6-498A-808E-1169E2FDA400}"/>
    <cellStyle name="Normal 2 3 7 2 3 2 3" xfId="11731" xr:uid="{139D20DF-3474-4B19-80EE-37F913487C66}"/>
    <cellStyle name="Normal 2 3 7 2 3 3" xfId="11732" xr:uid="{C640B205-D8F9-4450-838B-6344B7CDEB0B}"/>
    <cellStyle name="Normal 2 3 7 2 3 3 2" xfId="11733" xr:uid="{D43B7355-E2C5-41B0-8EAF-B64C9D06A19E}"/>
    <cellStyle name="Normal 2 3 7 2 3 4" xfId="11734" xr:uid="{8D3959C8-D51B-408C-8C82-70AD487EACFA}"/>
    <cellStyle name="Normal 2 3 7 2 4" xfId="11735" xr:uid="{1C01103A-672F-4CE5-981A-3A02844A7488}"/>
    <cellStyle name="Normal 2 3 7 2 4 2" xfId="11736" xr:uid="{8166393C-1D3C-4A32-89F5-A0DDE98A6E46}"/>
    <cellStyle name="Normal 2 3 7 2 4 2 2" xfId="11737" xr:uid="{CCBCDBF5-73C4-44E7-956B-945232171D43}"/>
    <cellStyle name="Normal 2 3 7 2 4 3" xfId="11738" xr:uid="{E64BCDF3-03B2-4203-9C94-7960F193B24D}"/>
    <cellStyle name="Normal 2 3 7 2 5" xfId="11739" xr:uid="{27C026F0-3BF8-4770-AE50-5D7461B3D256}"/>
    <cellStyle name="Normal 2 3 7 2 5 2" xfId="11740" xr:uid="{688A4F3A-FA6E-423D-BA56-24AF4B0653BC}"/>
    <cellStyle name="Normal 2 3 7 2 6" xfId="11741" xr:uid="{12BE9733-68B0-4494-9016-69DFC5F28058}"/>
    <cellStyle name="Normal 2 3 7 3" xfId="11742" xr:uid="{19D1D984-74F6-49D2-81C2-FA803F5BE021}"/>
    <cellStyle name="Normal 2 3 7 3 2" xfId="11743" xr:uid="{9389CF6D-D166-4AA8-8EF8-033244EE44BF}"/>
    <cellStyle name="Normal 2 3 7 3 2 2" xfId="11744" xr:uid="{5197AB1C-CA03-4128-A4F8-833BA12759A1}"/>
    <cellStyle name="Normal 2 3 7 3 2 2 2" xfId="11745" xr:uid="{224AB825-EF40-453C-B231-F08E5C19A66D}"/>
    <cellStyle name="Normal 2 3 7 3 2 2 2 2" xfId="11746" xr:uid="{6C422C5C-9B95-4E93-B4C8-4D38678C5550}"/>
    <cellStyle name="Normal 2 3 7 3 2 2 2 2 2" xfId="11747" xr:uid="{FE998DCC-026D-44D1-B1B7-E30378E383A4}"/>
    <cellStyle name="Normal 2 3 7 3 2 2 2 3" xfId="11748" xr:uid="{CF796C53-A4C6-4642-8CF7-3AAFE4F7853E}"/>
    <cellStyle name="Normal 2 3 7 3 2 2 3" xfId="11749" xr:uid="{E1CD8FA0-3175-488A-B4A6-B08FA169E3CF}"/>
    <cellStyle name="Normal 2 3 7 3 2 2 3 2" xfId="11750" xr:uid="{38DF1CF5-7EFA-47E5-9F8F-C18175A78239}"/>
    <cellStyle name="Normal 2 3 7 3 2 2 4" xfId="11751" xr:uid="{A2B43440-3D7E-4D41-861F-526D7F385339}"/>
    <cellStyle name="Normal 2 3 7 3 2 3" xfId="11752" xr:uid="{F94A506D-9BEA-4228-AC60-32F071EBC00D}"/>
    <cellStyle name="Normal 2 3 7 3 2 3 2" xfId="11753" xr:uid="{DF5DD010-4263-4BBB-99BB-0DCCBED2B4A7}"/>
    <cellStyle name="Normal 2 3 7 3 2 3 2 2" xfId="11754" xr:uid="{73CD7E2E-1872-4F33-853E-350E704A239D}"/>
    <cellStyle name="Normal 2 3 7 3 2 3 3" xfId="11755" xr:uid="{C85C169F-F70A-4E76-BF26-32222CFA87B4}"/>
    <cellStyle name="Normal 2 3 7 3 2 4" xfId="11756" xr:uid="{DB320181-DB45-41B6-B0B6-54C795BD7CC4}"/>
    <cellStyle name="Normal 2 3 7 3 2 4 2" xfId="11757" xr:uid="{8B50F444-2652-4651-9041-5B34CBD84E67}"/>
    <cellStyle name="Normal 2 3 7 3 2 5" xfId="11758" xr:uid="{E738D60F-86A1-485A-AB84-B8802174522E}"/>
    <cellStyle name="Normal 2 3 7 3 3" xfId="11759" xr:uid="{472F2836-D5E7-4C46-96CB-D63FE4733F80}"/>
    <cellStyle name="Normal 2 3 7 3 3 2" xfId="11760" xr:uid="{32BF945E-FE26-442B-9825-B84BEE14DA92}"/>
    <cellStyle name="Normal 2 3 7 3 3 2 2" xfId="11761" xr:uid="{AA0858F9-7BC2-48E9-AB57-9C08BAC11E08}"/>
    <cellStyle name="Normal 2 3 7 3 3 2 2 2" xfId="11762" xr:uid="{71F8289A-C074-41BB-8834-0CD2C65C8352}"/>
    <cellStyle name="Normal 2 3 7 3 3 2 3" xfId="11763" xr:uid="{70B80073-2145-4393-837B-A5A527D7B60B}"/>
    <cellStyle name="Normal 2 3 7 3 3 3" xfId="11764" xr:uid="{E09353C1-5910-41D0-B913-B048A7ED9B3F}"/>
    <cellStyle name="Normal 2 3 7 3 3 3 2" xfId="11765" xr:uid="{DC1EAA25-335B-45B7-8F56-FEE4F8147A29}"/>
    <cellStyle name="Normal 2 3 7 3 3 4" xfId="11766" xr:uid="{93697EA9-48E6-4909-B07E-E90D3E5C3723}"/>
    <cellStyle name="Normal 2 3 7 3 4" xfId="11767" xr:uid="{5A884A64-06CA-4ACB-84CA-DE0595DAEC7A}"/>
    <cellStyle name="Normal 2 3 7 3 4 2" xfId="11768" xr:uid="{251A1947-893B-4CF3-8289-46BF46C8692C}"/>
    <cellStyle name="Normal 2 3 7 3 4 2 2" xfId="11769" xr:uid="{61C417A9-C819-4E92-8C00-30D574C00205}"/>
    <cellStyle name="Normal 2 3 7 3 4 3" xfId="11770" xr:uid="{3FE37BAD-55BE-4B25-91C6-F090E214E7DD}"/>
    <cellStyle name="Normal 2 3 7 3 5" xfId="11771" xr:uid="{9AE9FA36-0FCC-4376-A7B7-A1D5EC05368C}"/>
    <cellStyle name="Normal 2 3 7 3 5 2" xfId="11772" xr:uid="{304CA63B-B31D-484C-B03C-9165F00ECBB9}"/>
    <cellStyle name="Normal 2 3 7 3 6" xfId="11773" xr:uid="{38F110BE-0533-4AC2-85D5-FE5D59D78991}"/>
    <cellStyle name="Normal 2 3 7 4" xfId="11774" xr:uid="{2623A5B5-AFA6-4E5C-B6C2-D85B0F30ECDA}"/>
    <cellStyle name="Normal 2 3 7 4 2" xfId="11775" xr:uid="{2A0F050F-8FEB-490C-B5FE-4797E026DFE6}"/>
    <cellStyle name="Normal 2 3 7 4 2 2" xfId="11776" xr:uid="{DFFEA421-701F-4BCD-9380-9C18B69A8DF2}"/>
    <cellStyle name="Normal 2 3 7 4 2 2 2" xfId="11777" xr:uid="{4D3AFAF7-DD1F-4E4D-A21B-67A2E72C1D5D}"/>
    <cellStyle name="Normal 2 3 7 4 2 2 2 2" xfId="11778" xr:uid="{12A5174B-4912-413D-A151-C35AFAF833F9}"/>
    <cellStyle name="Normal 2 3 7 4 2 2 2 2 2" xfId="11779" xr:uid="{1AF7AF83-7B8A-4BE5-9BEC-D53702F9F077}"/>
    <cellStyle name="Normal 2 3 7 4 2 2 2 3" xfId="11780" xr:uid="{9AB28110-9773-4576-98B0-01A75309EF4D}"/>
    <cellStyle name="Normal 2 3 7 4 2 2 3" xfId="11781" xr:uid="{B9068040-A691-4C8D-B7CB-A6E970C15936}"/>
    <cellStyle name="Normal 2 3 7 4 2 2 3 2" xfId="11782" xr:uid="{4FCC314A-C98B-4A5C-8D13-D55292761F00}"/>
    <cellStyle name="Normal 2 3 7 4 2 2 4" xfId="11783" xr:uid="{B6EB02EE-98F3-4DB6-B9F2-0EC54A543AB4}"/>
    <cellStyle name="Normal 2 3 7 4 2 3" xfId="11784" xr:uid="{FEC33750-6D6B-4C05-B225-F129C333CA7A}"/>
    <cellStyle name="Normal 2 3 7 4 2 3 2" xfId="11785" xr:uid="{9AC7A22A-9217-4C67-A92A-65CE7127DE06}"/>
    <cellStyle name="Normal 2 3 7 4 2 3 2 2" xfId="11786" xr:uid="{F71D6E58-606E-42BC-A020-212A3B3AEDA5}"/>
    <cellStyle name="Normal 2 3 7 4 2 3 3" xfId="11787" xr:uid="{0EC474E6-9C4D-4866-B093-F8FFFC21E740}"/>
    <cellStyle name="Normal 2 3 7 4 2 4" xfId="11788" xr:uid="{6ED853F1-6FA1-4430-AC3A-585750240A23}"/>
    <cellStyle name="Normal 2 3 7 4 2 4 2" xfId="11789" xr:uid="{6A3D0443-A30A-4AD5-8EAE-3C14BD6291C2}"/>
    <cellStyle name="Normal 2 3 7 4 2 5" xfId="11790" xr:uid="{2931BA98-951E-460B-BF93-E84B560C13F3}"/>
    <cellStyle name="Normal 2 3 7 4 3" xfId="11791" xr:uid="{85098681-A22D-408B-9433-10D0F2781087}"/>
    <cellStyle name="Normal 2 3 7 4 3 2" xfId="11792" xr:uid="{55312D67-4051-4EA5-B21F-6EB3244E4FC7}"/>
    <cellStyle name="Normal 2 3 7 4 3 2 2" xfId="11793" xr:uid="{18229B0C-DDBE-466C-B75F-D0814FB510F6}"/>
    <cellStyle name="Normal 2 3 7 4 3 2 2 2" xfId="11794" xr:uid="{6C94D6AF-C3A7-4C3E-96DA-9BE72028B26E}"/>
    <cellStyle name="Normal 2 3 7 4 3 2 3" xfId="11795" xr:uid="{681AF0C4-8525-4FB3-A860-0A9BFD5E326E}"/>
    <cellStyle name="Normal 2 3 7 4 3 3" xfId="11796" xr:uid="{B9FC04CD-8849-44CD-B889-34CA07632C17}"/>
    <cellStyle name="Normal 2 3 7 4 3 3 2" xfId="11797" xr:uid="{B135F0D6-5055-44EA-BD7D-05AF9EEE2B72}"/>
    <cellStyle name="Normal 2 3 7 4 3 4" xfId="11798" xr:uid="{739B6EFF-3B9E-4E78-A64F-F6613437571F}"/>
    <cellStyle name="Normal 2 3 7 4 4" xfId="11799" xr:uid="{6CD347FC-DA67-4EF3-92C2-E5773DC7CFC3}"/>
    <cellStyle name="Normal 2 3 7 4 4 2" xfId="11800" xr:uid="{0A975E9E-81FD-4820-9954-DFD4F3790E20}"/>
    <cellStyle name="Normal 2 3 7 4 4 2 2" xfId="11801" xr:uid="{661AE2AA-C919-4DCA-941D-BCF8C1CE4C6D}"/>
    <cellStyle name="Normal 2 3 7 4 4 3" xfId="11802" xr:uid="{05D6A9F7-F3E1-4F74-8C02-529C64F8885F}"/>
    <cellStyle name="Normal 2 3 7 4 5" xfId="11803" xr:uid="{6357658D-7825-4032-9BF6-5EB25EFEACFD}"/>
    <cellStyle name="Normal 2 3 7 4 5 2" xfId="11804" xr:uid="{3E0A0F5F-9DD2-45D9-AFBC-F8804669D17F}"/>
    <cellStyle name="Normal 2 3 7 4 6" xfId="11805" xr:uid="{654C6627-84C7-4F36-B0F0-05D4D62915A1}"/>
    <cellStyle name="Normal 2 3 7 5" xfId="11806" xr:uid="{86DC8F8D-C82E-4648-9E65-C4391F5A59FA}"/>
    <cellStyle name="Normal 2 3 7 5 2" xfId="11807" xr:uid="{C687241E-5ACA-4D49-BB10-46ACFF99AA33}"/>
    <cellStyle name="Normal 2 3 7 5 2 2" xfId="11808" xr:uid="{B0BCD4E4-079B-4B04-A02B-C06EF732FA3B}"/>
    <cellStyle name="Normal 2 3 7 5 2 2 2" xfId="11809" xr:uid="{F8D9501A-1034-4234-9569-3534F58ADDAC}"/>
    <cellStyle name="Normal 2 3 7 5 2 2 2 2" xfId="11810" xr:uid="{D44978A9-3B5C-4EC1-9496-9ECAB4F18562}"/>
    <cellStyle name="Normal 2 3 7 5 2 2 3" xfId="11811" xr:uid="{71A6AEE6-FEE7-490F-9312-F77B0DBD7E14}"/>
    <cellStyle name="Normal 2 3 7 5 2 3" xfId="11812" xr:uid="{B68BDDCC-B81C-4B75-B03A-6468E20BF827}"/>
    <cellStyle name="Normal 2 3 7 5 2 3 2" xfId="11813" xr:uid="{CD6928EB-FAF0-4AB6-AF72-46D35D29A1F6}"/>
    <cellStyle name="Normal 2 3 7 5 2 4" xfId="11814" xr:uid="{01F6B30E-5958-4D70-A9AE-538598E69B42}"/>
    <cellStyle name="Normal 2 3 7 5 3" xfId="11815" xr:uid="{A999E1F0-A5BD-4B60-81C2-8C56B9142AE6}"/>
    <cellStyle name="Normal 2 3 7 5 3 2" xfId="11816" xr:uid="{B9040356-BBC1-4148-978D-E5219174205A}"/>
    <cellStyle name="Normal 2 3 7 5 3 2 2" xfId="11817" xr:uid="{9D2B9652-7ADD-4197-8F1E-D60E480E7270}"/>
    <cellStyle name="Normal 2 3 7 5 3 3" xfId="11818" xr:uid="{8FCAB069-04BA-4361-9490-84D37291B89F}"/>
    <cellStyle name="Normal 2 3 7 5 4" xfId="11819" xr:uid="{CC8A2AC1-A982-428A-9D9C-115D0BDE04C9}"/>
    <cellStyle name="Normal 2 3 7 5 4 2" xfId="11820" xr:uid="{32296F67-DFF6-4AB0-AA0D-9ABA96E33CB7}"/>
    <cellStyle name="Normal 2 3 7 5 5" xfId="11821" xr:uid="{041E6688-0FF6-4359-BF30-A913400D12FF}"/>
    <cellStyle name="Normal 2 3 7 6" xfId="11822" xr:uid="{84E855B8-11D5-4550-B689-3F777DDF5F91}"/>
    <cellStyle name="Normal 2 3 7 6 2" xfId="11823" xr:uid="{20B73BB7-09ED-4C74-816B-CE46ECDACDBF}"/>
    <cellStyle name="Normal 2 3 7 6 2 2" xfId="11824" xr:uid="{40521F69-A78C-4733-B234-C4DFCA1428B4}"/>
    <cellStyle name="Normal 2 3 7 6 2 2 2" xfId="11825" xr:uid="{A56C63DE-0A7F-4F96-A84C-A379B9A3C0C7}"/>
    <cellStyle name="Normal 2 3 7 6 2 3" xfId="11826" xr:uid="{3E7767AE-F860-4273-BCB6-E3678E6F11C7}"/>
    <cellStyle name="Normal 2 3 7 6 3" xfId="11827" xr:uid="{2B2F6D64-9BDB-4363-A63E-1E5223CABFE6}"/>
    <cellStyle name="Normal 2 3 7 6 3 2" xfId="11828" xr:uid="{F3099B7C-5F41-4C11-915E-B378F36DB2C0}"/>
    <cellStyle name="Normal 2 3 7 6 4" xfId="11829" xr:uid="{032DAC76-DEB9-419C-8C27-E399EAFDF87F}"/>
    <cellStyle name="Normal 2 3 7 7" xfId="11830" xr:uid="{FE70662A-89F3-4F5F-B8ED-6B5E4DDF9F47}"/>
    <cellStyle name="Normal 2 3 7 7 2" xfId="11831" xr:uid="{33C33CA6-9442-40CD-88AD-52907A860E0E}"/>
    <cellStyle name="Normal 2 3 7 7 2 2" xfId="11832" xr:uid="{4F0BEFA9-01F2-4234-9D3C-E5CD53F394CA}"/>
    <cellStyle name="Normal 2 3 7 7 3" xfId="11833" xr:uid="{53A6A621-0B7C-40CE-A842-E3106014C1F1}"/>
    <cellStyle name="Normal 2 3 7 8" xfId="11834" xr:uid="{3A459FFC-1C9A-43B1-9BE7-A9664BA7C343}"/>
    <cellStyle name="Normal 2 3 7 8 2" xfId="11835" xr:uid="{091DC4C8-EB44-4436-A223-6B1430996379}"/>
    <cellStyle name="Normal 2 3 7 9" xfId="11836" xr:uid="{21A6DF69-E31E-4293-845F-3ABF28186959}"/>
    <cellStyle name="Normal 2 3 8" xfId="11837" xr:uid="{9EA28FB1-5EAB-4E2D-93BB-83824B9C5CA5}"/>
    <cellStyle name="Normal 2 3 8 2" xfId="11838" xr:uid="{5B3718D3-D7A4-4741-97C6-A9DA00E275AF}"/>
    <cellStyle name="Normal 2 3 8 2 2" xfId="11839" xr:uid="{471BD3A7-8B04-4A09-BB92-0475FBA46CEB}"/>
    <cellStyle name="Normal 2 3 8 2 2 2" xfId="11840" xr:uid="{00940716-A3C8-41D5-833A-DA7A0DF11485}"/>
    <cellStyle name="Normal 2 3 8 2 2 2 2" xfId="11841" xr:uid="{6A524B6A-139F-4FB0-AB87-6BDB4A52B1EC}"/>
    <cellStyle name="Normal 2 3 8 2 2 2 2 2" xfId="11842" xr:uid="{077B6A2F-7368-46ED-8C64-6EDCD19B8503}"/>
    <cellStyle name="Normal 2 3 8 2 2 2 3" xfId="11843" xr:uid="{75C13554-00DC-45F8-B740-CC0A0BCC513D}"/>
    <cellStyle name="Normal 2 3 8 2 2 3" xfId="11844" xr:uid="{4CF136F8-3924-40A3-981B-0823AB487A9E}"/>
    <cellStyle name="Normal 2 3 8 2 2 3 2" xfId="11845" xr:uid="{48A97FA5-5504-464E-AC83-5A6CB0F97FA9}"/>
    <cellStyle name="Normal 2 3 8 2 2 4" xfId="11846" xr:uid="{EA59E6BC-EA1D-440D-A117-8598906D40E4}"/>
    <cellStyle name="Normal 2 3 8 2 3" xfId="11847" xr:uid="{CBFC1507-A15E-4771-AC60-74DE8F01DBA7}"/>
    <cellStyle name="Normal 2 3 8 2 3 2" xfId="11848" xr:uid="{4D56581A-BB6B-4617-B3E1-028EB04A83C9}"/>
    <cellStyle name="Normal 2 3 8 2 3 2 2" xfId="11849" xr:uid="{7A132898-EF06-4945-B51A-1769976E0E20}"/>
    <cellStyle name="Normal 2 3 8 2 3 3" xfId="11850" xr:uid="{CB41B7D2-EC6A-4313-991E-B7B6BA960A86}"/>
    <cellStyle name="Normal 2 3 8 2 4" xfId="11851" xr:uid="{6759EA1A-DCDE-4BFE-BBA7-D43B99753CDD}"/>
    <cellStyle name="Normal 2 3 8 2 4 2" xfId="11852" xr:uid="{5AD31130-83E6-482B-8682-108AD57155CA}"/>
    <cellStyle name="Normal 2 3 8 2 5" xfId="11853" xr:uid="{94F4D31A-5D97-402A-A3F1-060F10FF3584}"/>
    <cellStyle name="Normal 2 3 8 3" xfId="11854" xr:uid="{C2428F06-8952-41E0-A591-0E6BC5AC9774}"/>
    <cellStyle name="Normal 2 3 8 3 2" xfId="11855" xr:uid="{9E162F37-53E1-42A3-A27D-2E0F012DA52F}"/>
    <cellStyle name="Normal 2 3 8 3 2 2" xfId="11856" xr:uid="{497D12A7-8010-4DB8-9166-21D8B840C732}"/>
    <cellStyle name="Normal 2 3 8 3 2 2 2" xfId="11857" xr:uid="{4A3A5137-3080-473C-B9CF-6F5C2CCF663E}"/>
    <cellStyle name="Normal 2 3 8 3 2 3" xfId="11858" xr:uid="{A99119F4-94BB-47DC-AA28-CC66283EAEF5}"/>
    <cellStyle name="Normal 2 3 8 3 3" xfId="11859" xr:uid="{6E7D07CE-B39F-4D4A-972D-46771F9024BC}"/>
    <cellStyle name="Normal 2 3 8 3 3 2" xfId="11860" xr:uid="{E73637B4-15AE-4BB4-B0BC-FA42127212B7}"/>
    <cellStyle name="Normal 2 3 8 3 4" xfId="11861" xr:uid="{14362E3D-897A-4238-96A8-E58EEF27B5D4}"/>
    <cellStyle name="Normal 2 3 8 4" xfId="11862" xr:uid="{DA5CC0FE-1BC2-4E32-9B1D-4033A3FA6C89}"/>
    <cellStyle name="Normal 2 3 8 4 2" xfId="11863" xr:uid="{E3CB6282-00A1-4B07-A61A-3585B30959C2}"/>
    <cellStyle name="Normal 2 3 8 4 2 2" xfId="11864" xr:uid="{7B4E2A62-2C4D-465B-B9F0-001E893F1A47}"/>
    <cellStyle name="Normal 2 3 8 4 3" xfId="11865" xr:uid="{A7381DE0-2CBA-4FA3-8DE9-D1926EF3A9BC}"/>
    <cellStyle name="Normal 2 3 8 5" xfId="11866" xr:uid="{F9D61EFB-88B4-4CCD-8A45-F5117322D321}"/>
    <cellStyle name="Normal 2 3 8 5 2" xfId="11867" xr:uid="{64A1D8F5-5883-4F9B-9B79-3CBA265E7994}"/>
    <cellStyle name="Normal 2 3 8 6" xfId="11868" xr:uid="{B466C9AA-78B3-4564-B465-C983F8ADADB8}"/>
    <cellStyle name="Normal 2 3 9" xfId="11869" xr:uid="{63B09F09-8F19-4BD2-B452-14D679BEB359}"/>
    <cellStyle name="Normal 2 3 9 2" xfId="11870" xr:uid="{62F9E029-28CF-4441-96DB-6DDBC7424A15}"/>
    <cellStyle name="Normal 2 3 9 2 2" xfId="11871" xr:uid="{887F357F-5D2D-4744-97C5-9CA7567187A4}"/>
    <cellStyle name="Normal 2 3 9 2 2 2" xfId="11872" xr:uid="{AAAA63B3-F5EC-4681-8ECD-837A2801B629}"/>
    <cellStyle name="Normal 2 3 9 2 2 2 2" xfId="11873" xr:uid="{2A706FBF-5DD7-4304-A150-13150EEB4D3B}"/>
    <cellStyle name="Normal 2 3 9 2 2 2 2 2" xfId="11874" xr:uid="{6CAEDB4E-49AB-48D4-A0BA-AA885FB114CF}"/>
    <cellStyle name="Normal 2 3 9 2 2 2 3" xfId="11875" xr:uid="{1B7B6296-3093-417F-A6CB-F57708A4869D}"/>
    <cellStyle name="Normal 2 3 9 2 2 3" xfId="11876" xr:uid="{32FEC00A-1E65-44CB-8E54-8C7ACF6D7DE8}"/>
    <cellStyle name="Normal 2 3 9 2 2 3 2" xfId="11877" xr:uid="{CD88FA5C-B786-46A0-B357-CD6714CC905B}"/>
    <cellStyle name="Normal 2 3 9 2 2 4" xfId="11878" xr:uid="{106DBC39-76C1-4428-97F5-184E6C2080A4}"/>
    <cellStyle name="Normal 2 3 9 2 3" xfId="11879" xr:uid="{9711B3E2-6A12-4F32-B374-DF3E71170AD1}"/>
    <cellStyle name="Normal 2 3 9 2 3 2" xfId="11880" xr:uid="{37B47809-877A-402C-985B-D1E77C93EC6D}"/>
    <cellStyle name="Normal 2 3 9 2 3 2 2" xfId="11881" xr:uid="{D6B1FB86-7369-4D2B-8853-872E8BCD634B}"/>
    <cellStyle name="Normal 2 3 9 2 3 3" xfId="11882" xr:uid="{B8BE3F89-3FF3-4C28-BF57-14D610D161A9}"/>
    <cellStyle name="Normal 2 3 9 2 4" xfId="11883" xr:uid="{CB84EE1A-5FB4-4017-B675-3E99831F9CF6}"/>
    <cellStyle name="Normal 2 3 9 2 4 2" xfId="11884" xr:uid="{D2809C81-0690-4819-910F-2FC562DCDFF1}"/>
    <cellStyle name="Normal 2 3 9 2 5" xfId="11885" xr:uid="{CA6B5EC9-DFF7-413A-A52A-E0A48476DA63}"/>
    <cellStyle name="Normal 2 3 9 3" xfId="11886" xr:uid="{F18C75C1-DAFA-42DE-AE7F-63A93AC88945}"/>
    <cellStyle name="Normal 2 3 9 3 2" xfId="11887" xr:uid="{C3CA0D9E-C670-4F8D-AA75-CF61D8171E5C}"/>
    <cellStyle name="Normal 2 3 9 3 2 2" xfId="11888" xr:uid="{61080AE4-FD46-4455-872C-237024B55BE0}"/>
    <cellStyle name="Normal 2 3 9 3 2 2 2" xfId="11889" xr:uid="{CC8D88EC-16CF-4AB6-A10F-101178C19942}"/>
    <cellStyle name="Normal 2 3 9 3 2 3" xfId="11890" xr:uid="{09C2278F-DCA8-4227-93FB-A35B30016B9E}"/>
    <cellStyle name="Normal 2 3 9 3 3" xfId="11891" xr:uid="{8F35A507-F206-49DB-BDDD-477984239FFD}"/>
    <cellStyle name="Normal 2 3 9 3 3 2" xfId="11892" xr:uid="{E002FAFB-3D6A-42BB-BE52-AB6D13B15BD8}"/>
    <cellStyle name="Normal 2 3 9 3 4" xfId="11893" xr:uid="{261073BD-E0B6-4597-8A6E-710245B84486}"/>
    <cellStyle name="Normal 2 3 9 4" xfId="11894" xr:uid="{71D62158-66A2-42F1-B716-884912CF9CB0}"/>
    <cellStyle name="Normal 2 3 9 4 2" xfId="11895" xr:uid="{A7EBC2CE-7A56-4D20-AEAC-8EBCB3589D11}"/>
    <cellStyle name="Normal 2 3 9 4 2 2" xfId="11896" xr:uid="{D2CF4CFC-47C9-4313-B33F-F21B47AFD8FE}"/>
    <cellStyle name="Normal 2 3 9 4 3" xfId="11897" xr:uid="{6EE6504A-0F55-4992-A915-FAAC0864FE69}"/>
    <cellStyle name="Normal 2 3 9 5" xfId="11898" xr:uid="{36A0CA5A-B692-4C22-932C-7EC17A1A31BB}"/>
    <cellStyle name="Normal 2 3 9 5 2" xfId="11899" xr:uid="{6A7D1D1C-0844-4581-BE57-5D0609B5F813}"/>
    <cellStyle name="Normal 2 3 9 6" xfId="11900" xr:uid="{F4D2E719-9FB2-4FDF-89FA-CFA28F45E839}"/>
    <cellStyle name="Normal 2 4" xfId="11901" xr:uid="{54D82CF1-F21C-4C4D-81DD-6E363DCD6318}"/>
    <cellStyle name="Normal 2 4 2" xfId="11902" xr:uid="{704D4A80-735D-4F2C-AAA2-8F4BDB3CC84F}"/>
    <cellStyle name="Normal 2 4 2 2" xfId="11903" xr:uid="{189477AB-9C74-44E5-AC7E-1F1623AF534E}"/>
    <cellStyle name="Normal 2 4 2 2 2" xfId="11904" xr:uid="{F911546F-5041-4A22-ABF2-A641FE0F938D}"/>
    <cellStyle name="Normal 2 4 2 2 2 2" xfId="16775" xr:uid="{1685DE81-4356-4E77-8DB1-6708CF48BF80}"/>
    <cellStyle name="Normal 2 4 2 2 2 2 2" xfId="16776" xr:uid="{70517951-2781-4860-998F-567BAA08CD89}"/>
    <cellStyle name="Normal 2 4 2 2 2 3" xfId="16777" xr:uid="{FB5795F6-3936-41ED-8829-42EF6DDDF020}"/>
    <cellStyle name="Normal 2 4 2 2 3" xfId="16778" xr:uid="{1481361A-DB88-4064-8996-EFF2011EF2DD}"/>
    <cellStyle name="Normal 2 4 2 2 3 2" xfId="16779" xr:uid="{8831658F-821C-443C-AEEB-0C4EDCF56936}"/>
    <cellStyle name="Normal 2 4 2 2 4" xfId="16780" xr:uid="{7F86C7E1-3A41-4452-8AB9-3C4D7F629929}"/>
    <cellStyle name="Normal 2 4 2 3" xfId="11905" xr:uid="{181AD54B-561D-4828-BF8B-87D72DE1F238}"/>
    <cellStyle name="Normal 2 4 2 3 2" xfId="16781" xr:uid="{DB98F067-10C6-4257-945A-5073C1CFC3F6}"/>
    <cellStyle name="Normal 2 4 2 3 2 2" xfId="16782" xr:uid="{5F5E01D3-5CB8-4913-BBB3-D74B5C99D076}"/>
    <cellStyle name="Normal 2 4 2 3 3" xfId="16783" xr:uid="{177F81F6-6A53-45FA-8C6C-B05815BCD775}"/>
    <cellStyle name="Normal 2 4 2 4" xfId="16784" xr:uid="{77DD2608-5FDD-406E-A76F-1E394EA48B23}"/>
    <cellStyle name="Normal 2 4 2 4 2" xfId="16785" xr:uid="{F8B27277-C029-4C29-8A04-6F66B9BC7993}"/>
    <cellStyle name="Normal 2 4 2 5" xfId="16786" xr:uid="{D3EEB518-A7C6-4794-B8B4-F66FA565DBE8}"/>
    <cellStyle name="Normal 2 4 3" xfId="11906" xr:uid="{71D8FDF4-E5A8-46BF-A610-F5184C4F9492}"/>
    <cellStyle name="Normal 2 4 3 2" xfId="11907" xr:uid="{71A85D92-01D7-4DA3-800A-009CEABE66CB}"/>
    <cellStyle name="Normal 2 4 3 2 2" xfId="16787" xr:uid="{7BAE83C1-BE27-4F4C-B910-B8CEA63CE9AC}"/>
    <cellStyle name="Normal 2 4 3 2 2 2" xfId="16788" xr:uid="{74748305-991A-471F-8382-44AD684E5CE7}"/>
    <cellStyle name="Normal 2 4 3 2 3" xfId="16789" xr:uid="{FA626A43-A219-48D1-85D1-C4C35FD71004}"/>
    <cellStyle name="Normal 2 4 3 3" xfId="16790" xr:uid="{1EAE4505-57DE-4E3E-A6B1-8557D7C7C189}"/>
    <cellStyle name="Normal 2 4 3 3 2" xfId="16791" xr:uid="{AB6228D5-5540-40E4-B1A2-8C4D439D9B53}"/>
    <cellStyle name="Normal 2 4 3 4" xfId="16792" xr:uid="{3990EF5E-F572-4E3A-B045-FEDE6D541F26}"/>
    <cellStyle name="Normal 2 4 4" xfId="11908" xr:uid="{582A59F9-9A61-4536-9900-7702C3FCF2DD}"/>
    <cellStyle name="Normal 2 4 4 2" xfId="11909" xr:uid="{2DAC6968-D131-4701-96C8-26FA8062C211}"/>
    <cellStyle name="Normal 2 4 4 2 2" xfId="16793" xr:uid="{D42B369A-55E2-43B6-B818-AFDC811A12F6}"/>
    <cellStyle name="Normal 2 4 4 2 3" xfId="16794" xr:uid="{09478085-9B52-4D7B-B1A8-83835FCDA73C}"/>
    <cellStyle name="Normal 2 4 4 3" xfId="16795" xr:uid="{1603B8FD-66BB-45C3-AF53-E00D86C1BDEC}"/>
    <cellStyle name="Normal 2 4 5" xfId="11910" xr:uid="{CEDD9CCE-DA69-40A2-813D-0764945D2C11}"/>
    <cellStyle name="Normal 2 4 5 2" xfId="16796" xr:uid="{5C1ED9DD-5299-4516-AA89-DE1E0FC3D78B}"/>
    <cellStyle name="Normal 2 4 5 3" xfId="16797" xr:uid="{829ADAC8-AF96-4F87-A707-B56F0AE5AC0B}"/>
    <cellStyle name="Normal 2 4 6" xfId="11911" xr:uid="{875CAB34-61CE-45B3-B7A7-C5BDB8B89EB3}"/>
    <cellStyle name="Normal 2 5" xfId="11912" xr:uid="{C0D76662-74B0-4A24-AA74-6652637480B2}"/>
    <cellStyle name="Normal 2 5 2" xfId="11913" xr:uid="{5AB1D3A6-86CC-43B4-912F-453A29AECA67}"/>
    <cellStyle name="Normal 2 5 2 2" xfId="11914" xr:uid="{3C32B72B-BDC3-4716-93CE-F051E3B7237F}"/>
    <cellStyle name="Normal 2 5 2 2 2" xfId="11915" xr:uid="{AA13224C-E643-4F2F-AA85-4CBCC9D71D19}"/>
    <cellStyle name="Normal 2 5 2 2 2 2" xfId="11916" xr:uid="{A0D6778B-5621-439B-B65C-2AD8091B2CDD}"/>
    <cellStyle name="Normal 2 5 2 2 2 2 2" xfId="11917" xr:uid="{6A8D05ED-FB2B-4FE6-80FC-DD01815FAEB5}"/>
    <cellStyle name="Normal 2 5 2 2 2 2 2 2" xfId="11918" xr:uid="{AE721101-3900-4789-B65F-6A2C930108BD}"/>
    <cellStyle name="Normal 2 5 2 2 2 2 2 2 2" xfId="11919" xr:uid="{7C61FDD0-98CB-4A96-AD37-518DFBC59F37}"/>
    <cellStyle name="Normal 2 5 2 2 2 2 2 2 2 2" xfId="16798" xr:uid="{4442B99C-2DAB-4491-9DB5-39CEE39C99DF}"/>
    <cellStyle name="Normal 2 5 2 2 2 2 2 2 2 2 2" xfId="16799" xr:uid="{E2C0D014-7AA1-4825-AEF7-343051803216}"/>
    <cellStyle name="Normal 2 5 2 2 2 2 2 2 2 3" xfId="16800" xr:uid="{170FED3A-9B75-4F07-B33C-377EE248D4E1}"/>
    <cellStyle name="Normal 2 5 2 2 2 2 2 2 3" xfId="16801" xr:uid="{562C539C-4B4F-4E27-8F38-8939EE7D27E3}"/>
    <cellStyle name="Normal 2 5 2 2 2 2 2 2 3 2" xfId="16802" xr:uid="{7D471132-2D39-4791-8DA1-AEE2E4AE7AD4}"/>
    <cellStyle name="Normal 2 5 2 2 2 2 2 2 4" xfId="16803" xr:uid="{DD2CBBA6-22D3-4EFB-AA88-E1D80E67EE50}"/>
    <cellStyle name="Normal 2 5 2 2 2 2 2 3" xfId="11920" xr:uid="{8E786EB2-CC74-4615-ACA2-0CE3E1DB48DA}"/>
    <cellStyle name="Normal 2 5 2 2 2 2 2 3 2" xfId="16804" xr:uid="{C943CAA0-A41B-43B2-80AA-C2C2F8D6AA42}"/>
    <cellStyle name="Normal 2 5 2 2 2 2 2 3 2 2" xfId="16805" xr:uid="{A6B68437-67F3-4E6D-B358-B4D35DFE6220}"/>
    <cellStyle name="Normal 2 5 2 2 2 2 2 3 3" xfId="16806" xr:uid="{38F8044E-CE4F-4224-A724-08F07046E460}"/>
    <cellStyle name="Normal 2 5 2 2 2 2 2 4" xfId="16807" xr:uid="{BA6B090C-0038-4EC6-98F6-AFB0A8E89C8A}"/>
    <cellStyle name="Normal 2 5 2 2 2 2 2 4 2" xfId="16808" xr:uid="{CCAECA37-7F0B-494F-8B79-8E1E1A14C38E}"/>
    <cellStyle name="Normal 2 5 2 2 2 2 2 5" xfId="16809" xr:uid="{54E7C39C-2256-43A8-8258-FEBB4A0B0950}"/>
    <cellStyle name="Normal 2 5 2 2 2 2 3" xfId="11921" xr:uid="{F6D7B4F0-BD94-4324-9A67-CE318E18A50F}"/>
    <cellStyle name="Normal 2 5 2 2 2 2 3 2" xfId="11922" xr:uid="{F736DDE2-6538-48FB-BACE-7FB438D59D7E}"/>
    <cellStyle name="Normal 2 5 2 2 2 2 3 2 2" xfId="11923" xr:uid="{C688FA5F-9443-42D3-BADE-53697B26D0FA}"/>
    <cellStyle name="Normal 2 5 2 2 2 2 3 2 2 2" xfId="16810" xr:uid="{48AC5DF1-D6E6-4577-B0C7-FB1324C15766}"/>
    <cellStyle name="Normal 2 5 2 2 2 2 3 2 2 2 2" xfId="16811" xr:uid="{1B96AD7F-7525-4793-A797-F10E82113627}"/>
    <cellStyle name="Normal 2 5 2 2 2 2 3 2 2 3" xfId="16812" xr:uid="{CF6D06AA-7085-4CC5-9A88-1E9E40E0D8FA}"/>
    <cellStyle name="Normal 2 5 2 2 2 2 3 2 3" xfId="16813" xr:uid="{97D2C338-BC38-4C70-9E18-A1E34264047E}"/>
    <cellStyle name="Normal 2 5 2 2 2 2 3 2 3 2" xfId="16814" xr:uid="{21A515EB-FA3D-404B-AB5D-C67C37F49080}"/>
    <cellStyle name="Normal 2 5 2 2 2 2 3 2 4" xfId="16815" xr:uid="{C908E0EC-C5F8-4DDE-AE76-1BA21E938B1C}"/>
    <cellStyle name="Normal 2 5 2 2 2 2 3 3" xfId="11924" xr:uid="{23D2878E-7F65-4BE4-8159-D0EB05658015}"/>
    <cellStyle name="Normal 2 5 2 2 2 2 3 3 2" xfId="11925" xr:uid="{ED4FA4FD-56B7-4994-9A86-23F50A7D6941}"/>
    <cellStyle name="Normal 2 5 2 2 2 2 3 3 2 2" xfId="16816" xr:uid="{13B97284-DF8A-43AE-8CD8-108D5BB5B61C}"/>
    <cellStyle name="Normal 2 5 2 2 2 2 3 3 2 2 2" xfId="16817" xr:uid="{5479DF15-DA58-46FB-A33E-FB278C1CBE7A}"/>
    <cellStyle name="Normal 2 5 2 2 2 2 3 3 2 3" xfId="16818" xr:uid="{8FBE8D11-B559-426A-ABA3-9393282AC19E}"/>
    <cellStyle name="Normal 2 5 2 2 2 2 3 3 3" xfId="16819" xr:uid="{F4485194-DC2A-4EDA-B5B7-6C2908E8F3E9}"/>
    <cellStyle name="Normal 2 5 2 2 2 2 3 3 3 2" xfId="16820" xr:uid="{1D405AF8-CA59-45FF-A27A-3026290469ED}"/>
    <cellStyle name="Normal 2 5 2 2 2 2 3 3 4" xfId="16821" xr:uid="{DD7D7820-B273-4831-BAC7-7E07864C5662}"/>
    <cellStyle name="Normal 2 5 2 2 2 2 3 4" xfId="11926" xr:uid="{BAD90546-703B-484C-AE69-A72544E25C95}"/>
    <cellStyle name="Normal 2 5 2 2 2 2 3 4 2" xfId="16822" xr:uid="{6A73A081-CC06-42EC-946D-0C19DE0536EA}"/>
    <cellStyle name="Normal 2 5 2 2 2 2 3 4 2 2" xfId="16823" xr:uid="{E264B768-6375-4D31-98D7-88F6B7B9A42C}"/>
    <cellStyle name="Normal 2 5 2 2 2 2 3 4 3" xfId="16824" xr:uid="{674C68D8-2C17-4F8F-90CE-6B25150C11E5}"/>
    <cellStyle name="Normal 2 5 2 2 2 2 3 5" xfId="16825" xr:uid="{95FFD81E-0A51-434C-B4FB-69A4169EFF8B}"/>
    <cellStyle name="Normal 2 5 2 2 2 2 3 5 2" xfId="16826" xr:uid="{4C7AA6E5-6F9C-45F5-8E37-D6CA7E0CA46A}"/>
    <cellStyle name="Normal 2 5 2 2 2 2 3 6" xfId="16827" xr:uid="{94CE10A0-49A1-4449-AA72-AB2435F7D8FC}"/>
    <cellStyle name="Normal 2 5 2 2 2 2 4" xfId="11927" xr:uid="{BA2CE6E8-40E6-444A-A633-E04004B28509}"/>
    <cellStyle name="Normal 2 5 2 2 2 2 4 2" xfId="11928" xr:uid="{230099B2-5870-41E3-A027-140D69A72225}"/>
    <cellStyle name="Normal 2 5 2 2 2 2 4 2 2" xfId="11929" xr:uid="{ED9D472A-B8A8-4BE4-9206-59DE71C8D007}"/>
    <cellStyle name="Normal 2 5 2 2 2 2 4 2 2 2" xfId="11930" xr:uid="{321A07CF-6698-40AA-B2F2-99DDDC43414C}"/>
    <cellStyle name="Normal 2 5 2 2 2 2 4 2 2 2 2" xfId="16828" xr:uid="{633B81AB-9591-4532-AA04-4A9BCE947325}"/>
    <cellStyle name="Normal 2 5 2 2 2 2 4 2 2 2 2 2" xfId="16829" xr:uid="{C764805B-32A6-4691-B1F4-34BF5311CBB5}"/>
    <cellStyle name="Normal 2 5 2 2 2 2 4 2 2 2 3" xfId="16830" xr:uid="{6931EE7B-377D-47C3-8E08-2F902FE0DE10}"/>
    <cellStyle name="Normal 2 5 2 2 2 2 4 2 2 3" xfId="16831" xr:uid="{8B910798-59B0-4C2A-915A-C648E932A598}"/>
    <cellStyle name="Normal 2 5 2 2 2 2 4 2 2 3 2" xfId="16832" xr:uid="{CB32647C-2780-477E-9221-5819F0CCF585}"/>
    <cellStyle name="Normal 2 5 2 2 2 2 4 2 2 4" xfId="16833" xr:uid="{85F3AE15-83C5-4304-8393-E5C3BCEB1DCB}"/>
    <cellStyle name="Normal 2 5 2 2 2 2 4 2 3" xfId="11931" xr:uid="{6B940474-A00D-4AFC-800E-0F804FA5F6C8}"/>
    <cellStyle name="Normal 2 5 2 2 2 2 4 2 3 2" xfId="11932" xr:uid="{ACB2C3DD-0415-4B52-BCFA-17E2BF572148}"/>
    <cellStyle name="Normal 2 5 2 2 2 2 4 2 3 2 2" xfId="16834" xr:uid="{56159431-6F53-4792-AE24-E7DA177360DA}"/>
    <cellStyle name="Normal 2 5 2 2 2 2 4 2 3 2 2 2" xfId="16835" xr:uid="{9DA68969-83A3-4442-B06F-C727B294068D}"/>
    <cellStyle name="Normal 2 5 2 2 2 2 4 2 3 2 3" xfId="16836" xr:uid="{6312B978-8605-41DA-A6DA-146E0820B392}"/>
    <cellStyle name="Normal 2 5 2 2 2 2 4 2 3 3" xfId="16837" xr:uid="{E82C210F-9C33-40AE-8017-7C875BAF7837}"/>
    <cellStyle name="Normal 2 5 2 2 2 2 4 2 3 3 2" xfId="16838" xr:uid="{496DF043-EAB9-4441-A134-E579794F157F}"/>
    <cellStyle name="Normal 2 5 2 2 2 2 4 2 3 4" xfId="16839" xr:uid="{AF991AB2-3489-43E9-9D21-72ADF112080D}"/>
    <cellStyle name="Normal 2 5 2 2 2 2 4 2 4" xfId="11933" xr:uid="{F284D4F9-663C-4E56-8541-CBA26669D6E9}"/>
    <cellStyle name="Normal 2 5 2 2 2 2 4 2 4 2" xfId="16840" xr:uid="{8D394285-335F-46C9-B205-5F4C5D71E52B}"/>
    <cellStyle name="Normal 2 5 2 2 2 2 4 2 4 2 2" xfId="16841" xr:uid="{9C7F1369-5038-4B5A-B28E-D8872EC9AEB5}"/>
    <cellStyle name="Normal 2 5 2 2 2 2 4 2 4 3" xfId="16842" xr:uid="{5FB7B761-CCD6-4405-8EBB-A734A26C6631}"/>
    <cellStyle name="Normal 2 5 2 2 2 2 4 2 5" xfId="16843" xr:uid="{186906DB-BAA4-4A37-B95D-8C90978D745B}"/>
    <cellStyle name="Normal 2 5 2 2 2 2 4 2 5 2" xfId="16844" xr:uid="{70317166-B225-4212-A4E4-D91B5656512A}"/>
    <cellStyle name="Normal 2 5 2 2 2 2 4 2 6" xfId="16845" xr:uid="{437C5D51-3C84-4ADA-B76B-FA024520F3E4}"/>
    <cellStyle name="Normal 2 5 2 2 2 2 4 3" xfId="11934" xr:uid="{2DCB59FF-566F-4B5F-B543-5F18A5AF4B83}"/>
    <cellStyle name="Normal 2 5 2 2 2 2 4 3 2" xfId="11935" xr:uid="{41B5BEC9-13D5-4D27-A829-3C9310860329}"/>
    <cellStyle name="Normal 2 5 2 2 2 2 4 3 2 2" xfId="16846" xr:uid="{02CBA00C-C917-4BF3-A42D-4DCF42759C8B}"/>
    <cellStyle name="Normal 2 5 2 2 2 2 4 3 2 2 2" xfId="16847" xr:uid="{552BDF76-1857-4BD3-BBAB-C4918F67980E}"/>
    <cellStyle name="Normal 2 5 2 2 2 2 4 3 2 3" xfId="16848" xr:uid="{7F38A331-278F-45B6-8E30-4D7DABEB35EE}"/>
    <cellStyle name="Normal 2 5 2 2 2 2 4 3 3" xfId="16849" xr:uid="{B01BD3E3-A7B8-41C6-B1E4-B83643A2E5E6}"/>
    <cellStyle name="Normal 2 5 2 2 2 2 4 3 3 2" xfId="16850" xr:uid="{68DF708A-1993-4934-BA17-4D65A3C540E7}"/>
    <cellStyle name="Normal 2 5 2 2 2 2 4 3 4" xfId="16851" xr:uid="{C1B6A062-A425-4F7B-A084-77320AA9688F}"/>
    <cellStyle name="Normal 2 5 2 2 2 2 4 4" xfId="11936" xr:uid="{F3B6CFCF-6DDB-4357-8B45-3F585168A42E}"/>
    <cellStyle name="Normal 2 5 2 2 2 2 4 4 2" xfId="16852" xr:uid="{00538EBF-6C2B-4E8F-8A84-694EFC29B10F}"/>
    <cellStyle name="Normal 2 5 2 2 2 2 4 4 2 2" xfId="16853" xr:uid="{6750B42A-B9BF-4815-A1EA-23708C9BD29F}"/>
    <cellStyle name="Normal 2 5 2 2 2 2 4 4 3" xfId="16854" xr:uid="{1842B674-5FF9-48D5-95B4-C66C382FA84B}"/>
    <cellStyle name="Normal 2 5 2 2 2 2 4 5" xfId="16855" xr:uid="{BECDE858-91E7-42A5-974B-7DBC5CE43907}"/>
    <cellStyle name="Normal 2 5 2 2 2 2 4 5 2" xfId="16856" xr:uid="{1938D6B2-1965-4370-8DFE-B2DCA516BE6C}"/>
    <cellStyle name="Normal 2 5 2 2 2 2 4 6" xfId="16857" xr:uid="{45C1C87C-C551-4649-BE35-02ED22BFF8E4}"/>
    <cellStyle name="Normal 2 5 2 2 2 2 5" xfId="11937" xr:uid="{41BA14FD-EE21-41AA-B166-9F1AEC817876}"/>
    <cellStyle name="Normal 2 5 2 2 2 2 5 2" xfId="11938" xr:uid="{5CF446FD-7F52-44AD-9FF0-FBE1AA6EE95E}"/>
    <cellStyle name="Normal 2 5 2 2 2 2 5 2 2" xfId="16858" xr:uid="{E39AD7CE-9346-4C2C-97AF-5349C046A1F0}"/>
    <cellStyle name="Normal 2 5 2 2 2 2 5 2 2 2" xfId="16859" xr:uid="{D1BCA8DF-49E7-4EF0-B6CC-EE2F3C5F796C}"/>
    <cellStyle name="Normal 2 5 2 2 2 2 5 2 3" xfId="16860" xr:uid="{EC15B290-6C62-44DB-A71F-196131B524E4}"/>
    <cellStyle name="Normal 2 5 2 2 2 2 5 3" xfId="16861" xr:uid="{5308D973-4803-4A79-81C0-7CC29D4FDD3D}"/>
    <cellStyle name="Normal 2 5 2 2 2 2 5 3 2" xfId="16862" xr:uid="{BCCBEBD0-7EFB-44CF-B779-62A78F465DE6}"/>
    <cellStyle name="Normal 2 5 2 2 2 2 5 4" xfId="16863" xr:uid="{9631F544-235F-437F-9AEF-710601FB7185}"/>
    <cellStyle name="Normal 2 5 2 2 2 2 6" xfId="11939" xr:uid="{3649E02E-0967-43C9-8A0F-167A751C2301}"/>
    <cellStyle name="Normal 2 5 2 2 2 2 6 2" xfId="16864" xr:uid="{41C916A6-B107-402D-BAD5-B754C8563CF8}"/>
    <cellStyle name="Normal 2 5 2 2 2 2 6 2 2" xfId="16865" xr:uid="{A148E24A-C031-4E8F-BABE-1F720F5C25C4}"/>
    <cellStyle name="Normal 2 5 2 2 2 2 6 3" xfId="16866" xr:uid="{23F247CA-90B9-489C-BFD4-02AF20049B6B}"/>
    <cellStyle name="Normal 2 5 2 2 2 2 7" xfId="16867" xr:uid="{F6481781-1512-4920-9F9A-6B8F159D91A2}"/>
    <cellStyle name="Normal 2 5 2 2 2 2 7 2" xfId="16868" xr:uid="{ACEC31BF-CF4A-4263-AE7E-AAAB65AA62DA}"/>
    <cellStyle name="Normal 2 5 2 2 2 2 8" xfId="16869" xr:uid="{3772B00F-C3A7-4F27-B7AB-F26308203CCD}"/>
    <cellStyle name="Normal 2 5 2 2 2 3" xfId="11940" xr:uid="{CF938B6D-F3FD-4F8F-A48D-2C8E2A51CCC0}"/>
    <cellStyle name="Normal 2 5 2 2 2 3 2" xfId="11941" xr:uid="{CA1FA377-6176-4F62-B7EC-B8C21888500F}"/>
    <cellStyle name="Normal 2 5 2 2 2 3 2 2" xfId="11942" xr:uid="{DD44B2DE-CB75-4A5A-BEA6-3899708D73CF}"/>
    <cellStyle name="Normal 2 5 2 2 2 3 2 2 2" xfId="16870" xr:uid="{90254834-3AAC-45CF-ACBA-DCAB7D3916CB}"/>
    <cellStyle name="Normal 2 5 2 2 2 3 2 2 2 2" xfId="16871" xr:uid="{249BC43C-CC94-4E4B-AD50-27D75576B527}"/>
    <cellStyle name="Normal 2 5 2 2 2 3 2 2 3" xfId="16872" xr:uid="{C157BF69-C6FD-4DEB-B719-D9324C755BF1}"/>
    <cellStyle name="Normal 2 5 2 2 2 3 2 3" xfId="16873" xr:uid="{7F0D0F41-F325-4668-B807-179825EAF076}"/>
    <cellStyle name="Normal 2 5 2 2 2 3 2 3 2" xfId="16874" xr:uid="{A1089064-EB2F-4C5A-BD71-F262185FFB02}"/>
    <cellStyle name="Normal 2 5 2 2 2 3 2 4" xfId="16875" xr:uid="{9271D111-90D5-43E4-988D-0B2D5E397034}"/>
    <cellStyle name="Normal 2 5 2 2 2 3 3" xfId="11943" xr:uid="{35D3CED3-C448-4512-BA2D-EF8873C6C6AE}"/>
    <cellStyle name="Normal 2 5 2 2 2 3 3 2" xfId="16876" xr:uid="{441A4E43-86AE-499B-8A70-4A9ECBAF0E8C}"/>
    <cellStyle name="Normal 2 5 2 2 2 3 3 2 2" xfId="16877" xr:uid="{004CC179-931B-49EA-8F75-24072B6E1C4E}"/>
    <cellStyle name="Normal 2 5 2 2 2 3 3 3" xfId="16878" xr:uid="{E438380A-410C-4427-B222-93F29C9740DF}"/>
    <cellStyle name="Normal 2 5 2 2 2 3 4" xfId="16879" xr:uid="{1F3BAFED-E5DE-4CFE-954D-94B47E3DFA38}"/>
    <cellStyle name="Normal 2 5 2 2 2 3 4 2" xfId="16880" xr:uid="{AC8D9A75-E35A-431D-82D8-183DF88E0D16}"/>
    <cellStyle name="Normal 2 5 2 2 2 3 5" xfId="16881" xr:uid="{A21EB851-318F-4160-8B62-75024BEF85E7}"/>
    <cellStyle name="Normal 2 5 2 2 2 4" xfId="11944" xr:uid="{8BD00DCA-7E43-4117-BCC8-69CE69CD75F3}"/>
    <cellStyle name="Normal 2 5 2 2 2 4 2" xfId="11945" xr:uid="{BEA660C2-07AB-41FD-8420-95B561AB1FF5}"/>
    <cellStyle name="Normal 2 5 2 2 2 4 2 2" xfId="16882" xr:uid="{0ED06937-B7CA-4AC3-A353-2CBE01D65AF4}"/>
    <cellStyle name="Normal 2 5 2 2 2 4 2 2 2" xfId="16883" xr:uid="{55D3146D-9D82-4882-919D-77638169E730}"/>
    <cellStyle name="Normal 2 5 2 2 2 4 2 3" xfId="16884" xr:uid="{6B4FDE3F-2EEB-4583-8C8A-7A9A6C37A3C4}"/>
    <cellStyle name="Normal 2 5 2 2 2 4 3" xfId="16885" xr:uid="{8C0D1300-1D0D-403C-9542-7D1E1D9F3A55}"/>
    <cellStyle name="Normal 2 5 2 2 2 4 3 2" xfId="16886" xr:uid="{E34B3F29-0751-4E9D-A42C-D826C0564F92}"/>
    <cellStyle name="Normal 2 5 2 2 2 4 4" xfId="16887" xr:uid="{973E9C9B-D526-4D98-AD32-6DCFF63CD4ED}"/>
    <cellStyle name="Normal 2 5 2 2 2 5" xfId="11946" xr:uid="{7D0B2BC3-C114-45B8-9F37-D8364EC5B69D}"/>
    <cellStyle name="Normal 2 5 2 2 2 5 2" xfId="16888" xr:uid="{1161504D-CC37-4FE4-AC49-8A8F44C2FB50}"/>
    <cellStyle name="Normal 2 5 2 2 2 5 2 2" xfId="16889" xr:uid="{B3D042E8-417C-4314-B761-882B1CB2323E}"/>
    <cellStyle name="Normal 2 5 2 2 2 5 3" xfId="16890" xr:uid="{23D0D8FE-D121-432B-AE36-CA6CDF64EC25}"/>
    <cellStyle name="Normal 2 5 2 2 2 6" xfId="16891" xr:uid="{36E567D7-1458-4342-AEB7-574A472CAFD7}"/>
    <cellStyle name="Normal 2 5 2 2 2 6 2" xfId="16892" xr:uid="{622C0761-C30C-4BF6-8FAC-FE547587C496}"/>
    <cellStyle name="Normal 2 5 2 2 2 7" xfId="16893" xr:uid="{242789F9-F5DF-403A-8E8C-BE5855D677CB}"/>
    <cellStyle name="Normal 2 5 2 2 3" xfId="11947" xr:uid="{95C35DFB-15B8-4104-95D7-3869472F73E4}"/>
    <cellStyle name="Normal 2 5 2 2 3 2" xfId="11948" xr:uid="{56030F0B-CE7A-47E6-91F1-C54D6F905D91}"/>
    <cellStyle name="Normal 2 5 2 2 3 2 2" xfId="11949" xr:uid="{F307235D-CAF0-401B-A396-638E6A535C6D}"/>
    <cellStyle name="Normal 2 5 2 2 3 2 2 2" xfId="16894" xr:uid="{A5208E3B-F8CE-4A49-AD4D-40E428A8F5C5}"/>
    <cellStyle name="Normal 2 5 2 2 3 2 2 2 2" xfId="16895" xr:uid="{CA510427-C325-47E7-A6F2-3E27BA6ED64A}"/>
    <cellStyle name="Normal 2 5 2 2 3 2 2 3" xfId="16896" xr:uid="{702765B3-9DA6-45CF-82FD-E592D2CD9B7C}"/>
    <cellStyle name="Normal 2 5 2 2 3 2 3" xfId="16897" xr:uid="{673E8FBE-AAF4-44EF-A873-C2D3A4CFA095}"/>
    <cellStyle name="Normal 2 5 2 2 3 2 3 2" xfId="16898" xr:uid="{25293947-C5DA-4DDC-981B-F7F787C3D7F1}"/>
    <cellStyle name="Normal 2 5 2 2 3 2 4" xfId="16899" xr:uid="{823AC3C2-EFCD-4FF3-9D53-2835F26012B9}"/>
    <cellStyle name="Normal 2 5 2 2 3 3" xfId="11950" xr:uid="{46A7744C-2164-458B-AD1A-C3DD653C407F}"/>
    <cellStyle name="Normal 2 5 2 2 3 3 2" xfId="16900" xr:uid="{81126AC2-8C5F-4200-AB8B-6FE1D7B8C38B}"/>
    <cellStyle name="Normal 2 5 2 2 3 3 2 2" xfId="16901" xr:uid="{E660FFC0-9AA2-4E96-8700-0F3AC340DCA5}"/>
    <cellStyle name="Normal 2 5 2 2 3 3 3" xfId="16902" xr:uid="{0B69DEFA-63A4-4230-BD55-679265EF2DFF}"/>
    <cellStyle name="Normal 2 5 2 2 3 4" xfId="16903" xr:uid="{606ABE0C-5BC2-412A-B732-8704EC73E15A}"/>
    <cellStyle name="Normal 2 5 2 2 3 4 2" xfId="16904" xr:uid="{642E434E-F919-481E-BB68-39A723EF344C}"/>
    <cellStyle name="Normal 2 5 2 2 3 5" xfId="16905" xr:uid="{4C5B1132-B8E9-4159-A92A-37A0165DA8CC}"/>
    <cellStyle name="Normal 2 5 2 2 4" xfId="11951" xr:uid="{CA0300C8-566B-4D00-AD4D-8CE8853A3659}"/>
    <cellStyle name="Normal 2 5 2 2 4 2" xfId="11952" xr:uid="{A700E5B6-4EB9-4296-948F-E5921EF556BF}"/>
    <cellStyle name="Normal 2 5 2 2 4 2 2" xfId="16906" xr:uid="{F0853600-CF67-40FA-8186-CB1EB0220E73}"/>
    <cellStyle name="Normal 2 5 2 2 4 2 2 2" xfId="16907" xr:uid="{3DAFDCE8-ADB0-4DBE-A3F3-93FFECDA307F}"/>
    <cellStyle name="Normal 2 5 2 2 4 2 3" xfId="16908" xr:uid="{BDDA16B6-4CEC-452B-9FE3-535F2E4D507D}"/>
    <cellStyle name="Normal 2 5 2 2 4 3" xfId="16909" xr:uid="{5D17668A-45C1-4388-A555-4DB6433173D5}"/>
    <cellStyle name="Normal 2 5 2 2 4 3 2" xfId="16910" xr:uid="{E6C1F0CD-685A-4D4D-BD36-645A6B6F9092}"/>
    <cellStyle name="Normal 2 5 2 2 4 4" xfId="16911" xr:uid="{6122CC94-E21E-4956-A559-606D28B01B43}"/>
    <cellStyle name="Normal 2 5 2 2 5" xfId="11953" xr:uid="{A061773D-6530-4242-9379-D18AA5325EB8}"/>
    <cellStyle name="Normal 2 5 2 2 5 2" xfId="16912" xr:uid="{BE37634F-FB5B-4AFE-9BA7-1FFF54FFD2DF}"/>
    <cellStyle name="Normal 2 5 2 2 5 2 2" xfId="16913" xr:uid="{47AA398B-15E0-490D-A547-3C4CF3F65483}"/>
    <cellStyle name="Normal 2 5 2 2 5 3" xfId="16914" xr:uid="{7BEBDDA6-C234-4A61-A987-D43D2EA2C848}"/>
    <cellStyle name="Normal 2 5 2 2 6" xfId="16915" xr:uid="{53301488-2812-443D-A33F-8A87FBBD1E52}"/>
    <cellStyle name="Normal 2 5 2 2 6 2" xfId="16916" xr:uid="{3236236B-4450-4AB5-8C98-D30783CF6CAC}"/>
    <cellStyle name="Normal 2 5 2 2 7" xfId="16917" xr:uid="{A329A7B9-EA62-40CC-BFB4-F29B0284B042}"/>
    <cellStyle name="Normal 2 5 2 3" xfId="11954" xr:uid="{6CA8474D-227A-4B65-B455-641D3929B717}"/>
    <cellStyle name="Normal 2 5 2 3 2" xfId="11955" xr:uid="{A2E497B5-9D59-4DB7-88A2-329A5A3F80B8}"/>
    <cellStyle name="Normal 2 5 2 3 2 2" xfId="11956" xr:uid="{56B263F2-869D-4555-9BF3-41082A82E8B6}"/>
    <cellStyle name="Normal 2 5 2 3 2 2 2" xfId="16918" xr:uid="{4019CC2F-79A2-4CC5-B477-E761DFC8A744}"/>
    <cellStyle name="Normal 2 5 2 3 2 2 2 2" xfId="16919" xr:uid="{E665897E-6AEE-44C0-9EF0-9F016A9F10E1}"/>
    <cellStyle name="Normal 2 5 2 3 2 2 3" xfId="16920" xr:uid="{15B6F3F4-6D78-47F0-90A6-AD255E5049CF}"/>
    <cellStyle name="Normal 2 5 2 3 2 3" xfId="16921" xr:uid="{D3FC3D35-701E-4ED2-A1F4-E17B80C2A3EC}"/>
    <cellStyle name="Normal 2 5 2 3 2 3 2" xfId="16922" xr:uid="{AC2749AB-2C66-41D5-92BF-593FC5257A49}"/>
    <cellStyle name="Normal 2 5 2 3 2 4" xfId="16923" xr:uid="{93D938D6-9E00-4913-BE15-0FA0710962D7}"/>
    <cellStyle name="Normal 2 5 2 3 3" xfId="11957" xr:uid="{9547AD13-6601-4E32-A23F-B7EE63D446BC}"/>
    <cellStyle name="Normal 2 5 2 3 3 2" xfId="16924" xr:uid="{080FEAE3-3FD1-47EB-AB63-6D84616FE4AD}"/>
    <cellStyle name="Normal 2 5 2 3 3 2 2" xfId="16925" xr:uid="{17FE4FE7-E987-4D6D-BD94-9DBEAFAAFB64}"/>
    <cellStyle name="Normal 2 5 2 3 3 3" xfId="16926" xr:uid="{5B26B57B-9D64-47B2-8BCA-5D2DB13A1A83}"/>
    <cellStyle name="Normal 2 5 2 3 4" xfId="16927" xr:uid="{458A6C9E-3E3F-42E4-83B0-71419CDEB9B4}"/>
    <cellStyle name="Normal 2 5 2 3 4 2" xfId="16928" xr:uid="{858AE5E4-2855-4237-963E-C35EF4D85A34}"/>
    <cellStyle name="Normal 2 5 2 3 5" xfId="16929" xr:uid="{F6D0C270-1C13-4C2F-9BDC-BA013C792E00}"/>
    <cellStyle name="Normal 2 5 2 4" xfId="11958" xr:uid="{E94930D3-5720-41EA-A53C-B0EE4EB16C63}"/>
    <cellStyle name="Normal 2 5 2 4 2" xfId="11959" xr:uid="{D04F4397-A16A-4280-AD75-D83673700930}"/>
    <cellStyle name="Normal 2 5 2 4 2 2" xfId="11960" xr:uid="{C955885E-3105-4866-ABB7-6EB3B9169CCF}"/>
    <cellStyle name="Normal 2 5 2 4 2 2 2" xfId="11961" xr:uid="{9E450B37-0E24-4B25-927C-E28E4A42DB0C}"/>
    <cellStyle name="Normal 2 5 2 4 2 2 2 2" xfId="11962" xr:uid="{3ED19066-1C77-41D8-8846-48A786A47764}"/>
    <cellStyle name="Normal 2 5 2 4 2 2 2 2 2" xfId="11963" xr:uid="{24372D59-6C67-4277-B4C2-4001E044D1E4}"/>
    <cellStyle name="Normal 2 5 2 4 2 2 2 2 2 2" xfId="11964" xr:uid="{7AC939B6-BB6D-4385-A444-35FC25C77B5E}"/>
    <cellStyle name="Normal 2 5 2 4 2 2 2 2 2 2 2" xfId="16930" xr:uid="{990E795B-1CA6-4ABD-9332-FFDB259CAD41}"/>
    <cellStyle name="Normal 2 5 2 4 2 2 2 2 2 2 2 2" xfId="16931" xr:uid="{59542A75-713C-42CA-8609-AEDA3777EDB0}"/>
    <cellStyle name="Normal 2 5 2 4 2 2 2 2 2 2 3" xfId="16932" xr:uid="{5BA04152-1796-4B39-B223-DF28C848BEA6}"/>
    <cellStyle name="Normal 2 5 2 4 2 2 2 2 2 3" xfId="16933" xr:uid="{5D5428CB-7CDE-45C0-B68B-77585300C849}"/>
    <cellStyle name="Normal 2 5 2 4 2 2 2 2 2 3 2" xfId="16934" xr:uid="{3F10EF0A-8783-4AD8-94AB-152DC09B8F82}"/>
    <cellStyle name="Normal 2 5 2 4 2 2 2 2 2 4" xfId="16935" xr:uid="{05D85E28-4AEB-4B31-A0D7-C448E2A79295}"/>
    <cellStyle name="Normal 2 5 2 4 2 2 2 2 3" xfId="11965" xr:uid="{7A2B80F5-7AAD-4015-A61E-F32118B130E9}"/>
    <cellStyle name="Normal 2 5 2 4 2 2 2 2 3 2" xfId="11966" xr:uid="{A8063A16-1C0A-4E9F-8CC8-2804E914A9BE}"/>
    <cellStyle name="Normal 2 5 2 4 2 2 2 2 3 2 2" xfId="16936" xr:uid="{E7728BF4-86C9-489E-A16A-2069BBCEBE51}"/>
    <cellStyle name="Normal 2 5 2 4 2 2 2 2 3 2 2 2" xfId="16937" xr:uid="{30157D42-8D1D-4D8F-86E7-72CC767141D7}"/>
    <cellStyle name="Normal 2 5 2 4 2 2 2 2 3 2 3" xfId="16938" xr:uid="{246A9214-1C49-4461-9BB1-385D476C67DB}"/>
    <cellStyle name="Normal 2 5 2 4 2 2 2 2 3 3" xfId="16939" xr:uid="{0A7E269B-7FFF-4F69-9644-968AB0C10821}"/>
    <cellStyle name="Normal 2 5 2 4 2 2 2 2 3 3 2" xfId="16940" xr:uid="{9A893477-1FC1-45A0-B2D0-21D0AAA9D6E6}"/>
    <cellStyle name="Normal 2 5 2 4 2 2 2 2 3 4" xfId="16941" xr:uid="{EC019681-6FAA-4B21-ABC7-D5648DA119B0}"/>
    <cellStyle name="Normal 2 5 2 4 2 2 2 2 4" xfId="11967" xr:uid="{14183B8A-A38A-43EB-96FA-E48CD199A42E}"/>
    <cellStyle name="Normal 2 5 2 4 2 2 2 2 4 2" xfId="16942" xr:uid="{99BC6159-2EB2-4B75-A2DB-FF7D91FC7E2F}"/>
    <cellStyle name="Normal 2 5 2 4 2 2 2 2 4 2 2" xfId="16943" xr:uid="{46ED18EE-F7EF-4097-9666-9476713C89EB}"/>
    <cellStyle name="Normal 2 5 2 4 2 2 2 2 4 3" xfId="16944" xr:uid="{45660486-22C8-45F6-B5A1-0289ECCF774B}"/>
    <cellStyle name="Normal 2 5 2 4 2 2 2 2 5" xfId="16945" xr:uid="{CC801444-C355-4E75-B421-B387962B745B}"/>
    <cellStyle name="Normal 2 5 2 4 2 2 2 2 5 2" xfId="16946" xr:uid="{0166D117-28B0-4EA7-8A0B-65531D98518D}"/>
    <cellStyle name="Normal 2 5 2 4 2 2 2 2 6" xfId="16947" xr:uid="{3AEA038D-1511-4FDA-896C-D3455AC2F2AF}"/>
    <cellStyle name="Normal 2 5 2 4 2 2 2 3" xfId="11968" xr:uid="{0CDAB085-1481-4CB2-8A3A-ED54158006C7}"/>
    <cellStyle name="Normal 2 5 2 4 2 2 2 3 2" xfId="16948" xr:uid="{FA2C7116-76E4-4A62-9FF0-CE60B5C1F44B}"/>
    <cellStyle name="Normal 2 5 2 4 2 2 2 3 2 2" xfId="16949" xr:uid="{0FD8A11E-8764-4DEC-9803-9026F8DD4317}"/>
    <cellStyle name="Normal 2 5 2 4 2 2 2 3 3" xfId="16950" xr:uid="{2F524010-4C74-446E-83AE-9CB42B151D38}"/>
    <cellStyle name="Normal 2 5 2 4 2 2 2 4" xfId="16951" xr:uid="{EDBD1727-7D5D-4D0C-9262-0F7FFA532360}"/>
    <cellStyle name="Normal 2 5 2 4 2 2 2 4 2" xfId="16952" xr:uid="{FB1D50FC-2FAB-41D0-8EC0-6FF91EDDAE4E}"/>
    <cellStyle name="Normal 2 5 2 4 2 2 2 5" xfId="16953" xr:uid="{FC6968AA-42A3-4D88-B0D3-1A29C8EF82E1}"/>
    <cellStyle name="Normal 2 5 2 4 2 2 3" xfId="11969" xr:uid="{F80DACA7-FC1C-44ED-9576-2A45038E4C4E}"/>
    <cellStyle name="Normal 2 5 2 4 2 2 3 2" xfId="11970" xr:uid="{7DF3AD39-5575-4405-B143-2CFE07D39809}"/>
    <cellStyle name="Normal 2 5 2 4 2 2 3 2 2" xfId="16954" xr:uid="{53381BE0-3A8E-4D79-B4A0-822F6004F837}"/>
    <cellStyle name="Normal 2 5 2 4 2 2 3 2 2 2" xfId="16955" xr:uid="{8F3C0E16-8132-459A-88D9-8B2C1B49621F}"/>
    <cellStyle name="Normal 2 5 2 4 2 2 3 2 3" xfId="16956" xr:uid="{BA1E15AC-3D53-433D-A8AC-34F99669D92B}"/>
    <cellStyle name="Normal 2 5 2 4 2 2 3 3" xfId="16957" xr:uid="{3AB95BA6-52BB-43BF-B767-37A927E3BD87}"/>
    <cellStyle name="Normal 2 5 2 4 2 2 3 3 2" xfId="16958" xr:uid="{C5AC256F-87D5-47EE-83EB-A905A44FFE58}"/>
    <cellStyle name="Normal 2 5 2 4 2 2 3 4" xfId="16959" xr:uid="{DF70E6D5-B11B-45C1-9277-5DDF45329C4A}"/>
    <cellStyle name="Normal 2 5 2 4 2 2 4" xfId="11971" xr:uid="{141CECB6-7B39-4360-BFA0-9C4C8401E9F2}"/>
    <cellStyle name="Normal 2 5 2 4 2 2 4 2" xfId="16960" xr:uid="{6A0F710E-DE44-4579-8FAC-219AD3EFEC66}"/>
    <cellStyle name="Normal 2 5 2 4 2 2 4 2 2" xfId="16961" xr:uid="{3434ABDF-4001-426F-8824-2C2A193F353D}"/>
    <cellStyle name="Normal 2 5 2 4 2 2 4 3" xfId="16962" xr:uid="{87B33EFD-0A6A-4EFF-AD43-330A8A163C6D}"/>
    <cellStyle name="Normal 2 5 2 4 2 2 5" xfId="16963" xr:uid="{93D99372-AA24-48AB-A46E-04D8E4515966}"/>
    <cellStyle name="Normal 2 5 2 4 2 2 5 2" xfId="16964" xr:uid="{D94AECFC-043C-49BA-814C-F702F883C428}"/>
    <cellStyle name="Normal 2 5 2 4 2 2 6" xfId="16965" xr:uid="{81122980-3B53-49F2-A306-F70937844006}"/>
    <cellStyle name="Normal 2 5 2 4 2 3" xfId="11972" xr:uid="{768D4304-E818-4AD1-9172-BFD0B8BFB20A}"/>
    <cellStyle name="Normal 2 5 2 4 2 3 2" xfId="11973" xr:uid="{082CE3EF-5417-4655-B62C-E35E65C95C9F}"/>
    <cellStyle name="Normal 2 5 2 4 2 3 2 2" xfId="16966" xr:uid="{3AB8FEC5-E80A-4AB7-91D3-4F8AECD3FDEC}"/>
    <cellStyle name="Normal 2 5 2 4 2 3 2 2 2" xfId="16967" xr:uid="{BE019B28-C3DB-499A-9212-C4620563B32F}"/>
    <cellStyle name="Normal 2 5 2 4 2 3 2 3" xfId="16968" xr:uid="{A9A8CBED-E83C-4443-97C6-75991121DE21}"/>
    <cellStyle name="Normal 2 5 2 4 2 3 3" xfId="16969" xr:uid="{D4532223-EFBB-4255-8EC9-E17B7E9153B3}"/>
    <cellStyle name="Normal 2 5 2 4 2 3 3 2" xfId="16970" xr:uid="{EE2F565A-4BE4-42C9-85A9-3D6431BC07C2}"/>
    <cellStyle name="Normal 2 5 2 4 2 3 4" xfId="16971" xr:uid="{8432C644-A2FD-4EFE-A4D0-18E85E1424A4}"/>
    <cellStyle name="Normal 2 5 2 4 2 4" xfId="11974" xr:uid="{FCCE0A0C-FE8C-4DEF-86A6-1D213795384B}"/>
    <cellStyle name="Normal 2 5 2 4 2 4 2" xfId="16972" xr:uid="{7D5261E3-D3E6-4CC9-B980-28489D08ACC6}"/>
    <cellStyle name="Normal 2 5 2 4 2 4 2 2" xfId="16973" xr:uid="{BDE8BC4C-F709-4997-A40D-39149676F1A9}"/>
    <cellStyle name="Normal 2 5 2 4 2 4 3" xfId="16974" xr:uid="{B2C5C295-95C5-429D-AA90-0FFFFF2B6C2D}"/>
    <cellStyle name="Normal 2 5 2 4 2 5" xfId="16975" xr:uid="{CED79F99-5606-4434-9E0A-CAD0BC5FDBF6}"/>
    <cellStyle name="Normal 2 5 2 4 2 5 2" xfId="16976" xr:uid="{A8C2A2E5-80B3-4C79-BBEC-646AC47F7D7F}"/>
    <cellStyle name="Normal 2 5 2 4 2 6" xfId="16977" xr:uid="{B382E072-B00E-48A6-9F1E-CD0F2B440EEE}"/>
    <cellStyle name="Normal 2 5 2 4 3" xfId="11975" xr:uid="{80A167F1-FD81-4BE1-9B21-5B522FAAA3A2}"/>
    <cellStyle name="Normal 2 5 2 4 3 2" xfId="11976" xr:uid="{31444AF3-8D0D-49F2-AAED-5C7F4E32ED74}"/>
    <cellStyle name="Normal 2 5 2 4 3 2 2" xfId="16978" xr:uid="{13C5E444-9F45-406E-BCA6-B97CF7EAA0DF}"/>
    <cellStyle name="Normal 2 5 2 4 3 2 2 2" xfId="16979" xr:uid="{002F4294-1AAD-481B-A437-43F2514EDD8D}"/>
    <cellStyle name="Normal 2 5 2 4 3 2 3" xfId="16980" xr:uid="{10AD0059-C46F-4B93-8797-73AADB3EAB06}"/>
    <cellStyle name="Normal 2 5 2 4 3 3" xfId="16981" xr:uid="{C796E86D-E97B-433C-BAE4-2AA1E1548002}"/>
    <cellStyle name="Normal 2 5 2 4 3 3 2" xfId="16982" xr:uid="{516FCAB5-1CEE-44A2-B159-DBDCD1F2B8B6}"/>
    <cellStyle name="Normal 2 5 2 4 3 4" xfId="16983" xr:uid="{4BEAD969-B3EF-4431-8EF8-48ABAB4CEB47}"/>
    <cellStyle name="Normal 2 5 2 4 4" xfId="11977" xr:uid="{7A368004-D4BC-4A83-9E90-7D74F3284FA1}"/>
    <cellStyle name="Normal 2 5 2 4 4 2" xfId="11978" xr:uid="{4EF2C844-3997-464B-B059-A43BE7A2EEF0}"/>
    <cellStyle name="Normal 2 5 2 4 4 2 2" xfId="16984" xr:uid="{4CE09488-D9DC-40D9-B60C-C31889D2E850}"/>
    <cellStyle name="Normal 2 5 2 4 4 2 2 2" xfId="16985" xr:uid="{4CAB13E6-4B6D-4FC0-B0DA-EEAE776C5F99}"/>
    <cellStyle name="Normal 2 5 2 4 4 2 3" xfId="16986" xr:uid="{AEEF94CC-BE3D-440A-B9B9-4A05BA9DB862}"/>
    <cellStyle name="Normal 2 5 2 4 4 3" xfId="16987" xr:uid="{91D2D694-EC35-48F0-BF70-E6EDE949051F}"/>
    <cellStyle name="Normal 2 5 2 4 4 3 2" xfId="16988" xr:uid="{3113BFDD-08B8-47C2-AF77-1DAE59B247CF}"/>
    <cellStyle name="Normal 2 5 2 4 4 4" xfId="16989" xr:uid="{62041860-4169-4D30-8C09-8065EB5C0A19}"/>
    <cellStyle name="Normal 2 5 2 4 5" xfId="11979" xr:uid="{82152FFF-DD59-4642-BF75-3757A6F014C5}"/>
    <cellStyle name="Normal 2 5 2 4 5 2" xfId="16990" xr:uid="{EF4AEFC0-AE9E-42F1-9869-E7EE6B8C33CC}"/>
    <cellStyle name="Normal 2 5 2 4 5 2 2" xfId="16991" xr:uid="{C3184BF2-5978-4DC5-9DDF-F9C3B5AAB2D3}"/>
    <cellStyle name="Normal 2 5 2 4 5 3" xfId="16992" xr:uid="{57221CD7-38D7-4EE1-AB77-BC301F203722}"/>
    <cellStyle name="Normal 2 5 2 4 6" xfId="16993" xr:uid="{E588C824-93F1-4F53-8AB2-A38A5E3394EE}"/>
    <cellStyle name="Normal 2 5 2 4 6 2" xfId="16994" xr:uid="{5D02B0D1-4E3C-477D-885F-CA142FE7BFB7}"/>
    <cellStyle name="Normal 2 5 2 4 7" xfId="16995" xr:uid="{6C443C52-7ACB-4A07-ADFF-5A3145B177B2}"/>
    <cellStyle name="Normal 2 5 2 5" xfId="11980" xr:uid="{EEEAC08C-2013-4089-827D-8246BC1F4696}"/>
    <cellStyle name="Normal 2 5 2 5 2" xfId="11981" xr:uid="{1590EAC9-D345-42F2-B165-2CB5623E1C52}"/>
    <cellStyle name="Normal 2 5 2 5 2 2" xfId="16996" xr:uid="{E3DF9138-4CB1-46FE-ACD9-4D0FED089E37}"/>
    <cellStyle name="Normal 2 5 2 5 2 2 2" xfId="16997" xr:uid="{9F67AE3B-B0A7-4AAB-A1FF-D1BD39D4C20D}"/>
    <cellStyle name="Normal 2 5 2 5 2 3" xfId="16998" xr:uid="{5F402B12-EC84-45CF-810D-EA885350CB85}"/>
    <cellStyle name="Normal 2 5 2 5 3" xfId="16999" xr:uid="{3B3FC564-E13D-4310-96B1-09E12A627ED6}"/>
    <cellStyle name="Normal 2 5 2 5 3 2" xfId="17000" xr:uid="{A703D034-2A60-447F-BBA6-3515BC18372A}"/>
    <cellStyle name="Normal 2 5 2 5 4" xfId="17001" xr:uid="{2066FF5A-9DC4-41C1-BBE9-324DF2B87B84}"/>
    <cellStyle name="Normal 2 5 2 6" xfId="11982" xr:uid="{4A2517DB-BBC1-412E-B75D-7A1497DF3FC4}"/>
    <cellStyle name="Normal 2 5 2 6 2" xfId="17002" xr:uid="{2FEF2E0E-8171-4869-9A9D-276640ACE1E5}"/>
    <cellStyle name="Normal 2 5 2 6 2 2" xfId="17003" xr:uid="{C8C87EDB-355A-45F8-990C-CD32BB7FC8E4}"/>
    <cellStyle name="Normal 2 5 2 6 3" xfId="17004" xr:uid="{2649923F-657A-4049-82CA-D91E94BFA5F3}"/>
    <cellStyle name="Normal 2 5 2 7" xfId="17005" xr:uid="{4DDC6DCE-23D2-4FAE-9FF8-A2A2E60371AE}"/>
    <cellStyle name="Normal 2 5 2 7 2" xfId="17006" xr:uid="{68BBE3C8-EE79-4E7C-8C73-D778A7AAF9BE}"/>
    <cellStyle name="Normal 2 5 2 8" xfId="17007" xr:uid="{DDF848A7-0D04-4371-AAF4-9FB434389E58}"/>
    <cellStyle name="Normal 2 5 3" xfId="11983" xr:uid="{CAA5B98B-7007-4316-909B-1866D08A235E}"/>
    <cellStyle name="Normal 2 5 3 2" xfId="11984" xr:uid="{A77A5078-9A28-4843-B3D2-2656B47C0C0B}"/>
    <cellStyle name="Normal 2 5 3 2 2" xfId="11985" xr:uid="{FD053759-E719-4265-985E-6B2B25E632C9}"/>
    <cellStyle name="Normal 2 5 3 2 2 2" xfId="11986" xr:uid="{B6AFC5BA-E82C-4C5B-89D2-ACC0D8096BD5}"/>
    <cellStyle name="Normal 2 5 3 2 2 2 2" xfId="17008" xr:uid="{E596D065-77A4-49BB-88F6-789762EBC880}"/>
    <cellStyle name="Normal 2 5 3 2 2 2 3" xfId="17009" xr:uid="{E6465DC2-DF16-4AD4-B248-839635440E53}"/>
    <cellStyle name="Normal 2 5 3 2 2 3" xfId="17010" xr:uid="{D6EB7B6D-CC24-448E-897C-EBD584A430B8}"/>
    <cellStyle name="Normal 2 5 3 2 3" xfId="11987" xr:uid="{A71CF198-4955-45FD-9A34-C7BE9CCB33E0}"/>
    <cellStyle name="Normal 2 5 3 2 3 2" xfId="17011" xr:uid="{201E9CD4-B87C-4D13-B91A-53CE818EF612}"/>
    <cellStyle name="Normal 2 5 3 2 3 3" xfId="17012" xr:uid="{6EEAADCB-46B9-4F30-9576-FD5D861612DD}"/>
    <cellStyle name="Normal 2 5 3 2 4" xfId="17013" xr:uid="{2F201066-F8C7-4880-897F-6BD117DE85B1}"/>
    <cellStyle name="Normal 2 5 3 3" xfId="11988" xr:uid="{548FA48F-3C31-41FB-B586-05FC142A65A2}"/>
    <cellStyle name="Normal 2 5 3 3 2" xfId="11989" xr:uid="{7078FA08-69A2-4BBD-B75B-06CA923F0C13}"/>
    <cellStyle name="Normal 2 5 3 3 2 2" xfId="17014" xr:uid="{2B1795F2-8DA1-4BAA-9BBD-F2FEB2BBFC42}"/>
    <cellStyle name="Normal 2 5 3 3 2 3" xfId="17015" xr:uid="{92C91F90-ECCA-4808-B9C3-08E239944D59}"/>
    <cellStyle name="Normal 2 5 3 3 3" xfId="17016" xr:uid="{3748EDED-08FF-4378-8F6E-8DBB64C3509A}"/>
    <cellStyle name="Normal 2 5 3 4" xfId="11990" xr:uid="{218075F5-DBE4-44A8-A672-4270C6CE9227}"/>
    <cellStyle name="Normal 2 5 3 4 2" xfId="11991" xr:uid="{5930DCDC-6E47-434F-A7A4-E3F70280001E}"/>
    <cellStyle name="Normal 2 5 3 4 3" xfId="17017" xr:uid="{86AB8856-8344-4CA8-8AD4-8CC3E29F04C8}"/>
    <cellStyle name="Normal 2 5 3 5" xfId="11992" xr:uid="{146DDD90-EE30-4EAA-8B0F-0506AE247E4B}"/>
    <cellStyle name="Normal 2 5 4" xfId="11993" xr:uid="{460CA04D-BFC8-4888-AC0C-A857B454E42C}"/>
    <cellStyle name="Normal 2 5 4 2" xfId="11994" xr:uid="{B2632C9D-5385-4572-B5B5-BF7C8E927BB5}"/>
    <cellStyle name="Normal 2 5 4 2 2" xfId="17018" xr:uid="{50C44E80-FF1A-4D80-B533-60C23817EFCF}"/>
    <cellStyle name="Normal 2 5 4 2 2 2" xfId="17019" xr:uid="{2B0A18DD-3979-496B-97E8-374166743787}"/>
    <cellStyle name="Normal 2 5 4 2 3" xfId="17020" xr:uid="{728396F3-7A47-4507-B86E-08DA3D5DAF8B}"/>
    <cellStyle name="Normal 2 5 4 3" xfId="17021" xr:uid="{D313312C-3C26-4A96-8B3F-C864CA35A80B}"/>
    <cellStyle name="Normal 2 5 4 3 2" xfId="17022" xr:uid="{23A17E07-7573-4370-9E8B-C5474174FC7F}"/>
    <cellStyle name="Normal 2 5 4 4" xfId="17023" xr:uid="{0F04DD39-4C48-4781-B29F-53F3BBB44672}"/>
    <cellStyle name="Normal 2 5 5" xfId="11995" xr:uid="{377E9FD1-845B-47D4-A632-F28560992075}"/>
    <cellStyle name="Normal 2 5 5 2" xfId="11996" xr:uid="{04869C16-1793-4C09-90B2-708AFB09022F}"/>
    <cellStyle name="Normal 2 5 5 2 2" xfId="17024" xr:uid="{5C1D3D3D-7F99-4BE5-B25A-AAA735DC6BA8}"/>
    <cellStyle name="Normal 2 5 5 2 3" xfId="17025" xr:uid="{2B1FD8C5-DA5B-46EA-9CB5-BBC3EAB5862F}"/>
    <cellStyle name="Normal 2 5 5 3" xfId="17026" xr:uid="{676062B8-4BB5-4B82-BDD7-FC69BC429113}"/>
    <cellStyle name="Normal 2 5 6" xfId="11997" xr:uid="{C997BE06-34F6-48AB-A4BE-F635F0A47288}"/>
    <cellStyle name="Normal 2 5 6 2" xfId="17027" xr:uid="{6426F5B4-C758-4F5D-B172-612A70098454}"/>
    <cellStyle name="Normal 2 5 6 3" xfId="17028" xr:uid="{1E77962E-71E9-4613-AFCC-EA5110879C00}"/>
    <cellStyle name="Normal 2 5 7" xfId="17029" xr:uid="{F5779DD2-0BA7-42E8-A9BB-5F0C0BDCD20D}"/>
    <cellStyle name="Normal 2 6" xfId="11998" xr:uid="{8E03326F-06C2-412E-BB34-AB7B63673FD7}"/>
    <cellStyle name="Normal 2 6 2" xfId="11999" xr:uid="{D59212B8-17C1-4BC3-8543-B885F62AE7BC}"/>
    <cellStyle name="Normal 2 6 2 2" xfId="12000" xr:uid="{5ECEBBC8-5B7F-4A25-96E2-5460D52293E1}"/>
    <cellStyle name="Normal 2 6 2 2 2" xfId="12001" xr:uid="{63E7E5CC-1DA1-4D2F-8C1A-74BB4D4B24F9}"/>
    <cellStyle name="Normal 2 6 2 2 2 2" xfId="12002" xr:uid="{770BC29E-0BF7-40E0-ACD6-617B749129F8}"/>
    <cellStyle name="Normal 2 6 2 2 2 2 2" xfId="17030" xr:uid="{EF82A943-3A83-4800-B6B0-0E81C74BAC5F}"/>
    <cellStyle name="Normal 2 6 2 2 2 2 2 2" xfId="17031" xr:uid="{1E1E2915-D38B-411F-BFE3-AEA018ACD84F}"/>
    <cellStyle name="Normal 2 6 2 2 2 2 3" xfId="17032" xr:uid="{06BF9F3E-CE11-4E70-8B24-B1F61149D714}"/>
    <cellStyle name="Normal 2 6 2 2 2 3" xfId="17033" xr:uid="{395F8496-7B5B-4D02-9F32-CF108F326891}"/>
    <cellStyle name="Normal 2 6 2 2 2 3 2" xfId="17034" xr:uid="{F4BF3CE6-9D87-49B5-B57F-6378ECC7858C}"/>
    <cellStyle name="Normal 2 6 2 2 2 4" xfId="17035" xr:uid="{6B3A98E2-FB38-44FD-88F8-E1AA99D406C9}"/>
    <cellStyle name="Normal 2 6 2 2 3" xfId="12003" xr:uid="{9A468237-2160-4DFE-8642-DEA1F360904A}"/>
    <cellStyle name="Normal 2 6 2 2 3 2" xfId="17036" xr:uid="{F85D42F0-38A5-49F3-BE25-72C51AA54B05}"/>
    <cellStyle name="Normal 2 6 2 2 3 2 2" xfId="17037" xr:uid="{3F1427F7-5E0F-4700-82FB-63227DD9D039}"/>
    <cellStyle name="Normal 2 6 2 2 3 3" xfId="17038" xr:uid="{56466169-569C-4AB8-8725-D18FC0A4D92A}"/>
    <cellStyle name="Normal 2 6 2 2 4" xfId="17039" xr:uid="{D4F5FE94-EB9C-4D54-A740-960021445316}"/>
    <cellStyle name="Normal 2 6 2 2 4 2" xfId="17040" xr:uid="{0439EDA4-59EC-4F80-80FA-958FD8E3CECD}"/>
    <cellStyle name="Normal 2 6 2 2 5" xfId="17041" xr:uid="{25F083A8-6F59-4A84-8D6E-E8722AA03D86}"/>
    <cellStyle name="Normal 2 6 2 3" xfId="12004" xr:uid="{16BCED3C-D0AC-4E95-AFAB-8D5B35BEA63D}"/>
    <cellStyle name="Normal 2 6 2 3 2" xfId="12005" xr:uid="{B9156A78-69C3-4EA3-BF03-EDFF3EEA3A3D}"/>
    <cellStyle name="Normal 2 6 2 3 2 2" xfId="17042" xr:uid="{3EE4CCB8-0C12-4D2C-A1E9-575B2C6F2CCC}"/>
    <cellStyle name="Normal 2 6 2 3 2 2 2" xfId="17043" xr:uid="{91EE7AB8-0A0F-4F19-B4D0-006BE4429220}"/>
    <cellStyle name="Normal 2 6 2 3 2 3" xfId="17044" xr:uid="{ECDEC500-5B79-48E4-B6AB-7C2465CB123E}"/>
    <cellStyle name="Normal 2 6 2 3 3" xfId="17045" xr:uid="{A8BB61AE-3FCA-45C6-8723-64AE8C9363C1}"/>
    <cellStyle name="Normal 2 6 2 3 3 2" xfId="17046" xr:uid="{42DED0C9-FEE7-4DF1-9643-1887FF7316DE}"/>
    <cellStyle name="Normal 2 6 2 3 4" xfId="17047" xr:uid="{68C15802-2498-4E8A-95FF-8DF9480125C3}"/>
    <cellStyle name="Normal 2 6 2 4" xfId="12006" xr:uid="{6632A3D8-816B-40E2-9A59-310B148C75EE}"/>
    <cellStyle name="Normal 2 6 2 4 2" xfId="17048" xr:uid="{E4CA2BB9-613E-4E7A-A4DE-6CBB1E2EE2A9}"/>
    <cellStyle name="Normal 2 6 2 4 2 2" xfId="17049" xr:uid="{EA55A31E-6F87-44EA-A297-B207DCB4798B}"/>
    <cellStyle name="Normal 2 6 2 4 3" xfId="17050" xr:uid="{FDDCA612-FBBC-4827-A8E8-340232761C17}"/>
    <cellStyle name="Normal 2 6 2 5" xfId="17051" xr:uid="{2C85BCF2-E042-4D31-B765-CD3DFA662C2E}"/>
    <cellStyle name="Normal 2 6 2 5 2" xfId="17052" xr:uid="{ECB1CD8E-D196-4D1B-A1B3-6E4CC61355CE}"/>
    <cellStyle name="Normal 2 6 2 6" xfId="17053" xr:uid="{7EFB2EE9-C2B2-46EB-BE11-ABE270CC9A94}"/>
    <cellStyle name="Normal 2 6 3" xfId="12007" xr:uid="{F6318EFE-EECC-4CD2-B7E9-C1A74D992724}"/>
    <cellStyle name="Normal 2 6 3 2" xfId="12008" xr:uid="{08101284-7DC3-4E44-BEDD-F499F6D31162}"/>
    <cellStyle name="Normal 2 6 3 2 2" xfId="12009" xr:uid="{1D2BF6BA-1989-480E-981F-C9710F4BBF15}"/>
    <cellStyle name="Normal 2 6 3 2 2 2" xfId="17054" xr:uid="{7AF7BB8C-2311-4123-9808-49D7758BB47A}"/>
    <cellStyle name="Normal 2 6 3 2 2 2 2" xfId="17055" xr:uid="{29996BA3-96C3-4576-B592-175EB716A4E1}"/>
    <cellStyle name="Normal 2 6 3 2 2 3" xfId="17056" xr:uid="{873CC853-F982-41E4-9397-0735065EB840}"/>
    <cellStyle name="Normal 2 6 3 2 3" xfId="17057" xr:uid="{4D5FB7EA-B63C-46C1-8E21-747A80A441D5}"/>
    <cellStyle name="Normal 2 6 3 2 3 2" xfId="17058" xr:uid="{70D03C98-13F0-4C9A-B079-E388FDFDEACF}"/>
    <cellStyle name="Normal 2 6 3 2 4" xfId="17059" xr:uid="{1B6115FC-EF20-45E6-9A36-535D5C9422EF}"/>
    <cellStyle name="Normal 2 6 3 3" xfId="12010" xr:uid="{9DA4E29B-11FF-4505-B04F-EFE203FE8787}"/>
    <cellStyle name="Normal 2 6 3 3 2" xfId="17060" xr:uid="{97795790-E4BA-42B2-8AC0-ECCD561A9263}"/>
    <cellStyle name="Normal 2 6 3 3 2 2" xfId="17061" xr:uid="{0F54974F-AD73-4A1F-95F3-0946299D8D33}"/>
    <cellStyle name="Normal 2 6 3 3 3" xfId="17062" xr:uid="{46672CB7-E19D-4001-9AA0-2A89832D6FB3}"/>
    <cellStyle name="Normal 2 6 3 4" xfId="17063" xr:uid="{100A7E9C-A9A2-4846-BF2C-CFBEFEB2E851}"/>
    <cellStyle name="Normal 2 6 3 4 2" xfId="17064" xr:uid="{89720891-78FC-4009-9E56-D9F7488F694A}"/>
    <cellStyle name="Normal 2 6 3 5" xfId="17065" xr:uid="{AB8A5E39-E468-4E82-815D-17B715443C16}"/>
    <cellStyle name="Normal 2 6 4" xfId="12011" xr:uid="{DBE9239E-CA8E-4AD9-8818-6992910FA1C4}"/>
    <cellStyle name="Normal 2 6 4 2" xfId="12012" xr:uid="{DC471EAD-7609-459A-A7DC-6242E6FD4D69}"/>
    <cellStyle name="Normal 2 6 4 2 2" xfId="17066" xr:uid="{C8E55243-CCE7-476D-A220-2786EB989D09}"/>
    <cellStyle name="Normal 2 6 4 2 2 2" xfId="17067" xr:uid="{79847D66-5B38-4065-9414-68C4E4644C6C}"/>
    <cellStyle name="Normal 2 6 4 2 3" xfId="17068" xr:uid="{E7D35B79-4557-4E2C-9C70-10F6424E9EF8}"/>
    <cellStyle name="Normal 2 6 4 3" xfId="17069" xr:uid="{A6007887-5DE0-4020-8EA8-CE081358FC11}"/>
    <cellStyle name="Normal 2 6 4 3 2" xfId="17070" xr:uid="{41152295-4D0F-4185-B1B5-CDD35423F1D9}"/>
    <cellStyle name="Normal 2 6 4 4" xfId="17071" xr:uid="{1F9368F5-C74B-4778-917F-50F0C2E41BC7}"/>
    <cellStyle name="Normal 2 6 5" xfId="12013" xr:uid="{5C041B59-C6C8-4F26-9985-F751C3A85EAE}"/>
    <cellStyle name="Normal 2 6 5 2" xfId="17072" xr:uid="{1919257C-0721-4380-B9B8-D5B7E23ABDC8}"/>
    <cellStyle name="Normal 2 6 5 2 2" xfId="17073" xr:uid="{46E6ADC8-8C7E-49AC-A323-6A42459A653A}"/>
    <cellStyle name="Normal 2 6 5 3" xfId="17074" xr:uid="{3072353D-91DA-4451-8238-39E04AEB967F}"/>
    <cellStyle name="Normal 2 6 6" xfId="17075" xr:uid="{B308B170-433B-45B1-BD6E-79948DFDA8B1}"/>
    <cellStyle name="Normal 2 6 6 2" xfId="17076" xr:uid="{0BF16CF5-7779-42BD-8DF5-D84F2D1E5A0B}"/>
    <cellStyle name="Normal 2 6 7" xfId="17077" xr:uid="{7BCFDBD5-2583-4675-AD7D-5B0ADF2A9133}"/>
    <cellStyle name="Normal 2 7" xfId="12014" xr:uid="{C511B24D-758A-4A58-8C2E-111A58E84CB4}"/>
    <cellStyle name="Normal 2 7 2" xfId="12015" xr:uid="{B72CCB26-60A4-41BE-B6C6-D64C7FAA802C}"/>
    <cellStyle name="Normal 2 7 2 2" xfId="12016" xr:uid="{4967DE66-41AA-4412-B05A-0D8D4316C11D}"/>
    <cellStyle name="Normal 2 7 2 2 2" xfId="17078" xr:uid="{1F3D8CDE-AA17-4FFC-A58B-067E5AD662D9}"/>
    <cellStyle name="Normal 2 7 2 2 2 2" xfId="17079" xr:uid="{0929A866-035F-4963-A08D-FD892090B621}"/>
    <cellStyle name="Normal 2 7 2 2 3" xfId="17080" xr:uid="{8637E2B8-AF0C-49A1-8B97-80735CCB79DA}"/>
    <cellStyle name="Normal 2 7 2 3" xfId="17081" xr:uid="{B1FF0B6F-5D68-4804-BABE-9347120E4645}"/>
    <cellStyle name="Normal 2 7 2 3 2" xfId="17082" xr:uid="{05CD0641-1E48-455F-8419-314BBEA4D1E1}"/>
    <cellStyle name="Normal 2 7 2 4" xfId="17083" xr:uid="{499BD303-2A0D-4189-9D7D-B1BF9F1F7972}"/>
    <cellStyle name="Normal 2 7 3" xfId="12017" xr:uid="{90CD7108-7312-4C7F-9D0F-3DC83419F197}"/>
    <cellStyle name="Normal 2 7 3 2" xfId="17084" xr:uid="{8807D84D-E3BB-42ED-812F-121994EAAB97}"/>
    <cellStyle name="Normal 2 7 3 2 2" xfId="17085" xr:uid="{692CE851-C0A4-46AC-AF71-902E43DE10FE}"/>
    <cellStyle name="Normal 2 7 3 3" xfId="17086" xr:uid="{541BF955-B9E7-4B25-B2F1-59A25E82D960}"/>
    <cellStyle name="Normal 2 7 4" xfId="17087" xr:uid="{9CB8D173-2AF0-434A-B857-6FB149958DDE}"/>
    <cellStyle name="Normal 2 7 4 2" xfId="17088" xr:uid="{A841DC14-C032-4FE2-84E2-5D2A61B1288F}"/>
    <cellStyle name="Normal 2 7 5" xfId="17089" xr:uid="{C8B5ECC3-294F-4E9A-9BD1-6502BA63E606}"/>
    <cellStyle name="Normal 2 8" xfId="12018" xr:uid="{6ED6F34C-838F-4F1D-B91D-69B4FD218DC5}"/>
    <cellStyle name="Normal 2 8 2" xfId="12019" xr:uid="{1B5BEDFD-D0A8-405C-85C8-8323AAD6ABC4}"/>
    <cellStyle name="Normal 2 8 2 2" xfId="17090" xr:uid="{7FC87A71-0095-4FC0-9AEC-DB55D7B1DA6A}"/>
    <cellStyle name="Normal 2 8 2 2 2" xfId="17091" xr:uid="{01ADD2A2-9AAA-49CE-BD9B-628463B31BC0}"/>
    <cellStyle name="Normal 2 8 2 3" xfId="17092" xr:uid="{0E808365-85A4-429F-A35E-4A8E07B013F5}"/>
    <cellStyle name="Normal 2 8 3" xfId="17093" xr:uid="{F3EFFED5-142D-4723-89E7-B750D31AEB5F}"/>
    <cellStyle name="Normal 2 8 3 2" xfId="17094" xr:uid="{40F5FA6D-FA65-4922-A213-3A2723F4893D}"/>
    <cellStyle name="Normal 2 8 4" xfId="17095" xr:uid="{E633EB7B-D654-4103-B8A1-0FCB209ECE93}"/>
    <cellStyle name="Normal 2 9" xfId="12020" xr:uid="{C679429D-D505-4C16-8D7C-BD04EB8060FA}"/>
    <cellStyle name="Normal 2 9 2" xfId="12021" xr:uid="{BCB9F012-60D0-43D0-A6EA-7238D6545D80}"/>
    <cellStyle name="Normal 2 9 2 2" xfId="17096" xr:uid="{9E762E1B-C43A-4941-B177-2C7B241CFFBD}"/>
    <cellStyle name="Normal 2 9 2 2 2" xfId="17097" xr:uid="{52CCD084-A627-4999-B740-168B3E9D3126}"/>
    <cellStyle name="Normal 2 9 2 3" xfId="17098" xr:uid="{F1B56245-B8D3-4553-8827-7E198EF0A89E}"/>
    <cellStyle name="Normal 2 9 3" xfId="17099" xr:uid="{769E6F4D-9086-436C-B9AC-CD9FACE12201}"/>
    <cellStyle name="Normal 2 9 3 2" xfId="17100" xr:uid="{DEB8B44A-461D-4180-B30A-8EACA7641992}"/>
    <cellStyle name="Normal 2 9 4" xfId="17101" xr:uid="{F7593B34-4AB4-4DBB-944F-DDBA1CDAD8A8}"/>
    <cellStyle name="Normal 2_Chartis 2 Policy Lifecycle Spec with UI samples" xfId="12022" xr:uid="{B6457E0A-D316-4A34-BCF4-87EE13531726}"/>
    <cellStyle name="Normal 20" xfId="12023" xr:uid="{F7C38841-CC93-4289-93A4-139ECA27A9D7}"/>
    <cellStyle name="Normal 20 2" xfId="12024" xr:uid="{3DCDC928-BACC-482F-860D-B3E2DA12050E}"/>
    <cellStyle name="Normal 20 2 2" xfId="12025" xr:uid="{05BFF3CE-6BF8-4283-BEEF-CCB2CB4BC099}"/>
    <cellStyle name="Normal 20 2 2 2" xfId="12026" xr:uid="{13CF8662-204C-4087-B256-1A793BE6DB11}"/>
    <cellStyle name="Normal 20 2 2 2 2" xfId="12027" xr:uid="{0B40560B-3732-4FEC-AAD0-EED14080AAF3}"/>
    <cellStyle name="Normal 20 2 2 2 2 2" xfId="12028" xr:uid="{87DCD765-5157-4D3A-AA9D-E7101AD95179}"/>
    <cellStyle name="Normal 20 2 2 2 2 2 2" xfId="12029" xr:uid="{DBFBABDF-1A65-406B-906D-829FB2F8ED97}"/>
    <cellStyle name="Normal 20 2 2 2 2 2 2 2" xfId="12030" xr:uid="{012F5C42-93EE-46BA-9C67-C068C6786643}"/>
    <cellStyle name="Normal 20 2 2 2 2 2 2 2 2" xfId="12031" xr:uid="{D0F45227-2925-4FD1-A6F1-100FA5E682B4}"/>
    <cellStyle name="Normal 20 2 2 2 2 2 3" xfId="12032" xr:uid="{241C689A-72CF-4923-AADB-027FD1948039}"/>
    <cellStyle name="Normal 20 2 2 2 2 2 3 2" xfId="12033" xr:uid="{1B1C71D4-400A-4D5F-8213-98D5B5F997CA}"/>
    <cellStyle name="Normal 20 2 2 2 2 2 3 2 2" xfId="12034" xr:uid="{33B3E381-B67B-4983-B7DB-B80DDFAF7327}"/>
    <cellStyle name="Normal 20 2 2 2 2 2 3 2 3" xfId="12035" xr:uid="{5C2C22F2-A12D-4D9E-A3E3-08E1E81926E0}"/>
    <cellStyle name="Normal 20 2 2 2 2 2 3 3" xfId="12036" xr:uid="{0A88AA3B-2D7B-40C3-8A10-C20F7B5FCAF9}"/>
    <cellStyle name="Normal 20 2 2 2 2 2 4" xfId="12037" xr:uid="{D41B75F0-7329-4DD2-9F8D-3D2706E80F47}"/>
    <cellStyle name="Normal 20 2 2 2 2 2 4 2" xfId="12038" xr:uid="{4A27BC58-6C4B-483F-B9EF-2A966B9B29FD}"/>
    <cellStyle name="Normal 20 2 2 2 2 2 4 2 2" xfId="12039" xr:uid="{28A4FBBF-9140-4A3B-B784-752782416E56}"/>
    <cellStyle name="Normal 20 2 2 2 2 2 4 2 2 2" xfId="12040" xr:uid="{7774C7A8-06AF-45A5-A422-A5404A199F0F}"/>
    <cellStyle name="Normal 20 2 2 2 2 2 4 2 2 2 2" xfId="12041" xr:uid="{CC3BDFA0-B5D0-4001-A527-E826A27E9264}"/>
    <cellStyle name="Normal 20 2 2 2 2 2 4 2 2 3" xfId="12042" xr:uid="{7655FE63-7823-4D9D-9F3F-FCCE35443908}"/>
    <cellStyle name="Normal 20 2 2 2 2 2 4 2 3" xfId="12043" xr:uid="{77917043-DC97-40E7-A99C-3345BB344DFD}"/>
    <cellStyle name="Normal 20 2 2 2 2 2 4 3" xfId="12044" xr:uid="{C59C1B8B-DC0E-4F1F-A938-7A2318349D1B}"/>
    <cellStyle name="Normal 20 2 2 2 2 2 5" xfId="12045" xr:uid="{FBCB61CB-8EA5-422A-B6C7-605589FFBE3C}"/>
    <cellStyle name="Normal 20 2 2 2 2 3" xfId="12046" xr:uid="{13EEABCA-A1CD-4A31-9AB6-5E7FA551297D}"/>
    <cellStyle name="Normal 20 2 2 2 2 3 2" xfId="12047" xr:uid="{3A60FABF-EAF8-4444-B838-51361041CC7D}"/>
    <cellStyle name="Normal 20 2 2 2 2 3 2 2" xfId="12048" xr:uid="{7E6950E8-65AA-44B4-AB8C-9E3CFD219DE6}"/>
    <cellStyle name="Normal 20 2 2 2 2 3 3" xfId="1" xr:uid="{A5B55666-A94C-435C-A5A3-EB8B4A814AA3}"/>
    <cellStyle name="Normal 20 2 2 2 2 4" xfId="12049" xr:uid="{F4904FCB-EEB8-4513-AE1D-422EDC52E612}"/>
    <cellStyle name="Normal 20 2 2 2 2 4 2" xfId="12050" xr:uid="{820E050B-F908-4122-9548-753620EAC375}"/>
    <cellStyle name="Normal 20 2 2 2 2 4 3" xfId="12051" xr:uid="{6322F4BD-38C2-4C76-8A71-F08CD9CADAD7}"/>
    <cellStyle name="Normal 20 2 2 2 2 5" xfId="12052" xr:uid="{E395D798-6903-416B-8044-E5E744796125}"/>
    <cellStyle name="Normal 20 2 2 2 2 5 2" xfId="12053" xr:uid="{AF705C4C-C40E-4A17-B0A4-404AE9BB2934}"/>
    <cellStyle name="Normal 20 2 2 2 2 6" xfId="12054" xr:uid="{28A5C3FC-A4BF-4AD4-B5E4-7B12C7A95102}"/>
    <cellStyle name="Normal 20 2 2 3" xfId="12055" xr:uid="{DF4C5C94-14FD-4D65-AB69-A25930F4D99F}"/>
    <cellStyle name="Normal 20 2 2 3 2" xfId="12056" xr:uid="{573EF947-16DD-4E40-9829-52D4DC433ACF}"/>
    <cellStyle name="Normal 20 2 2 3 2 2" xfId="12057" xr:uid="{C1140D67-7282-4C69-917E-3CBC017191AC}"/>
    <cellStyle name="Normal 20 2 2 3 2 2 2" xfId="12058" xr:uid="{8E439094-04D8-45AA-883B-51FC38EC2247}"/>
    <cellStyle name="Normal 20 2 2 3 3" xfId="12059" xr:uid="{1E8241FD-4DBE-43C7-9BFF-193F718F0EE5}"/>
    <cellStyle name="Normal 20 2 2 4" xfId="12060" xr:uid="{A82A60AA-8642-4EFC-BA51-BF7788BDE1FD}"/>
    <cellStyle name="Normal 20 2 2 4 2" xfId="12061" xr:uid="{1363951A-13E2-40B2-AEBC-665D3FC20F5D}"/>
    <cellStyle name="Normal 20 2 2 4 2 2" xfId="12062" xr:uid="{037393B6-EFB7-40AC-A2E2-FE9D962634F8}"/>
    <cellStyle name="Normal 20 2 2 4 2 2 2" xfId="12063" xr:uid="{76677CEF-AE66-4C20-A637-8F67783D80E8}"/>
    <cellStyle name="Normal 20 2 3" xfId="12064" xr:uid="{E3A7441E-E041-4EB7-B6C7-73CDD0882CC5}"/>
    <cellStyle name="Normal 20 2 3 2" xfId="12065" xr:uid="{63B14C04-5865-4877-A764-BE1D37B46DB6}"/>
    <cellStyle name="Normal 20 3" xfId="12066" xr:uid="{B3BFBFB0-F1A7-46FB-9C09-00BF0B067612}"/>
    <cellStyle name="Normal 20 3 2" xfId="12067" xr:uid="{D290CBC6-BA1C-4EDA-97E8-7DA0257B04C5}"/>
    <cellStyle name="Normal 20 3 2 2" xfId="12068" xr:uid="{73A44538-402B-4FE4-B758-BBE4C253DC18}"/>
    <cellStyle name="Normal 20 3 3" xfId="12069" xr:uid="{84918E49-61D8-4CEB-9623-BFA89A632796}"/>
    <cellStyle name="Normal 20 4" xfId="12070" xr:uid="{7AF2B6AD-2B43-4CA2-820E-B211F122AB99}"/>
    <cellStyle name="Normal 20 4 2" xfId="12071" xr:uid="{7A1AB2C4-5895-4A98-84CC-84E663CC041A}"/>
    <cellStyle name="Normal 20 5" xfId="12072" xr:uid="{5D42D3DE-1D8B-4F24-BD58-BF6FEAA46093}"/>
    <cellStyle name="Normal 20 5 2" xfId="12073" xr:uid="{15BB9044-8E34-47EE-888D-68CC0C26E217}"/>
    <cellStyle name="Normal 20 5 3" xfId="12074" xr:uid="{10213A3F-62DC-4A75-A3DF-D2CD73DE25D6}"/>
    <cellStyle name="Normal 21" xfId="12075" xr:uid="{1FD182BC-510D-4DF4-91E7-5AC6A52815E0}"/>
    <cellStyle name="Normal 21 2" xfId="12076" xr:uid="{5CBDC904-BC33-4040-9328-44200672AD49}"/>
    <cellStyle name="Normal 21 2 2" xfId="12077" xr:uid="{B65A607A-4862-4DEA-B375-AA30BD4BCFE1}"/>
    <cellStyle name="Normal 21 2 2 2" xfId="12078" xr:uid="{B43755F8-D2EB-4D7F-9AC0-417C0DA0DD04}"/>
    <cellStyle name="Normal 21 2 2 2 2" xfId="12079" xr:uid="{4C080D36-414E-44B1-94C7-3CE6C561F8C8}"/>
    <cellStyle name="Normal 21 2 2 3" xfId="12080" xr:uid="{A4A74119-0A3E-4EAE-AFF6-FA7C21B27C35}"/>
    <cellStyle name="Normal 21 2 3" xfId="12081" xr:uid="{8378A2C8-4FEC-44D4-B352-135B340B0EE0}"/>
    <cellStyle name="Normal 21 2 3 2" xfId="12082" xr:uid="{224D2154-0FA3-4278-987E-1A6E07E1EF4A}"/>
    <cellStyle name="Normal 21 2 4" xfId="12083" xr:uid="{BEB8A0C4-1E3D-44AD-9293-49F755C98281}"/>
    <cellStyle name="Normal 21 3" xfId="12084" xr:uid="{B10E8B85-FD7F-4D1D-B984-6AB71E709FD8}"/>
    <cellStyle name="Normal 21 3 2" xfId="12085" xr:uid="{29DF617B-C016-46B0-A06B-5AA5FC7D8A40}"/>
    <cellStyle name="Normal 21 3 2 2" xfId="12086" xr:uid="{C1A50B0A-DFE4-4625-A266-039C0D089D4F}"/>
    <cellStyle name="Normal 21 3 3" xfId="12087" xr:uid="{40D76312-F947-4DE9-A096-00DB44008D5C}"/>
    <cellStyle name="Normal 21 4" xfId="12088" xr:uid="{278F8564-23F6-440F-9735-32BF3F96C133}"/>
    <cellStyle name="Normal 21 4 2" xfId="12089" xr:uid="{27907697-901C-49C5-B1E1-B3119B731C03}"/>
    <cellStyle name="Normal 21 5" xfId="12090" xr:uid="{3F902736-EB5D-4F33-B4F9-7ED2DC7BD0D3}"/>
    <cellStyle name="Normal 22" xfId="12091" xr:uid="{329527A5-9438-48DD-AA5B-900E50FF9E74}"/>
    <cellStyle name="Normal 22 2" xfId="12092" xr:uid="{6782FA18-6FB8-4A3C-9194-20927C4CA5F5}"/>
    <cellStyle name="Normal 22 2 2" xfId="12093" xr:uid="{4584CAD1-561D-4ECB-A436-6AC40441869F}"/>
    <cellStyle name="Normal 22 2 2 2" xfId="12094" xr:uid="{1BCADF18-5DC7-49F2-8002-0F8DFAC15D8E}"/>
    <cellStyle name="Normal 22 2 2 2 2" xfId="12095" xr:uid="{A30C9494-E70F-4F19-984C-0F155886B6FB}"/>
    <cellStyle name="Normal 22 2 2 3" xfId="12096" xr:uid="{853F867F-71A8-4549-B625-906CD1B5AF72}"/>
    <cellStyle name="Normal 22 2 3" xfId="12097" xr:uid="{F73F58F5-E2F0-48CD-9B55-F3E33FE497A3}"/>
    <cellStyle name="Normal 22 2 3 2" xfId="12098" xr:uid="{9C136A65-5237-452F-977C-44F7D8E0AB34}"/>
    <cellStyle name="Normal 22 2 4" xfId="12099" xr:uid="{B7F1F267-D767-4493-A016-DE639AA867CA}"/>
    <cellStyle name="Normal 22 3" xfId="12100" xr:uid="{73B43486-7629-4690-8B2A-E307CE1EB8C0}"/>
    <cellStyle name="Normal 22 3 2" xfId="12101" xr:uid="{70CEB427-FDF3-4580-933A-39B09372EAA6}"/>
    <cellStyle name="Normal 22 3 2 2" xfId="12102" xr:uid="{F2046B1E-4231-402B-A65C-0E0B8C228ADD}"/>
    <cellStyle name="Normal 22 3 3" xfId="12103" xr:uid="{3C083850-7060-46B9-A429-414754DE96CE}"/>
    <cellStyle name="Normal 22 4" xfId="12104" xr:uid="{887056C8-1853-45CF-8029-AEAD22A0CB2B}"/>
    <cellStyle name="Normal 22 4 2" xfId="12105" xr:uid="{7A9F1AAA-EEA1-4E7D-957B-EB3683F75F98}"/>
    <cellStyle name="Normal 22 5" xfId="12106" xr:uid="{C8A9B232-F0C2-4421-A63E-B4E87B863192}"/>
    <cellStyle name="Normal 23" xfId="12107" xr:uid="{BA97A225-16FE-433D-8498-5E9FA37F5670}"/>
    <cellStyle name="Normal 23 2" xfId="12108" xr:uid="{4AD2F9EF-73C6-4BD4-B3CB-59A4031C9283}"/>
    <cellStyle name="Normal 23 2 2" xfId="12109" xr:uid="{F397957F-CE7B-419D-A96E-B8EF8C65B691}"/>
    <cellStyle name="Normal 23 2 2 2" xfId="12110" xr:uid="{6FD3E832-BB83-4C7D-BED8-3B3F69E7917D}"/>
    <cellStyle name="Normal 23 2 2 2 2" xfId="12111" xr:uid="{815D7CC3-8080-480B-ACA2-76DE42B0705C}"/>
    <cellStyle name="Normal 23 2 2 3" xfId="12112" xr:uid="{17A521C3-2345-48E1-8484-79F574BA686A}"/>
    <cellStyle name="Normal 23 2 3" xfId="12113" xr:uid="{13F8A9F5-F26C-42DB-9E5C-59786EDE8959}"/>
    <cellStyle name="Normal 23 2 3 2" xfId="12114" xr:uid="{E6A26727-B090-4E29-AA8A-A499F5EC3198}"/>
    <cellStyle name="Normal 23 2 4" xfId="12115" xr:uid="{395AE65B-8491-4386-8D34-E659AA86BDD2}"/>
    <cellStyle name="Normal 23 3" xfId="12116" xr:uid="{DFB9470C-CA40-4EBB-B399-FA84F39EB6D3}"/>
    <cellStyle name="Normal 23 3 2" xfId="12117" xr:uid="{CD854A61-B4A3-4087-BA85-3F58D2DF4E84}"/>
    <cellStyle name="Normal 23 3 2 2" xfId="12118" xr:uid="{6EC19F17-4D01-42F0-9B39-EC5FACC65340}"/>
    <cellStyle name="Normal 23 3 3" xfId="12119" xr:uid="{86CC5DF0-C55D-4502-AF5C-5B901F2FDCEC}"/>
    <cellStyle name="Normal 23 4" xfId="12120" xr:uid="{09C9A962-C9AB-4E44-9865-D4C1F279FB86}"/>
    <cellStyle name="Normal 23 4 2" xfId="12121" xr:uid="{A7CBA533-526A-411F-B730-4FB187161A96}"/>
    <cellStyle name="Normal 23 5" xfId="12122" xr:uid="{F9C990CA-CC04-4EBA-BE95-248A87D7F048}"/>
    <cellStyle name="Normal 24" xfId="12123" xr:uid="{880A73A6-515E-4390-B2A0-86881859AF5C}"/>
    <cellStyle name="Normal 24 2" xfId="12124" xr:uid="{437491CF-C5D6-439B-92E8-F73FB4AF1A7B}"/>
    <cellStyle name="Normal 24 2 2" xfId="12125" xr:uid="{F3E3A207-0F45-4175-9C3E-14CE7BD71321}"/>
    <cellStyle name="Normal 24 2 2 2" xfId="12126" xr:uid="{1369FBAF-1616-4C05-AFFD-05145B88CD49}"/>
    <cellStyle name="Normal 24 2 2 2 2" xfId="17102" xr:uid="{7ADA59B6-F3AD-4C3C-AEBD-C2FE6714AEC9}"/>
    <cellStyle name="Normal 24 2 2 2 2 2" xfId="17103" xr:uid="{5E397BFE-3F54-487C-88F5-0353132536E6}"/>
    <cellStyle name="Normal 24 2 2 2 3" xfId="17104" xr:uid="{46250CD4-7B26-4626-A31A-5FA203476A60}"/>
    <cellStyle name="Normal 24 2 2 3" xfId="17105" xr:uid="{C4BFBAE0-5BE5-4F38-9AC2-E42CDA5D8749}"/>
    <cellStyle name="Normal 24 2 2 3 2" xfId="17106" xr:uid="{FBF62721-A2A9-43C5-A4D9-FEC64838D024}"/>
    <cellStyle name="Normal 24 2 2 4" xfId="17107" xr:uid="{9D9A52C5-4122-478D-AF17-72E701CF827A}"/>
    <cellStyle name="Normal 24 2 3" xfId="12127" xr:uid="{475E07DF-BA54-49D2-8CBA-DB52C52EF66F}"/>
    <cellStyle name="Normal 24 2 3 2" xfId="17108" xr:uid="{F8AA9C50-D50C-4DD6-B6EC-BE875345338B}"/>
    <cellStyle name="Normal 24 2 3 2 2" xfId="17109" xr:uid="{6D044BF8-3A0A-436A-9194-F9E389CB490B}"/>
    <cellStyle name="Normal 24 2 3 3" xfId="17110" xr:uid="{B7524E20-B86A-43E0-89D6-E6C6006B00BD}"/>
    <cellStyle name="Normal 24 2 4" xfId="17111" xr:uid="{17525409-1803-4E8A-B727-4E3F15C45AEB}"/>
    <cellStyle name="Normal 24 2 4 2" xfId="17112" xr:uid="{6F52094F-0BA3-4725-A58B-A62738C6D98E}"/>
    <cellStyle name="Normal 24 2 5" xfId="17113" xr:uid="{98A228E2-838F-4BD3-A528-DE4976C3C5DD}"/>
    <cellStyle name="Normal 24 3" xfId="12128" xr:uid="{291074DE-2B6C-4D13-9E25-D6EA74C78270}"/>
    <cellStyle name="Normal 24 3 2" xfId="12129" xr:uid="{0CCE4F78-4383-42F5-B9A8-04CAC53F56F1}"/>
    <cellStyle name="Normal 24 3 2 2" xfId="17114" xr:uid="{02AAFBB7-A6F9-46CC-BF7F-FD38484EB521}"/>
    <cellStyle name="Normal 24 3 2 2 2" xfId="17115" xr:uid="{F6F36119-63C6-4BD7-B420-102CC10B29D7}"/>
    <cellStyle name="Normal 24 3 2 3" xfId="17116" xr:uid="{2C51F719-7ABD-4E1C-B43D-1B2736D6E165}"/>
    <cellStyle name="Normal 24 3 3" xfId="17117" xr:uid="{CB31D99F-133A-43F8-8C9E-76354EEAE494}"/>
    <cellStyle name="Normal 24 3 3 2" xfId="17118" xr:uid="{18763403-8EE8-4728-BA6F-33AB545771B2}"/>
    <cellStyle name="Normal 24 3 4" xfId="17119" xr:uid="{7C8CA520-4F3F-45E1-98B4-FEA509E6BA10}"/>
    <cellStyle name="Normal 24 4" xfId="12130" xr:uid="{0E5EA064-F76C-45A6-86D8-AABCAF770E3C}"/>
    <cellStyle name="Normal 24 4 2" xfId="12131" xr:uid="{1FACABB3-F405-4A99-9D6B-4DB5FECEB47D}"/>
    <cellStyle name="Normal 24 4 2 2" xfId="17120" xr:uid="{FC355F58-A722-4966-BF8D-B4B9830611F7}"/>
    <cellStyle name="Normal 24 4 2 2 2" xfId="17121" xr:uid="{F17F5C8A-3E23-411D-91AF-3037450FDD7E}"/>
    <cellStyle name="Normal 24 4 2 3" xfId="17122" xr:uid="{B653C2CD-2838-4B7B-9CC5-33CA11D87B70}"/>
    <cellStyle name="Normal 24 4 3" xfId="17123" xr:uid="{5779FCDB-52A7-4D30-B4F5-1280F74F8A95}"/>
    <cellStyle name="Normal 24 4 3 2" xfId="17124" xr:uid="{1A9098E4-4FB7-43F3-A1B1-4DBB96B3F5E5}"/>
    <cellStyle name="Normal 24 4 4" xfId="17125" xr:uid="{50A4AB29-BD74-4E17-8527-32A0A973F597}"/>
    <cellStyle name="Normal 24 5" xfId="12132" xr:uid="{F870277E-3CA7-4952-B683-AFAC5CD4CFFD}"/>
    <cellStyle name="Normal 24 5 2" xfId="17126" xr:uid="{63B04768-A6BF-48BC-8CB0-8ECDF60147F5}"/>
    <cellStyle name="Normal 24 5 2 2" xfId="17127" xr:uid="{B6D83542-C6BF-4545-A1AD-1D973B9BC532}"/>
    <cellStyle name="Normal 24 5 3" xfId="17128" xr:uid="{3232C8EB-83CB-4ACB-85BE-4B101B9AA13D}"/>
    <cellStyle name="Normal 24 6" xfId="17129" xr:uid="{2AEB7856-2786-4371-B1A5-BBD3328FC406}"/>
    <cellStyle name="Normal 24 6 2" xfId="17130" xr:uid="{7232B967-7ED9-47AF-AACB-238729D4BC8D}"/>
    <cellStyle name="Normal 24 7" xfId="17131" xr:uid="{51714992-47BB-4EC1-BF1B-912577716F93}"/>
    <cellStyle name="Normal 25" xfId="12133" xr:uid="{2895D5A9-60FE-462B-99E5-69E70C7D864B}"/>
    <cellStyle name="Normal 25 2" xfId="12134" xr:uid="{C35AD365-9A27-44D9-86D5-C7431AB19D95}"/>
    <cellStyle name="Normal 25 2 2" xfId="12135" xr:uid="{2EF71B64-C732-4C34-8B34-0EB4F742B6EB}"/>
    <cellStyle name="Normal 25 2 2 2" xfId="12136" xr:uid="{EA22936C-4B8E-4FC1-A6F9-3B10FAE203D5}"/>
    <cellStyle name="Normal 25 2 2 2 2" xfId="12137" xr:uid="{70C9A2EE-AF47-4C12-AB9E-6DA0FA118C91}"/>
    <cellStyle name="Normal 25 2 2 3" xfId="12138" xr:uid="{063BA779-D20D-4E23-B165-1993DAE277A4}"/>
    <cellStyle name="Normal 25 2 3" xfId="12139" xr:uid="{7F31B81D-6F0B-4DDF-B695-0EA88892823F}"/>
    <cellStyle name="Normal 25 2 3 2" xfId="12140" xr:uid="{99A1C86B-B822-4176-B50F-70497585D02D}"/>
    <cellStyle name="Normal 25 2 4" xfId="12141" xr:uid="{5A645D42-7265-4AAD-9006-3D0032229B97}"/>
    <cellStyle name="Normal 25 3" xfId="12142" xr:uid="{5EBC9578-7798-4942-A5C1-5631B082784C}"/>
    <cellStyle name="Normal 25 3 2" xfId="12143" xr:uid="{A51DB635-095B-4809-9A9B-543FF0459B16}"/>
    <cellStyle name="Normal 25 3 2 2" xfId="12144" xr:uid="{E50BED81-9EDD-46AF-AA24-200B7439A0F5}"/>
    <cellStyle name="Normal 25 3 3" xfId="12145" xr:uid="{C48D10B3-99EF-44C7-8BCD-A6ACA486A181}"/>
    <cellStyle name="Normal 25 4" xfId="12146" xr:uid="{5A334BCE-4AD9-419B-A23A-FE21FB9E6212}"/>
    <cellStyle name="Normal 25 4 2" xfId="12147" xr:uid="{B88440B0-56A8-4B14-814B-415B2AD8AA58}"/>
    <cellStyle name="Normal 25 5" xfId="12148" xr:uid="{C4C1F8FF-3A20-41E6-965C-5DFD8F782F18}"/>
    <cellStyle name="Normal 26" xfId="12149" xr:uid="{53A442E9-18FE-4575-B1A0-495C506A74F4}"/>
    <cellStyle name="Normal 26 2" xfId="12150" xr:uid="{A26979DC-B898-4FC4-B93E-31EE0D2BB903}"/>
    <cellStyle name="Normal 26 2 2" xfId="12151" xr:uid="{AF23CE00-C9EE-4FF0-AA90-55E03A938704}"/>
    <cellStyle name="Normal 26 2 2 2" xfId="12152" xr:uid="{DC5BBE46-7C68-4255-A0E8-EC4D361D777B}"/>
    <cellStyle name="Normal 26 2 2 2 2" xfId="17132" xr:uid="{9EED021B-4682-40DD-A021-C4F7DD547E3D}"/>
    <cellStyle name="Normal 26 2 2 2 2 2" xfId="17133" xr:uid="{EBFDEDBF-CA57-4F6F-981A-6B16721D0435}"/>
    <cellStyle name="Normal 26 2 2 2 3" xfId="17134" xr:uid="{399A18EF-2613-4E00-944A-978CF171518D}"/>
    <cellStyle name="Normal 26 2 2 3" xfId="17135" xr:uid="{8D36FF1E-5EEB-4A9B-B443-E5D0D0A4A1AE}"/>
    <cellStyle name="Normal 26 2 2 3 2" xfId="17136" xr:uid="{C1F7F857-930F-43FF-89FB-F5234DEC6B35}"/>
    <cellStyle name="Normal 26 2 2 4" xfId="17137" xr:uid="{56616D87-D92A-44FE-97F7-A4A66890FA77}"/>
    <cellStyle name="Normal 26 2 3" xfId="12153" xr:uid="{68D48A97-717A-40B4-9B13-A9AF8F3B0A68}"/>
    <cellStyle name="Normal 26 2 3 2" xfId="17138" xr:uid="{60F8DABA-36F6-431A-925D-BC0F4333217F}"/>
    <cellStyle name="Normal 26 2 3 2 2" xfId="17139" xr:uid="{B3DFD659-3CC5-459E-9E19-09B6A36B537D}"/>
    <cellStyle name="Normal 26 2 3 3" xfId="17140" xr:uid="{AC26C035-4542-41EB-A9F2-1E4F6F5BC7EB}"/>
    <cellStyle name="Normal 26 2 4" xfId="17141" xr:uid="{7E21F8D5-27B0-4DBE-B9E3-902CF0AD295E}"/>
    <cellStyle name="Normal 26 2 4 2" xfId="17142" xr:uid="{9C4AA047-AC47-47CD-9673-8325749DF5D5}"/>
    <cellStyle name="Normal 26 2 5" xfId="17143" xr:uid="{E17F14F7-8E92-4388-B6FA-103B908671E5}"/>
    <cellStyle name="Normal 26 3" xfId="12154" xr:uid="{EB057E93-B87C-4D16-A0B8-78C2B75DD596}"/>
    <cellStyle name="Normal 26 3 2" xfId="12155" xr:uid="{2E6AACC6-D6E6-41D7-8334-AB834CB65D4E}"/>
    <cellStyle name="Normal 26 3 2 2" xfId="17144" xr:uid="{3E4C8C04-DBB9-4F58-AFC0-DFAAC70A5E50}"/>
    <cellStyle name="Normal 26 3 2 2 2" xfId="17145" xr:uid="{C80557FE-EA25-4CA2-B438-3EC6A154BFDA}"/>
    <cellStyle name="Normal 26 3 2 3" xfId="17146" xr:uid="{18241F15-0339-4C18-BAD6-86EF1D1AE7DC}"/>
    <cellStyle name="Normal 26 3 3" xfId="17147" xr:uid="{31075AC9-EF7A-4267-9FCB-0E3D61002D3D}"/>
    <cellStyle name="Normal 26 3 3 2" xfId="17148" xr:uid="{309F1078-DA98-4F6F-8A40-F0D2B5A08C28}"/>
    <cellStyle name="Normal 26 3 4" xfId="17149" xr:uid="{C7FD706A-2B90-4B96-AD3E-0A03C6C426FE}"/>
    <cellStyle name="Normal 26 4" xfId="12156" xr:uid="{BDDA59CC-3414-4445-9BFF-1AD82C0855F7}"/>
    <cellStyle name="Normal 26 4 2" xfId="17150" xr:uid="{718289F9-DC5B-4911-B14B-1D3531128368}"/>
    <cellStyle name="Normal 26 4 2 2" xfId="17151" xr:uid="{7F753B25-4A7E-40DD-8E7A-0ADA1F0F07BA}"/>
    <cellStyle name="Normal 26 4 3" xfId="17152" xr:uid="{DCC6B1CF-3E17-4B35-BD34-0DA607664CB6}"/>
    <cellStyle name="Normal 26 5" xfId="17153" xr:uid="{F910996A-821E-4303-8D3A-6E2D1C287600}"/>
    <cellStyle name="Normal 26 5 2" xfId="17154" xr:uid="{13ACF85F-F34A-48DD-8BEC-3756A1AFD2B3}"/>
    <cellStyle name="Normal 26 6" xfId="17155" xr:uid="{0D559F90-8850-4C42-A415-59D0C0547E10}"/>
    <cellStyle name="Normal 27" xfId="12157" xr:uid="{49FD53AD-F406-4E0B-8A42-D965AD4F2B41}"/>
    <cellStyle name="Normal 27 2" xfId="12158" xr:uid="{FC47419C-D657-40D1-92BD-53A23A5CB72A}"/>
    <cellStyle name="Normal 27 2 2" xfId="12159" xr:uid="{FE785411-E4A0-4645-98A4-82315CD7BE31}"/>
    <cellStyle name="Normal 27 2 2 2" xfId="17156" xr:uid="{E6169E78-F5AB-4D85-8006-A8EC2A0F2992}"/>
    <cellStyle name="Normal 27 2 2 2 2" xfId="17157" xr:uid="{454D4ECE-E191-43D2-9DFA-BDF08D7C67BB}"/>
    <cellStyle name="Normal 27 2 2 3" xfId="17158" xr:uid="{67A8F29B-F4A5-497F-BDFA-326043526A58}"/>
    <cellStyle name="Normal 27 2 3" xfId="17159" xr:uid="{5BD97C8B-236C-4BC8-A83A-27997E859574}"/>
    <cellStyle name="Normal 27 2 3 2" xfId="17160" xr:uid="{43E0E4D8-309C-4754-BC20-4B4609727149}"/>
    <cellStyle name="Normal 27 2 4" xfId="17161" xr:uid="{47515546-A1BA-40DC-BAE8-EEE0605ADF67}"/>
    <cellStyle name="Normal 27 3" xfId="12160" xr:uid="{CDC82B97-6F6E-438B-B7E3-084F786C6518}"/>
    <cellStyle name="Normal 27 3 2" xfId="17162" xr:uid="{58600389-2C19-4B51-B973-B5E0286C4324}"/>
    <cellStyle name="Normal 27 3 2 2" xfId="17163" xr:uid="{F65D25DA-1617-4D28-BC32-B7B232F6C8D0}"/>
    <cellStyle name="Normal 27 3 3" xfId="17164" xr:uid="{DCC99ECC-0EA9-4AE2-9A3D-362B384F1E68}"/>
    <cellStyle name="Normal 27 4" xfId="17165" xr:uid="{E4A711A7-E985-4C92-8CD5-E2B18498B5A8}"/>
    <cellStyle name="Normal 27 4 2" xfId="17166" xr:uid="{253D3428-C729-450A-8E8A-F6ECEC52C5C3}"/>
    <cellStyle name="Normal 27 5" xfId="17167" xr:uid="{4833A7B4-C45F-4BD1-9DC6-FA1E209EDD22}"/>
    <cellStyle name="Normal 28" xfId="12161" xr:uid="{5D3AC94A-C903-4719-A407-142FA8F04747}"/>
    <cellStyle name="Normal 28 2" xfId="12162" xr:uid="{5621C4F4-B680-4448-BA67-A9AF4B7637E1}"/>
    <cellStyle name="Normal 28 2 2" xfId="17168" xr:uid="{8B144608-4722-458A-A5D6-228CA9E34E78}"/>
    <cellStyle name="Normal 28 2 2 2" xfId="17169" xr:uid="{13755375-12A6-4FC2-B2F3-B6969DFE7355}"/>
    <cellStyle name="Normal 28 2 3" xfId="17170" xr:uid="{3DB4E55F-F9F7-445A-A37A-3C4273C85D5C}"/>
    <cellStyle name="Normal 28 3" xfId="17171" xr:uid="{73766650-B86A-439C-A18A-15693DEF3D30}"/>
    <cellStyle name="Normal 28 3 2" xfId="17172" xr:uid="{5B501859-7CEC-484E-96E0-373B3C476BC3}"/>
    <cellStyle name="Normal 28 4" xfId="17173" xr:uid="{AF3D6D7B-1D37-467D-88AA-1C66630BA27B}"/>
    <cellStyle name="Normal 29" xfId="12163" xr:uid="{20F30761-EA29-4312-86D3-F282092B6DAF}"/>
    <cellStyle name="Normal 29 2" xfId="12164" xr:uid="{AB1789F2-3302-4ED0-B96C-FAEC4EE573F6}"/>
    <cellStyle name="Normal 29 2 2" xfId="17174" xr:uid="{0FE2A618-63BE-425D-AF71-659349D9F634}"/>
    <cellStyle name="Normal 29 2 2 2" xfId="17175" xr:uid="{CBE8AAED-03C1-4413-B462-79EB8B838EC1}"/>
    <cellStyle name="Normal 29 2 3" xfId="17176" xr:uid="{13EC8EE7-7B59-4E46-A66F-DD937BEE1525}"/>
    <cellStyle name="Normal 29 3" xfId="17177" xr:uid="{E3EADC92-DF4C-445C-811D-051276192080}"/>
    <cellStyle name="Normal 29 3 2" xfId="17178" xr:uid="{542E0386-9B65-4207-B167-A93DDC041F5C}"/>
    <cellStyle name="Normal 29 4" xfId="17179" xr:uid="{51857946-596C-40E8-99C1-8C5109AC4A69}"/>
    <cellStyle name="Normal 3" xfId="12165" xr:uid="{A88A4A76-AE7C-4F0D-BAAE-71B72B4F374C}"/>
    <cellStyle name="Normal 3 10" xfId="12166" xr:uid="{66433445-CFC1-4CDF-B24C-631CDA1EDFA7}"/>
    <cellStyle name="Normal 3 10 2" xfId="12167" xr:uid="{C5FC4E70-059E-4662-90E8-8210C2A0DFA4}"/>
    <cellStyle name="Normal 3 10 2 2" xfId="12168" xr:uid="{EB6B574D-0479-49C1-B3DD-9B0F515212A5}"/>
    <cellStyle name="Normal 3 10 2 2 2" xfId="12169" xr:uid="{41E58544-CA47-4617-891F-6D327414E65E}"/>
    <cellStyle name="Normal 3 10 2 2 2 2" xfId="12170" xr:uid="{9C131797-9B5B-427B-8A59-DEEB96375724}"/>
    <cellStyle name="Normal 3 10 2 2 2 2 2" xfId="12171" xr:uid="{C7DB3CC9-6F84-4FB2-9AD9-03D0015B3C3E}"/>
    <cellStyle name="Normal 3 10 2 2 2 3" xfId="12172" xr:uid="{70130092-6772-49DD-84C4-DB513385DBB9}"/>
    <cellStyle name="Normal 3 10 2 2 3" xfId="12173" xr:uid="{D5813EDE-FFC6-4E54-8B97-689D8982ED1C}"/>
    <cellStyle name="Normal 3 10 2 2 3 2" xfId="12174" xr:uid="{224EB3E6-F35B-47AD-A127-CF6940C3FDF8}"/>
    <cellStyle name="Normal 3 10 2 2 4" xfId="12175" xr:uid="{C03546FF-16EE-49BE-8E6F-E6A87684D24B}"/>
    <cellStyle name="Normal 3 10 2 3" xfId="12176" xr:uid="{527D500F-DA8F-41AE-A248-5FC04E26E6C5}"/>
    <cellStyle name="Normal 3 10 2 3 2" xfId="12177" xr:uid="{C4CBC6BF-10DC-4E75-81E6-14F9767DD785}"/>
    <cellStyle name="Normal 3 10 2 3 2 2" xfId="12178" xr:uid="{9B87B29E-9D2D-4E3D-A1DC-82A408D2A33B}"/>
    <cellStyle name="Normal 3 10 2 3 3" xfId="12179" xr:uid="{416C5C90-69BA-4D1A-A3BF-6C774CD3AF89}"/>
    <cellStyle name="Normal 3 10 2 4" xfId="12180" xr:uid="{4483A664-11D1-4CEE-9C5E-9BBBCCE950F6}"/>
    <cellStyle name="Normal 3 10 2 4 2" xfId="12181" xr:uid="{FFE32D47-B01F-4186-934F-2B5393761AE4}"/>
    <cellStyle name="Normal 3 10 2 5" xfId="12182" xr:uid="{1FE4B316-5C0D-477E-A989-76F30A6D3529}"/>
    <cellStyle name="Normal 3 10 3" xfId="12183" xr:uid="{CEADC009-59DD-4BBA-9689-06C95AA817F1}"/>
    <cellStyle name="Normal 3 10 3 2" xfId="12184" xr:uid="{B097202C-3202-498F-A4E4-6F96AD998AEE}"/>
    <cellStyle name="Normal 3 10 3 2 2" xfId="12185" xr:uid="{4EC1ADD4-8DC9-4FEC-AC7D-4EECDC622BF2}"/>
    <cellStyle name="Normal 3 10 3 2 2 2" xfId="12186" xr:uid="{EAC78215-92FF-4804-AF88-996C56DEEF80}"/>
    <cellStyle name="Normal 3 10 3 2 3" xfId="12187" xr:uid="{5E4969BA-1889-4084-8E89-BB9F45131895}"/>
    <cellStyle name="Normal 3 10 3 3" xfId="12188" xr:uid="{51A0BB4F-9B1F-459F-BAB0-664EBDAC765C}"/>
    <cellStyle name="Normal 3 10 3 3 2" xfId="12189" xr:uid="{F5601BDB-54C2-4142-BA3A-0594924D2990}"/>
    <cellStyle name="Normal 3 10 3 4" xfId="12190" xr:uid="{F27EA9C9-0C0B-4946-A277-167EC1FC7A43}"/>
    <cellStyle name="Normal 3 10 4" xfId="12191" xr:uid="{CF7CF652-37F7-4660-9C03-6A34002564C8}"/>
    <cellStyle name="Normal 3 10 4 2" xfId="12192" xr:uid="{99C87C24-305D-434B-83F0-90935201B6CF}"/>
    <cellStyle name="Normal 3 10 4 2 2" xfId="12193" xr:uid="{C59E6B9A-1978-4AB7-9CC5-C5ED8747C4B8}"/>
    <cellStyle name="Normal 3 10 4 3" xfId="12194" xr:uid="{77B855AB-4C2B-4D14-B66C-25456948F993}"/>
    <cellStyle name="Normal 3 10 5" xfId="12195" xr:uid="{910D29B9-F8EA-4633-9FE7-B18AD0D638EE}"/>
    <cellStyle name="Normal 3 10 5 2" xfId="12196" xr:uid="{A599A3D1-B1EF-4C7C-9A75-C3653C1C4315}"/>
    <cellStyle name="Normal 3 10 6" xfId="12197" xr:uid="{9201F0C3-8B7B-423B-B2A0-E1E6283AF6C3}"/>
    <cellStyle name="Normal 3 11" xfId="12198" xr:uid="{2602DC16-C51C-462D-83E3-AFB2479DF36D}"/>
    <cellStyle name="Normal 3 11 2" xfId="17180" xr:uid="{C3BD4621-9730-459D-A528-0D2D3BD8AE36}"/>
    <cellStyle name="Normal 3 11 2 2" xfId="17181" xr:uid="{3E2F6CE7-911C-40B4-8C2A-0810FF5262B7}"/>
    <cellStyle name="Normal 3 11 3" xfId="17182" xr:uid="{256B5E96-CFB8-48FF-97CA-C4F205DFBAE0}"/>
    <cellStyle name="Normal 3 12" xfId="12199" xr:uid="{502F5E67-B09D-4AAC-BA81-4D0AD857337E}"/>
    <cellStyle name="Normal 3 12 2" xfId="12200" xr:uid="{6294B6AF-43E3-414C-9C54-18FEB4CC6AAE}"/>
    <cellStyle name="Normal 3 12 2 2" xfId="12201" xr:uid="{BC7572A1-547B-469A-9D18-898049AEE7EB}"/>
    <cellStyle name="Normal 3 12 2 2 2" xfId="12202" xr:uid="{F7E14B7C-979A-4D70-A9A6-6E781C5B9EC5}"/>
    <cellStyle name="Normal 3 12 2 2 2 2" xfId="12203" xr:uid="{CEA1551C-C8CE-40E2-A04C-083DFCEE7A4A}"/>
    <cellStyle name="Normal 3 12 2 2 3" xfId="12204" xr:uid="{58AE3482-A658-44DB-8E47-55F6028AF32C}"/>
    <cellStyle name="Normal 3 12 2 3" xfId="12205" xr:uid="{7F77227A-F12F-4CDA-8387-E61DDA2C68B1}"/>
    <cellStyle name="Normal 3 12 2 3 2" xfId="12206" xr:uid="{D45F1500-F5B2-42BC-A4CA-ADFFBEC62411}"/>
    <cellStyle name="Normal 3 12 2 4" xfId="12207" xr:uid="{848A743D-B0B0-4FF8-8D87-D1EFA9D85B98}"/>
    <cellStyle name="Normal 3 12 3" xfId="12208" xr:uid="{6C3F14F9-8643-4E32-AF26-47EC7768881F}"/>
    <cellStyle name="Normal 3 12 3 2" xfId="12209" xr:uid="{789EC955-11CE-473A-AE08-C00BE4F97A56}"/>
    <cellStyle name="Normal 3 12 3 2 2" xfId="12210" xr:uid="{B78B330E-C88C-48A6-94D1-557C3CAC633D}"/>
    <cellStyle name="Normal 3 12 3 3" xfId="12211" xr:uid="{844760AA-983A-4B98-9CAB-3EEEDF4CBCDC}"/>
    <cellStyle name="Normal 3 12 4" xfId="12212" xr:uid="{A6B1270C-7891-4563-8C9B-B8D7AEB89207}"/>
    <cellStyle name="Normal 3 12 4 2" xfId="12213" xr:uid="{15C69228-B07C-4744-88D6-E0CF6CAAB2DD}"/>
    <cellStyle name="Normal 3 12 5" xfId="12214" xr:uid="{D7C2CDA9-354D-410E-815B-B997BE1B7BDC}"/>
    <cellStyle name="Normal 3 13" xfId="12215" xr:uid="{A1738FD4-988B-4C30-A0CC-AEB50F2D3CCF}"/>
    <cellStyle name="Normal 3 13 2" xfId="12216" xr:uid="{5EAAC735-8D77-4549-B3C5-312D5A3C0B7C}"/>
    <cellStyle name="Normal 3 13 2 2" xfId="12217" xr:uid="{F73AF5AA-18ED-45E7-B239-2074C1E44A2A}"/>
    <cellStyle name="Normal 3 13 2 2 2" xfId="12218" xr:uid="{77E25A5B-AB36-428F-8FE2-52BA4C9F2F14}"/>
    <cellStyle name="Normal 3 13 2 3" xfId="12219" xr:uid="{45145466-8058-4516-AA70-DA985F834A51}"/>
    <cellStyle name="Normal 3 13 3" xfId="12220" xr:uid="{FB8F37CB-FABF-4909-877B-73F06C35B942}"/>
    <cellStyle name="Normal 3 13 3 2" xfId="12221" xr:uid="{67615D81-E8F6-47AA-9A42-26DF41A28F31}"/>
    <cellStyle name="Normal 3 13 4" xfId="12222" xr:uid="{A9F2B864-2435-4EAF-AB9D-7792208D969B}"/>
    <cellStyle name="Normal 3 14" xfId="12223" xr:uid="{633378E8-1509-4D19-A0D8-8022471E7CA6}"/>
    <cellStyle name="Normal 3 14 2" xfId="12224" xr:uid="{D1375994-E9ED-4082-96BE-2036EB7EED3C}"/>
    <cellStyle name="Normal 3 14 2 2" xfId="12225" xr:uid="{5BCD58AF-4255-4D3D-A793-2C6E23121CCE}"/>
    <cellStyle name="Normal 3 14 3" xfId="12226" xr:uid="{5E62B761-C51F-4363-B65A-4EEF524251D1}"/>
    <cellStyle name="Normal 3 15" xfId="12227" xr:uid="{CC2DEC1D-2622-400A-BD1D-C79BB99E6202}"/>
    <cellStyle name="Normal 3 15 2" xfId="12228" xr:uid="{85BFB7EE-C0F7-4FDC-8E73-94E61174B03D}"/>
    <cellStyle name="Normal 3 16" xfId="12229" xr:uid="{697B8F83-C674-4BCB-B640-41DF347B5E86}"/>
    <cellStyle name="Normal 3 17" xfId="17183" xr:uid="{38EFD3DF-1827-457C-8CBD-15AE368BCE3F}"/>
    <cellStyle name="Normal 3 17 2" xfId="17184" xr:uid="{03F1391A-6E0E-49DB-BD36-9CAF98471CEA}"/>
    <cellStyle name="Normal 3 2" xfId="12230" xr:uid="{5C8219FD-57D3-4BD9-A720-BBA64EC1C9D0}"/>
    <cellStyle name="Normal 3 2 10" xfId="12231" xr:uid="{001FC3A8-1349-4537-8DA9-5559136F2422}"/>
    <cellStyle name="Normal 3 2 10 2" xfId="12232" xr:uid="{0E54FBA5-EA6A-4075-BF21-1D59A6D04F3C}"/>
    <cellStyle name="Normal 3 2 10 2 2" xfId="12233" xr:uid="{AA09EB77-3494-4D9B-9B2C-1FDD8ECC1BE2}"/>
    <cellStyle name="Normal 3 2 10 2 2 2" xfId="12234" xr:uid="{7A2A596F-7005-4B2B-A865-EA96F306F543}"/>
    <cellStyle name="Normal 3 2 10 2 2 2 2" xfId="12235" xr:uid="{07302590-282A-445B-8766-83B1E4BD3E6F}"/>
    <cellStyle name="Normal 3 2 10 2 2 3" xfId="12236" xr:uid="{6F03607C-9AC6-4FE0-AA8A-939100EC91BB}"/>
    <cellStyle name="Normal 3 2 10 2 3" xfId="12237" xr:uid="{F03611BC-726C-4C8B-B560-EC13E2C7CF47}"/>
    <cellStyle name="Normal 3 2 10 2 3 2" xfId="12238" xr:uid="{6800969B-113D-48FF-B857-02FD48F5A28C}"/>
    <cellStyle name="Normal 3 2 10 2 4" xfId="12239" xr:uid="{580DCCBC-D8ED-4870-A674-9E47A6EE2DDB}"/>
    <cellStyle name="Normal 3 2 10 3" xfId="12240" xr:uid="{2FF15B78-38B0-4AA3-A24B-7DE9ECA82D8C}"/>
    <cellStyle name="Normal 3 2 10 3 2" xfId="12241" xr:uid="{03740637-1CE3-4E4C-9A59-326A4AD84E6F}"/>
    <cellStyle name="Normal 3 2 10 3 2 2" xfId="12242" xr:uid="{DF5A0D7D-19C3-444C-AEE0-4AF06AB7288D}"/>
    <cellStyle name="Normal 3 2 10 3 3" xfId="12243" xr:uid="{DB7BE8FF-17BE-490A-9AE2-0EA1A3D5EAF8}"/>
    <cellStyle name="Normal 3 2 10 4" xfId="12244" xr:uid="{DC0BD0D1-528D-48CA-B675-C3AB9B15C88E}"/>
    <cellStyle name="Normal 3 2 10 4 2" xfId="12245" xr:uid="{235BDC90-34AB-42AA-B3AF-1A2CBE632564}"/>
    <cellStyle name="Normal 3 2 10 5" xfId="12246" xr:uid="{F0D9DCDD-D47B-4E4F-A3B8-9C96AF2DAC54}"/>
    <cellStyle name="Normal 3 2 11" xfId="12247" xr:uid="{325EDE94-A4BC-4FEE-9E4E-C8157572A9A4}"/>
    <cellStyle name="Normal 3 2 11 2" xfId="12248" xr:uid="{7A1EAD63-0A70-4917-8D13-4CB0CA2973BE}"/>
    <cellStyle name="Normal 3 2 11 2 2" xfId="12249" xr:uid="{929E529E-66A8-4E39-8A62-42C9DBE021E2}"/>
    <cellStyle name="Normal 3 2 11 2 2 2" xfId="12250" xr:uid="{A3919FBF-2DD5-4279-A4EE-1B01A3A962D0}"/>
    <cellStyle name="Normal 3 2 11 2 3" xfId="12251" xr:uid="{93926C70-F3A2-4645-8B0F-FD58F4A84B8A}"/>
    <cellStyle name="Normal 3 2 11 3" xfId="12252" xr:uid="{A0EBCE27-0B0D-4CB3-BCF9-5A7CE17575EB}"/>
    <cellStyle name="Normal 3 2 11 3 2" xfId="12253" xr:uid="{2A12385F-6327-4D24-95D2-A5208DCE8715}"/>
    <cellStyle name="Normal 3 2 11 4" xfId="12254" xr:uid="{72D53FB4-CA64-41B3-9AB8-387F363B5EB1}"/>
    <cellStyle name="Normal 3 2 12" xfId="12255" xr:uid="{7286B4DE-397B-4CC9-9BE0-AC45742FEE09}"/>
    <cellStyle name="Normal 3 2 12 2" xfId="12256" xr:uid="{6FB35B3B-F2C0-4F8C-BF4E-AEA82FA3F66C}"/>
    <cellStyle name="Normal 3 2 12 2 2" xfId="12257" xr:uid="{E54D0C48-0265-4E14-A9B2-374824CFEBBE}"/>
    <cellStyle name="Normal 3 2 12 3" xfId="12258" xr:uid="{D3EC6856-ADCE-44A8-BA2B-188644AB2A47}"/>
    <cellStyle name="Normal 3 2 13" xfId="12259" xr:uid="{EA082684-422D-48EA-B713-9979C0A4810D}"/>
    <cellStyle name="Normal 3 2 13 2" xfId="12260" xr:uid="{762EB4DD-2F4D-4CC0-AE88-A2B2A605C386}"/>
    <cellStyle name="Normal 3 2 14" xfId="12261" xr:uid="{6EEB2511-BF12-4E53-A332-81651E9CBCE2}"/>
    <cellStyle name="Normal 3 2 2" xfId="12262" xr:uid="{02CD6BD2-AAB0-4593-86FD-FBD27CA091C9}"/>
    <cellStyle name="Normal 3 2 2 2" xfId="12263" xr:uid="{1560BCD5-83C9-4CC9-BB78-65363D6DD18C}"/>
    <cellStyle name="Normal 3 2 2 2 2" xfId="12264" xr:uid="{230F9282-98D5-4CBD-9F0B-12B92F86E5A3}"/>
    <cellStyle name="Normal 3 2 2 2 2 2" xfId="12265" xr:uid="{19E0390B-5FD5-4D21-9F28-C752C82C2655}"/>
    <cellStyle name="Normal 3 2 2 2 2 2 2" xfId="12266" xr:uid="{2A89D903-BFA7-430E-A485-DF9EFAB665D8}"/>
    <cellStyle name="Normal 3 2 2 2 2 2 2 2" xfId="12267" xr:uid="{4FB48FDF-9597-4108-813C-348A59FDD98D}"/>
    <cellStyle name="Normal 3 2 2 2 2 2 2 2 2" xfId="12268" xr:uid="{69B0D585-327D-41BC-AC4F-1788845A75D3}"/>
    <cellStyle name="Normal 3 2 2 2 2 2 2 3" xfId="12269" xr:uid="{C41DA20C-5312-41EA-B2E5-085F7F0F4B9F}"/>
    <cellStyle name="Normal 3 2 2 2 2 2 3" xfId="12270" xr:uid="{AC4692E8-AEEF-4211-BF7F-82DC8FE53B29}"/>
    <cellStyle name="Normal 3 2 2 2 2 2 3 2" xfId="12271" xr:uid="{722090A8-C8D5-4866-AAB1-91DD9E19255E}"/>
    <cellStyle name="Normal 3 2 2 2 2 2 4" xfId="12272" xr:uid="{47B8B5CF-7D71-478B-A75B-C395E0AF3D51}"/>
    <cellStyle name="Normal 3 2 2 2 2 3" xfId="12273" xr:uid="{702BAC51-0BCE-4E31-BCB4-323F95AE437E}"/>
    <cellStyle name="Normal 3 2 2 2 2 3 2" xfId="12274" xr:uid="{E739578F-C301-4BD6-9D35-141D96DC06F7}"/>
    <cellStyle name="Normal 3 2 2 2 2 3 2 2" xfId="12275" xr:uid="{08FD997B-35B5-4977-82B8-62A8A03316F7}"/>
    <cellStyle name="Normal 3 2 2 2 2 3 3" xfId="12276" xr:uid="{AF76518F-B8E5-4C14-B390-14F1D7136CC5}"/>
    <cellStyle name="Normal 3 2 2 2 2 4" xfId="12277" xr:uid="{8543DABF-170D-4446-8A1B-057F146BB461}"/>
    <cellStyle name="Normal 3 2 2 2 2 4 2" xfId="12278" xr:uid="{9547EBDA-4270-4F6D-928A-2F51299E3EBF}"/>
    <cellStyle name="Normal 3 2 2 2 2 5" xfId="12279" xr:uid="{5F3BA4EA-6307-4489-BB86-7FF2F416C0AD}"/>
    <cellStyle name="Normal 3 2 2 2 3" xfId="12280" xr:uid="{C8AD87E1-5214-4359-BEC1-89A0DD84B0EB}"/>
    <cellStyle name="Normal 3 2 2 2 3 2" xfId="12281" xr:uid="{3BE14F3E-A810-40B1-B19D-238E43D9D04E}"/>
    <cellStyle name="Normal 3 2 2 2 3 2 2" xfId="12282" xr:uid="{30E1087D-DB54-4288-90D6-7DF40237167E}"/>
    <cellStyle name="Normal 3 2 2 2 3 2 2 2" xfId="12283" xr:uid="{7B29E02F-1757-4504-86DB-092A2D6C09A5}"/>
    <cellStyle name="Normal 3 2 2 2 3 2 3" xfId="12284" xr:uid="{24295E5F-78CB-4B3F-90C5-575B1DF15BF6}"/>
    <cellStyle name="Normal 3 2 2 2 3 3" xfId="12285" xr:uid="{2310A891-D0C2-44D6-AFF7-B06D8A060D06}"/>
    <cellStyle name="Normal 3 2 2 2 3 3 2" xfId="12286" xr:uid="{9EE2CCAC-1F45-4577-B2E4-390C70BAFB32}"/>
    <cellStyle name="Normal 3 2 2 2 3 4" xfId="12287" xr:uid="{DAE7D313-FDB3-4CE8-A4BD-4B24AB31E5EA}"/>
    <cellStyle name="Normal 3 2 2 2 4" xfId="12288" xr:uid="{12536A3A-E762-441D-93A2-0EDD21CBD58C}"/>
    <cellStyle name="Normal 3 2 2 2 4 2" xfId="12289" xr:uid="{1996D132-ABC4-4D52-9E9B-284213C5AFA7}"/>
    <cellStyle name="Normal 3 2 2 2 4 2 2" xfId="12290" xr:uid="{D45C62FC-FFDC-4DE7-A720-3B6F7775FE47}"/>
    <cellStyle name="Normal 3 2 2 2 4 3" xfId="12291" xr:uid="{1664B4EE-2FC7-4207-9DF4-E0F7BA427B4F}"/>
    <cellStyle name="Normal 3 2 2 2 5" xfId="12292" xr:uid="{710D499A-2154-4E17-B56B-A921D1631CAB}"/>
    <cellStyle name="Normal 3 2 2 2 5 2" xfId="12293" xr:uid="{2ABBA4A2-DCF2-43F2-9107-D57540275083}"/>
    <cellStyle name="Normal 3 2 2 2 6" xfId="12294" xr:uid="{AC009E45-3B60-4F87-AA20-C2D5C5D0FDEC}"/>
    <cellStyle name="Normal 3 2 2 3" xfId="12295" xr:uid="{DA0F6AE7-DEAD-445E-A036-AC2FA02570A8}"/>
    <cellStyle name="Normal 3 2 2 3 2" xfId="12296" xr:uid="{81AF5D1A-DE2E-4121-8DF7-A4BDFF36469D}"/>
    <cellStyle name="Normal 3 2 2 3 2 2" xfId="12297" xr:uid="{15296889-B641-4126-AF15-BC2EF9A2BFAC}"/>
    <cellStyle name="Normal 3 2 2 3 2 2 2" xfId="12298" xr:uid="{81C5D079-C43B-4A09-B61C-7E93BADBB2B9}"/>
    <cellStyle name="Normal 3 2 2 3 2 2 2 2" xfId="12299" xr:uid="{64FF3609-D2FE-4367-A9D6-60780A5822D7}"/>
    <cellStyle name="Normal 3 2 2 3 2 2 2 2 2" xfId="12300" xr:uid="{448FAE9E-BBBE-45DF-AF58-987F0A2F11E1}"/>
    <cellStyle name="Normal 3 2 2 3 2 2 2 3" xfId="12301" xr:uid="{928C2C1F-E469-4B3F-A695-BCA59B29DE9B}"/>
    <cellStyle name="Normal 3 2 2 3 2 2 3" xfId="12302" xr:uid="{BB12F635-028C-427C-8E9A-5B1907D62946}"/>
    <cellStyle name="Normal 3 2 2 3 2 2 3 2" xfId="12303" xr:uid="{97A2AABB-25E9-4447-80CA-0BDDA84933FF}"/>
    <cellStyle name="Normal 3 2 2 3 2 2 4" xfId="12304" xr:uid="{E4D94462-42EF-4EB7-9288-FC1107C7DD85}"/>
    <cellStyle name="Normal 3 2 2 3 2 3" xfId="12305" xr:uid="{BA20F102-BDC2-4DF3-93A1-0B26FCDC88F3}"/>
    <cellStyle name="Normal 3 2 2 3 2 3 2" xfId="12306" xr:uid="{B9F20F76-A895-4D6A-855D-F25DF7AAC5A7}"/>
    <cellStyle name="Normal 3 2 2 3 2 3 2 2" xfId="12307" xr:uid="{3B60EE07-465A-4554-8AD5-8A261FF2A692}"/>
    <cellStyle name="Normal 3 2 2 3 2 3 3" xfId="12308" xr:uid="{AE545A0C-1B32-4656-8385-E02E9E909FDD}"/>
    <cellStyle name="Normal 3 2 2 3 2 4" xfId="12309" xr:uid="{8FCF69A7-1CBF-4DFB-86A6-6DE6DCBEEA7E}"/>
    <cellStyle name="Normal 3 2 2 3 2 4 2" xfId="12310" xr:uid="{F3BCCE2B-EF77-4D69-8078-63826F5AACAA}"/>
    <cellStyle name="Normal 3 2 2 3 2 5" xfId="12311" xr:uid="{5C568175-E142-4FF4-B2A1-D1BC88FCEE85}"/>
    <cellStyle name="Normal 3 2 2 3 3" xfId="12312" xr:uid="{D8131DDF-B44C-4DA8-8B19-C882877F936D}"/>
    <cellStyle name="Normal 3 2 2 3 3 2" xfId="12313" xr:uid="{BF9B2839-EF88-4795-8C0C-F0FE6E935EB3}"/>
    <cellStyle name="Normal 3 2 2 3 3 2 2" xfId="12314" xr:uid="{4CDFDA0E-89AB-4C6E-ABF8-CFD2EA781E72}"/>
    <cellStyle name="Normal 3 2 2 3 3 2 2 2" xfId="12315" xr:uid="{1632A0D1-F0F8-4863-BC04-854D5DDEBEAB}"/>
    <cellStyle name="Normal 3 2 2 3 3 2 3" xfId="12316" xr:uid="{045F77E2-4BBF-48F3-A605-F435908EFACA}"/>
    <cellStyle name="Normal 3 2 2 3 3 3" xfId="12317" xr:uid="{3DFC6DAE-3F04-4E2F-ACBB-5731B40E94F2}"/>
    <cellStyle name="Normal 3 2 2 3 3 3 2" xfId="12318" xr:uid="{8727447D-E216-480F-B792-DD1944102F53}"/>
    <cellStyle name="Normal 3 2 2 3 3 4" xfId="12319" xr:uid="{6F43030A-B8EF-47B0-8ABF-D70CAE33DD3F}"/>
    <cellStyle name="Normal 3 2 2 3 4" xfId="12320" xr:uid="{296CE829-332F-49ED-9168-A4068765DBEB}"/>
    <cellStyle name="Normal 3 2 2 3 4 2" xfId="12321" xr:uid="{39FAD993-3E35-4A08-809F-2A6B62E83549}"/>
    <cellStyle name="Normal 3 2 2 3 4 2 2" xfId="12322" xr:uid="{ACD14C97-CCB5-477F-81A9-10805C284BAE}"/>
    <cellStyle name="Normal 3 2 2 3 4 3" xfId="12323" xr:uid="{29F82665-2733-49DF-9314-4C29700EB4C8}"/>
    <cellStyle name="Normal 3 2 2 3 5" xfId="12324" xr:uid="{232191EB-3B7E-459A-8F20-525F4D393C43}"/>
    <cellStyle name="Normal 3 2 2 3 5 2" xfId="12325" xr:uid="{C8BDA5FF-583D-4EEA-83ED-A1EF42C24A1C}"/>
    <cellStyle name="Normal 3 2 2 3 6" xfId="12326" xr:uid="{0C17B482-CB45-4A60-B52D-E7E46FDEB67F}"/>
    <cellStyle name="Normal 3 2 2 4" xfId="12327" xr:uid="{2389A801-6D2B-4C25-9CD5-1846EF1045B6}"/>
    <cellStyle name="Normal 3 2 2 4 2" xfId="12328" xr:uid="{F10522F7-9CA5-4D01-85BD-51C1AFA544BC}"/>
    <cellStyle name="Normal 3 2 2 4 2 2" xfId="12329" xr:uid="{B9205BF0-74B8-431A-845C-B4191E0E3500}"/>
    <cellStyle name="Normal 3 2 2 4 2 2 2" xfId="12330" xr:uid="{85E8FC7D-C27E-48D7-8DD0-89F018F1DC76}"/>
    <cellStyle name="Normal 3 2 2 4 2 2 2 2" xfId="12331" xr:uid="{E6F86943-CE60-4FC8-B976-4119C9D3E596}"/>
    <cellStyle name="Normal 3 2 2 4 2 2 2 2 2" xfId="12332" xr:uid="{FF262F21-7737-4D04-B20D-68417BD2C831}"/>
    <cellStyle name="Normal 3 2 2 4 2 2 2 3" xfId="12333" xr:uid="{8848AACE-1C54-4FA7-8E98-1CDD99AE6C3D}"/>
    <cellStyle name="Normal 3 2 2 4 2 2 3" xfId="12334" xr:uid="{4A28FC99-8916-4BA9-9801-35DF858F8DAD}"/>
    <cellStyle name="Normal 3 2 2 4 2 2 3 2" xfId="12335" xr:uid="{EC6773F1-BCE6-4410-A8EB-CCD105B6CDDE}"/>
    <cellStyle name="Normal 3 2 2 4 2 2 4" xfId="12336" xr:uid="{3A02F156-8A9C-4458-92A3-AAC752E5652B}"/>
    <cellStyle name="Normal 3 2 2 4 2 3" xfId="12337" xr:uid="{BD240836-B815-4FE8-A716-C7A79AAF59B5}"/>
    <cellStyle name="Normal 3 2 2 4 2 3 2" xfId="12338" xr:uid="{0FE02AF9-2147-4F44-8659-AA64EA2A5EF2}"/>
    <cellStyle name="Normal 3 2 2 4 2 3 2 2" xfId="12339" xr:uid="{EA38F750-6220-49C0-BF61-3A753463BF88}"/>
    <cellStyle name="Normal 3 2 2 4 2 3 3" xfId="12340" xr:uid="{9A104B4A-4F16-477D-85A9-CD9B30F6DA58}"/>
    <cellStyle name="Normal 3 2 2 4 2 4" xfId="12341" xr:uid="{F4DCB0D9-0DEF-4651-B167-3B776CBCFA54}"/>
    <cellStyle name="Normal 3 2 2 4 2 4 2" xfId="12342" xr:uid="{4D2F651D-9313-4BCE-B189-74D27F369913}"/>
    <cellStyle name="Normal 3 2 2 4 2 5" xfId="12343" xr:uid="{7E9CB27B-8573-43A1-81B9-8544E4291DD7}"/>
    <cellStyle name="Normal 3 2 2 4 3" xfId="12344" xr:uid="{EA121C0D-8DB3-46DC-9E86-693B8F3B99F9}"/>
    <cellStyle name="Normal 3 2 2 4 3 2" xfId="12345" xr:uid="{7A100876-23FA-4A55-B75C-23F038569A1C}"/>
    <cellStyle name="Normal 3 2 2 4 3 2 2" xfId="12346" xr:uid="{41A03165-0E8B-4A8C-8CC9-EB1A94C5B1BF}"/>
    <cellStyle name="Normal 3 2 2 4 3 2 2 2" xfId="12347" xr:uid="{416103B0-D06C-4EF2-B358-674F2CC2EBEF}"/>
    <cellStyle name="Normal 3 2 2 4 3 2 3" xfId="12348" xr:uid="{52F76AEA-D54E-4096-875C-37E7B26B1340}"/>
    <cellStyle name="Normal 3 2 2 4 3 3" xfId="12349" xr:uid="{6CDCB7FA-19CB-4EAC-9D9D-61762CA0777A}"/>
    <cellStyle name="Normal 3 2 2 4 3 3 2" xfId="12350" xr:uid="{6A7407AD-0789-44B1-8E28-4D2FED9D8753}"/>
    <cellStyle name="Normal 3 2 2 4 3 4" xfId="12351" xr:uid="{CC4BE9CB-B39F-488D-A26F-ECE34CECA807}"/>
    <cellStyle name="Normal 3 2 2 4 4" xfId="12352" xr:uid="{D610592B-9D61-4054-98DE-863217214BFA}"/>
    <cellStyle name="Normal 3 2 2 4 4 2" xfId="12353" xr:uid="{6300789E-02B3-44B0-9E30-CED5D8834605}"/>
    <cellStyle name="Normal 3 2 2 4 4 2 2" xfId="12354" xr:uid="{498D955D-CA3E-4307-BA28-BC14018E7769}"/>
    <cellStyle name="Normal 3 2 2 4 4 3" xfId="12355" xr:uid="{AF1C6F3F-D831-411C-9520-D9C1DC826A16}"/>
    <cellStyle name="Normal 3 2 2 4 5" xfId="12356" xr:uid="{58A1BEA1-6A41-4A0F-A47E-9D1F31FB836F}"/>
    <cellStyle name="Normal 3 2 2 4 5 2" xfId="12357" xr:uid="{DB98E433-241A-4CC9-BA73-46F1AF56E9E7}"/>
    <cellStyle name="Normal 3 2 2 4 6" xfId="12358" xr:uid="{E9247EDA-C90A-44D6-989B-F628955D6DC6}"/>
    <cellStyle name="Normal 3 2 2 5" xfId="12359" xr:uid="{1AF715B7-8237-4245-AAD1-2F2CA8FD7E88}"/>
    <cellStyle name="Normal 3 2 2 5 2" xfId="12360" xr:uid="{F33441B6-F5F9-44BC-B3EE-174988317319}"/>
    <cellStyle name="Normal 3 2 2 5 2 2" xfId="12361" xr:uid="{B31C7D36-F04C-429C-B228-55CAEB4B19E5}"/>
    <cellStyle name="Normal 3 2 2 5 2 2 2" xfId="12362" xr:uid="{F0B233A3-ADA4-41CE-A8E7-F308F2853EFD}"/>
    <cellStyle name="Normal 3 2 2 5 2 2 2 2" xfId="12363" xr:uid="{00B9C3E6-0140-44D7-A075-FF8A5514064D}"/>
    <cellStyle name="Normal 3 2 2 5 2 2 3" xfId="12364" xr:uid="{09D143FD-9280-41BD-BE33-594467862942}"/>
    <cellStyle name="Normal 3 2 2 5 2 3" xfId="12365" xr:uid="{5EBBF1C3-035E-40B5-AFAB-8B75C3B7D000}"/>
    <cellStyle name="Normal 3 2 2 5 2 3 2" xfId="12366" xr:uid="{3D5168E8-C886-416B-B8A6-4C85422B1492}"/>
    <cellStyle name="Normal 3 2 2 5 2 4" xfId="12367" xr:uid="{5D191262-9BF5-4EE4-A75E-33806CC43E92}"/>
    <cellStyle name="Normal 3 2 2 5 3" xfId="12368" xr:uid="{7087EAE0-314F-4252-B57B-AA61C39B1B52}"/>
    <cellStyle name="Normal 3 2 2 5 3 2" xfId="12369" xr:uid="{ADF05C7A-4AF1-4AEC-B9F6-16DE1559642A}"/>
    <cellStyle name="Normal 3 2 2 5 3 2 2" xfId="12370" xr:uid="{731436DD-A7E9-464E-BD22-8B32A85FC8F4}"/>
    <cellStyle name="Normal 3 2 2 5 3 3" xfId="12371" xr:uid="{FD12DEA6-3160-4B30-B258-047A52B8D128}"/>
    <cellStyle name="Normal 3 2 2 5 4" xfId="12372" xr:uid="{6CC0CF6D-D515-4A3C-A82E-B461F8EEAEE7}"/>
    <cellStyle name="Normal 3 2 2 5 4 2" xfId="12373" xr:uid="{81CF604E-3870-413A-8933-C3F879B62748}"/>
    <cellStyle name="Normal 3 2 2 5 5" xfId="12374" xr:uid="{C2DFA98D-B4A0-4526-BCA1-2532CAC788D5}"/>
    <cellStyle name="Normal 3 2 2 6" xfId="12375" xr:uid="{7B68A8D8-5BCE-4383-8CFA-310009B582E2}"/>
    <cellStyle name="Normal 3 2 2 6 2" xfId="12376" xr:uid="{60ACB5A1-E409-4FA9-91CF-D3CA1508D1E9}"/>
    <cellStyle name="Normal 3 2 2 6 2 2" xfId="12377" xr:uid="{753C81CB-3131-4C30-AC9F-7C34E4654750}"/>
    <cellStyle name="Normal 3 2 2 6 2 2 2" xfId="12378" xr:uid="{D331A14F-CEEC-4539-BB0A-EE37855C7535}"/>
    <cellStyle name="Normal 3 2 2 6 2 3" xfId="12379" xr:uid="{0F2AA4AD-1187-48C3-BA0F-8F009F26E85D}"/>
    <cellStyle name="Normal 3 2 2 6 3" xfId="12380" xr:uid="{4F14AE1D-E749-4820-8E88-5BEF15B58E2B}"/>
    <cellStyle name="Normal 3 2 2 6 3 2" xfId="12381" xr:uid="{8F6561CF-C3AE-4C55-A3C1-5DD905123CD6}"/>
    <cellStyle name="Normal 3 2 2 6 4" xfId="12382" xr:uid="{DD8D7AFD-6A5C-463B-980E-DF154CF4FCF8}"/>
    <cellStyle name="Normal 3 2 2 7" xfId="12383" xr:uid="{AA7400A4-65FD-4E22-A27E-4008E4E52B1B}"/>
    <cellStyle name="Normal 3 2 2 7 2" xfId="12384" xr:uid="{E2A5085A-D532-4768-90D6-055E1492A75D}"/>
    <cellStyle name="Normal 3 2 2 7 2 2" xfId="12385" xr:uid="{650293C8-22BA-4611-8EBB-B0BF49DC8DDB}"/>
    <cellStyle name="Normal 3 2 2 7 3" xfId="12386" xr:uid="{9064278B-0BD7-4F6E-8DC1-D2F3A45AB185}"/>
    <cellStyle name="Normal 3 2 2 8" xfId="12387" xr:uid="{4B3C8E87-1A15-462C-AC37-7F22D4E8ED9A}"/>
    <cellStyle name="Normal 3 2 2 8 2" xfId="12388" xr:uid="{248B9BE6-F7E6-48A9-9181-606E6FC66386}"/>
    <cellStyle name="Normal 3 2 2 9" xfId="12389" xr:uid="{7AB7D45C-2E30-40A8-8517-53C0A5FF3C6E}"/>
    <cellStyle name="Normal 3 2 3" xfId="12390" xr:uid="{64AE6038-D202-425D-8978-BAC9073317C6}"/>
    <cellStyle name="Normal 3 2 3 2" xfId="12391" xr:uid="{D200C2EA-BFCF-4F55-82C1-83498F45B066}"/>
    <cellStyle name="Normal 3 2 3 2 2" xfId="12392" xr:uid="{39F3EBD5-2713-4934-8923-E86DAAA974F6}"/>
    <cellStyle name="Normal 3 2 3 2 2 2" xfId="12393" xr:uid="{FB4CEC83-8B7C-4513-8D77-A6A973660CCC}"/>
    <cellStyle name="Normal 3 2 3 2 2 2 2" xfId="12394" xr:uid="{8F0D446A-CC62-4AAB-B019-B1059A274640}"/>
    <cellStyle name="Normal 3 2 3 2 2 2 2 2" xfId="12395" xr:uid="{79DA071B-CEE5-47E6-AC03-A015A265A059}"/>
    <cellStyle name="Normal 3 2 3 2 2 2 2 2 2" xfId="12396" xr:uid="{54BD709C-8A6F-45AB-9E8D-80A24BE23A1D}"/>
    <cellStyle name="Normal 3 2 3 2 2 2 2 3" xfId="12397" xr:uid="{A901A732-5309-4890-A490-96FB77C23E0A}"/>
    <cellStyle name="Normal 3 2 3 2 2 2 3" xfId="12398" xr:uid="{3B2F90A3-92CE-4225-8461-B50A8F63B04F}"/>
    <cellStyle name="Normal 3 2 3 2 2 2 3 2" xfId="12399" xr:uid="{B54E6A95-F674-41CB-BB1D-D073D6060904}"/>
    <cellStyle name="Normal 3 2 3 2 2 2 4" xfId="12400" xr:uid="{C701CAD6-468A-4370-B3BF-A2B1F3E37ADC}"/>
    <cellStyle name="Normal 3 2 3 2 2 3" xfId="12401" xr:uid="{6FB3072F-ACE2-4524-B718-F387F711A221}"/>
    <cellStyle name="Normal 3 2 3 2 2 3 2" xfId="12402" xr:uid="{2F84B96A-EFD0-433D-9111-D56966FC2978}"/>
    <cellStyle name="Normal 3 2 3 2 2 3 2 2" xfId="12403" xr:uid="{8DAEB288-861C-49CD-8F0A-8F8268A2FE20}"/>
    <cellStyle name="Normal 3 2 3 2 2 3 3" xfId="12404" xr:uid="{94F9BCF6-2954-419A-897B-5F5231BC2C1D}"/>
    <cellStyle name="Normal 3 2 3 2 2 4" xfId="12405" xr:uid="{FF63209F-98EC-418D-8CD5-6196CA1B6E05}"/>
    <cellStyle name="Normal 3 2 3 2 2 4 2" xfId="12406" xr:uid="{B6682E8F-6FDE-406C-9D49-4DE1D4303037}"/>
    <cellStyle name="Normal 3 2 3 2 2 5" xfId="12407" xr:uid="{12BACB94-AD09-4546-BE01-9E404CF8B316}"/>
    <cellStyle name="Normal 3 2 3 2 3" xfId="12408" xr:uid="{B9F82E48-121D-4D6E-9F53-D00727302ED7}"/>
    <cellStyle name="Normal 3 2 3 2 3 2" xfId="12409" xr:uid="{65ECDD25-C5C4-4CAC-BEE5-82B752388FD5}"/>
    <cellStyle name="Normal 3 2 3 2 3 2 2" xfId="12410" xr:uid="{052A1B9C-1B3E-430D-8D31-661A4E1E71F3}"/>
    <cellStyle name="Normal 3 2 3 2 3 2 2 2" xfId="12411" xr:uid="{653E3638-0572-4E08-9510-4CDA301FE7B7}"/>
    <cellStyle name="Normal 3 2 3 2 3 2 3" xfId="12412" xr:uid="{AD9CCDAE-BF0F-44EF-87A9-898B1B8DAAFC}"/>
    <cellStyle name="Normal 3 2 3 2 3 3" xfId="12413" xr:uid="{8D09A285-82FA-404C-804B-BF92CBABBE6E}"/>
    <cellStyle name="Normal 3 2 3 2 3 3 2" xfId="12414" xr:uid="{6ACB6C5B-E2A0-4101-9516-AC1FF2D38A36}"/>
    <cellStyle name="Normal 3 2 3 2 3 4" xfId="12415" xr:uid="{629187B0-CEFB-40F8-A13E-883FC048C0A3}"/>
    <cellStyle name="Normal 3 2 3 2 4" xfId="12416" xr:uid="{CC194B80-6E3B-4582-92F9-D8BA634EA3A9}"/>
    <cellStyle name="Normal 3 2 3 2 4 2" xfId="12417" xr:uid="{2C9F574A-07FB-4F2B-8B61-94D6E92DA664}"/>
    <cellStyle name="Normal 3 2 3 2 4 2 2" xfId="12418" xr:uid="{29912BB3-7F5E-4636-B34F-94C68298CA3D}"/>
    <cellStyle name="Normal 3 2 3 2 4 3" xfId="12419" xr:uid="{27E0799E-EE05-4AED-A384-4E3ABCEB724B}"/>
    <cellStyle name="Normal 3 2 3 2 5" xfId="12420" xr:uid="{31DD9BA2-0004-4015-BBF9-1C88D6E993F5}"/>
    <cellStyle name="Normal 3 2 3 2 5 2" xfId="12421" xr:uid="{04356396-8E58-4619-A75B-29D9219D9760}"/>
    <cellStyle name="Normal 3 2 3 2 6" xfId="12422" xr:uid="{660C5478-470F-46B5-99FC-42F81B64F0D0}"/>
    <cellStyle name="Normal 3 2 3 3" xfId="12423" xr:uid="{500BC8CC-C1CC-4C5E-BB35-B51CA020D6BF}"/>
    <cellStyle name="Normal 3 2 3 3 2" xfId="12424" xr:uid="{A4D8A0B4-508A-4108-A6B0-E81FF919AA1E}"/>
    <cellStyle name="Normal 3 2 3 3 2 2" xfId="12425" xr:uid="{9EAEA7BE-1893-447C-A327-4B1E993D46EE}"/>
    <cellStyle name="Normal 3 2 3 3 2 2 2" xfId="12426" xr:uid="{310D7271-EB5D-4A8A-9F80-2F1442821F6A}"/>
    <cellStyle name="Normal 3 2 3 3 2 2 2 2" xfId="12427" xr:uid="{5AC52E51-F3AF-489F-A164-CE138B0BD144}"/>
    <cellStyle name="Normal 3 2 3 3 2 2 2 2 2" xfId="12428" xr:uid="{DDE6D1BA-0399-433C-B66D-D88EF6DF34E5}"/>
    <cellStyle name="Normal 3 2 3 3 2 2 2 3" xfId="12429" xr:uid="{B535DB9E-FF9F-4F66-BE3E-57A48912A596}"/>
    <cellStyle name="Normal 3 2 3 3 2 2 3" xfId="12430" xr:uid="{0A9D4CCE-18F3-4CAB-B5E7-DD85FE53342B}"/>
    <cellStyle name="Normal 3 2 3 3 2 2 3 2" xfId="12431" xr:uid="{3AA824B6-1BF2-4844-9416-230B6BB7891B}"/>
    <cellStyle name="Normal 3 2 3 3 2 2 4" xfId="12432" xr:uid="{F06B1D7F-D17B-425E-8E2D-A9CA4A3B0318}"/>
    <cellStyle name="Normal 3 2 3 3 2 3" xfId="12433" xr:uid="{98F5383B-0C63-48DE-986A-A1159C53B751}"/>
    <cellStyle name="Normal 3 2 3 3 2 3 2" xfId="12434" xr:uid="{CCBF5CA4-93D1-44A7-8E3D-99D52B9DED67}"/>
    <cellStyle name="Normal 3 2 3 3 2 3 2 2" xfId="12435" xr:uid="{AE94076B-0250-4D95-BA73-5B4AA0419992}"/>
    <cellStyle name="Normal 3 2 3 3 2 3 3" xfId="12436" xr:uid="{7FD698A2-C916-4F74-B5E6-98762E1ADA65}"/>
    <cellStyle name="Normal 3 2 3 3 2 4" xfId="12437" xr:uid="{946D3EB4-A886-451B-8819-6DDF2235956A}"/>
    <cellStyle name="Normal 3 2 3 3 2 4 2" xfId="12438" xr:uid="{2E5D7806-6108-481B-8FA0-AA8196184938}"/>
    <cellStyle name="Normal 3 2 3 3 2 5" xfId="12439" xr:uid="{669DE6C3-B893-4B1F-B7D9-2A07DAAFD959}"/>
    <cellStyle name="Normal 3 2 3 3 3" xfId="12440" xr:uid="{7F6752C1-0C35-448E-9270-8628856E3A94}"/>
    <cellStyle name="Normal 3 2 3 3 3 2" xfId="12441" xr:uid="{06878AC1-0506-44E8-A07A-92BFEC8937F1}"/>
    <cellStyle name="Normal 3 2 3 3 3 2 2" xfId="12442" xr:uid="{ECC0374C-2DA3-4B29-93CC-4978194C7F08}"/>
    <cellStyle name="Normal 3 2 3 3 3 2 2 2" xfId="12443" xr:uid="{AE4EBC7F-1E6D-42B9-AC79-D9ADE1E93C90}"/>
    <cellStyle name="Normal 3 2 3 3 3 2 3" xfId="12444" xr:uid="{EE053422-950A-4937-92C1-4B0B3052365C}"/>
    <cellStyle name="Normal 3 2 3 3 3 3" xfId="12445" xr:uid="{B9844DA9-DF8C-4BDD-9E64-1E270A46B4A1}"/>
    <cellStyle name="Normal 3 2 3 3 3 3 2" xfId="12446" xr:uid="{F5A27436-56A7-4C36-BA2E-8EAB0E23990A}"/>
    <cellStyle name="Normal 3 2 3 3 3 4" xfId="12447" xr:uid="{D591D7C2-E49D-4E53-A1A0-9DFBA6F4D38B}"/>
    <cellStyle name="Normal 3 2 3 3 4" xfId="12448" xr:uid="{A293FA4D-390E-4478-A38A-5C077452EF82}"/>
    <cellStyle name="Normal 3 2 3 3 4 2" xfId="12449" xr:uid="{D1558A0F-BD5D-4543-BD42-F68F36DA4273}"/>
    <cellStyle name="Normal 3 2 3 3 4 2 2" xfId="12450" xr:uid="{F186AC98-D5EC-4B97-9689-2D7ADBFB5B93}"/>
    <cellStyle name="Normal 3 2 3 3 4 3" xfId="12451" xr:uid="{265D6F62-FFD9-4523-B05B-76A4B9726F0D}"/>
    <cellStyle name="Normal 3 2 3 3 5" xfId="12452" xr:uid="{54C51D9D-6151-4247-85E8-BFA0BAF785EA}"/>
    <cellStyle name="Normal 3 2 3 3 5 2" xfId="12453" xr:uid="{BA725160-0935-4C8F-A6C9-6D45B5285D59}"/>
    <cellStyle name="Normal 3 2 3 3 6" xfId="12454" xr:uid="{33351129-D373-4B62-82F4-D7FE65689D2A}"/>
    <cellStyle name="Normal 3 2 3 4" xfId="12455" xr:uid="{A9D86F75-75E9-4B60-9160-C55B4E053D18}"/>
    <cellStyle name="Normal 3 2 3 4 2" xfId="12456" xr:uid="{565B1282-4D79-4D5F-A52B-AC742A94DDE4}"/>
    <cellStyle name="Normal 3 2 3 4 2 2" xfId="12457" xr:uid="{897410BD-9872-4B54-A677-B75EB02CA336}"/>
    <cellStyle name="Normal 3 2 3 4 2 2 2" xfId="12458" xr:uid="{9A484C7B-B1C1-45B9-A210-7419BB8A9257}"/>
    <cellStyle name="Normal 3 2 3 4 2 2 2 2" xfId="12459" xr:uid="{A2AA167C-C339-4B25-AD2A-04F1B88AE76C}"/>
    <cellStyle name="Normal 3 2 3 4 2 2 2 2 2" xfId="12460" xr:uid="{258506C7-C7DE-45D3-8850-E597D0984938}"/>
    <cellStyle name="Normal 3 2 3 4 2 2 2 3" xfId="12461" xr:uid="{FAE64531-8C9F-4DE7-8D37-3C5ACD3440A9}"/>
    <cellStyle name="Normal 3 2 3 4 2 2 3" xfId="12462" xr:uid="{4D133594-7F5A-41DF-87EA-031AEF0A30A2}"/>
    <cellStyle name="Normal 3 2 3 4 2 2 3 2" xfId="12463" xr:uid="{3EE399DD-C447-4476-8F01-AB69C603BA30}"/>
    <cellStyle name="Normal 3 2 3 4 2 2 4" xfId="12464" xr:uid="{D110CA13-99F4-49E7-AEBA-D980732223CC}"/>
    <cellStyle name="Normal 3 2 3 4 2 3" xfId="12465" xr:uid="{E1F91624-5470-4BFC-B0FD-BD3AF5A1C2A9}"/>
    <cellStyle name="Normal 3 2 3 4 2 3 2" xfId="12466" xr:uid="{C4CCAC65-5FFE-4BF9-8389-4B6AD013C5EC}"/>
    <cellStyle name="Normal 3 2 3 4 2 3 2 2" xfId="12467" xr:uid="{4454B40A-F7B8-476A-B91E-B05CACCAA841}"/>
    <cellStyle name="Normal 3 2 3 4 2 3 3" xfId="12468" xr:uid="{1695A0F3-7E15-42A7-907B-0703AFBADFAC}"/>
    <cellStyle name="Normal 3 2 3 4 2 4" xfId="12469" xr:uid="{58178C74-4644-422B-84BA-999EAF911BD6}"/>
    <cellStyle name="Normal 3 2 3 4 2 4 2" xfId="12470" xr:uid="{07377CDC-F1E9-4EE8-8FE0-7E67D8D6C06E}"/>
    <cellStyle name="Normal 3 2 3 4 2 5" xfId="12471" xr:uid="{19561E3D-4023-47F4-B0E2-D3531D1E357F}"/>
    <cellStyle name="Normal 3 2 3 4 3" xfId="12472" xr:uid="{B0CC6158-0267-4F74-A755-C26300807025}"/>
    <cellStyle name="Normal 3 2 3 4 3 2" xfId="12473" xr:uid="{88007F74-BDD3-4DC0-AF8C-A72DA4FB6285}"/>
    <cellStyle name="Normal 3 2 3 4 3 2 2" xfId="12474" xr:uid="{66D2618D-5C5E-4AD7-92E7-622003C3B78F}"/>
    <cellStyle name="Normal 3 2 3 4 3 2 2 2" xfId="12475" xr:uid="{AEC32E4E-CE48-42F1-8268-50FB70FBBBE9}"/>
    <cellStyle name="Normal 3 2 3 4 3 2 3" xfId="12476" xr:uid="{14A0EE14-569D-4C42-B3BC-E8222EC1C3A7}"/>
    <cellStyle name="Normal 3 2 3 4 3 3" xfId="12477" xr:uid="{B124FFC5-F733-42A6-8D58-3F961269D38E}"/>
    <cellStyle name="Normal 3 2 3 4 3 3 2" xfId="12478" xr:uid="{192F7000-E469-4E7C-90EF-D2FEA0F91DBF}"/>
    <cellStyle name="Normal 3 2 3 4 3 4" xfId="12479" xr:uid="{3AC982BF-4B0D-4FD9-980E-A1509ADB53E6}"/>
    <cellStyle name="Normal 3 2 3 4 4" xfId="12480" xr:uid="{7EAA00B9-1DDD-451E-B1C7-EC438DCEF986}"/>
    <cellStyle name="Normal 3 2 3 4 4 2" xfId="12481" xr:uid="{FC2C048E-F61B-4BE6-B419-2E8733C0DC73}"/>
    <cellStyle name="Normal 3 2 3 4 4 2 2" xfId="12482" xr:uid="{9B56837A-539E-4A0E-9A6E-B14772B91B96}"/>
    <cellStyle name="Normal 3 2 3 4 4 3" xfId="12483" xr:uid="{B876A670-CA9B-4EDA-9D34-E636DD9A030A}"/>
    <cellStyle name="Normal 3 2 3 4 5" xfId="12484" xr:uid="{32D72EC4-5C9E-4A38-8225-91CE03DD0918}"/>
    <cellStyle name="Normal 3 2 3 4 5 2" xfId="12485" xr:uid="{65464AA5-9E82-4F77-A570-D6A0B5A74FD1}"/>
    <cellStyle name="Normal 3 2 3 4 6" xfId="12486" xr:uid="{5174069D-2D3A-48A1-815A-8AEB250AF77B}"/>
    <cellStyle name="Normal 3 2 3 5" xfId="12487" xr:uid="{CA853465-3F6E-46C9-952A-B609BC8E6DB1}"/>
    <cellStyle name="Normal 3 2 3 5 2" xfId="12488" xr:uid="{B80A2EB1-662F-48A5-B583-F773A16EE6B4}"/>
    <cellStyle name="Normal 3 2 3 5 2 2" xfId="12489" xr:uid="{3593E25A-19D9-4401-8EF8-18E2BE8B0E2B}"/>
    <cellStyle name="Normal 3 2 3 5 2 2 2" xfId="12490" xr:uid="{15925970-69C6-4D7F-B8F8-55B70B20763F}"/>
    <cellStyle name="Normal 3 2 3 5 2 2 2 2" xfId="12491" xr:uid="{CA88F4DC-DD16-4D73-8E83-540242C6EB29}"/>
    <cellStyle name="Normal 3 2 3 5 2 2 3" xfId="12492" xr:uid="{8ECC2458-E7D0-45A9-99BA-B329652934BE}"/>
    <cellStyle name="Normal 3 2 3 5 2 3" xfId="12493" xr:uid="{3836DE95-1010-48A8-AD63-61C7819AE369}"/>
    <cellStyle name="Normal 3 2 3 5 2 3 2" xfId="12494" xr:uid="{87B71806-5A9A-4575-8075-23E1B019C49E}"/>
    <cellStyle name="Normal 3 2 3 5 2 4" xfId="12495" xr:uid="{EC8D2EF8-F940-4B6F-9E6B-DFF4FE8BC100}"/>
    <cellStyle name="Normal 3 2 3 5 3" xfId="12496" xr:uid="{01728DB9-32A2-4972-AB1E-8DB09DAAC322}"/>
    <cellStyle name="Normal 3 2 3 5 3 2" xfId="12497" xr:uid="{2E267234-F801-404D-9F63-77A286E685C4}"/>
    <cellStyle name="Normal 3 2 3 5 3 2 2" xfId="12498" xr:uid="{125A8A7C-D0C2-4888-91F5-B845CEB1730E}"/>
    <cellStyle name="Normal 3 2 3 5 3 3" xfId="12499" xr:uid="{19ADFE6F-D2B8-457A-8BE7-32225F723474}"/>
    <cellStyle name="Normal 3 2 3 5 4" xfId="12500" xr:uid="{0544C43D-FAB5-44FD-B7DF-C1E3B55FA4DC}"/>
    <cellStyle name="Normal 3 2 3 5 4 2" xfId="12501" xr:uid="{D8F9FE51-B72E-49C8-BA66-4F5E59B79F27}"/>
    <cellStyle name="Normal 3 2 3 5 5" xfId="12502" xr:uid="{70AFC661-929C-4345-BCAD-D7F667069C82}"/>
    <cellStyle name="Normal 3 2 3 6" xfId="12503" xr:uid="{61C34C4C-E6C3-4719-A857-6312BE67E3B1}"/>
    <cellStyle name="Normal 3 2 3 6 2" xfId="12504" xr:uid="{DDCFE857-3AA5-4AB1-80AA-3BDB623D8AB6}"/>
    <cellStyle name="Normal 3 2 3 6 2 2" xfId="12505" xr:uid="{8AC43A38-1727-491B-B253-7E77A172251C}"/>
    <cellStyle name="Normal 3 2 3 6 2 2 2" xfId="12506" xr:uid="{817A780F-F25D-4563-BB1E-3FE58BCDD8EF}"/>
    <cellStyle name="Normal 3 2 3 6 2 3" xfId="12507" xr:uid="{E9E7FE7A-BCD8-414D-8827-FB5CF4E30519}"/>
    <cellStyle name="Normal 3 2 3 6 3" xfId="12508" xr:uid="{CC5F062F-071D-4EFE-BB77-9B99F67C280F}"/>
    <cellStyle name="Normal 3 2 3 6 3 2" xfId="12509" xr:uid="{629CC836-339E-4939-8B28-6E96533E02A8}"/>
    <cellStyle name="Normal 3 2 3 6 4" xfId="12510" xr:uid="{CEFCF55C-DDEA-4BB8-9447-DBC5CC74042D}"/>
    <cellStyle name="Normal 3 2 3 7" xfId="12511" xr:uid="{0FDBEF25-155B-4876-AB56-52ABF71D4869}"/>
    <cellStyle name="Normal 3 2 3 7 2" xfId="12512" xr:uid="{9079D7E0-9073-4373-AB3F-F17B4D484782}"/>
    <cellStyle name="Normal 3 2 3 7 2 2" xfId="12513" xr:uid="{CF61AE83-2797-47A5-8443-D500FD093812}"/>
    <cellStyle name="Normal 3 2 3 7 3" xfId="12514" xr:uid="{40918CF7-36CA-4FDF-A815-C2AA3FF3A00E}"/>
    <cellStyle name="Normal 3 2 3 8" xfId="12515" xr:uid="{9F4B0E9B-5F23-45E9-945B-6FD84D9B4FEC}"/>
    <cellStyle name="Normal 3 2 3 8 2" xfId="12516" xr:uid="{D90A8BF1-032E-4204-A492-45D14EEBC181}"/>
    <cellStyle name="Normal 3 2 3 9" xfId="12517" xr:uid="{ED19D1BA-0D7C-46BB-9EF4-51107A0A9ABA}"/>
    <cellStyle name="Normal 3 2 4" xfId="12518" xr:uid="{DCB1ADA2-23D6-4115-8752-26BFFE67D3D0}"/>
    <cellStyle name="Normal 3 2 4 2" xfId="12519" xr:uid="{25F9623B-09A6-41F6-BC17-2A185716F712}"/>
    <cellStyle name="Normal 3 2 4 2 2" xfId="12520" xr:uid="{6A4C6A45-D9C9-4A45-A933-CB00CAB2DD36}"/>
    <cellStyle name="Normal 3 2 4 2 2 2" xfId="12521" xr:uid="{BC672654-3112-41A0-973C-BB4A84215A4C}"/>
    <cellStyle name="Normal 3 2 4 2 2 2 2" xfId="12522" xr:uid="{5B72A630-59EF-4C34-8875-37CAC491C9CB}"/>
    <cellStyle name="Normal 3 2 4 2 2 2 2 2" xfId="12523" xr:uid="{D25C63B0-2E44-4868-A353-72D82A6212D1}"/>
    <cellStyle name="Normal 3 2 4 2 2 2 2 2 2" xfId="12524" xr:uid="{8109D790-3D49-40D5-8664-4DBC8833EFF8}"/>
    <cellStyle name="Normal 3 2 4 2 2 2 2 3" xfId="12525" xr:uid="{5FDF2B50-9F3B-4761-84BB-570A082D1E42}"/>
    <cellStyle name="Normal 3 2 4 2 2 2 3" xfId="12526" xr:uid="{A709557D-F868-4B67-8D9C-FB32289C3746}"/>
    <cellStyle name="Normal 3 2 4 2 2 2 3 2" xfId="12527" xr:uid="{86905C4A-8F63-4454-AB67-B9DCC3C856AE}"/>
    <cellStyle name="Normal 3 2 4 2 2 2 4" xfId="12528" xr:uid="{8316150D-8B62-4EAC-9D81-A15F6AC1D2DE}"/>
    <cellStyle name="Normal 3 2 4 2 2 3" xfId="12529" xr:uid="{59A4B7C0-BF33-43DB-A1DE-AA951CFAB307}"/>
    <cellStyle name="Normal 3 2 4 2 2 3 2" xfId="12530" xr:uid="{EEF3E75E-8063-4F7B-B02F-4ADB9052C57B}"/>
    <cellStyle name="Normal 3 2 4 2 2 3 2 2" xfId="12531" xr:uid="{E2817EE6-DCD0-4E0E-8C23-4C34C67F6FAB}"/>
    <cellStyle name="Normal 3 2 4 2 2 3 3" xfId="12532" xr:uid="{9C1A775C-C45D-4CA6-86D5-87F4278D1EFE}"/>
    <cellStyle name="Normal 3 2 4 2 2 4" xfId="12533" xr:uid="{9055FA1F-E808-44E5-BB38-5EC3EC8ACB26}"/>
    <cellStyle name="Normal 3 2 4 2 2 4 2" xfId="12534" xr:uid="{036E0205-D783-4E20-AEFA-63A25EF52676}"/>
    <cellStyle name="Normal 3 2 4 2 2 5" xfId="12535" xr:uid="{08B897A6-D9A5-460F-8655-89442334F706}"/>
    <cellStyle name="Normal 3 2 4 2 3" xfId="12536" xr:uid="{F171AF09-57C7-4284-8837-4F5392EAB7B0}"/>
    <cellStyle name="Normal 3 2 4 2 3 2" xfId="12537" xr:uid="{A8D60C6B-D627-4CA8-ABF8-A57E453BDD1C}"/>
    <cellStyle name="Normal 3 2 4 2 3 2 2" xfId="12538" xr:uid="{708C520F-3C07-4FCF-B58D-7F8D6AB12B46}"/>
    <cellStyle name="Normal 3 2 4 2 3 2 2 2" xfId="12539" xr:uid="{7CB83244-3E05-49BA-BF56-60E4157A8A1B}"/>
    <cellStyle name="Normal 3 2 4 2 3 2 3" xfId="12540" xr:uid="{AF81D3F8-5732-48C2-84F3-C86C7572EE44}"/>
    <cellStyle name="Normal 3 2 4 2 3 3" xfId="12541" xr:uid="{08B34D78-51C0-41CE-B408-9B390E335704}"/>
    <cellStyle name="Normal 3 2 4 2 3 3 2" xfId="12542" xr:uid="{7790A90F-7E9D-40C7-82F2-0FF4290AE00F}"/>
    <cellStyle name="Normal 3 2 4 2 3 4" xfId="12543" xr:uid="{08D5B84D-7A12-486B-8AB2-A19DA8BAD190}"/>
    <cellStyle name="Normal 3 2 4 2 4" xfId="12544" xr:uid="{C78AC551-CAC6-454B-B4E3-6008FB694773}"/>
    <cellStyle name="Normal 3 2 4 2 4 2" xfId="12545" xr:uid="{570C1F05-0BBF-46D8-8B8B-3947A322E3B4}"/>
    <cellStyle name="Normal 3 2 4 2 4 2 2" xfId="12546" xr:uid="{C5102424-961B-496B-9223-7BEC8AFA68DE}"/>
    <cellStyle name="Normal 3 2 4 2 4 3" xfId="12547" xr:uid="{4921060C-0071-45ED-BB5D-ACC612AB8172}"/>
    <cellStyle name="Normal 3 2 4 2 5" xfId="12548" xr:uid="{C3F8F50B-4394-4A80-8722-E4C1E521B467}"/>
    <cellStyle name="Normal 3 2 4 2 5 2" xfId="12549" xr:uid="{D178D7B2-10EB-4621-9948-F8B2A6AB5245}"/>
    <cellStyle name="Normal 3 2 4 2 6" xfId="12550" xr:uid="{88D505CE-1200-4890-9FAA-001FCE3946FD}"/>
    <cellStyle name="Normal 3 2 4 3" xfId="12551" xr:uid="{992D577D-32A6-4BC7-9A3C-473903C2A27E}"/>
    <cellStyle name="Normal 3 2 4 3 2" xfId="12552" xr:uid="{2C9002E6-92F1-4BD1-98FD-04DDBEE21683}"/>
    <cellStyle name="Normal 3 2 4 3 2 2" xfId="12553" xr:uid="{BD469F9D-2C88-4A29-9E4C-AE5196B0D2C8}"/>
    <cellStyle name="Normal 3 2 4 3 2 2 2" xfId="12554" xr:uid="{FC6B119C-A23F-442D-BC3E-511A307F4494}"/>
    <cellStyle name="Normal 3 2 4 3 2 2 2 2" xfId="12555" xr:uid="{5567FDE2-6B67-430F-8BF6-FD18112721BE}"/>
    <cellStyle name="Normal 3 2 4 3 2 2 2 2 2" xfId="12556" xr:uid="{E873A5F4-9876-4D54-A50D-1FD060287BC7}"/>
    <cellStyle name="Normal 3 2 4 3 2 2 2 3" xfId="12557" xr:uid="{18D75EF8-8016-4BD8-B7A7-0FCE22418297}"/>
    <cellStyle name="Normal 3 2 4 3 2 2 3" xfId="12558" xr:uid="{37F98C66-DE23-4053-9745-DF8626B84359}"/>
    <cellStyle name="Normal 3 2 4 3 2 2 3 2" xfId="12559" xr:uid="{E2FFD7F9-BD15-42BB-BE6B-421AD00F0BD6}"/>
    <cellStyle name="Normal 3 2 4 3 2 2 4" xfId="12560" xr:uid="{4B71755D-A08A-4FCD-B5A6-C9009585EDBD}"/>
    <cellStyle name="Normal 3 2 4 3 2 3" xfId="12561" xr:uid="{351458BA-927C-4506-B19E-7A8D9EFC796B}"/>
    <cellStyle name="Normal 3 2 4 3 2 3 2" xfId="12562" xr:uid="{F361771F-93F2-434F-BD5E-3E5D4CD15C39}"/>
    <cellStyle name="Normal 3 2 4 3 2 3 2 2" xfId="12563" xr:uid="{FCC170BE-15C8-4DF8-B264-CFB043D80404}"/>
    <cellStyle name="Normal 3 2 4 3 2 3 3" xfId="12564" xr:uid="{70ED157E-E49C-4968-8D41-3A979424DBBA}"/>
    <cellStyle name="Normal 3 2 4 3 2 4" xfId="12565" xr:uid="{CA5F408C-6A7A-4F5D-9564-620C847223F1}"/>
    <cellStyle name="Normal 3 2 4 3 2 4 2" xfId="12566" xr:uid="{E5225473-787F-41DE-8766-7D1FDC8A12FA}"/>
    <cellStyle name="Normal 3 2 4 3 2 5" xfId="12567" xr:uid="{8ECF0333-620B-4168-82AC-76F200102AD1}"/>
    <cellStyle name="Normal 3 2 4 3 3" xfId="12568" xr:uid="{9AF3D220-E86F-473A-8402-677E34A84588}"/>
    <cellStyle name="Normal 3 2 4 3 3 2" xfId="12569" xr:uid="{3B4E3E8A-1968-4E13-A58E-B70D13B813A8}"/>
    <cellStyle name="Normal 3 2 4 3 3 2 2" xfId="12570" xr:uid="{CFD78A70-7DA5-4BB5-B06F-3F45437CDA54}"/>
    <cellStyle name="Normal 3 2 4 3 3 2 2 2" xfId="12571" xr:uid="{383803EC-D580-4BFF-AAB1-6539C81AF4B6}"/>
    <cellStyle name="Normal 3 2 4 3 3 2 3" xfId="12572" xr:uid="{309BD41E-C635-47B2-AFE5-024F8F0EEAEB}"/>
    <cellStyle name="Normal 3 2 4 3 3 3" xfId="12573" xr:uid="{5A513239-F8A6-4916-AB4B-5E8EF6E30434}"/>
    <cellStyle name="Normal 3 2 4 3 3 3 2" xfId="12574" xr:uid="{55C4BAA7-6763-4DEC-AB17-DA344E6A8716}"/>
    <cellStyle name="Normal 3 2 4 3 3 4" xfId="12575" xr:uid="{0E763BC6-CB11-4A8D-874A-7BEE9810161F}"/>
    <cellStyle name="Normal 3 2 4 3 4" xfId="12576" xr:uid="{E8C615A5-F41A-451F-A57B-B1112749033A}"/>
    <cellStyle name="Normal 3 2 4 3 4 2" xfId="12577" xr:uid="{FDCE127B-F72B-43CA-979B-12538300D4B6}"/>
    <cellStyle name="Normal 3 2 4 3 4 2 2" xfId="12578" xr:uid="{C68C56E4-B90F-45CE-9BE5-3BEFBF82B4CB}"/>
    <cellStyle name="Normal 3 2 4 3 4 3" xfId="12579" xr:uid="{4F585CF9-09C8-41BF-89B3-BB5F3A153676}"/>
    <cellStyle name="Normal 3 2 4 3 5" xfId="12580" xr:uid="{EBF64B92-CD3A-40F1-8AB7-09D64CA03762}"/>
    <cellStyle name="Normal 3 2 4 3 5 2" xfId="12581" xr:uid="{D17A5E98-01D4-4DB8-8247-044AAFB38D99}"/>
    <cellStyle name="Normal 3 2 4 3 6" xfId="12582" xr:uid="{95A6E1D5-C86C-4212-8EA5-9E7F9FCCF725}"/>
    <cellStyle name="Normal 3 2 4 4" xfId="12583" xr:uid="{E99ED938-779E-47D5-89AD-17B7F40049CC}"/>
    <cellStyle name="Normal 3 2 4 4 2" xfId="12584" xr:uid="{F730B68F-C8F8-4034-9D57-F4588C37D2BA}"/>
    <cellStyle name="Normal 3 2 4 4 2 2" xfId="12585" xr:uid="{43BEA199-9CFE-463D-B560-B12384BE3AC7}"/>
    <cellStyle name="Normal 3 2 4 4 2 2 2" xfId="12586" xr:uid="{D177E7A6-81FB-4225-A9F7-2B81E836C15A}"/>
    <cellStyle name="Normal 3 2 4 4 2 2 2 2" xfId="12587" xr:uid="{28733494-0380-499F-B2C2-E64C0A6E990B}"/>
    <cellStyle name="Normal 3 2 4 4 2 2 2 2 2" xfId="12588" xr:uid="{C196D58E-9276-4B05-9619-FDCBD27932BC}"/>
    <cellStyle name="Normal 3 2 4 4 2 2 2 3" xfId="12589" xr:uid="{4489A21D-F5AA-41C9-B3BC-BE73EA9E4F01}"/>
    <cellStyle name="Normal 3 2 4 4 2 2 3" xfId="12590" xr:uid="{F9E12A7A-F552-4C1B-8AC8-C43E4E9C04A7}"/>
    <cellStyle name="Normal 3 2 4 4 2 2 3 2" xfId="12591" xr:uid="{61819460-38F1-49D1-8405-12ABD1CE19A3}"/>
    <cellStyle name="Normal 3 2 4 4 2 2 4" xfId="12592" xr:uid="{6539E3C8-8C9D-4C73-8551-95988CCEED8F}"/>
    <cellStyle name="Normal 3 2 4 4 2 3" xfId="12593" xr:uid="{A7E4D3A8-6808-41B8-B1F9-D12DF024886A}"/>
    <cellStyle name="Normal 3 2 4 4 2 3 2" xfId="12594" xr:uid="{02849448-942F-4534-A600-A8A1F55B2330}"/>
    <cellStyle name="Normal 3 2 4 4 2 3 2 2" xfId="12595" xr:uid="{4424BF53-4BAF-42E8-911E-E1A772365218}"/>
    <cellStyle name="Normal 3 2 4 4 2 3 3" xfId="12596" xr:uid="{DF143E38-E513-4BD3-BC91-B854183BB8B1}"/>
    <cellStyle name="Normal 3 2 4 4 2 4" xfId="12597" xr:uid="{16E836C2-C8F5-4E63-8C04-596DD1E7A733}"/>
    <cellStyle name="Normal 3 2 4 4 2 4 2" xfId="12598" xr:uid="{F5B3783A-C852-4D5C-9387-B6BEBEF4784A}"/>
    <cellStyle name="Normal 3 2 4 4 2 5" xfId="12599" xr:uid="{55BBB6CD-609C-487F-8B6E-CD8F73725AB1}"/>
    <cellStyle name="Normal 3 2 4 4 3" xfId="12600" xr:uid="{C13FC1B9-6849-441D-A3E5-EC4790D09409}"/>
    <cellStyle name="Normal 3 2 4 4 3 2" xfId="12601" xr:uid="{B4555569-7B73-4022-B898-D987729182A6}"/>
    <cellStyle name="Normal 3 2 4 4 3 2 2" xfId="12602" xr:uid="{C761022E-05E4-438F-923B-972C0016119A}"/>
    <cellStyle name="Normal 3 2 4 4 3 2 2 2" xfId="12603" xr:uid="{C886C286-8EA7-4C1C-8173-70085A5896DD}"/>
    <cellStyle name="Normal 3 2 4 4 3 2 3" xfId="12604" xr:uid="{AD5626D4-4F5D-4476-85AE-AD4A37F52C78}"/>
    <cellStyle name="Normal 3 2 4 4 3 3" xfId="12605" xr:uid="{2BA57017-E223-4AF2-BD36-17A249CF05F3}"/>
    <cellStyle name="Normal 3 2 4 4 3 3 2" xfId="12606" xr:uid="{E5C5C5E6-32AA-4553-AD61-5A5D86E8DF4C}"/>
    <cellStyle name="Normal 3 2 4 4 3 4" xfId="12607" xr:uid="{FADFAF03-0897-4F91-8641-018FCD0B38F0}"/>
    <cellStyle name="Normal 3 2 4 4 4" xfId="12608" xr:uid="{532EB373-48ED-4C93-B848-647C9946E7FF}"/>
    <cellStyle name="Normal 3 2 4 4 4 2" xfId="12609" xr:uid="{BFCE561E-4DF3-4C30-AB8B-2925538DEBBE}"/>
    <cellStyle name="Normal 3 2 4 4 4 2 2" xfId="12610" xr:uid="{DB980F26-6B1A-4019-BB1D-4664DF964C08}"/>
    <cellStyle name="Normal 3 2 4 4 4 3" xfId="12611" xr:uid="{C89EBE59-045C-4627-86F2-CD03E9073E79}"/>
    <cellStyle name="Normal 3 2 4 4 5" xfId="12612" xr:uid="{306BB9F1-7FF4-4F52-8C7C-52050306CBDD}"/>
    <cellStyle name="Normal 3 2 4 4 5 2" xfId="12613" xr:uid="{6032ED37-418F-4830-BC13-E036A9AADBC8}"/>
    <cellStyle name="Normal 3 2 4 4 6" xfId="12614" xr:uid="{3AFB6B43-F9ED-45B2-80B2-CE625F8148F1}"/>
    <cellStyle name="Normal 3 2 4 5" xfId="12615" xr:uid="{392EA3FA-520F-4FC2-A51B-53F2BA4A6707}"/>
    <cellStyle name="Normal 3 2 4 5 2" xfId="12616" xr:uid="{1E60DB59-1DA7-4667-B30C-BC2E98E38DCB}"/>
    <cellStyle name="Normal 3 2 4 5 2 2" xfId="12617" xr:uid="{BB287015-0112-44DC-8613-DC6652CDF17A}"/>
    <cellStyle name="Normal 3 2 4 5 2 2 2" xfId="12618" xr:uid="{AE41678D-B1D5-449D-A209-F4C78DD67122}"/>
    <cellStyle name="Normal 3 2 4 5 2 2 2 2" xfId="12619" xr:uid="{D55A3090-6578-4F83-8BB0-BAF9403D6852}"/>
    <cellStyle name="Normal 3 2 4 5 2 2 3" xfId="12620" xr:uid="{324FAD61-C8CB-4C18-A0DA-D11B0AE69636}"/>
    <cellStyle name="Normal 3 2 4 5 2 3" xfId="12621" xr:uid="{7110FECA-9362-4715-AC6D-A04838BD2D49}"/>
    <cellStyle name="Normal 3 2 4 5 2 3 2" xfId="12622" xr:uid="{E4A18FC8-6C7D-4EFD-AD50-0906763268C9}"/>
    <cellStyle name="Normal 3 2 4 5 2 4" xfId="12623" xr:uid="{EB29F0CA-FCA4-48A9-963A-832D4A4BEBB1}"/>
    <cellStyle name="Normal 3 2 4 5 3" xfId="12624" xr:uid="{90BFACFD-1829-4A0F-A84D-BD43663DDC1C}"/>
    <cellStyle name="Normal 3 2 4 5 3 2" xfId="12625" xr:uid="{2E581523-8D42-476C-AB3D-24F4A2FE030A}"/>
    <cellStyle name="Normal 3 2 4 5 3 2 2" xfId="12626" xr:uid="{680B3455-D3BA-4EA2-A592-1628DE7C478E}"/>
    <cellStyle name="Normal 3 2 4 5 3 3" xfId="12627" xr:uid="{D6585162-A824-42AF-9D36-79BAE6D86A86}"/>
    <cellStyle name="Normal 3 2 4 5 4" xfId="12628" xr:uid="{AE9DE99B-C193-42C4-B438-806AA1622F01}"/>
    <cellStyle name="Normal 3 2 4 5 4 2" xfId="12629" xr:uid="{CBFCD338-916F-4A0D-A9EF-FB9D6DBD9A1B}"/>
    <cellStyle name="Normal 3 2 4 5 5" xfId="12630" xr:uid="{6F073CDA-C04B-4D08-BDE3-11D58BD2A939}"/>
    <cellStyle name="Normal 3 2 4 6" xfId="12631" xr:uid="{EC604B8D-0572-406D-A8DA-289284AAA458}"/>
    <cellStyle name="Normal 3 2 4 6 2" xfId="12632" xr:uid="{3A0AEF69-1948-497D-9B0F-8B48999F217A}"/>
    <cellStyle name="Normal 3 2 4 6 2 2" xfId="12633" xr:uid="{52EF59FF-31F1-4E93-B766-44E5C922D5EE}"/>
    <cellStyle name="Normal 3 2 4 6 2 2 2" xfId="12634" xr:uid="{11F23229-1F52-4E38-A9DF-A0A6EBE9BA17}"/>
    <cellStyle name="Normal 3 2 4 6 2 3" xfId="12635" xr:uid="{9812DEEC-61CD-41DF-98DA-A753AE876BE9}"/>
    <cellStyle name="Normal 3 2 4 6 3" xfId="12636" xr:uid="{9DA4EA03-92E1-439B-944B-53311C309A06}"/>
    <cellStyle name="Normal 3 2 4 6 3 2" xfId="12637" xr:uid="{5D65E78A-824A-450D-AEF9-563B232E0BBB}"/>
    <cellStyle name="Normal 3 2 4 6 4" xfId="12638" xr:uid="{C55B04F6-252D-4E0D-845A-AB19D54E6FC8}"/>
    <cellStyle name="Normal 3 2 4 7" xfId="12639" xr:uid="{0CBD2D78-93A9-488E-8B06-A588A18983F9}"/>
    <cellStyle name="Normal 3 2 4 7 2" xfId="12640" xr:uid="{76ABAB68-E403-46B2-9658-D70A1FB26AC3}"/>
    <cellStyle name="Normal 3 2 4 7 2 2" xfId="12641" xr:uid="{A94F87B6-6C36-4228-B257-22F4CA242C60}"/>
    <cellStyle name="Normal 3 2 4 7 3" xfId="12642" xr:uid="{192066D8-172B-4EFF-89D0-C9C0D05375C7}"/>
    <cellStyle name="Normal 3 2 4 8" xfId="12643" xr:uid="{9C999307-F8FF-448B-B2BC-E0535203721D}"/>
    <cellStyle name="Normal 3 2 4 8 2" xfId="12644" xr:uid="{2E5AF39E-EE57-4EA4-933F-D252C3E00F7E}"/>
    <cellStyle name="Normal 3 2 4 9" xfId="12645" xr:uid="{C7DDA019-AEA8-438D-96A3-8BF696F4789D}"/>
    <cellStyle name="Normal 3 2 5" xfId="12646" xr:uid="{A0628464-0323-4E7A-8702-63D6CD4BE7FB}"/>
    <cellStyle name="Normal 3 2 5 2" xfId="12647" xr:uid="{A3122A7B-3DFC-4679-ACEC-9070C281EAF1}"/>
    <cellStyle name="Normal 3 2 5 2 2" xfId="12648" xr:uid="{B875C9C9-8750-4CFC-9308-D56F4A3E0032}"/>
    <cellStyle name="Normal 3 2 5 2 2 2" xfId="12649" xr:uid="{9A98283E-82CA-49A8-BBC1-83A76F4B2FA2}"/>
    <cellStyle name="Normal 3 2 5 2 2 2 2" xfId="12650" xr:uid="{48EF6F01-F961-4653-BBC9-EDD28E12351C}"/>
    <cellStyle name="Normal 3 2 5 2 2 2 2 2" xfId="12651" xr:uid="{FFA99229-E558-474C-9FF8-942565CB8BFF}"/>
    <cellStyle name="Normal 3 2 5 2 2 2 2 2 2" xfId="12652" xr:uid="{8328CE66-6F48-43AF-A615-6790F35D0B23}"/>
    <cellStyle name="Normal 3 2 5 2 2 2 2 3" xfId="12653" xr:uid="{1C7A0624-3C84-42D8-8743-27F607180E43}"/>
    <cellStyle name="Normal 3 2 5 2 2 2 3" xfId="12654" xr:uid="{B4F9B7F6-4D55-42C3-A314-88FBFC29A87A}"/>
    <cellStyle name="Normal 3 2 5 2 2 2 3 2" xfId="12655" xr:uid="{DE1DBDF5-3290-4546-86EC-CA4032F4F5E8}"/>
    <cellStyle name="Normal 3 2 5 2 2 2 4" xfId="12656" xr:uid="{1F891D52-1662-4D77-91D9-C5376EC520D7}"/>
    <cellStyle name="Normal 3 2 5 2 2 3" xfId="12657" xr:uid="{F169A647-AB27-4A0A-9D89-AD466BE9EFB0}"/>
    <cellStyle name="Normal 3 2 5 2 2 3 2" xfId="12658" xr:uid="{92127A38-A020-43D3-B3BB-2DB635593A7E}"/>
    <cellStyle name="Normal 3 2 5 2 2 3 2 2" xfId="12659" xr:uid="{BBD7CC61-534B-4B8B-8F5B-C46019F6DFAE}"/>
    <cellStyle name="Normal 3 2 5 2 2 3 3" xfId="12660" xr:uid="{0C03D25D-ECB4-4367-AE93-EFAD281AF1C8}"/>
    <cellStyle name="Normal 3 2 5 2 2 4" xfId="12661" xr:uid="{42919AAF-EF26-4975-A4CC-04F255BED9FE}"/>
    <cellStyle name="Normal 3 2 5 2 2 4 2" xfId="12662" xr:uid="{BB4D6E6C-48D7-44D8-9783-F2E43E55921A}"/>
    <cellStyle name="Normal 3 2 5 2 2 5" xfId="12663" xr:uid="{5260C51C-051D-4B5D-BE38-92856AF7D693}"/>
    <cellStyle name="Normal 3 2 5 2 3" xfId="12664" xr:uid="{8C47BC94-F751-4573-9090-D6C0BE855617}"/>
    <cellStyle name="Normal 3 2 5 2 3 2" xfId="12665" xr:uid="{8FAE4987-294B-4795-A0D1-D1434943C214}"/>
    <cellStyle name="Normal 3 2 5 2 3 2 2" xfId="12666" xr:uid="{E8A43526-3431-4194-BBB9-59A8061B59C3}"/>
    <cellStyle name="Normal 3 2 5 2 3 2 2 2" xfId="12667" xr:uid="{29BAB8EE-FA2F-418D-B5D9-777DC3B64132}"/>
    <cellStyle name="Normal 3 2 5 2 3 2 3" xfId="12668" xr:uid="{37F1E91E-B7EB-482A-A41E-6B9D7D71CA44}"/>
    <cellStyle name="Normal 3 2 5 2 3 3" xfId="12669" xr:uid="{1554E868-A2EE-4FFB-B8A6-59839DAF6963}"/>
    <cellStyle name="Normal 3 2 5 2 3 3 2" xfId="12670" xr:uid="{B40D04C9-908E-456A-9517-831454FF1FCD}"/>
    <cellStyle name="Normal 3 2 5 2 3 4" xfId="12671" xr:uid="{2C4AD56D-9146-439D-B582-D611B8B1B34E}"/>
    <cellStyle name="Normal 3 2 5 2 4" xfId="12672" xr:uid="{3A1FB05C-9A4C-4359-8DFD-2408D20A5687}"/>
    <cellStyle name="Normal 3 2 5 2 4 2" xfId="12673" xr:uid="{4FFFA2B1-94E6-4AC8-975F-29FAA557E14C}"/>
    <cellStyle name="Normal 3 2 5 2 4 2 2" xfId="12674" xr:uid="{E69D3F3C-C9DA-44C2-AF42-C768E6D92F49}"/>
    <cellStyle name="Normal 3 2 5 2 4 3" xfId="12675" xr:uid="{E27063B4-B086-400A-805B-1F9721F97DD4}"/>
    <cellStyle name="Normal 3 2 5 2 5" xfId="12676" xr:uid="{3F16402E-E43A-437F-B17B-576D316DB3B9}"/>
    <cellStyle name="Normal 3 2 5 2 5 2" xfId="12677" xr:uid="{B718B71F-7A30-4A35-AD06-A30B861524C0}"/>
    <cellStyle name="Normal 3 2 5 2 6" xfId="12678" xr:uid="{10B171C3-D5AE-4D49-9760-963CCAC3A48A}"/>
    <cellStyle name="Normal 3 2 5 3" xfId="12679" xr:uid="{7521EB65-01BA-427D-910B-6FABE599F051}"/>
    <cellStyle name="Normal 3 2 5 3 2" xfId="12680" xr:uid="{41BE2794-2ADA-41D2-BE6C-FC4DFA2D74C1}"/>
    <cellStyle name="Normal 3 2 5 3 2 2" xfId="12681" xr:uid="{D97B595C-C2A1-4156-BFEE-335F2AD2EDFD}"/>
    <cellStyle name="Normal 3 2 5 3 2 2 2" xfId="12682" xr:uid="{28A30A7D-E34C-49AE-9795-E5C05EECD390}"/>
    <cellStyle name="Normal 3 2 5 3 2 2 2 2" xfId="12683" xr:uid="{EA46ACBE-DBD4-49E8-AEB3-77CA53FB7EE4}"/>
    <cellStyle name="Normal 3 2 5 3 2 2 2 2 2" xfId="12684" xr:uid="{B90DCC67-667C-409F-BC1E-D3713A8FA5F9}"/>
    <cellStyle name="Normal 3 2 5 3 2 2 2 3" xfId="12685" xr:uid="{55BEA768-CE63-496D-8FA6-7B419EA51D20}"/>
    <cellStyle name="Normal 3 2 5 3 2 2 3" xfId="12686" xr:uid="{72457E56-6592-4937-9C1D-1B27AFF9F3C1}"/>
    <cellStyle name="Normal 3 2 5 3 2 2 3 2" xfId="12687" xr:uid="{D594C5B1-4436-478B-9A4D-90C745CB6C2C}"/>
    <cellStyle name="Normal 3 2 5 3 2 2 4" xfId="12688" xr:uid="{86205827-4FDA-4BF5-A94D-F74287DD2D21}"/>
    <cellStyle name="Normal 3 2 5 3 2 3" xfId="12689" xr:uid="{D719DD5A-9858-425C-8220-990C34A683E6}"/>
    <cellStyle name="Normal 3 2 5 3 2 3 2" xfId="12690" xr:uid="{92624423-684B-4339-A9F5-43C97DAD1F30}"/>
    <cellStyle name="Normal 3 2 5 3 2 3 2 2" xfId="12691" xr:uid="{10A996BB-1E43-4B71-83A0-00E04E71E533}"/>
    <cellStyle name="Normal 3 2 5 3 2 3 3" xfId="12692" xr:uid="{ED410965-401B-4908-A734-2F281971F1FA}"/>
    <cellStyle name="Normal 3 2 5 3 2 4" xfId="12693" xr:uid="{6C3BA22A-E809-4F07-AD36-B98ADE239705}"/>
    <cellStyle name="Normal 3 2 5 3 2 4 2" xfId="12694" xr:uid="{8CDDC6DD-D103-4E47-9547-63619EC89357}"/>
    <cellStyle name="Normal 3 2 5 3 2 5" xfId="12695" xr:uid="{ADDCCC24-9E63-4FD7-9781-B06DC7B7D981}"/>
    <cellStyle name="Normal 3 2 5 3 3" xfId="12696" xr:uid="{C4B29DA9-FE8B-4CA7-8CEE-B594B939F790}"/>
    <cellStyle name="Normal 3 2 5 3 3 2" xfId="12697" xr:uid="{1111662F-8A4C-450D-B7DF-2038F6C1C502}"/>
    <cellStyle name="Normal 3 2 5 3 3 2 2" xfId="12698" xr:uid="{57D96714-EA65-4699-9579-6C0E363E1235}"/>
    <cellStyle name="Normal 3 2 5 3 3 2 2 2" xfId="12699" xr:uid="{70A5BA1A-B8AC-48F0-A715-35D08F60DD49}"/>
    <cellStyle name="Normal 3 2 5 3 3 2 3" xfId="12700" xr:uid="{5CCDD36E-CE2A-482E-884E-FA18B9A6EF8B}"/>
    <cellStyle name="Normal 3 2 5 3 3 3" xfId="12701" xr:uid="{0A8C6775-B228-4632-8B4B-3AF7095294F2}"/>
    <cellStyle name="Normal 3 2 5 3 3 3 2" xfId="12702" xr:uid="{01131362-E864-473D-B67C-B84F4160B8FF}"/>
    <cellStyle name="Normal 3 2 5 3 3 4" xfId="12703" xr:uid="{1D63FFCE-8E4C-4429-9510-C26EC8F4D3EF}"/>
    <cellStyle name="Normal 3 2 5 3 4" xfId="12704" xr:uid="{26D6E037-1399-4F4A-AC95-E62D32B0EC13}"/>
    <cellStyle name="Normal 3 2 5 3 4 2" xfId="12705" xr:uid="{EAE7C814-D507-4F5D-BF71-7547F3949B1F}"/>
    <cellStyle name="Normal 3 2 5 3 4 2 2" xfId="12706" xr:uid="{584A7ACD-0D0A-4692-A3CA-6C4D2636D141}"/>
    <cellStyle name="Normal 3 2 5 3 4 3" xfId="12707" xr:uid="{9DD78CB8-1F13-4907-860D-23A27A89594D}"/>
    <cellStyle name="Normal 3 2 5 3 5" xfId="12708" xr:uid="{FF9E8041-B86F-4982-B1C6-347BDCF57210}"/>
    <cellStyle name="Normal 3 2 5 3 5 2" xfId="12709" xr:uid="{7F2E68CC-D0AC-4CF5-A7D5-0DB182E9646F}"/>
    <cellStyle name="Normal 3 2 5 3 6" xfId="12710" xr:uid="{22D19AB0-0AEA-4FA6-A449-51CB56CD3F41}"/>
    <cellStyle name="Normal 3 2 5 4" xfId="12711" xr:uid="{CCE3C64C-5524-40BA-B089-FFD2A4B3A755}"/>
    <cellStyle name="Normal 3 2 5 4 2" xfId="12712" xr:uid="{3446699C-9B54-4585-8BCB-65FF298F172A}"/>
    <cellStyle name="Normal 3 2 5 4 2 2" xfId="12713" xr:uid="{82FF4D5C-4197-4B92-9797-113426FBD63F}"/>
    <cellStyle name="Normal 3 2 5 4 2 2 2" xfId="12714" xr:uid="{C3EEE909-678A-4ECC-83C0-E1DC090796D9}"/>
    <cellStyle name="Normal 3 2 5 4 2 2 2 2" xfId="12715" xr:uid="{223D5D58-C57C-4A7F-A499-F87DE06F541C}"/>
    <cellStyle name="Normal 3 2 5 4 2 2 2 2 2" xfId="12716" xr:uid="{1051B72D-6B76-409F-8000-5CD4E3E80070}"/>
    <cellStyle name="Normal 3 2 5 4 2 2 2 3" xfId="12717" xr:uid="{4DE2D5D3-CB6B-4AA0-AA4B-8C56C40CB9A2}"/>
    <cellStyle name="Normal 3 2 5 4 2 2 3" xfId="12718" xr:uid="{FF242CCA-17F2-4903-89B8-7E26744170A2}"/>
    <cellStyle name="Normal 3 2 5 4 2 2 3 2" xfId="12719" xr:uid="{EF1E62EA-3F7F-4B95-9FCA-6BD0210FA9B8}"/>
    <cellStyle name="Normal 3 2 5 4 2 2 4" xfId="12720" xr:uid="{ED8AC513-AA8E-45A8-AD83-5164EDE09C02}"/>
    <cellStyle name="Normal 3 2 5 4 2 3" xfId="12721" xr:uid="{CA404BB7-3C5B-4050-A6ED-70A7E2A06D7F}"/>
    <cellStyle name="Normal 3 2 5 4 2 3 2" xfId="12722" xr:uid="{4D9E511F-2C13-4F16-B138-1E37CE202B5C}"/>
    <cellStyle name="Normal 3 2 5 4 2 3 2 2" xfId="12723" xr:uid="{73B53AC1-7D67-4CD9-BC82-29C29DA86F46}"/>
    <cellStyle name="Normal 3 2 5 4 2 3 3" xfId="12724" xr:uid="{87AD1709-F6C9-46ED-8F78-17CF0CED0E56}"/>
    <cellStyle name="Normal 3 2 5 4 2 4" xfId="12725" xr:uid="{CC32C4F1-E119-4B89-ACC5-7EE154A9BF6A}"/>
    <cellStyle name="Normal 3 2 5 4 2 4 2" xfId="12726" xr:uid="{24B2BF3D-8599-4BA2-981F-73DE3D2CD33A}"/>
    <cellStyle name="Normal 3 2 5 4 2 5" xfId="12727" xr:uid="{F9807AFF-A3CE-4D46-BCFA-47D381A89F0B}"/>
    <cellStyle name="Normal 3 2 5 4 3" xfId="12728" xr:uid="{D68653E3-ECEC-44C9-A1D8-F0FA777C40C9}"/>
    <cellStyle name="Normal 3 2 5 4 3 2" xfId="12729" xr:uid="{0B52A947-B1CA-40DB-9ECB-885186633434}"/>
    <cellStyle name="Normal 3 2 5 4 3 2 2" xfId="12730" xr:uid="{1AFC79B6-B97B-4826-8325-803DC5CE80BF}"/>
    <cellStyle name="Normal 3 2 5 4 3 2 2 2" xfId="12731" xr:uid="{0AC9D375-E7D1-436D-853A-4768D7944F4D}"/>
    <cellStyle name="Normal 3 2 5 4 3 2 3" xfId="12732" xr:uid="{5D2888CB-4BF3-410E-82D5-55E49BC2167A}"/>
    <cellStyle name="Normal 3 2 5 4 3 3" xfId="12733" xr:uid="{7CB03883-EE8B-4CC7-9668-1A94D20463C5}"/>
    <cellStyle name="Normal 3 2 5 4 3 3 2" xfId="12734" xr:uid="{522490C1-1CF9-4980-BCFA-09E7634C449E}"/>
    <cellStyle name="Normal 3 2 5 4 3 4" xfId="12735" xr:uid="{2E436531-069E-4482-BF20-DCC8A77F54BC}"/>
    <cellStyle name="Normal 3 2 5 4 4" xfId="12736" xr:uid="{A70AC4BF-3F94-4A6C-BF59-AE989AB679AA}"/>
    <cellStyle name="Normal 3 2 5 4 4 2" xfId="12737" xr:uid="{AD4F50E9-3A8C-45B6-B042-CF083B2F887C}"/>
    <cellStyle name="Normal 3 2 5 4 4 2 2" xfId="12738" xr:uid="{A1C720DD-5327-4510-B2AB-0E50D1936794}"/>
    <cellStyle name="Normal 3 2 5 4 4 3" xfId="12739" xr:uid="{C0DD0470-EB4E-4BCA-BE28-D0B952F25AEC}"/>
    <cellStyle name="Normal 3 2 5 4 5" xfId="12740" xr:uid="{4960F2CC-C649-4181-8C06-4DFB1D94F639}"/>
    <cellStyle name="Normal 3 2 5 4 5 2" xfId="12741" xr:uid="{1EF05159-FCE9-4613-957E-24B7A9F02E61}"/>
    <cellStyle name="Normal 3 2 5 4 6" xfId="12742" xr:uid="{F32BACF9-76AF-4AF8-84DA-B6C7BCDE290D}"/>
    <cellStyle name="Normal 3 2 5 5" xfId="12743" xr:uid="{E3623EF2-32CE-42D7-A907-CFE643873B4B}"/>
    <cellStyle name="Normal 3 2 5 5 2" xfId="12744" xr:uid="{2DF72A12-0C86-4416-BAB1-8A1BBBB1BA66}"/>
    <cellStyle name="Normal 3 2 5 5 2 2" xfId="12745" xr:uid="{DBF5C6D2-7EAC-4A9F-86EF-4DEA19D70064}"/>
    <cellStyle name="Normal 3 2 5 5 2 2 2" xfId="12746" xr:uid="{49434E19-B8B2-466A-9A8D-2438976F7337}"/>
    <cellStyle name="Normal 3 2 5 5 2 2 2 2" xfId="12747" xr:uid="{0F3960BB-0C97-475F-9D14-E09A1075D359}"/>
    <cellStyle name="Normal 3 2 5 5 2 2 3" xfId="12748" xr:uid="{2564B3BC-0D69-4B01-844B-0C03BD7E057F}"/>
    <cellStyle name="Normal 3 2 5 5 2 3" xfId="12749" xr:uid="{37BE8F1B-1AA9-4586-A2FF-921BDE4C7264}"/>
    <cellStyle name="Normal 3 2 5 5 2 3 2" xfId="12750" xr:uid="{39523934-0A82-4E2B-B783-B8A3EB48DF03}"/>
    <cellStyle name="Normal 3 2 5 5 2 4" xfId="12751" xr:uid="{3AA78F25-B138-482D-A774-1C5CE589EE32}"/>
    <cellStyle name="Normal 3 2 5 5 3" xfId="12752" xr:uid="{3C723F78-809A-4100-8836-D34E9FA6B8EE}"/>
    <cellStyle name="Normal 3 2 5 5 3 2" xfId="12753" xr:uid="{A2169026-B02C-4021-B531-8ED0F623AD08}"/>
    <cellStyle name="Normal 3 2 5 5 3 2 2" xfId="12754" xr:uid="{4D7A3B2C-0BEA-4CC6-8DED-FB04D83A4CDA}"/>
    <cellStyle name="Normal 3 2 5 5 3 3" xfId="12755" xr:uid="{C8EA371F-A485-455C-98B8-BCBDF117E724}"/>
    <cellStyle name="Normal 3 2 5 5 4" xfId="12756" xr:uid="{E97C3159-8C04-4403-9705-A6C72A0501D1}"/>
    <cellStyle name="Normal 3 2 5 5 4 2" xfId="12757" xr:uid="{5873CDD3-77F0-41A3-B7C2-7D2DF87D54DE}"/>
    <cellStyle name="Normal 3 2 5 5 5" xfId="12758" xr:uid="{66510757-5741-4039-8FCD-F598F7934332}"/>
    <cellStyle name="Normal 3 2 5 6" xfId="12759" xr:uid="{C81B245B-0895-49FE-AE41-689B2CAEC45C}"/>
    <cellStyle name="Normal 3 2 5 6 2" xfId="12760" xr:uid="{36A628AD-8959-4882-9DA8-472883137D4D}"/>
    <cellStyle name="Normal 3 2 5 6 2 2" xfId="12761" xr:uid="{8C15CD2D-C256-4FE9-BE4D-9DB66E7921D9}"/>
    <cellStyle name="Normal 3 2 5 6 2 2 2" xfId="12762" xr:uid="{A481614E-03E8-4A5F-B363-CAFC4135F67E}"/>
    <cellStyle name="Normal 3 2 5 6 2 3" xfId="12763" xr:uid="{BD81C6E9-B088-497B-B94E-CD618CCDA582}"/>
    <cellStyle name="Normal 3 2 5 6 3" xfId="12764" xr:uid="{11B3C8CD-BF45-4ACC-ADC8-334228D6C483}"/>
    <cellStyle name="Normal 3 2 5 6 3 2" xfId="12765" xr:uid="{14F0EDED-00E6-4834-AF97-D9FD3DE66EA6}"/>
    <cellStyle name="Normal 3 2 5 6 4" xfId="12766" xr:uid="{6543FDCF-8C88-4DBF-B989-EFAFE07BB6A0}"/>
    <cellStyle name="Normal 3 2 5 7" xfId="12767" xr:uid="{82A163DD-8137-4A62-AF40-E67DCE1CA2A7}"/>
    <cellStyle name="Normal 3 2 5 7 2" xfId="12768" xr:uid="{3409F5AF-94C0-4599-9343-894F1ED09625}"/>
    <cellStyle name="Normal 3 2 5 7 2 2" xfId="12769" xr:uid="{CB8EE2CC-3B03-47E6-85F4-6F0425F8235C}"/>
    <cellStyle name="Normal 3 2 5 7 3" xfId="12770" xr:uid="{44682C3D-8E2A-445E-9132-76B780032506}"/>
    <cellStyle name="Normal 3 2 5 8" xfId="12771" xr:uid="{A790AD71-6E95-41B5-AA09-4962E7D0B965}"/>
    <cellStyle name="Normal 3 2 5 8 2" xfId="12772" xr:uid="{4028B609-63D8-4AD7-A2A8-DFC95DCB8FC9}"/>
    <cellStyle name="Normal 3 2 5 9" xfId="12773" xr:uid="{DD8D6006-8EEE-4F11-AE91-ED3CF9A0A44A}"/>
    <cellStyle name="Normal 3 2 6" xfId="12774" xr:uid="{637FEE79-4FB4-4CA9-A5C1-F4FA4891A657}"/>
    <cellStyle name="Normal 3 2 6 2" xfId="12775" xr:uid="{D25AC5EA-00DA-4F5A-8707-9A3624380836}"/>
    <cellStyle name="Normal 3 2 6 2 2" xfId="12776" xr:uid="{D271670B-8432-42A6-A73E-28BFBC434909}"/>
    <cellStyle name="Normal 3 2 6 2 2 2" xfId="12777" xr:uid="{7153BD44-A4BD-47C5-8456-51CE67ADDBE8}"/>
    <cellStyle name="Normal 3 2 6 2 2 2 2" xfId="12778" xr:uid="{FED5E5AC-EA99-4550-8AFD-7A168531FC37}"/>
    <cellStyle name="Normal 3 2 6 2 2 2 2 2" xfId="12779" xr:uid="{BA3D0E20-F26F-48F7-BC5B-8200F9A9BD11}"/>
    <cellStyle name="Normal 3 2 6 2 2 2 2 2 2" xfId="12780" xr:uid="{95758627-3CBC-4AD5-8B0C-0687D46CA515}"/>
    <cellStyle name="Normal 3 2 6 2 2 2 2 3" xfId="12781" xr:uid="{947C35CB-D4B6-45FC-B26E-C424D7C8D8D3}"/>
    <cellStyle name="Normal 3 2 6 2 2 2 3" xfId="12782" xr:uid="{3D42CFD5-CACD-488B-BFAD-31155642668F}"/>
    <cellStyle name="Normal 3 2 6 2 2 2 3 2" xfId="12783" xr:uid="{62590A7F-8279-4158-9A1E-A9B2E6F513CE}"/>
    <cellStyle name="Normal 3 2 6 2 2 2 4" xfId="12784" xr:uid="{19305E9C-B1B4-4F94-84A0-4125A8D4EB9B}"/>
    <cellStyle name="Normal 3 2 6 2 2 3" xfId="12785" xr:uid="{C7511948-C749-4332-BF1A-C0057F286281}"/>
    <cellStyle name="Normal 3 2 6 2 2 3 2" xfId="12786" xr:uid="{E166F124-45AD-4977-9518-BB726D8DA392}"/>
    <cellStyle name="Normal 3 2 6 2 2 3 2 2" xfId="12787" xr:uid="{385A3F79-15E3-412F-823E-4CF4D49238D4}"/>
    <cellStyle name="Normal 3 2 6 2 2 3 3" xfId="12788" xr:uid="{BEB95443-5827-4AEC-990B-29E409470049}"/>
    <cellStyle name="Normal 3 2 6 2 2 4" xfId="12789" xr:uid="{4204DA87-8FB8-45C3-92C2-8E53330F2A00}"/>
    <cellStyle name="Normal 3 2 6 2 2 4 2" xfId="12790" xr:uid="{D915BF2F-72AC-4D64-9BC9-9EEA99DEA7C3}"/>
    <cellStyle name="Normal 3 2 6 2 2 5" xfId="12791" xr:uid="{6589956D-AF18-41E7-B19F-84513836A4F5}"/>
    <cellStyle name="Normal 3 2 6 2 3" xfId="12792" xr:uid="{8E470AD2-A89E-4EB3-8C43-3542375755DD}"/>
    <cellStyle name="Normal 3 2 6 2 3 2" xfId="12793" xr:uid="{583F9085-B21E-46BF-8702-09F7A4A9DE69}"/>
    <cellStyle name="Normal 3 2 6 2 3 2 2" xfId="12794" xr:uid="{1695A584-B078-4695-8C73-3B03929849E9}"/>
    <cellStyle name="Normal 3 2 6 2 3 2 2 2" xfId="12795" xr:uid="{0E6962E4-81E6-4A5F-A5AD-F3D31FD9D36D}"/>
    <cellStyle name="Normal 3 2 6 2 3 2 3" xfId="12796" xr:uid="{5BFB4B0B-F6F8-41B6-8820-871870800247}"/>
    <cellStyle name="Normal 3 2 6 2 3 3" xfId="12797" xr:uid="{488AAE19-E035-4542-AD67-E1033EC21B3A}"/>
    <cellStyle name="Normal 3 2 6 2 3 3 2" xfId="12798" xr:uid="{6BB341D7-81AE-4002-82B6-8A46039BCB83}"/>
    <cellStyle name="Normal 3 2 6 2 3 4" xfId="12799" xr:uid="{6B6A78C7-F5EF-46D9-9A57-7B60BBE01362}"/>
    <cellStyle name="Normal 3 2 6 2 4" xfId="12800" xr:uid="{2CE8E9F7-F538-4DF2-AD4D-3EB53735092F}"/>
    <cellStyle name="Normal 3 2 6 2 4 2" xfId="12801" xr:uid="{BC129535-18EF-4027-A3C0-004F5850E7D8}"/>
    <cellStyle name="Normal 3 2 6 2 4 2 2" xfId="12802" xr:uid="{8307D6FD-F680-45AE-9E96-1F283B80BD01}"/>
    <cellStyle name="Normal 3 2 6 2 4 3" xfId="12803" xr:uid="{79CA4894-CF29-473B-8FC2-6FD12287A8C3}"/>
    <cellStyle name="Normal 3 2 6 2 5" xfId="12804" xr:uid="{01CDDBE5-B6A3-45DF-8166-E8D68455F753}"/>
    <cellStyle name="Normal 3 2 6 2 5 2" xfId="12805" xr:uid="{A961C85D-DDF9-4042-B93F-C79CAA3022AA}"/>
    <cellStyle name="Normal 3 2 6 2 6" xfId="12806" xr:uid="{60A65329-7879-4B3F-9526-1DF06FC06124}"/>
    <cellStyle name="Normal 3 2 6 3" xfId="12807" xr:uid="{488A1D56-A6A2-4876-87D9-2421C6CF88A2}"/>
    <cellStyle name="Normal 3 2 6 3 2" xfId="12808" xr:uid="{A8CCFE70-C103-4E4C-8A46-E2353C5C18A0}"/>
    <cellStyle name="Normal 3 2 6 3 2 2" xfId="12809" xr:uid="{E046CD97-0826-43E1-B2DD-C1D107844B79}"/>
    <cellStyle name="Normal 3 2 6 3 2 2 2" xfId="12810" xr:uid="{3D8A1145-CD9A-4B8A-89FE-47B1C3E41F8A}"/>
    <cellStyle name="Normal 3 2 6 3 2 2 2 2" xfId="12811" xr:uid="{347B4D52-AC9B-40E5-826F-078BCCBD013C}"/>
    <cellStyle name="Normal 3 2 6 3 2 2 2 2 2" xfId="12812" xr:uid="{E3EB8911-3921-4665-95A4-AE7E161C9D93}"/>
    <cellStyle name="Normal 3 2 6 3 2 2 2 3" xfId="12813" xr:uid="{C419F451-D64D-44A6-A8E5-FAA825BEA149}"/>
    <cellStyle name="Normal 3 2 6 3 2 2 3" xfId="12814" xr:uid="{D3F8870F-BB59-4275-A65A-07388C46B75C}"/>
    <cellStyle name="Normal 3 2 6 3 2 2 3 2" xfId="12815" xr:uid="{96CB285F-1FCE-4F57-9790-F3BA82ED433F}"/>
    <cellStyle name="Normal 3 2 6 3 2 2 4" xfId="12816" xr:uid="{47BE6943-39A4-4852-9D78-8CF41309557B}"/>
    <cellStyle name="Normal 3 2 6 3 2 3" xfId="12817" xr:uid="{37B19BE6-2BA8-4876-8233-3850261012A3}"/>
    <cellStyle name="Normal 3 2 6 3 2 3 2" xfId="12818" xr:uid="{AD2935E8-51E9-4F7B-B389-7CA26636C587}"/>
    <cellStyle name="Normal 3 2 6 3 2 3 2 2" xfId="12819" xr:uid="{4874587D-73C9-49D2-94A9-297CF533920F}"/>
    <cellStyle name="Normal 3 2 6 3 2 3 3" xfId="12820" xr:uid="{AEA4EDDA-7D9E-4805-836B-76FE89951178}"/>
    <cellStyle name="Normal 3 2 6 3 2 4" xfId="12821" xr:uid="{29785E80-DAC9-4ECA-9FDF-A10BA4B0261C}"/>
    <cellStyle name="Normal 3 2 6 3 2 4 2" xfId="12822" xr:uid="{8D3755CD-AD91-4903-AA43-9052784296BC}"/>
    <cellStyle name="Normal 3 2 6 3 2 5" xfId="12823" xr:uid="{F19C109F-0569-404B-91E0-C15C450A2BD2}"/>
    <cellStyle name="Normal 3 2 6 3 3" xfId="12824" xr:uid="{22437EA6-E4CF-47B9-A7F3-AEEBFD999501}"/>
    <cellStyle name="Normal 3 2 6 3 3 2" xfId="12825" xr:uid="{A2B90A95-16F9-49A3-A1FD-FD582F081283}"/>
    <cellStyle name="Normal 3 2 6 3 3 2 2" xfId="12826" xr:uid="{E459E935-5E53-45C7-82E1-C78A3D200E80}"/>
    <cellStyle name="Normal 3 2 6 3 3 2 2 2" xfId="12827" xr:uid="{BC68AA3E-3B60-4D6D-94A2-6A9540316ACC}"/>
    <cellStyle name="Normal 3 2 6 3 3 2 3" xfId="12828" xr:uid="{BB0F4EB5-4EFB-42CA-9E73-CD6A4D86EC2F}"/>
    <cellStyle name="Normal 3 2 6 3 3 3" xfId="12829" xr:uid="{CFDFE5A3-2F45-4D47-9326-2E915CDDDFA3}"/>
    <cellStyle name="Normal 3 2 6 3 3 3 2" xfId="12830" xr:uid="{7F535CD9-9F63-4519-835A-02C5978FA733}"/>
    <cellStyle name="Normal 3 2 6 3 3 4" xfId="12831" xr:uid="{6D4D166F-2DBB-49D0-8026-4795C682176D}"/>
    <cellStyle name="Normal 3 2 6 3 4" xfId="12832" xr:uid="{6495BAED-86D9-40B8-A93F-245713F01D37}"/>
    <cellStyle name="Normal 3 2 6 3 4 2" xfId="12833" xr:uid="{C7B35575-6456-4018-A47A-DD947163D30D}"/>
    <cellStyle name="Normal 3 2 6 3 4 2 2" xfId="12834" xr:uid="{33FAEB90-DEA7-4861-96F5-C8FB23239276}"/>
    <cellStyle name="Normal 3 2 6 3 4 3" xfId="12835" xr:uid="{7E74C55E-D38C-4D27-917F-0882FF82A816}"/>
    <cellStyle name="Normal 3 2 6 3 5" xfId="12836" xr:uid="{1A351BF1-DF36-46A3-8C79-F1D4D9612690}"/>
    <cellStyle name="Normal 3 2 6 3 5 2" xfId="12837" xr:uid="{62772360-A623-4E18-B3B2-79BF4786F0A1}"/>
    <cellStyle name="Normal 3 2 6 3 6" xfId="12838" xr:uid="{03709310-E11F-427B-96B7-4F60775B774F}"/>
    <cellStyle name="Normal 3 2 6 4" xfId="12839" xr:uid="{06EE8955-3E06-476C-B3B5-62280FA55200}"/>
    <cellStyle name="Normal 3 2 6 4 2" xfId="12840" xr:uid="{E548968E-BDBB-4975-B401-A93B7C34D3DF}"/>
    <cellStyle name="Normal 3 2 6 4 2 2" xfId="12841" xr:uid="{AABF07A3-7AA8-4DD6-A9CF-16876E444216}"/>
    <cellStyle name="Normal 3 2 6 4 2 2 2" xfId="12842" xr:uid="{B7C5BA55-541E-4C8C-83AD-B83C9D707158}"/>
    <cellStyle name="Normal 3 2 6 4 2 2 2 2" xfId="12843" xr:uid="{8D1E1CF5-F1D0-4531-9F39-2B4E571774BC}"/>
    <cellStyle name="Normal 3 2 6 4 2 2 2 2 2" xfId="12844" xr:uid="{2D94A9A4-30CA-4260-9479-764AB7FBD8AF}"/>
    <cellStyle name="Normal 3 2 6 4 2 2 2 3" xfId="12845" xr:uid="{AE204B91-7996-4604-9D85-1475DC6C2E65}"/>
    <cellStyle name="Normal 3 2 6 4 2 2 3" xfId="12846" xr:uid="{05FD1E13-E0E2-4182-A272-0824AD1C6A63}"/>
    <cellStyle name="Normal 3 2 6 4 2 2 3 2" xfId="12847" xr:uid="{76BE9894-B357-4878-BD70-0C75AEFCFC53}"/>
    <cellStyle name="Normal 3 2 6 4 2 2 4" xfId="12848" xr:uid="{79E20A0E-16BD-41F6-B98F-6D57CF7C552C}"/>
    <cellStyle name="Normal 3 2 6 4 2 3" xfId="12849" xr:uid="{5CB3FF88-0FF4-41CD-A29A-336EB903C3B3}"/>
    <cellStyle name="Normal 3 2 6 4 2 3 2" xfId="12850" xr:uid="{C022F7C3-D956-4887-A93E-FD330A2A35FC}"/>
    <cellStyle name="Normal 3 2 6 4 2 3 2 2" xfId="12851" xr:uid="{74AD2558-B2EC-4C87-875E-EF1126636038}"/>
    <cellStyle name="Normal 3 2 6 4 2 3 3" xfId="12852" xr:uid="{3A63BB4E-8574-4431-A00F-FB1E23E18B48}"/>
    <cellStyle name="Normal 3 2 6 4 2 4" xfId="12853" xr:uid="{9BD0620E-FAAA-4440-B663-0A71257E717E}"/>
    <cellStyle name="Normal 3 2 6 4 2 4 2" xfId="12854" xr:uid="{237094FF-C09E-4729-975D-76C06F5F3DD2}"/>
    <cellStyle name="Normal 3 2 6 4 2 5" xfId="12855" xr:uid="{3E7C066B-A06E-4E2A-8DCD-CFFB7B091F01}"/>
    <cellStyle name="Normal 3 2 6 4 3" xfId="12856" xr:uid="{99101A77-B040-4A4E-B3FF-01BD7126C429}"/>
    <cellStyle name="Normal 3 2 6 4 3 2" xfId="12857" xr:uid="{E75D282E-A873-424D-B257-A822281D916D}"/>
    <cellStyle name="Normal 3 2 6 4 3 2 2" xfId="12858" xr:uid="{EBFFB988-620C-4264-AC83-633F5C750702}"/>
    <cellStyle name="Normal 3 2 6 4 3 2 2 2" xfId="12859" xr:uid="{0845B796-2BF0-4ACD-A6C1-BAA756181ED7}"/>
    <cellStyle name="Normal 3 2 6 4 3 2 3" xfId="12860" xr:uid="{E94934AC-344E-4244-9E87-D021BCA352B6}"/>
    <cellStyle name="Normal 3 2 6 4 3 3" xfId="12861" xr:uid="{120C4D64-EC67-43E1-B4D0-095377953403}"/>
    <cellStyle name="Normal 3 2 6 4 3 3 2" xfId="12862" xr:uid="{6F7BFB75-CA00-4C41-ADEA-A45B3F895070}"/>
    <cellStyle name="Normal 3 2 6 4 3 4" xfId="12863" xr:uid="{43573558-D032-4339-921B-640DD17F69C2}"/>
    <cellStyle name="Normal 3 2 6 4 4" xfId="12864" xr:uid="{DC527E83-96CA-4E70-9F45-489E0358B265}"/>
    <cellStyle name="Normal 3 2 6 4 4 2" xfId="12865" xr:uid="{7611D282-02FC-437E-BBAE-0FAB83EE375C}"/>
    <cellStyle name="Normal 3 2 6 4 4 2 2" xfId="12866" xr:uid="{C3BA71C8-3C9A-4619-AB04-8C87424CE97E}"/>
    <cellStyle name="Normal 3 2 6 4 4 3" xfId="12867" xr:uid="{36344260-B551-448B-B51B-6029ACD178F0}"/>
    <cellStyle name="Normal 3 2 6 4 5" xfId="12868" xr:uid="{3013398A-E811-45B2-B00F-277B0E70F1AF}"/>
    <cellStyle name="Normal 3 2 6 4 5 2" xfId="12869" xr:uid="{D211F17C-3E49-4347-8F30-DF53DFCC98E5}"/>
    <cellStyle name="Normal 3 2 6 4 6" xfId="12870" xr:uid="{E4641F72-2AA4-4DDB-A47F-B407A13A2B04}"/>
    <cellStyle name="Normal 3 2 6 5" xfId="12871" xr:uid="{698651DD-F554-4A3A-A683-C987C8F615F3}"/>
    <cellStyle name="Normal 3 2 6 5 2" xfId="12872" xr:uid="{53FC53EF-27A4-4B35-AB84-8BB39637FDE0}"/>
    <cellStyle name="Normal 3 2 6 5 2 2" xfId="12873" xr:uid="{2587CDF8-84F8-4241-9331-E037085EC77F}"/>
    <cellStyle name="Normal 3 2 6 5 2 2 2" xfId="12874" xr:uid="{A31FB036-5421-4A6C-8294-146311ECD467}"/>
    <cellStyle name="Normal 3 2 6 5 2 2 2 2" xfId="12875" xr:uid="{51E58DD8-CFE2-42F3-A0D1-8F3FA89BADCE}"/>
    <cellStyle name="Normal 3 2 6 5 2 2 3" xfId="12876" xr:uid="{96FE29A7-35B5-49CB-AFDD-F53A668D647B}"/>
    <cellStyle name="Normal 3 2 6 5 2 3" xfId="12877" xr:uid="{68AD10E8-236B-43D3-A19B-B8BE9A386E63}"/>
    <cellStyle name="Normal 3 2 6 5 2 3 2" xfId="12878" xr:uid="{18C50043-C86F-48AD-9FAB-18E7C01CDB8C}"/>
    <cellStyle name="Normal 3 2 6 5 2 4" xfId="12879" xr:uid="{D85B72A1-F3F3-45FA-A712-F6302DA171E8}"/>
    <cellStyle name="Normal 3 2 6 5 3" xfId="12880" xr:uid="{4D6AB41F-BF1A-475E-8885-A9F21D04C503}"/>
    <cellStyle name="Normal 3 2 6 5 3 2" xfId="12881" xr:uid="{7C68F406-2663-4BE7-8F24-E79B7828D0A0}"/>
    <cellStyle name="Normal 3 2 6 5 3 2 2" xfId="12882" xr:uid="{1246D139-FF4B-44B8-80CE-3FCA4A6755D7}"/>
    <cellStyle name="Normal 3 2 6 5 3 3" xfId="12883" xr:uid="{FB371BEB-9AA7-4E57-A4BE-2F09A2D0C214}"/>
    <cellStyle name="Normal 3 2 6 5 4" xfId="12884" xr:uid="{AF32C9E9-3D2C-43A1-9D71-4F1BE6B98216}"/>
    <cellStyle name="Normal 3 2 6 5 4 2" xfId="12885" xr:uid="{DD5935F2-5788-4048-8AF8-E526B42BE508}"/>
    <cellStyle name="Normal 3 2 6 5 5" xfId="12886" xr:uid="{2EB62B17-3F90-4B5F-A7B9-CFF2CD19703E}"/>
    <cellStyle name="Normal 3 2 6 6" xfId="12887" xr:uid="{69CD3E65-4670-45FF-A416-E2CB9AA9ED06}"/>
    <cellStyle name="Normal 3 2 6 6 2" xfId="12888" xr:uid="{41133EF6-FFEE-404B-8388-EA9CCCC17458}"/>
    <cellStyle name="Normal 3 2 6 6 2 2" xfId="12889" xr:uid="{223184FB-3C32-44F4-AB5A-75D2539477B6}"/>
    <cellStyle name="Normal 3 2 6 6 2 2 2" xfId="12890" xr:uid="{426FFC60-5A75-40BF-80B2-03702EC7012E}"/>
    <cellStyle name="Normal 3 2 6 6 2 3" xfId="12891" xr:uid="{381C9EC6-ED61-4385-9802-1A6819E8D90E}"/>
    <cellStyle name="Normal 3 2 6 6 3" xfId="12892" xr:uid="{E6779CA2-539F-4F22-85CB-1A529EC3F92B}"/>
    <cellStyle name="Normal 3 2 6 6 3 2" xfId="12893" xr:uid="{9E1F0161-0B78-4A8A-B40D-97342489401C}"/>
    <cellStyle name="Normal 3 2 6 6 4" xfId="12894" xr:uid="{6A7F9AD8-CFB9-4401-A547-5DAE1C2234BC}"/>
    <cellStyle name="Normal 3 2 6 7" xfId="12895" xr:uid="{80283E3E-AE33-46AA-9465-6C49672F4599}"/>
    <cellStyle name="Normal 3 2 6 7 2" xfId="12896" xr:uid="{FA33A368-2436-4E92-9667-569FF0345250}"/>
    <cellStyle name="Normal 3 2 6 7 2 2" xfId="12897" xr:uid="{603E7CA9-635E-483A-9481-4AA3E35D16C8}"/>
    <cellStyle name="Normal 3 2 6 7 3" xfId="12898" xr:uid="{7CC3AE6C-2773-4EFC-9C8E-15C1D5D6867A}"/>
    <cellStyle name="Normal 3 2 6 8" xfId="12899" xr:uid="{38F1EACC-886E-4630-BB49-0164AA6C076E}"/>
    <cellStyle name="Normal 3 2 6 8 2" xfId="12900" xr:uid="{74A4547B-120B-4DFA-BB85-8DE6267A9E05}"/>
    <cellStyle name="Normal 3 2 6 9" xfId="12901" xr:uid="{1BA54B53-2D20-42A2-9D0B-926557E75E12}"/>
    <cellStyle name="Normal 3 2 7" xfId="12902" xr:uid="{89B71385-7546-4B70-A671-A5A7DD97B5D0}"/>
    <cellStyle name="Normal 3 2 7 2" xfId="12903" xr:uid="{AC36BCF6-7B34-4FD2-8EFD-4C86209762AE}"/>
    <cellStyle name="Normal 3 2 7 2 2" xfId="12904" xr:uid="{B9EBCD02-AAB7-454D-9E6F-77EC9012CA5D}"/>
    <cellStyle name="Normal 3 2 7 2 2 2" xfId="12905" xr:uid="{9B089CB9-9489-4BBA-B33E-D3CE2E2DE6BA}"/>
    <cellStyle name="Normal 3 2 7 2 2 2 2" xfId="12906" xr:uid="{7DB5F212-5927-4AFC-B285-F070354D007D}"/>
    <cellStyle name="Normal 3 2 7 2 2 2 2 2" xfId="12907" xr:uid="{B85EDD3C-0DDB-4D91-8E0C-8A12095E20E2}"/>
    <cellStyle name="Normal 3 2 7 2 2 2 3" xfId="12908" xr:uid="{A3611109-7719-4FD4-9300-072D4CD3A7F7}"/>
    <cellStyle name="Normal 3 2 7 2 2 3" xfId="12909" xr:uid="{FB5A8AC0-17BD-4808-A405-FD99B0092F04}"/>
    <cellStyle name="Normal 3 2 7 2 2 3 2" xfId="12910" xr:uid="{C3BB95EA-5DDA-4D92-8540-28332C196B2A}"/>
    <cellStyle name="Normal 3 2 7 2 2 4" xfId="12911" xr:uid="{FE5A5319-E153-4E73-9CF4-54AC9C87F047}"/>
    <cellStyle name="Normal 3 2 7 2 3" xfId="12912" xr:uid="{45171C59-DE33-4591-9BAE-45853924A2FC}"/>
    <cellStyle name="Normal 3 2 7 2 3 2" xfId="12913" xr:uid="{39C43F20-6354-499C-87F4-E1245E92B07D}"/>
    <cellStyle name="Normal 3 2 7 2 3 2 2" xfId="12914" xr:uid="{6A52DEC0-9516-45B5-AF15-4D20130841CC}"/>
    <cellStyle name="Normal 3 2 7 2 3 3" xfId="12915" xr:uid="{8C1B2E18-C0A6-4F84-A54D-7273658F8520}"/>
    <cellStyle name="Normal 3 2 7 2 4" xfId="12916" xr:uid="{E602D0C1-D75D-4634-A961-224555DBAA29}"/>
    <cellStyle name="Normal 3 2 7 2 4 2" xfId="12917" xr:uid="{A3F975C7-D600-4F3B-A72F-27B09B969CF8}"/>
    <cellStyle name="Normal 3 2 7 2 5" xfId="12918" xr:uid="{E479503B-78FA-4A6B-B791-2FB2938D4BF8}"/>
    <cellStyle name="Normal 3 2 7 3" xfId="12919" xr:uid="{054F77B8-C8E6-488A-839D-3E21E36B04DD}"/>
    <cellStyle name="Normal 3 2 7 3 2" xfId="12920" xr:uid="{FD4669A5-8E33-4021-B479-6B868F9FA3F2}"/>
    <cellStyle name="Normal 3 2 7 3 2 2" xfId="12921" xr:uid="{97BA9FF7-56AB-434F-83A2-0F9AAF988947}"/>
    <cellStyle name="Normal 3 2 7 3 2 2 2" xfId="12922" xr:uid="{905C6474-5D03-4123-A913-33DC00D9247B}"/>
    <cellStyle name="Normal 3 2 7 3 2 3" xfId="12923" xr:uid="{AA3C8D28-2E06-48D7-A764-BB26D8BF8EF8}"/>
    <cellStyle name="Normal 3 2 7 3 3" xfId="12924" xr:uid="{79D32D23-6A44-46C7-AF9A-AA5B196CECAD}"/>
    <cellStyle name="Normal 3 2 7 3 3 2" xfId="12925" xr:uid="{6E6A482F-AA14-4B6D-89E5-04F2D7CED552}"/>
    <cellStyle name="Normal 3 2 7 3 4" xfId="12926" xr:uid="{C47158CB-57B5-40C8-B6F8-17BA7C86AACE}"/>
    <cellStyle name="Normal 3 2 7 4" xfId="12927" xr:uid="{347025EA-9171-4A91-B9D0-BABCA2D5B110}"/>
    <cellStyle name="Normal 3 2 7 4 2" xfId="12928" xr:uid="{FCAD6FFA-8B9B-434A-A3CA-56E2E2B443F9}"/>
    <cellStyle name="Normal 3 2 7 4 2 2" xfId="12929" xr:uid="{AA39BB22-D87D-4DE5-9513-DEDEC0093C5A}"/>
    <cellStyle name="Normal 3 2 7 4 3" xfId="12930" xr:uid="{1F415BAC-4089-4BA9-881B-26D00EEB44FC}"/>
    <cellStyle name="Normal 3 2 7 5" xfId="12931" xr:uid="{83C12A69-2D6C-4307-950D-A375E9185E5D}"/>
    <cellStyle name="Normal 3 2 7 5 2" xfId="12932" xr:uid="{781DE678-0702-4A2A-B446-23E2D062B1A6}"/>
    <cellStyle name="Normal 3 2 7 6" xfId="12933" xr:uid="{3EFF9400-0BC3-4988-95E7-FE7A0D5C218A}"/>
    <cellStyle name="Normal 3 2 8" xfId="12934" xr:uid="{B8D88B71-48A2-4AB3-A81F-F6FEA6AF24ED}"/>
    <cellStyle name="Normal 3 2 8 2" xfId="12935" xr:uid="{5C895AA0-0EE0-4FFA-8E6B-9FFED99E60A0}"/>
    <cellStyle name="Normal 3 2 8 2 2" xfId="12936" xr:uid="{229C6AFD-650E-45FD-B79B-EBC8D5E0B1F4}"/>
    <cellStyle name="Normal 3 2 8 2 2 2" xfId="12937" xr:uid="{4DE6CD2D-967F-4F4F-A0FC-3E1280ADCA64}"/>
    <cellStyle name="Normal 3 2 8 2 2 2 2" xfId="12938" xr:uid="{A7703111-2656-4F8B-A8DC-FB93B6B2814E}"/>
    <cellStyle name="Normal 3 2 8 2 2 2 2 2" xfId="12939" xr:uid="{8798274A-3F1D-4499-9C35-E880FCFEEE7A}"/>
    <cellStyle name="Normal 3 2 8 2 2 2 3" xfId="12940" xr:uid="{0F9052F1-3F80-4ED7-B05C-7365532EC81C}"/>
    <cellStyle name="Normal 3 2 8 2 2 3" xfId="12941" xr:uid="{C41535FC-824B-45DA-82C3-F7EB9A7CCED2}"/>
    <cellStyle name="Normal 3 2 8 2 2 3 2" xfId="12942" xr:uid="{15C2BB57-335B-462B-9AA5-5E916ABE1FB5}"/>
    <cellStyle name="Normal 3 2 8 2 2 4" xfId="12943" xr:uid="{F197505D-21A9-4085-BDA3-1655E0BFAB6C}"/>
    <cellStyle name="Normal 3 2 8 2 3" xfId="12944" xr:uid="{A0BF63B0-F1D3-4CCD-BFD7-FED1292E4B78}"/>
    <cellStyle name="Normal 3 2 8 2 3 2" xfId="12945" xr:uid="{311ED160-D899-461C-8BC2-0074D3BC1367}"/>
    <cellStyle name="Normal 3 2 8 2 3 2 2" xfId="12946" xr:uid="{AB32AFFB-905A-4370-B31F-7EEEC717FF56}"/>
    <cellStyle name="Normal 3 2 8 2 3 3" xfId="12947" xr:uid="{F3A458A0-6309-4878-A1FB-B64FA14BA90F}"/>
    <cellStyle name="Normal 3 2 8 2 4" xfId="12948" xr:uid="{2B6DC1D1-387B-4D2C-BA4B-72938BE8BA2A}"/>
    <cellStyle name="Normal 3 2 8 2 4 2" xfId="12949" xr:uid="{2B2AFD9E-0725-4089-A651-59EF8CCEFB87}"/>
    <cellStyle name="Normal 3 2 8 2 5" xfId="12950" xr:uid="{EF957F6A-B224-48DF-8D7F-3663F30CB267}"/>
    <cellStyle name="Normal 3 2 8 3" xfId="12951" xr:uid="{B8DB556F-F08F-478D-9E03-882B2BF96DDB}"/>
    <cellStyle name="Normal 3 2 8 3 2" xfId="12952" xr:uid="{49C6E31F-F27D-45B3-9E24-AB35E0629053}"/>
    <cellStyle name="Normal 3 2 8 3 2 2" xfId="12953" xr:uid="{4EC6D7D2-0570-4772-9CBA-7EEC340950D3}"/>
    <cellStyle name="Normal 3 2 8 3 2 2 2" xfId="12954" xr:uid="{7BC6CC3B-B312-44E2-90EC-5A5DD58A4D06}"/>
    <cellStyle name="Normal 3 2 8 3 2 3" xfId="12955" xr:uid="{B49AC9C7-1C78-4BB6-8845-6DE64072B038}"/>
    <cellStyle name="Normal 3 2 8 3 3" xfId="12956" xr:uid="{8F1B5E3A-1C6E-4DF6-AA04-542AEAA10A40}"/>
    <cellStyle name="Normal 3 2 8 3 3 2" xfId="12957" xr:uid="{72495F44-CC37-4116-8EBB-9498BDA74781}"/>
    <cellStyle name="Normal 3 2 8 3 4" xfId="12958" xr:uid="{C808AD4B-3556-4D34-B8EE-908EBB82821F}"/>
    <cellStyle name="Normal 3 2 8 4" xfId="12959" xr:uid="{DB60B4B5-C379-4996-9631-36B73D9ABDFF}"/>
    <cellStyle name="Normal 3 2 8 4 2" xfId="12960" xr:uid="{B5E5E33C-0E19-4892-9204-322348E574B6}"/>
    <cellStyle name="Normal 3 2 8 4 2 2" xfId="12961" xr:uid="{EC145D86-2162-459C-BB21-1C4D4380AA23}"/>
    <cellStyle name="Normal 3 2 8 4 3" xfId="12962" xr:uid="{294BA77D-E7D6-49EB-AA9E-63EBB19440C8}"/>
    <cellStyle name="Normal 3 2 8 5" xfId="12963" xr:uid="{7F0D7DF8-21E5-4C48-8E5B-279BECDB20A0}"/>
    <cellStyle name="Normal 3 2 8 5 2" xfId="12964" xr:uid="{29729212-E16E-4F63-8B11-C5BFA3766F0E}"/>
    <cellStyle name="Normal 3 2 8 6" xfId="12965" xr:uid="{A3E688BA-00C5-4701-B9FA-8B8B2D927476}"/>
    <cellStyle name="Normal 3 2 9" xfId="12966" xr:uid="{969612BD-434D-44A7-8BA6-2D5BC089940C}"/>
    <cellStyle name="Normal 3 2 9 2" xfId="12967" xr:uid="{EE47D60F-2691-462D-9EBB-D3D8C2E0FEEE}"/>
    <cellStyle name="Normal 3 2 9 2 2" xfId="12968" xr:uid="{A43F1062-F847-4393-A0CD-C6EE920AD2C4}"/>
    <cellStyle name="Normal 3 2 9 2 2 2" xfId="12969" xr:uid="{3F687A6A-FA8D-49DA-8AD4-98BA5CD9E48C}"/>
    <cellStyle name="Normal 3 2 9 2 2 2 2" xfId="12970" xr:uid="{588B81AE-D8E4-400D-AADE-9CCD11301CD7}"/>
    <cellStyle name="Normal 3 2 9 2 2 2 2 2" xfId="12971" xr:uid="{3EF122CB-5884-4E17-874F-FD3E2399CED1}"/>
    <cellStyle name="Normal 3 2 9 2 2 2 3" xfId="12972" xr:uid="{0BB7E484-615A-4C84-B4E9-ED419F0E8227}"/>
    <cellStyle name="Normal 3 2 9 2 2 3" xfId="12973" xr:uid="{D4A8CE2C-F3EC-40C8-B277-A0A6563A5172}"/>
    <cellStyle name="Normal 3 2 9 2 2 3 2" xfId="12974" xr:uid="{23F100EB-B1E4-49FB-88F1-ACE076DD9B18}"/>
    <cellStyle name="Normal 3 2 9 2 2 4" xfId="12975" xr:uid="{9D34BE2E-227B-41E3-A3E9-2D63F1087513}"/>
    <cellStyle name="Normal 3 2 9 2 3" xfId="12976" xr:uid="{3B023ABC-4AB3-4255-BB16-B79BD43B864C}"/>
    <cellStyle name="Normal 3 2 9 2 3 2" xfId="12977" xr:uid="{5F69BE1A-9282-4CA9-AEAF-CC0DBB84ED3C}"/>
    <cellStyle name="Normal 3 2 9 2 3 2 2" xfId="12978" xr:uid="{EE0F0088-5C80-4C67-B9BE-B98F7FD7C677}"/>
    <cellStyle name="Normal 3 2 9 2 3 3" xfId="12979" xr:uid="{49BE8FA8-2945-4F8B-BBBA-A36E9DFE4F84}"/>
    <cellStyle name="Normal 3 2 9 2 4" xfId="12980" xr:uid="{16559806-C80E-4345-9DF4-3D8203114D57}"/>
    <cellStyle name="Normal 3 2 9 2 4 2" xfId="12981" xr:uid="{B174856B-4085-4CD7-8A34-8D3D7BD71947}"/>
    <cellStyle name="Normal 3 2 9 2 5" xfId="12982" xr:uid="{B9D3A855-7B6E-407E-B944-5BF5C78D26AF}"/>
    <cellStyle name="Normal 3 2 9 3" xfId="12983" xr:uid="{73CB7EFB-012A-4143-8B7E-F53AE73AA971}"/>
    <cellStyle name="Normal 3 2 9 3 2" xfId="12984" xr:uid="{5DE728F5-6CF7-44A6-A3E5-DE52F41A954B}"/>
    <cellStyle name="Normal 3 2 9 3 2 2" xfId="12985" xr:uid="{4EBF712A-2730-418F-B13C-48708393ED71}"/>
    <cellStyle name="Normal 3 2 9 3 2 2 2" xfId="12986" xr:uid="{E87FC928-1DF7-4C38-BF35-536ED4E802F7}"/>
    <cellStyle name="Normal 3 2 9 3 2 3" xfId="12987" xr:uid="{C0F4DBA4-237A-4543-A713-5C8A58BA5658}"/>
    <cellStyle name="Normal 3 2 9 3 3" xfId="12988" xr:uid="{8A4F3771-F731-4F63-9BCD-643DADC6B207}"/>
    <cellStyle name="Normal 3 2 9 3 3 2" xfId="12989" xr:uid="{560222C9-7A13-4DD4-8BDF-DD2B3F6F9985}"/>
    <cellStyle name="Normal 3 2 9 3 4" xfId="12990" xr:uid="{339E8725-88E0-4099-8FEF-8878E072672D}"/>
    <cellStyle name="Normal 3 2 9 4" xfId="12991" xr:uid="{907438E9-0B29-4503-BE1A-13E7F86B219B}"/>
    <cellStyle name="Normal 3 2 9 4 2" xfId="12992" xr:uid="{B0239B58-B6F9-4321-9140-435899125241}"/>
    <cellStyle name="Normal 3 2 9 4 2 2" xfId="12993" xr:uid="{424B44B6-BC76-47B5-A29E-43404B41CBFB}"/>
    <cellStyle name="Normal 3 2 9 4 3" xfId="12994" xr:uid="{02CEDC08-F604-4FF8-BDC4-9A456508FC33}"/>
    <cellStyle name="Normal 3 2 9 5" xfId="12995" xr:uid="{965D5992-A5CB-4A92-8B94-440728E0C05D}"/>
    <cellStyle name="Normal 3 2 9 5 2" xfId="12996" xr:uid="{17D17595-CE24-41F9-BAB8-2751F8925FD5}"/>
    <cellStyle name="Normal 3 2 9 6" xfId="12997" xr:uid="{98DA61D5-180C-43C8-B340-0BF598B01521}"/>
    <cellStyle name="Normal 3 3" xfId="12998" xr:uid="{6322FE83-7470-4966-8DFE-927D418D5BBC}"/>
    <cellStyle name="Normal 3 3 2" xfId="12999" xr:uid="{76E59448-8A58-4163-AF08-E3D049DBD85A}"/>
    <cellStyle name="Normal 3 3 2 2" xfId="13000" xr:uid="{E2512D86-7454-4E59-BE00-E5FBE3A225BD}"/>
    <cellStyle name="Normal 3 3 2 2 2" xfId="13001" xr:uid="{751D441D-2D73-43EE-B6F7-DEC5A83A2FB0}"/>
    <cellStyle name="Normal 3 3 2 2 2 2" xfId="13002" xr:uid="{43984DB6-7EF1-4966-9F7F-328056DF055D}"/>
    <cellStyle name="Normal 3 3 2 2 2 2 2" xfId="13003" xr:uid="{D3872C75-FB4C-484D-9A82-72303B0ABAE2}"/>
    <cellStyle name="Normal 3 3 2 2 2 2 2 2" xfId="13004" xr:uid="{0DA022FA-E9F3-4659-8320-0C63E14756C2}"/>
    <cellStyle name="Normal 3 3 2 2 2 2 3" xfId="13005" xr:uid="{10AC4F87-7FE7-4740-AB10-4469CC38DE18}"/>
    <cellStyle name="Normal 3 3 2 2 2 3" xfId="13006" xr:uid="{8362C57C-D0F8-4425-8EFD-A121ADB4B78D}"/>
    <cellStyle name="Normal 3 3 2 2 2 3 2" xfId="13007" xr:uid="{23301620-5DBE-45E8-94CC-54DD628F9A01}"/>
    <cellStyle name="Normal 3 3 2 2 2 4" xfId="13008" xr:uid="{6713CB6A-3BD8-4608-B156-D4DAE25F2849}"/>
    <cellStyle name="Normal 3 3 2 2 3" xfId="13009" xr:uid="{A5F35C97-6A69-4B9F-A8D9-D4A7533848B2}"/>
    <cellStyle name="Normal 3 3 2 2 3 2" xfId="13010" xr:uid="{261D1A04-5921-40C5-8ACB-DFAA66DE12F7}"/>
    <cellStyle name="Normal 3 3 2 2 3 2 2" xfId="13011" xr:uid="{DEAE6A7D-C4B2-4655-88DA-1D82BDAA6C10}"/>
    <cellStyle name="Normal 3 3 2 2 3 3" xfId="13012" xr:uid="{28EC6B3F-F54C-43F9-917D-AF35D89AEF2E}"/>
    <cellStyle name="Normal 3 3 2 2 4" xfId="13013" xr:uid="{5396CF36-A850-4E97-B4BE-37F860A55AFB}"/>
    <cellStyle name="Normal 3 3 2 2 4 2" xfId="13014" xr:uid="{6EA57327-D302-4FBB-AB2A-2F3BB6469F61}"/>
    <cellStyle name="Normal 3 3 2 2 5" xfId="13015" xr:uid="{F5032D4C-6BAA-4B9B-897F-0D413F647814}"/>
    <cellStyle name="Normal 3 3 2 3" xfId="13016" xr:uid="{EFB020AD-6096-4D42-AC2A-572A63C48C9F}"/>
    <cellStyle name="Normal 3 3 2 3 2" xfId="13017" xr:uid="{171ABC3A-86D8-4794-87F4-360492A73D54}"/>
    <cellStyle name="Normal 3 3 2 3 2 2" xfId="13018" xr:uid="{9C4E045D-D5B9-4C25-ABFE-0CCD07D9DD62}"/>
    <cellStyle name="Normal 3 3 2 3 2 2 2" xfId="13019" xr:uid="{973C4B6C-DBEE-4771-8CE8-5F46B6D794C6}"/>
    <cellStyle name="Normal 3 3 2 3 2 3" xfId="13020" xr:uid="{0A6E0ED7-CC24-46A5-B61A-FCFA516C92C0}"/>
    <cellStyle name="Normal 3 3 2 3 3" xfId="13021" xr:uid="{FC7D717F-C737-4AA5-AAD3-9A0E623A214F}"/>
    <cellStyle name="Normal 3 3 2 3 3 2" xfId="13022" xr:uid="{3025A59B-DCE6-41B2-A25E-4DB74D8D85DC}"/>
    <cellStyle name="Normal 3 3 2 3 4" xfId="13023" xr:uid="{158D3BD6-A09A-426A-91B8-01E0092B11D0}"/>
    <cellStyle name="Normal 3 3 2 4" xfId="13024" xr:uid="{8F6F0140-AC7D-45F0-B029-3E7ACDB2E199}"/>
    <cellStyle name="Normal 3 3 2 4 2" xfId="13025" xr:uid="{8AD84029-C324-4029-8920-D4860DE0C9E2}"/>
    <cellStyle name="Normal 3 3 2 4 2 2" xfId="13026" xr:uid="{B355276C-37A2-4FF9-9862-39F535CA9960}"/>
    <cellStyle name="Normal 3 3 2 4 3" xfId="13027" xr:uid="{0966A5E9-7580-4516-9F7E-1EFB61DBE4F9}"/>
    <cellStyle name="Normal 3 3 2 5" xfId="13028" xr:uid="{8D6AC5D3-0363-4FFC-BB41-57B0F3E35B4A}"/>
    <cellStyle name="Normal 3 3 2 5 2" xfId="13029" xr:uid="{FBA95B59-D882-4537-8218-2315489FF940}"/>
    <cellStyle name="Normal 3 3 2 6" xfId="13030" xr:uid="{F68B211E-2D42-48D4-8051-019AE128DC39}"/>
    <cellStyle name="Normal 3 3 3" xfId="13031" xr:uid="{C785C23A-49D2-4265-B3CB-F020B4BE6371}"/>
    <cellStyle name="Normal 3 3 3 2" xfId="13032" xr:uid="{130E0024-EAA3-431C-9091-AF31B91FC164}"/>
    <cellStyle name="Normal 3 3 3 2 2" xfId="13033" xr:uid="{26C0F0C3-D347-490C-AF51-D7357A41B9F0}"/>
    <cellStyle name="Normal 3 3 3 2 2 2" xfId="13034" xr:uid="{1987C405-0C47-4278-A28F-DD9C2426C126}"/>
    <cellStyle name="Normal 3 3 3 2 2 2 2" xfId="13035" xr:uid="{5E0C369B-6E60-4185-AB00-202A4DB65899}"/>
    <cellStyle name="Normal 3 3 3 2 2 2 2 2" xfId="13036" xr:uid="{74B7383C-7072-44B3-9E90-1622BB648F04}"/>
    <cellStyle name="Normal 3 3 3 2 2 2 3" xfId="13037" xr:uid="{F99CABFF-B3F8-4271-B832-F186FF330F27}"/>
    <cellStyle name="Normal 3 3 3 2 2 3" xfId="13038" xr:uid="{2A33D0C7-2853-4756-920F-F3440BDE0E78}"/>
    <cellStyle name="Normal 3 3 3 2 2 3 2" xfId="13039" xr:uid="{B2AE8A39-A08D-4DA9-AB9C-421FA760C4ED}"/>
    <cellStyle name="Normal 3 3 3 2 2 4" xfId="13040" xr:uid="{7A3E5EFC-9B04-4B5A-BF65-90A910133C35}"/>
    <cellStyle name="Normal 3 3 3 2 3" xfId="13041" xr:uid="{9D5361B6-16A8-45FE-9B78-8A540E0A3471}"/>
    <cellStyle name="Normal 3 3 3 2 3 2" xfId="13042" xr:uid="{29CAD161-89DE-4370-BD13-015F99F8309E}"/>
    <cellStyle name="Normal 3 3 3 2 3 2 2" xfId="13043" xr:uid="{3C490AEB-307F-442B-A674-C9F4895A49DC}"/>
    <cellStyle name="Normal 3 3 3 2 3 3" xfId="13044" xr:uid="{10B0CD38-2106-4EE0-9503-7A8FCC6D4706}"/>
    <cellStyle name="Normal 3 3 3 2 4" xfId="13045" xr:uid="{5B36D4CD-36DE-483D-8BB2-8669CDCFF534}"/>
    <cellStyle name="Normal 3 3 3 2 4 2" xfId="13046" xr:uid="{092D3C5D-9F3A-4058-904D-51092C31C39F}"/>
    <cellStyle name="Normal 3 3 3 2 5" xfId="13047" xr:uid="{F0A41FB9-DDA8-4EFA-84C3-A49074E8477C}"/>
    <cellStyle name="Normal 3 3 3 3" xfId="13048" xr:uid="{628AD755-E51E-4B18-B620-19AF98BEFB95}"/>
    <cellStyle name="Normal 3 3 3 3 2" xfId="13049" xr:uid="{AB796657-1AF6-4952-989F-5CCCDE05A24D}"/>
    <cellStyle name="Normal 3 3 3 3 2 2" xfId="13050" xr:uid="{8265BC6B-95FD-4741-9131-B068F29D4B43}"/>
    <cellStyle name="Normal 3 3 3 3 2 2 2" xfId="13051" xr:uid="{BFDC599E-59B5-4F08-A860-9EB8A5C65D5E}"/>
    <cellStyle name="Normal 3 3 3 3 2 3" xfId="13052" xr:uid="{2E265A23-17F6-4076-9648-E3CCAA1074BE}"/>
    <cellStyle name="Normal 3 3 3 3 3" xfId="13053" xr:uid="{618A8803-74A2-4A94-8316-FEDBCC188475}"/>
    <cellStyle name="Normal 3 3 3 3 3 2" xfId="13054" xr:uid="{11DAD253-1069-4160-83EB-E5806817B329}"/>
    <cellStyle name="Normal 3 3 3 3 4" xfId="13055" xr:uid="{FF421F00-0A86-4563-BBD6-A860D6D7697D}"/>
    <cellStyle name="Normal 3 3 3 4" xfId="13056" xr:uid="{C765F135-CC23-497A-9ADC-0EB02BA2A16E}"/>
    <cellStyle name="Normal 3 3 3 4 2" xfId="13057" xr:uid="{3016FE6F-DAE8-4B9F-9B60-1BFDED5CB3B6}"/>
    <cellStyle name="Normal 3 3 3 4 2 2" xfId="13058" xr:uid="{02656BEC-91E4-472A-877F-EC5163AA078C}"/>
    <cellStyle name="Normal 3 3 3 4 3" xfId="13059" xr:uid="{FFBB899C-B162-43AA-B2BC-4F4A05FA9C50}"/>
    <cellStyle name="Normal 3 3 3 5" xfId="13060" xr:uid="{243580DF-3F40-418F-ACC6-4B328FF5B2BF}"/>
    <cellStyle name="Normal 3 3 3 5 2" xfId="13061" xr:uid="{F93AED2D-CA4D-49B4-A16C-CF6F3853F870}"/>
    <cellStyle name="Normal 3 3 3 6" xfId="13062" xr:uid="{39058114-2C7D-453E-A138-74E9E71CE75F}"/>
    <cellStyle name="Normal 3 3 4" xfId="13063" xr:uid="{EDC3DA32-C579-4842-A9F3-E47943284BD1}"/>
    <cellStyle name="Normal 3 3 4 2" xfId="13064" xr:uid="{975964FA-72C6-4E87-ABC0-ACDFD0218DCF}"/>
    <cellStyle name="Normal 3 3 4 2 2" xfId="13065" xr:uid="{C1FC67AF-FA06-4BED-A270-168DD941EDC9}"/>
    <cellStyle name="Normal 3 3 4 2 2 2" xfId="13066" xr:uid="{D1ACDEB6-FA37-44F5-AE7A-238300CDB412}"/>
    <cellStyle name="Normal 3 3 4 2 2 2 2" xfId="13067" xr:uid="{A0FE93BC-BCFB-4357-BD49-6283AED2A772}"/>
    <cellStyle name="Normal 3 3 4 2 2 2 2 2" xfId="13068" xr:uid="{CDD080B4-0395-4B00-8A57-4F2B16F1D3D1}"/>
    <cellStyle name="Normal 3 3 4 2 2 2 3" xfId="13069" xr:uid="{0284E133-575F-4E5B-93D8-6EA04A19D739}"/>
    <cellStyle name="Normal 3 3 4 2 2 3" xfId="13070" xr:uid="{7B501B3D-C13C-44B9-9AF7-B6D96C55D066}"/>
    <cellStyle name="Normal 3 3 4 2 2 3 2" xfId="13071" xr:uid="{C5686626-0EBC-46E1-91F8-D2B3044791AB}"/>
    <cellStyle name="Normal 3 3 4 2 2 4" xfId="13072" xr:uid="{50C2E053-2D3C-4B22-BEFF-D19162D0E9E2}"/>
    <cellStyle name="Normal 3 3 4 2 3" xfId="13073" xr:uid="{C24D20FF-711D-42A8-84EC-8EF727D41EE9}"/>
    <cellStyle name="Normal 3 3 4 2 3 2" xfId="13074" xr:uid="{A561EC6B-F6A4-4D05-9D6E-7BBED5D9AE7D}"/>
    <cellStyle name="Normal 3 3 4 2 3 2 2" xfId="13075" xr:uid="{5C562BF0-D0E2-4497-95D2-89192215B2A4}"/>
    <cellStyle name="Normal 3 3 4 2 3 3" xfId="13076" xr:uid="{95EFA3A9-2248-46E3-9848-EB8477B09EC1}"/>
    <cellStyle name="Normal 3 3 4 2 4" xfId="13077" xr:uid="{D6A655CC-48B5-4E3E-9ACF-244F4900006C}"/>
    <cellStyle name="Normal 3 3 4 2 4 2" xfId="13078" xr:uid="{B014565F-E135-481A-8410-62D7B5BA49E3}"/>
    <cellStyle name="Normal 3 3 4 2 5" xfId="13079" xr:uid="{29C35AAB-2515-4141-BCFB-1E0DEFFF5234}"/>
    <cellStyle name="Normal 3 3 4 3" xfId="13080" xr:uid="{10765DED-3EEC-4622-B0D3-E0BF2FF2D0CA}"/>
    <cellStyle name="Normal 3 3 4 3 2" xfId="13081" xr:uid="{719F59C9-560C-4376-AB89-DF1B37F67F25}"/>
    <cellStyle name="Normal 3 3 4 3 2 2" xfId="13082" xr:uid="{D2572A2B-B9DF-407C-8FA4-A6670046579C}"/>
    <cellStyle name="Normal 3 3 4 3 2 2 2" xfId="13083" xr:uid="{452E3174-72E0-4951-892F-8923988D2295}"/>
    <cellStyle name="Normal 3 3 4 3 2 3" xfId="13084" xr:uid="{C7C7C0F8-C4DE-4D83-B263-4E93DB7D0C40}"/>
    <cellStyle name="Normal 3 3 4 3 3" xfId="13085" xr:uid="{BA206BEC-4DD3-479B-87C1-4DEE2C82E51B}"/>
    <cellStyle name="Normal 3 3 4 3 3 2" xfId="13086" xr:uid="{EB23FDB6-C76A-44BD-96E7-A41BA178B97C}"/>
    <cellStyle name="Normal 3 3 4 3 4" xfId="13087" xr:uid="{D762B9EE-BF23-430F-9F95-5900D5084C4A}"/>
    <cellStyle name="Normal 3 3 4 4" xfId="13088" xr:uid="{149D21AD-4BEE-4929-8293-3AA476394A80}"/>
    <cellStyle name="Normal 3 3 4 4 2" xfId="13089" xr:uid="{F43F7966-256E-46CB-AA49-8F4DFB106C59}"/>
    <cellStyle name="Normal 3 3 4 4 2 2" xfId="13090" xr:uid="{E0158503-1D66-46DE-8064-CF7CA70485AF}"/>
    <cellStyle name="Normal 3 3 4 4 3" xfId="13091" xr:uid="{94BD0F34-9AC8-48F1-A173-8329FF14F5BD}"/>
    <cellStyle name="Normal 3 3 4 5" xfId="13092" xr:uid="{93422E6F-EEB7-48F4-84E0-BBF39765C561}"/>
    <cellStyle name="Normal 3 3 4 5 2" xfId="13093" xr:uid="{7D77C650-201F-417E-85A5-C5C92906321B}"/>
    <cellStyle name="Normal 3 3 4 6" xfId="13094" xr:uid="{B01703F0-1FCD-4344-A942-812D4D380A14}"/>
    <cellStyle name="Normal 3 3 5" xfId="13095" xr:uid="{10AE8372-0234-47B3-AB4A-5A8FB3C8F0FA}"/>
    <cellStyle name="Normal 3 3 5 2" xfId="13096" xr:uid="{4DACCABB-04DA-450D-8E35-A1A2FF90AB4A}"/>
    <cellStyle name="Normal 3 3 5 2 2" xfId="13097" xr:uid="{C2BF0EEB-BFDD-414A-AA66-975C278F23E7}"/>
    <cellStyle name="Normal 3 3 5 2 2 2" xfId="13098" xr:uid="{66F259F8-5FCA-40A7-B893-1C3514F0A4B1}"/>
    <cellStyle name="Normal 3 3 5 2 2 2 2" xfId="13099" xr:uid="{11003530-877E-4AAD-83E8-21AF6F9E4125}"/>
    <cellStyle name="Normal 3 3 5 2 2 3" xfId="13100" xr:uid="{1B637F44-F6ED-41DB-9375-4EC181A12CAE}"/>
    <cellStyle name="Normal 3 3 5 2 3" xfId="13101" xr:uid="{2FED1494-00DA-4FA1-B287-0D3B0DEFB6DC}"/>
    <cellStyle name="Normal 3 3 5 2 3 2" xfId="13102" xr:uid="{A45E8E09-7D6F-4A70-9E21-91C0C09A9733}"/>
    <cellStyle name="Normal 3 3 5 2 4" xfId="13103" xr:uid="{8A51CFD7-B4A2-4CE4-A773-2C6EE68D9D70}"/>
    <cellStyle name="Normal 3 3 5 3" xfId="13104" xr:uid="{96E168A7-9906-4A3F-A839-B290D80A02BC}"/>
    <cellStyle name="Normal 3 3 5 3 2" xfId="13105" xr:uid="{2C975277-AB15-4D3B-AB82-8BB533C9C10B}"/>
    <cellStyle name="Normal 3 3 5 3 2 2" xfId="13106" xr:uid="{A217DDDA-FFC9-48F3-A548-8A2CB0F61EE1}"/>
    <cellStyle name="Normal 3 3 5 3 3" xfId="13107" xr:uid="{AE7116AC-2F8C-41BF-BBC7-CE90D3BFF1A4}"/>
    <cellStyle name="Normal 3 3 5 4" xfId="13108" xr:uid="{5C2B7D25-FAAB-4208-902B-0E9DA3B403AE}"/>
    <cellStyle name="Normal 3 3 5 4 2" xfId="13109" xr:uid="{9271DA99-850C-42EF-8634-3408F65EF3DB}"/>
    <cellStyle name="Normal 3 3 5 5" xfId="13110" xr:uid="{01D9B791-69F8-4EF5-912C-A1E02B07C9F4}"/>
    <cellStyle name="Normal 3 3 6" xfId="13111" xr:uid="{8CEE3353-1E90-4770-98CC-C7685F137AA1}"/>
    <cellStyle name="Normal 3 3 6 2" xfId="13112" xr:uid="{92CDBFB0-0420-4765-9083-9667B8D6E9C3}"/>
    <cellStyle name="Normal 3 3 6 2 2" xfId="13113" xr:uid="{AEB52F82-5C6A-441F-BE45-422B6416DAAA}"/>
    <cellStyle name="Normal 3 3 6 2 2 2" xfId="13114" xr:uid="{AA92EFEF-508C-472D-B3A9-3F7C43ADD526}"/>
    <cellStyle name="Normal 3 3 6 2 3" xfId="13115" xr:uid="{B89B6D85-1F3C-4BEF-846A-FBA809C518A6}"/>
    <cellStyle name="Normal 3 3 6 3" xfId="13116" xr:uid="{ED2E038E-EA5B-4C34-A629-7FA9B4C3F0DD}"/>
    <cellStyle name="Normal 3 3 6 3 2" xfId="13117" xr:uid="{38A925AC-540B-45BC-9F8F-259531ED73AC}"/>
    <cellStyle name="Normal 3 3 6 4" xfId="13118" xr:uid="{5B5440BE-CA71-4289-A623-529E2AC8B0F4}"/>
    <cellStyle name="Normal 3 3 7" xfId="13119" xr:uid="{DF0CFB6E-B514-4816-8C17-8EA420716D91}"/>
    <cellStyle name="Normal 3 3 7 2" xfId="13120" xr:uid="{9497067C-B250-4F22-869E-16B603C6E569}"/>
    <cellStyle name="Normal 3 3 7 2 2" xfId="13121" xr:uid="{29F9AFCC-BFAF-46B6-9356-AB3E58858638}"/>
    <cellStyle name="Normal 3 3 7 3" xfId="13122" xr:uid="{21BE8E0A-A5AC-454F-B1EC-148142AD7595}"/>
    <cellStyle name="Normal 3 3 8" xfId="13123" xr:uid="{6AEE2E2B-ED33-4D38-8C7F-9588420F41D4}"/>
    <cellStyle name="Normal 3 3 8 2" xfId="13124" xr:uid="{B85FFCF4-76BD-4A79-ACA5-CEA874446736}"/>
    <cellStyle name="Normal 3 3 9" xfId="13125" xr:uid="{23F34DA1-837C-4343-AEA3-A526B03DB428}"/>
    <cellStyle name="Normal 3 4" xfId="13126" xr:uid="{CA880BDE-E5F9-4982-8DAB-B88650FB5A38}"/>
    <cellStyle name="Normal 3 4 2" xfId="13127" xr:uid="{8C7478F1-B199-45E7-B6CA-FD1F5BC0DCC7}"/>
    <cellStyle name="Normal 3 4 2 2" xfId="13128" xr:uid="{775AB455-8A42-4623-A8FE-169DAD9DF056}"/>
    <cellStyle name="Normal 3 4 2 2 2" xfId="13129" xr:uid="{E6213F7B-9FE4-498B-ADBA-3CE5370B86FC}"/>
    <cellStyle name="Normal 3 4 2 2 2 2" xfId="13130" xr:uid="{B4F26811-8F74-439B-8A9A-FB02253E8308}"/>
    <cellStyle name="Normal 3 4 2 2 2 2 2" xfId="13131" xr:uid="{92D92C6D-3D02-4F6A-8FF2-6622F9B81D85}"/>
    <cellStyle name="Normal 3 4 2 2 2 2 2 2" xfId="13132" xr:uid="{5CF9E778-0FDD-49B7-AC8E-F4E1D179A316}"/>
    <cellStyle name="Normal 3 4 2 2 2 2 3" xfId="13133" xr:uid="{F6430EA5-CA30-4B5F-BC0F-6495F03B5A4D}"/>
    <cellStyle name="Normal 3 4 2 2 2 3" xfId="13134" xr:uid="{2A28073E-0DDE-4F1D-B92A-D2C4C1B26FDD}"/>
    <cellStyle name="Normal 3 4 2 2 2 3 2" xfId="13135" xr:uid="{9370892F-5605-4071-B2FC-04488022D137}"/>
    <cellStyle name="Normal 3 4 2 2 2 4" xfId="13136" xr:uid="{92A83A47-1C80-4242-9748-2CCC3D6AF2B5}"/>
    <cellStyle name="Normal 3 4 2 2 3" xfId="13137" xr:uid="{87B5F2B8-24DD-40A2-93C0-DFC34A683BCF}"/>
    <cellStyle name="Normal 3 4 2 2 3 2" xfId="13138" xr:uid="{9300D94F-E3FC-4480-997A-20BC76813FFB}"/>
    <cellStyle name="Normal 3 4 2 2 3 2 2" xfId="13139" xr:uid="{B3259B7A-D764-4A41-A01D-F0DE37D206FA}"/>
    <cellStyle name="Normal 3 4 2 2 3 3" xfId="13140" xr:uid="{549E3486-409D-421A-9D39-95D5F90CAB8F}"/>
    <cellStyle name="Normal 3 4 2 2 4" xfId="13141" xr:uid="{740CB08D-FF90-476C-AF02-78D52199BEF8}"/>
    <cellStyle name="Normal 3 4 2 2 4 2" xfId="13142" xr:uid="{B8718D7D-290C-439C-A7C2-E46E5A9428A1}"/>
    <cellStyle name="Normal 3 4 2 2 5" xfId="13143" xr:uid="{37B7FAFA-6763-43D3-A49B-908273C9D946}"/>
    <cellStyle name="Normal 3 4 2 3" xfId="13144" xr:uid="{BE0283D4-1A1D-4F09-9750-0281D3A22DA8}"/>
    <cellStyle name="Normal 3 4 2 3 2" xfId="13145" xr:uid="{1AC70149-AF76-4C20-ABDF-A04B9A44E13E}"/>
    <cellStyle name="Normal 3 4 2 3 2 2" xfId="13146" xr:uid="{2427B9F3-9555-45D1-A6B2-BBAE1E00C15A}"/>
    <cellStyle name="Normal 3 4 2 3 2 2 2" xfId="13147" xr:uid="{EF91172C-6A17-4D1F-B789-B5B93B39FD06}"/>
    <cellStyle name="Normal 3 4 2 3 2 3" xfId="13148" xr:uid="{96F952F0-3802-4D62-8CA3-3FA90D17A555}"/>
    <cellStyle name="Normal 3 4 2 3 3" xfId="13149" xr:uid="{E9CEEFDC-274F-48C0-82A2-F15DF60C6157}"/>
    <cellStyle name="Normal 3 4 2 3 3 2" xfId="13150" xr:uid="{7C74C215-25F5-4276-BE70-FED0509A3AE1}"/>
    <cellStyle name="Normal 3 4 2 3 4" xfId="13151" xr:uid="{D1AA0C44-8A32-4876-A0C6-9F28AA5DB626}"/>
    <cellStyle name="Normal 3 4 2 4" xfId="13152" xr:uid="{B87FD138-A687-44D8-A0BB-A13E09DC8CA4}"/>
    <cellStyle name="Normal 3 4 2 4 2" xfId="13153" xr:uid="{6E0FD637-F778-49DD-B8B5-67FC74B1E8F1}"/>
    <cellStyle name="Normal 3 4 2 4 2 2" xfId="13154" xr:uid="{7CF1A72B-879B-4E42-99D4-3B63AE2D54A8}"/>
    <cellStyle name="Normal 3 4 2 4 3" xfId="13155" xr:uid="{8CFE0401-4461-4DD2-9FF9-6B4462241D3F}"/>
    <cellStyle name="Normal 3 4 2 5" xfId="13156" xr:uid="{4C89A48E-1355-486D-80ED-F7C67181FD80}"/>
    <cellStyle name="Normal 3 4 2 5 2" xfId="13157" xr:uid="{6FDBA311-A5E9-42C8-AE2F-01A12EB964A7}"/>
    <cellStyle name="Normal 3 4 2 6" xfId="13158" xr:uid="{58461F57-3604-418D-8888-AB1EAFF937ED}"/>
    <cellStyle name="Normal 3 4 3" xfId="13159" xr:uid="{1B7EE3C9-A628-412B-A360-FF1459173E12}"/>
    <cellStyle name="Normal 3 4 3 2" xfId="13160" xr:uid="{2F8F6417-5C1C-466E-ACD2-FC679005528A}"/>
    <cellStyle name="Normal 3 4 3 2 2" xfId="13161" xr:uid="{8477AEF3-1620-44C6-B45F-3E56D94A3B35}"/>
    <cellStyle name="Normal 3 4 3 2 2 2" xfId="13162" xr:uid="{867BE1CE-F59E-4072-B50E-E43046BC4F30}"/>
    <cellStyle name="Normal 3 4 3 2 2 2 2" xfId="13163" xr:uid="{15CBA67D-EEF4-469A-AA92-7C56741BB134}"/>
    <cellStyle name="Normal 3 4 3 2 2 2 2 2" xfId="13164" xr:uid="{9483FC20-B4BB-4F71-A743-9AED778A977B}"/>
    <cellStyle name="Normal 3 4 3 2 2 2 3" xfId="13165" xr:uid="{2DBEDD3F-BE79-4EAC-A8A9-2B9F78B075CE}"/>
    <cellStyle name="Normal 3 4 3 2 2 3" xfId="13166" xr:uid="{F78D35B3-9EB1-4EA2-BA69-DBDA276E6226}"/>
    <cellStyle name="Normal 3 4 3 2 2 3 2" xfId="13167" xr:uid="{566F8850-E7BD-44BA-B8DD-D3D73E8456AF}"/>
    <cellStyle name="Normal 3 4 3 2 2 4" xfId="13168" xr:uid="{922F085A-B3AD-407A-9CF3-21CF75472B53}"/>
    <cellStyle name="Normal 3 4 3 2 3" xfId="13169" xr:uid="{15D8A514-5033-4608-9A7E-FE3BF598EBD0}"/>
    <cellStyle name="Normal 3 4 3 2 3 2" xfId="13170" xr:uid="{A8F70CDD-95CD-4ADD-9712-7D854F4BBA3D}"/>
    <cellStyle name="Normal 3 4 3 2 3 2 2" xfId="13171" xr:uid="{690FC9A0-DB8E-4B67-831F-60A674A373E8}"/>
    <cellStyle name="Normal 3 4 3 2 3 3" xfId="13172" xr:uid="{7FD22626-54B7-4CAA-B645-8A1B37AD7ABB}"/>
    <cellStyle name="Normal 3 4 3 2 4" xfId="13173" xr:uid="{5013DEEB-DC9D-49EE-9866-5C4F49E5BCBF}"/>
    <cellStyle name="Normal 3 4 3 2 4 2" xfId="13174" xr:uid="{620671FB-52A2-48A9-A863-D540F42E2924}"/>
    <cellStyle name="Normal 3 4 3 2 5" xfId="13175" xr:uid="{CED47EC4-6D23-43DB-B21F-1C56B205B5EC}"/>
    <cellStyle name="Normal 3 4 3 3" xfId="13176" xr:uid="{0551E99C-9A77-4FEC-9000-0A4E42510C9A}"/>
    <cellStyle name="Normal 3 4 3 3 2" xfId="13177" xr:uid="{190780D0-E852-45D4-9459-EF0C588C402C}"/>
    <cellStyle name="Normal 3 4 3 3 2 2" xfId="13178" xr:uid="{CD915C00-FD26-4C22-A114-4D2950ECE369}"/>
    <cellStyle name="Normal 3 4 3 3 2 2 2" xfId="13179" xr:uid="{AD6D600C-0250-47F3-BCEB-254FE64386EE}"/>
    <cellStyle name="Normal 3 4 3 3 2 3" xfId="13180" xr:uid="{68799015-9128-4FCE-ADFD-672906653E09}"/>
    <cellStyle name="Normal 3 4 3 3 3" xfId="13181" xr:uid="{9B34005D-A41B-4C88-93F0-A48CE1CF48C3}"/>
    <cellStyle name="Normal 3 4 3 3 3 2" xfId="13182" xr:uid="{D9A9182D-B874-4C27-B588-1E6B9C64C012}"/>
    <cellStyle name="Normal 3 4 3 3 4" xfId="13183" xr:uid="{AA8B691D-5196-457B-91E1-55389E782EC8}"/>
    <cellStyle name="Normal 3 4 3 4" xfId="13184" xr:uid="{FB2542AD-B400-49BF-8655-5F8E02C5C4D6}"/>
    <cellStyle name="Normal 3 4 3 4 2" xfId="13185" xr:uid="{90902939-9568-4D15-9F1A-68D2E4CDD22A}"/>
    <cellStyle name="Normal 3 4 3 4 2 2" xfId="13186" xr:uid="{C46E7EB0-B793-4FF6-8B22-35AC4496A72C}"/>
    <cellStyle name="Normal 3 4 3 4 3" xfId="13187" xr:uid="{27093419-6ACD-4210-9E5E-B6A070B09FA1}"/>
    <cellStyle name="Normal 3 4 3 5" xfId="13188" xr:uid="{AB62B1AD-6B87-4E93-A2E9-5374EA8A332E}"/>
    <cellStyle name="Normal 3 4 3 5 2" xfId="13189" xr:uid="{6516918D-EA50-4E96-91D6-F101EF410773}"/>
    <cellStyle name="Normal 3 4 3 6" xfId="13190" xr:uid="{3FD5625F-A8AF-4575-92D9-71F26BC2016B}"/>
    <cellStyle name="Normal 3 4 4" xfId="13191" xr:uid="{949657DC-C0CC-49E8-839C-C8BA3DE13626}"/>
    <cellStyle name="Normal 3 4 4 2" xfId="13192" xr:uid="{4D4DE55E-D31F-4C0F-A33D-C07F7C09D0E1}"/>
    <cellStyle name="Normal 3 4 4 2 2" xfId="13193" xr:uid="{ACA70178-84F5-4D29-902A-60F90775A53A}"/>
    <cellStyle name="Normal 3 4 4 2 2 2" xfId="13194" xr:uid="{05890E92-E260-4C1B-802C-CEBB7DC5B9C0}"/>
    <cellStyle name="Normal 3 4 4 2 2 2 2" xfId="13195" xr:uid="{0F8A74AB-F2E9-417F-A6E1-80155E483958}"/>
    <cellStyle name="Normal 3 4 4 2 2 2 2 2" xfId="13196" xr:uid="{686769FF-473F-441C-850A-39FAB4FEA102}"/>
    <cellStyle name="Normal 3 4 4 2 2 2 3" xfId="13197" xr:uid="{8968997D-D54A-4A3B-BE46-1DBC65ECC0F4}"/>
    <cellStyle name="Normal 3 4 4 2 2 3" xfId="13198" xr:uid="{AA334D60-55E5-4E8E-8B50-B6E452B16EF9}"/>
    <cellStyle name="Normal 3 4 4 2 2 3 2" xfId="13199" xr:uid="{42BC338B-C578-48EC-B583-90467FD31873}"/>
    <cellStyle name="Normal 3 4 4 2 2 4" xfId="13200" xr:uid="{D5AA4A01-3AB8-4897-82DB-FDDAF6C8C309}"/>
    <cellStyle name="Normal 3 4 4 2 3" xfId="13201" xr:uid="{0402FC63-6CF5-444C-9FC4-69D568A5E297}"/>
    <cellStyle name="Normal 3 4 4 2 3 2" xfId="13202" xr:uid="{6888A14C-286D-4968-AA65-13CC1EC0B938}"/>
    <cellStyle name="Normal 3 4 4 2 3 2 2" xfId="13203" xr:uid="{7C63D52C-0157-491B-8B2E-DFA31DD22A43}"/>
    <cellStyle name="Normal 3 4 4 2 3 3" xfId="13204" xr:uid="{98F785FE-0C72-48F1-9742-E578B133D5A0}"/>
    <cellStyle name="Normal 3 4 4 2 4" xfId="13205" xr:uid="{9EE40B79-F30F-474E-9283-FDC3C883DCC7}"/>
    <cellStyle name="Normal 3 4 4 2 4 2" xfId="13206" xr:uid="{72354296-CF22-4D4F-A284-6888257A5986}"/>
    <cellStyle name="Normal 3 4 4 2 5" xfId="13207" xr:uid="{CBED6CD2-1DB1-49C0-BD99-62B63709A94B}"/>
    <cellStyle name="Normal 3 4 4 3" xfId="13208" xr:uid="{B48CBA20-69BE-41B0-91BE-9A9834D17646}"/>
    <cellStyle name="Normal 3 4 4 3 2" xfId="13209" xr:uid="{2B3F5279-7A6B-4F55-935C-367ECFF33E68}"/>
    <cellStyle name="Normal 3 4 4 3 2 2" xfId="13210" xr:uid="{E7A067C7-0E9A-4966-B55D-DB1775822638}"/>
    <cellStyle name="Normal 3 4 4 3 2 2 2" xfId="13211" xr:uid="{66537157-B5EA-4413-AD14-1F0D0C30658E}"/>
    <cellStyle name="Normal 3 4 4 3 2 3" xfId="13212" xr:uid="{DE74949E-E94B-4394-A70E-9FC63CB5C3C3}"/>
    <cellStyle name="Normal 3 4 4 3 3" xfId="13213" xr:uid="{61565700-2327-4D42-A9CE-06336E9BFF06}"/>
    <cellStyle name="Normal 3 4 4 3 3 2" xfId="13214" xr:uid="{6E589DBE-FB98-4947-95B3-2B4CAB929375}"/>
    <cellStyle name="Normal 3 4 4 3 4" xfId="13215" xr:uid="{2F0DA3D0-6260-409D-B4BB-2A2CF3FA89F8}"/>
    <cellStyle name="Normal 3 4 4 4" xfId="13216" xr:uid="{23AE0E8A-6B22-4B7B-B1BF-07E9BAE269C9}"/>
    <cellStyle name="Normal 3 4 4 4 2" xfId="13217" xr:uid="{75052B24-2DE3-4D5B-B00D-5A9DD18A4461}"/>
    <cellStyle name="Normal 3 4 4 4 2 2" xfId="13218" xr:uid="{B5BFABD7-87C5-4D2E-80C4-E1EB5CF913F6}"/>
    <cellStyle name="Normal 3 4 4 4 3" xfId="13219" xr:uid="{F6371D1F-4442-461C-B489-C81A0B7F032A}"/>
    <cellStyle name="Normal 3 4 4 5" xfId="13220" xr:uid="{8A35C028-2A42-419C-BEED-3BD95FC9FC0D}"/>
    <cellStyle name="Normal 3 4 4 5 2" xfId="13221" xr:uid="{F77E2A5F-B9BE-4D05-A50E-CD28D85DFBDA}"/>
    <cellStyle name="Normal 3 4 4 6" xfId="13222" xr:uid="{33377E20-9755-4180-AA14-EE3288BFA093}"/>
    <cellStyle name="Normal 3 4 5" xfId="13223" xr:uid="{786E5F8F-3319-480F-A431-84F1BAE8AAB2}"/>
    <cellStyle name="Normal 3 4 5 2" xfId="13224" xr:uid="{A39B7372-C9CF-48FA-8DD1-253B286296F1}"/>
    <cellStyle name="Normal 3 4 5 2 2" xfId="13225" xr:uid="{265E32C0-6FED-42A3-9B25-1686E0F25D4F}"/>
    <cellStyle name="Normal 3 4 5 2 2 2" xfId="13226" xr:uid="{B860E098-190A-4E48-8876-AB354E586141}"/>
    <cellStyle name="Normal 3 4 5 2 2 2 2" xfId="13227" xr:uid="{9E83416C-C045-41B1-A932-A6D0D5365598}"/>
    <cellStyle name="Normal 3 4 5 2 2 3" xfId="13228" xr:uid="{CC04473E-5A14-4F83-B02C-D5A6D047C780}"/>
    <cellStyle name="Normal 3 4 5 2 3" xfId="13229" xr:uid="{43AE8049-C13A-42CD-B504-353353FC3FCB}"/>
    <cellStyle name="Normal 3 4 5 2 3 2" xfId="13230" xr:uid="{3124093D-B150-4823-BEB9-7CAAE6D73DF2}"/>
    <cellStyle name="Normal 3 4 5 2 4" xfId="13231" xr:uid="{ADC8EB2C-2D28-4399-B1DE-AC0AB92079C5}"/>
    <cellStyle name="Normal 3 4 5 3" xfId="13232" xr:uid="{0426751C-96E9-475D-B06D-71E6AC07F82F}"/>
    <cellStyle name="Normal 3 4 5 3 2" xfId="13233" xr:uid="{F00D4FAD-3DF2-44A2-96FF-5F74827DA970}"/>
    <cellStyle name="Normal 3 4 5 3 2 2" xfId="13234" xr:uid="{A9E51BBB-6C89-444D-987B-06762C31C8EC}"/>
    <cellStyle name="Normal 3 4 5 3 3" xfId="13235" xr:uid="{419710E7-90FB-4438-B4F6-82DFDA10A244}"/>
    <cellStyle name="Normal 3 4 5 4" xfId="13236" xr:uid="{913D272E-7213-44A7-9602-040B91C696B8}"/>
    <cellStyle name="Normal 3 4 5 4 2" xfId="13237" xr:uid="{F7FC9189-47D6-480F-ABF9-263703307E0D}"/>
    <cellStyle name="Normal 3 4 5 5" xfId="13238" xr:uid="{CEBDA777-1D68-431F-9C51-F819E5D44494}"/>
    <cellStyle name="Normal 3 4 6" xfId="13239" xr:uid="{9FF54492-B617-4ABA-9BDE-4126EC890BB4}"/>
    <cellStyle name="Normal 3 4 6 2" xfId="13240" xr:uid="{6964014F-09A5-4ACF-B8E8-ADA6C1CC603B}"/>
    <cellStyle name="Normal 3 4 6 2 2" xfId="13241" xr:uid="{C6B1B172-8A81-408B-9D8D-AAC3B86E6C35}"/>
    <cellStyle name="Normal 3 4 6 2 2 2" xfId="13242" xr:uid="{6341635D-C863-4714-9073-EFBCED0DE3E4}"/>
    <cellStyle name="Normal 3 4 6 2 3" xfId="13243" xr:uid="{005FBD32-5467-43AB-88A4-C678972F2EC5}"/>
    <cellStyle name="Normal 3 4 6 3" xfId="13244" xr:uid="{38A656C1-BB9E-4ECE-A48D-F6954ED5588C}"/>
    <cellStyle name="Normal 3 4 6 3 2" xfId="13245" xr:uid="{B05BC933-D878-477D-932F-3A0CF492E33F}"/>
    <cellStyle name="Normal 3 4 6 4" xfId="13246" xr:uid="{EF0EE95E-3C03-4076-87F3-C7A75FA9584C}"/>
    <cellStyle name="Normal 3 4 7" xfId="13247" xr:uid="{6D1D0979-E250-446D-A365-47A1B4A7EAC6}"/>
    <cellStyle name="Normal 3 4 7 2" xfId="13248" xr:uid="{22943FAC-55A0-4E6F-8AE9-910D9122D565}"/>
    <cellStyle name="Normal 3 4 7 2 2" xfId="13249" xr:uid="{64F25CA2-2FC7-4BC2-8823-DBBEB2B4169D}"/>
    <cellStyle name="Normal 3 4 7 3" xfId="13250" xr:uid="{C359C754-036A-48FE-AC53-A60E53C055EB}"/>
    <cellStyle name="Normal 3 4 8" xfId="13251" xr:uid="{4A7F73B5-E796-4A7A-9699-1227975FD932}"/>
    <cellStyle name="Normal 3 4 8 2" xfId="13252" xr:uid="{62E11F04-4D3F-4204-BF27-FFA2743369D5}"/>
    <cellStyle name="Normal 3 4 9" xfId="13253" xr:uid="{356E40AA-8E20-49A3-ACD4-0AC2587304C8}"/>
    <cellStyle name="Normal 3 5" xfId="13254" xr:uid="{80E23B8D-EF81-4875-B705-88E55B604469}"/>
    <cellStyle name="Normal 3 5 2" xfId="13255" xr:uid="{1442E730-6A1F-44BD-9EE9-F7DDA132B2AC}"/>
    <cellStyle name="Normal 3 5 2 2" xfId="13256" xr:uid="{E3D126E6-B7A8-4C1C-95DE-12D86BD592A1}"/>
    <cellStyle name="Normal 3 5 2 2 2" xfId="13257" xr:uid="{19A84600-CE48-4B83-BBC4-5530A64F4B1E}"/>
    <cellStyle name="Normal 3 5 2 2 2 2" xfId="13258" xr:uid="{728D324E-D07D-4E4B-8ED1-148C5E05C3F9}"/>
    <cellStyle name="Normal 3 5 2 2 2 2 2" xfId="13259" xr:uid="{D02E5130-5523-4CB1-8B4B-12B5DDCE43EA}"/>
    <cellStyle name="Normal 3 5 2 2 2 2 2 2" xfId="13260" xr:uid="{CF8E2CF0-E5EC-402A-98AD-107F27C3C3A1}"/>
    <cellStyle name="Normal 3 5 2 2 2 2 3" xfId="13261" xr:uid="{A03FA5D0-F45E-4752-9DE6-6AFE311A072B}"/>
    <cellStyle name="Normal 3 5 2 2 2 3" xfId="13262" xr:uid="{FE1E908A-9143-4876-8C28-20AF49FAC1B4}"/>
    <cellStyle name="Normal 3 5 2 2 2 3 2" xfId="13263" xr:uid="{82AC3B22-79FB-42DF-88CA-884ADF4EBB10}"/>
    <cellStyle name="Normal 3 5 2 2 2 4" xfId="13264" xr:uid="{868F1DA9-E710-49DB-92A5-15BF9F861E2E}"/>
    <cellStyle name="Normal 3 5 2 2 3" xfId="13265" xr:uid="{941C01EC-3498-45CC-86AD-F311C307D8E3}"/>
    <cellStyle name="Normal 3 5 2 2 3 2" xfId="13266" xr:uid="{D2EBEC6E-3C1F-43FA-BF4F-13EC337FE586}"/>
    <cellStyle name="Normal 3 5 2 2 3 2 2" xfId="13267" xr:uid="{92C26CEA-6323-4E44-B4F2-01CB02D4F076}"/>
    <cellStyle name="Normal 3 5 2 2 3 3" xfId="13268" xr:uid="{0A7BF455-4705-47E6-8B2B-471B618B96D8}"/>
    <cellStyle name="Normal 3 5 2 2 4" xfId="13269" xr:uid="{C8A3ACAB-8B24-41E6-83BA-DD2C74684770}"/>
    <cellStyle name="Normal 3 5 2 2 4 2" xfId="13270" xr:uid="{44BAFE37-7A90-4F02-97E1-52885B11BB95}"/>
    <cellStyle name="Normal 3 5 2 2 5" xfId="13271" xr:uid="{2F973AF9-AAB8-4090-BFED-018A5DB7C175}"/>
    <cellStyle name="Normal 3 5 2 3" xfId="13272" xr:uid="{2CC01AFA-0FF3-428E-B965-46AF600BE3DE}"/>
    <cellStyle name="Normal 3 5 2 3 2" xfId="13273" xr:uid="{76BAAFF3-B866-41C8-A321-3D900A7842CD}"/>
    <cellStyle name="Normal 3 5 2 3 2 2" xfId="13274" xr:uid="{8BA84490-93FB-46E2-A017-580111B84880}"/>
    <cellStyle name="Normal 3 5 2 3 2 2 2" xfId="13275" xr:uid="{CACB67F6-BB4B-4495-8D29-EB1C9FF51611}"/>
    <cellStyle name="Normal 3 5 2 3 2 3" xfId="13276" xr:uid="{F8B1AF3B-D425-477A-BB4E-EB28EFF5C9B8}"/>
    <cellStyle name="Normal 3 5 2 3 3" xfId="13277" xr:uid="{2FC21FDF-BCC9-4B38-9B87-C894B495A073}"/>
    <cellStyle name="Normal 3 5 2 3 3 2" xfId="13278" xr:uid="{ECAE5C8D-6C6C-4077-8CF9-DA86BF4719C5}"/>
    <cellStyle name="Normal 3 5 2 3 4" xfId="13279" xr:uid="{6F64D74F-16B1-458C-8DC7-114B7901A00E}"/>
    <cellStyle name="Normal 3 5 2 4" xfId="13280" xr:uid="{CAB1A3FD-05CD-40DF-8BAF-2CD83D87FDF4}"/>
    <cellStyle name="Normal 3 5 2 4 2" xfId="13281" xr:uid="{DFE7F1ED-E138-4E65-9ACB-279AAC44F1B7}"/>
    <cellStyle name="Normal 3 5 2 4 2 2" xfId="13282" xr:uid="{C5849CCA-EF19-48D8-ADA1-866080C88298}"/>
    <cellStyle name="Normal 3 5 2 4 3" xfId="13283" xr:uid="{ABA732CB-3AA6-44DA-B43C-5D13EEC756D9}"/>
    <cellStyle name="Normal 3 5 2 5" xfId="13284" xr:uid="{B1EF2DFD-8436-4C85-926D-B668B8D535EC}"/>
    <cellStyle name="Normal 3 5 2 5 2" xfId="13285" xr:uid="{E783CB86-8086-4123-89E5-87FD6E994E22}"/>
    <cellStyle name="Normal 3 5 2 6" xfId="13286" xr:uid="{68BD3195-765E-4D02-94E0-90B6CA812164}"/>
    <cellStyle name="Normal 3 5 3" xfId="13287" xr:uid="{932085C3-71E8-4F3C-883D-4691B15366B2}"/>
    <cellStyle name="Normal 3 5 3 2" xfId="13288" xr:uid="{BF4128A6-23BF-4E57-9500-B4DDDE9513C6}"/>
    <cellStyle name="Normal 3 5 3 2 2" xfId="13289" xr:uid="{BF0E8E66-D7CA-4FF8-BACA-92A757D47934}"/>
    <cellStyle name="Normal 3 5 3 2 2 2" xfId="13290" xr:uid="{9F5B5213-AD5B-4DD5-80A6-B0E9F0A17FB8}"/>
    <cellStyle name="Normal 3 5 3 2 2 2 2" xfId="13291" xr:uid="{9CA09845-607E-49CC-A970-30CEA506DC52}"/>
    <cellStyle name="Normal 3 5 3 2 2 2 2 2" xfId="13292" xr:uid="{CF1F3234-42FB-4964-B678-DD9BF56939EA}"/>
    <cellStyle name="Normal 3 5 3 2 2 2 3" xfId="13293" xr:uid="{F7B4B308-6432-4F82-8360-3FF7FBA7ABE4}"/>
    <cellStyle name="Normal 3 5 3 2 2 3" xfId="13294" xr:uid="{8FFC266B-F509-4836-BCCB-F93F9517CF26}"/>
    <cellStyle name="Normal 3 5 3 2 2 3 2" xfId="13295" xr:uid="{76D7609B-709A-4021-A1DE-81538391E92E}"/>
    <cellStyle name="Normal 3 5 3 2 2 4" xfId="13296" xr:uid="{734C0728-7501-4717-A3F2-2B1DA0ADCF1C}"/>
    <cellStyle name="Normal 3 5 3 2 3" xfId="13297" xr:uid="{50AC5AB7-25C7-4DE9-AB3C-890E6A79C7A3}"/>
    <cellStyle name="Normal 3 5 3 2 3 2" xfId="13298" xr:uid="{888EDC86-0C37-4EE6-958E-05545E441B35}"/>
    <cellStyle name="Normal 3 5 3 2 3 2 2" xfId="13299" xr:uid="{A7EFA9D3-3AE2-4AB4-B1A0-04C93E532965}"/>
    <cellStyle name="Normal 3 5 3 2 3 3" xfId="13300" xr:uid="{F3B1AFF0-7845-4E0A-A923-72D76355FAD4}"/>
    <cellStyle name="Normal 3 5 3 2 4" xfId="13301" xr:uid="{EFE0C6AF-1EC6-49EE-A381-BEF5D7E6CE67}"/>
    <cellStyle name="Normal 3 5 3 2 4 2" xfId="13302" xr:uid="{4779A6F4-0EC4-4296-97BF-93E810C5746F}"/>
    <cellStyle name="Normal 3 5 3 2 5" xfId="13303" xr:uid="{8BD64484-EEA9-4451-A484-FB29E08B32EB}"/>
    <cellStyle name="Normal 3 5 3 3" xfId="13304" xr:uid="{997E0F36-B664-42B8-975E-3A3B4642193B}"/>
    <cellStyle name="Normal 3 5 3 3 2" xfId="13305" xr:uid="{01C996BA-FBC1-4DF9-94DA-1F671D576DEE}"/>
    <cellStyle name="Normal 3 5 3 3 2 2" xfId="13306" xr:uid="{70C7C4E7-C20C-4096-9AD0-6EF410E1D332}"/>
    <cellStyle name="Normal 3 5 3 3 2 2 2" xfId="13307" xr:uid="{61FC6DD9-784F-4DDF-BE10-0B16CD5053DF}"/>
    <cellStyle name="Normal 3 5 3 3 2 3" xfId="13308" xr:uid="{910F77C4-7C93-4908-9CA9-A0FBCC2396C5}"/>
    <cellStyle name="Normal 3 5 3 3 3" xfId="13309" xr:uid="{5B15029C-12DB-4CFE-98E6-5FD7461D68FF}"/>
    <cellStyle name="Normal 3 5 3 3 3 2" xfId="13310" xr:uid="{D433D6A2-9055-4885-A247-1E6AF1C4055D}"/>
    <cellStyle name="Normal 3 5 3 3 4" xfId="13311" xr:uid="{7772948D-40D1-45D4-9721-7DCE0D2B04EE}"/>
    <cellStyle name="Normal 3 5 3 4" xfId="13312" xr:uid="{DE54B5DB-1115-4909-8807-CAEEBF9E5301}"/>
    <cellStyle name="Normal 3 5 3 4 2" xfId="13313" xr:uid="{00027BC2-A399-4D04-B370-9C8DEFC26F33}"/>
    <cellStyle name="Normal 3 5 3 4 2 2" xfId="13314" xr:uid="{E5E6BA70-7B42-4233-AE85-824241A95E12}"/>
    <cellStyle name="Normal 3 5 3 4 3" xfId="13315" xr:uid="{4510CE62-ED3D-4781-AC08-4C19D2D41E8E}"/>
    <cellStyle name="Normal 3 5 3 5" xfId="13316" xr:uid="{98D526E7-AD8A-4782-A309-746F3A9C4D8C}"/>
    <cellStyle name="Normal 3 5 3 5 2" xfId="13317" xr:uid="{0692A5ED-7E13-41BC-B161-BB2D6BE59402}"/>
    <cellStyle name="Normal 3 5 3 6" xfId="13318" xr:uid="{2C5BAEF9-AB2A-46BF-B4D5-EB49F9BE57EF}"/>
    <cellStyle name="Normal 3 5 4" xfId="13319" xr:uid="{D2D0FB86-84EB-49D4-967F-88C004CC66A4}"/>
    <cellStyle name="Normal 3 5 4 2" xfId="13320" xr:uid="{37530160-8CDB-4039-815E-AD353CBB0E8B}"/>
    <cellStyle name="Normal 3 5 4 2 2" xfId="13321" xr:uid="{10DD310B-AEA0-4B1B-86A7-4D7BC9207A94}"/>
    <cellStyle name="Normal 3 5 4 2 2 2" xfId="13322" xr:uid="{025EEF44-0B93-4340-8366-FC54C4EB67C1}"/>
    <cellStyle name="Normal 3 5 4 2 2 2 2" xfId="13323" xr:uid="{66C80B65-64D0-4E01-8381-F68A30258A94}"/>
    <cellStyle name="Normal 3 5 4 2 2 2 2 2" xfId="13324" xr:uid="{789CB155-4736-49CD-8BBB-EFCBFF42446B}"/>
    <cellStyle name="Normal 3 5 4 2 2 2 3" xfId="13325" xr:uid="{15162534-C92C-4C8B-B80E-0589163544EA}"/>
    <cellStyle name="Normal 3 5 4 2 2 3" xfId="13326" xr:uid="{2F9E06A5-2BFA-4BF8-9981-592287FC9AD8}"/>
    <cellStyle name="Normal 3 5 4 2 2 3 2" xfId="13327" xr:uid="{A78CA4F9-E395-4D97-8704-998972283F00}"/>
    <cellStyle name="Normal 3 5 4 2 2 4" xfId="13328" xr:uid="{70160CF2-7A9C-494F-8638-7A29AEFC844B}"/>
    <cellStyle name="Normal 3 5 4 2 3" xfId="13329" xr:uid="{E4A906F8-DE38-4E59-88C7-F2480030B33E}"/>
    <cellStyle name="Normal 3 5 4 2 3 2" xfId="13330" xr:uid="{5E24C470-D068-43A4-88AD-758C68F61B7B}"/>
    <cellStyle name="Normal 3 5 4 2 3 2 2" xfId="13331" xr:uid="{97717BC1-1F88-4A60-99F9-8B59D88F9512}"/>
    <cellStyle name="Normal 3 5 4 2 3 3" xfId="13332" xr:uid="{DA3F2F67-4DC0-4DB0-B070-1A775E5EFE2C}"/>
    <cellStyle name="Normal 3 5 4 2 4" xfId="13333" xr:uid="{794E6232-9C1B-4034-B1BC-130764BB843D}"/>
    <cellStyle name="Normal 3 5 4 2 4 2" xfId="13334" xr:uid="{43EE14CB-48BC-498E-AFED-C6328C7D3EA7}"/>
    <cellStyle name="Normal 3 5 4 2 5" xfId="13335" xr:uid="{2CB52B27-91C9-48D2-865A-E915483256C0}"/>
    <cellStyle name="Normal 3 5 4 3" xfId="13336" xr:uid="{954E9CF6-9329-4534-899A-676D16A85C78}"/>
    <cellStyle name="Normal 3 5 4 3 2" xfId="13337" xr:uid="{C92DC140-0C9D-4170-ACAF-080CD5C0E816}"/>
    <cellStyle name="Normal 3 5 4 3 2 2" xfId="13338" xr:uid="{F23B397B-F770-4F24-8DFD-2F045F85E31C}"/>
    <cellStyle name="Normal 3 5 4 3 2 2 2" xfId="13339" xr:uid="{000F7CBA-7E32-432F-B58A-DF757A97EB95}"/>
    <cellStyle name="Normal 3 5 4 3 2 3" xfId="13340" xr:uid="{AFFE2EDF-3064-4445-B109-A1DCB6EFF26B}"/>
    <cellStyle name="Normal 3 5 4 3 3" xfId="13341" xr:uid="{952DBCF9-1CF2-418E-9CD4-C638DF7101FD}"/>
    <cellStyle name="Normal 3 5 4 3 3 2" xfId="13342" xr:uid="{2B01C7C9-5084-4B6E-B21A-E524D883A28B}"/>
    <cellStyle name="Normal 3 5 4 3 4" xfId="13343" xr:uid="{5B7BDBAE-53AA-402B-B30B-E00049A27F42}"/>
    <cellStyle name="Normal 3 5 4 4" xfId="13344" xr:uid="{1049FCBE-0AE4-4934-9F83-977C21885342}"/>
    <cellStyle name="Normal 3 5 4 4 2" xfId="13345" xr:uid="{BE271DD4-2D15-47F4-8E83-7D7FDAD64EAF}"/>
    <cellStyle name="Normal 3 5 4 4 2 2" xfId="13346" xr:uid="{F9B0A76B-A1FE-4528-90C4-994682655F11}"/>
    <cellStyle name="Normal 3 5 4 4 3" xfId="13347" xr:uid="{F14ECA41-A4C7-4C0B-AB0E-D1AC10812CA1}"/>
    <cellStyle name="Normal 3 5 4 5" xfId="13348" xr:uid="{98BC46CB-4E4D-4A61-B09A-DC98658FB585}"/>
    <cellStyle name="Normal 3 5 4 5 2" xfId="13349" xr:uid="{A28E6141-0E65-487B-A234-8D749575C973}"/>
    <cellStyle name="Normal 3 5 4 6" xfId="13350" xr:uid="{C9DE9E7E-C707-4AD5-856D-4477462B6F6B}"/>
    <cellStyle name="Normal 3 5 5" xfId="13351" xr:uid="{EDC30C10-3486-4E53-9EC3-B8A8477E0612}"/>
    <cellStyle name="Normal 3 5 5 2" xfId="13352" xr:uid="{EE275E74-00A0-4D92-8BF2-7E7939F1D224}"/>
    <cellStyle name="Normal 3 5 5 2 2" xfId="13353" xr:uid="{94D61576-9F3F-4797-9021-A150D3E3BB9A}"/>
    <cellStyle name="Normal 3 5 5 2 2 2" xfId="13354" xr:uid="{F54AC5A9-158C-4396-84C4-F77CE5BF5072}"/>
    <cellStyle name="Normal 3 5 5 2 2 2 2" xfId="13355" xr:uid="{22B49C2D-4036-488A-91C5-4606F2AB3311}"/>
    <cellStyle name="Normal 3 5 5 2 2 3" xfId="13356" xr:uid="{D12155BF-D967-4BE7-B97B-9048CC0C835A}"/>
    <cellStyle name="Normal 3 5 5 2 3" xfId="13357" xr:uid="{CE1C74A9-73F6-4C1A-A251-F31588AF1DF3}"/>
    <cellStyle name="Normal 3 5 5 2 3 2" xfId="13358" xr:uid="{3A2DF193-89C2-42FB-9581-9DA88C6B0BA6}"/>
    <cellStyle name="Normal 3 5 5 2 4" xfId="13359" xr:uid="{4F7F9CF7-157D-4AA4-88D1-1EBEFCF0E54A}"/>
    <cellStyle name="Normal 3 5 5 3" xfId="13360" xr:uid="{B911D415-57CE-44E7-BCB8-67DDB8808F46}"/>
    <cellStyle name="Normal 3 5 5 3 2" xfId="13361" xr:uid="{E1D6FFAB-93FD-4A36-8D13-38EB8E22FF34}"/>
    <cellStyle name="Normal 3 5 5 3 2 2" xfId="13362" xr:uid="{51226C99-4394-4200-9657-DC0DF2735B74}"/>
    <cellStyle name="Normal 3 5 5 3 3" xfId="13363" xr:uid="{25C8EAFE-5899-4D9C-AEDC-9DB08CD58347}"/>
    <cellStyle name="Normal 3 5 5 4" xfId="13364" xr:uid="{B6259A94-85B3-43B5-8AF4-1B9413155FA4}"/>
    <cellStyle name="Normal 3 5 5 4 2" xfId="13365" xr:uid="{5E850AB9-2CEF-4934-A520-E9D430CC096B}"/>
    <cellStyle name="Normal 3 5 5 5" xfId="13366" xr:uid="{9591F191-E30F-4E3B-A8BB-421D8304A346}"/>
    <cellStyle name="Normal 3 5 6" xfId="13367" xr:uid="{8BFE4A65-3AFE-47B3-BBCE-EEDD9C93EAC5}"/>
    <cellStyle name="Normal 3 5 6 2" xfId="13368" xr:uid="{5B34C6D4-B918-44A9-A313-E9AA48479E3C}"/>
    <cellStyle name="Normal 3 5 6 2 2" xfId="13369" xr:uid="{443F4ABF-FD66-4762-A470-F5B9C1F417AF}"/>
    <cellStyle name="Normal 3 5 6 2 2 2" xfId="13370" xr:uid="{AAEA7B19-032F-492A-B5ED-DFD85D9750E6}"/>
    <cellStyle name="Normal 3 5 6 2 3" xfId="13371" xr:uid="{1BE3635C-F010-49EC-9D00-79AF9A7A8038}"/>
    <cellStyle name="Normal 3 5 6 3" xfId="13372" xr:uid="{4D62F5B6-A69F-4580-A652-8CABD9790684}"/>
    <cellStyle name="Normal 3 5 6 3 2" xfId="13373" xr:uid="{A799789F-D9E0-4153-BF14-271B96667455}"/>
    <cellStyle name="Normal 3 5 6 4" xfId="13374" xr:uid="{10387762-F55D-4C3A-A63A-D954673588D2}"/>
    <cellStyle name="Normal 3 5 7" xfId="13375" xr:uid="{BA857592-9CCA-4161-8BF3-2543400A0B20}"/>
    <cellStyle name="Normal 3 5 7 2" xfId="13376" xr:uid="{CEF7A43B-0FC8-45BF-B260-F90281117D0F}"/>
    <cellStyle name="Normal 3 5 7 2 2" xfId="13377" xr:uid="{6351735D-0392-4527-B098-53663684C7BB}"/>
    <cellStyle name="Normal 3 5 7 3" xfId="13378" xr:uid="{4F81E98F-BFD7-4D06-AD8D-3224D0C7DD1B}"/>
    <cellStyle name="Normal 3 5 8" xfId="13379" xr:uid="{8B4C8212-3AE1-4792-A2F6-2C9F00E742C8}"/>
    <cellStyle name="Normal 3 5 8 2" xfId="13380" xr:uid="{B77493AB-FF34-4A39-BA92-DC35B8FF9D1E}"/>
    <cellStyle name="Normal 3 5 9" xfId="13381" xr:uid="{7110C294-1F6A-4730-922E-C5FD2D5F64A9}"/>
    <cellStyle name="Normal 3 6" xfId="13382" xr:uid="{D0C07079-23EC-4CEC-AC2C-A94C0199D740}"/>
    <cellStyle name="Normal 3 6 2" xfId="13383" xr:uid="{EA747DB0-94D9-4A7E-BE47-7C384144D06D}"/>
    <cellStyle name="Normal 3 6 2 2" xfId="13384" xr:uid="{1D7CF70C-6F6D-41F0-B922-BF183617FEA4}"/>
    <cellStyle name="Normal 3 6 2 2 2" xfId="13385" xr:uid="{605CAA50-41B4-488A-AED8-C3079B76FF34}"/>
    <cellStyle name="Normal 3 6 2 2 2 2" xfId="13386" xr:uid="{BD86B895-8355-48D6-B8BC-FF23B1A1182A}"/>
    <cellStyle name="Normal 3 6 2 2 2 2 2" xfId="13387" xr:uid="{4846D58C-C72E-447C-8D17-CCF2E700C3CC}"/>
    <cellStyle name="Normal 3 6 2 2 2 2 2 2" xfId="13388" xr:uid="{DDDE4CDC-660A-4ED7-8504-413CFD7BF88B}"/>
    <cellStyle name="Normal 3 6 2 2 2 2 3" xfId="13389" xr:uid="{62929F48-7CD7-4258-89C4-FF201257F681}"/>
    <cellStyle name="Normal 3 6 2 2 2 3" xfId="13390" xr:uid="{4B056895-FCB8-4FE8-B0D7-C20D0ED91EAF}"/>
    <cellStyle name="Normal 3 6 2 2 2 3 2" xfId="13391" xr:uid="{22C87586-8B0D-421C-86F4-CFDB02201509}"/>
    <cellStyle name="Normal 3 6 2 2 2 4" xfId="13392" xr:uid="{50FEC9DA-2940-4DEC-BA11-677313677BAF}"/>
    <cellStyle name="Normal 3 6 2 2 3" xfId="13393" xr:uid="{DA384D3B-7E8B-4A74-80DF-E4A1EF551EBE}"/>
    <cellStyle name="Normal 3 6 2 2 3 2" xfId="13394" xr:uid="{47B48498-C473-416F-9553-451FE25787C1}"/>
    <cellStyle name="Normal 3 6 2 2 3 2 2" xfId="13395" xr:uid="{CB4D7DF2-AA6E-4EDF-8475-879B59590976}"/>
    <cellStyle name="Normal 3 6 2 2 3 3" xfId="13396" xr:uid="{9B1CE841-E6D6-4794-80F2-3FD6CFB5380B}"/>
    <cellStyle name="Normal 3 6 2 2 4" xfId="13397" xr:uid="{D68BEF35-0F2E-4347-8F7B-691D8532764F}"/>
    <cellStyle name="Normal 3 6 2 2 4 2" xfId="13398" xr:uid="{F160A738-B2AC-4E21-AEF5-C8FB3C9C4CB5}"/>
    <cellStyle name="Normal 3 6 2 2 5" xfId="13399" xr:uid="{EDC716D6-E5F9-4E8C-8540-F96C90FE90A6}"/>
    <cellStyle name="Normal 3 6 2 3" xfId="13400" xr:uid="{DB93D4B3-7CA9-4C21-81EB-C9048BABBB5B}"/>
    <cellStyle name="Normal 3 6 2 3 2" xfId="13401" xr:uid="{8A0A11E9-8602-4CEC-B17F-03EC6704AD0E}"/>
    <cellStyle name="Normal 3 6 2 3 2 2" xfId="13402" xr:uid="{2A753B0E-1CF1-47A7-9DE9-F652A9A19F7D}"/>
    <cellStyle name="Normal 3 6 2 3 2 2 2" xfId="13403" xr:uid="{C12594D4-8C02-4D5C-AC91-D1FDFB7AE5F4}"/>
    <cellStyle name="Normal 3 6 2 3 2 3" xfId="13404" xr:uid="{C3E788B5-7C41-4AC3-BA20-F690BA06DAD0}"/>
    <cellStyle name="Normal 3 6 2 3 3" xfId="13405" xr:uid="{B8B7F8D6-DD70-4FB6-8F4E-6C175B6A25C9}"/>
    <cellStyle name="Normal 3 6 2 3 3 2" xfId="13406" xr:uid="{A1C9BC67-9334-44B7-B1BE-625F5F8B66DE}"/>
    <cellStyle name="Normal 3 6 2 3 4" xfId="13407" xr:uid="{E9DBA465-8E4A-4A85-B7CD-07D9AF0464F4}"/>
    <cellStyle name="Normal 3 6 2 4" xfId="13408" xr:uid="{39D48969-CF06-41EB-82A8-06F6159EA7EB}"/>
    <cellStyle name="Normal 3 6 2 4 2" xfId="13409" xr:uid="{7156E353-5C18-4D82-BABB-B9944A2225A7}"/>
    <cellStyle name="Normal 3 6 2 4 2 2" xfId="13410" xr:uid="{2C506CFC-8DA1-49DB-93AC-A6EA6784F21C}"/>
    <cellStyle name="Normal 3 6 2 4 3" xfId="13411" xr:uid="{78FD0125-C4C2-4F73-BF32-CE582CFD2FF7}"/>
    <cellStyle name="Normal 3 6 2 5" xfId="13412" xr:uid="{075078D1-CA52-4106-847A-17F9AB8666D2}"/>
    <cellStyle name="Normal 3 6 2 5 2" xfId="13413" xr:uid="{DC5CF9B3-A80B-4783-8DF2-0A1F653BA023}"/>
    <cellStyle name="Normal 3 6 2 6" xfId="13414" xr:uid="{CCFDE890-220C-46C4-A263-7CE94E789051}"/>
    <cellStyle name="Normal 3 6 3" xfId="13415" xr:uid="{D9D5BFB2-19B5-4152-94C0-50A26298B0F7}"/>
    <cellStyle name="Normal 3 6 3 2" xfId="13416" xr:uid="{C3CECF86-6205-4F59-B290-5E5ACA060E83}"/>
    <cellStyle name="Normal 3 6 3 2 2" xfId="13417" xr:uid="{87C1095F-8081-48B6-9F2B-6282B3C64388}"/>
    <cellStyle name="Normal 3 6 3 2 2 2" xfId="13418" xr:uid="{D750B5D5-AA8C-43EF-88D3-FDED8451E67C}"/>
    <cellStyle name="Normal 3 6 3 2 2 2 2" xfId="13419" xr:uid="{F9C18323-1C1C-4A04-88C5-F7CB4554E8FE}"/>
    <cellStyle name="Normal 3 6 3 2 2 2 2 2" xfId="13420" xr:uid="{5612B6B0-31D9-471E-A3E7-18B68EB05E76}"/>
    <cellStyle name="Normal 3 6 3 2 2 2 3" xfId="13421" xr:uid="{0E05ADCD-393E-46C5-805A-8D69B2846150}"/>
    <cellStyle name="Normal 3 6 3 2 2 3" xfId="13422" xr:uid="{8F1C8D31-A6AC-4B13-B141-09055D3B230C}"/>
    <cellStyle name="Normal 3 6 3 2 2 3 2" xfId="13423" xr:uid="{72304F9C-9614-4E18-98E6-6437D4900C4B}"/>
    <cellStyle name="Normal 3 6 3 2 2 4" xfId="13424" xr:uid="{19F52382-4DCF-4784-AFD3-358D9A127221}"/>
    <cellStyle name="Normal 3 6 3 2 3" xfId="13425" xr:uid="{01813F37-CBA6-4C5C-96D8-8BED4A6B7046}"/>
    <cellStyle name="Normal 3 6 3 2 3 2" xfId="13426" xr:uid="{971441B8-E4FE-4737-B78B-3EE117F644DE}"/>
    <cellStyle name="Normal 3 6 3 2 3 2 2" xfId="13427" xr:uid="{4A1DE10C-56D6-4864-97F1-AA761F3051C6}"/>
    <cellStyle name="Normal 3 6 3 2 3 3" xfId="13428" xr:uid="{3E7941F3-1345-4ABE-9526-1236776892D3}"/>
    <cellStyle name="Normal 3 6 3 2 4" xfId="13429" xr:uid="{9EFB0F1A-93E0-45F8-B763-166241ED6689}"/>
    <cellStyle name="Normal 3 6 3 2 4 2" xfId="13430" xr:uid="{B6EDDE7F-2B30-4DFC-9799-8E6EB8AD8C91}"/>
    <cellStyle name="Normal 3 6 3 2 5" xfId="13431" xr:uid="{C0C659CB-EBD4-4C9F-8D27-ABCB3227604C}"/>
    <cellStyle name="Normal 3 6 3 3" xfId="13432" xr:uid="{50CCE0F6-B51B-4C45-ABB0-52616B289813}"/>
    <cellStyle name="Normal 3 6 3 3 2" xfId="13433" xr:uid="{8A190796-D0A7-4D9F-92BC-F0C0DBF7E102}"/>
    <cellStyle name="Normal 3 6 3 3 2 2" xfId="13434" xr:uid="{AB0712B2-F1E6-4D2A-AE1B-57F618B07367}"/>
    <cellStyle name="Normal 3 6 3 3 2 2 2" xfId="13435" xr:uid="{A2678F1F-07AD-4AFE-B51C-42DE146EB23E}"/>
    <cellStyle name="Normal 3 6 3 3 2 3" xfId="13436" xr:uid="{95E9ECE5-E1ED-41A5-8720-58AFEB4AE7B3}"/>
    <cellStyle name="Normal 3 6 3 3 3" xfId="13437" xr:uid="{259A1C46-4D75-4F86-A59D-114216509A07}"/>
    <cellStyle name="Normal 3 6 3 3 3 2" xfId="13438" xr:uid="{CFC2E786-DB92-4A67-A2CA-A4338FC5085A}"/>
    <cellStyle name="Normal 3 6 3 3 4" xfId="13439" xr:uid="{DDB0C8DC-F280-4C19-9B71-0E3AEDAE729F}"/>
    <cellStyle name="Normal 3 6 3 4" xfId="13440" xr:uid="{9071492F-11B4-44B3-8E5F-E3266A58A54C}"/>
    <cellStyle name="Normal 3 6 3 4 2" xfId="13441" xr:uid="{9BDA07BF-FB78-4EF8-8520-E2EBA55EDD46}"/>
    <cellStyle name="Normal 3 6 3 4 2 2" xfId="13442" xr:uid="{DD9829E8-8DB6-4699-8822-BD3B1F74DD1B}"/>
    <cellStyle name="Normal 3 6 3 4 3" xfId="13443" xr:uid="{336B2D7F-C194-4DC0-8B03-70B093E7152B}"/>
    <cellStyle name="Normal 3 6 3 5" xfId="13444" xr:uid="{989110CF-334D-4593-AE2A-F2231D0BE257}"/>
    <cellStyle name="Normal 3 6 3 5 2" xfId="13445" xr:uid="{2B26CA2E-6A00-4BBA-BD28-6355EDD58F81}"/>
    <cellStyle name="Normal 3 6 3 6" xfId="13446" xr:uid="{B55C3F5F-0687-418F-A40B-2210052994EE}"/>
    <cellStyle name="Normal 3 6 4" xfId="13447" xr:uid="{38D4500A-DE6E-4444-A568-989E7017C72E}"/>
    <cellStyle name="Normal 3 6 4 2" xfId="13448" xr:uid="{6FB13628-6E70-46FE-A4E5-BF9CA072270D}"/>
    <cellStyle name="Normal 3 6 4 2 2" xfId="13449" xr:uid="{A4C8F553-93D7-46FF-B400-172F68045206}"/>
    <cellStyle name="Normal 3 6 4 2 2 2" xfId="13450" xr:uid="{D27BEA96-89D2-4CE7-8B56-FE4683982F4B}"/>
    <cellStyle name="Normal 3 6 4 2 2 2 2" xfId="13451" xr:uid="{35F62926-B6E2-4046-8410-BA4FA05BA146}"/>
    <cellStyle name="Normal 3 6 4 2 2 2 2 2" xfId="13452" xr:uid="{D1B206F4-8913-470A-8958-79DFF500A4EB}"/>
    <cellStyle name="Normal 3 6 4 2 2 2 3" xfId="13453" xr:uid="{8153B5C0-1DAA-49B3-B50D-E8E2E8048FAB}"/>
    <cellStyle name="Normal 3 6 4 2 2 3" xfId="13454" xr:uid="{DB8AD266-82E7-4133-BB62-353B0B860414}"/>
    <cellStyle name="Normal 3 6 4 2 2 3 2" xfId="13455" xr:uid="{77783D77-CEF7-40D6-8013-B79AD3EF782B}"/>
    <cellStyle name="Normal 3 6 4 2 2 4" xfId="13456" xr:uid="{102C4B95-81D1-4191-BA52-940B924C168F}"/>
    <cellStyle name="Normal 3 6 4 2 3" xfId="13457" xr:uid="{F30E51E8-8DCC-4C6A-8328-A7207F3AA412}"/>
    <cellStyle name="Normal 3 6 4 2 3 2" xfId="13458" xr:uid="{2C6FB8D3-CFC8-4E13-8742-6B9629C35A16}"/>
    <cellStyle name="Normal 3 6 4 2 3 2 2" xfId="13459" xr:uid="{1C49D1B9-D938-4A5B-BC83-638B21AF0B48}"/>
    <cellStyle name="Normal 3 6 4 2 3 3" xfId="13460" xr:uid="{EFF11B0F-7815-4435-B831-549F91DAD070}"/>
    <cellStyle name="Normal 3 6 4 2 4" xfId="13461" xr:uid="{97530B40-DC4C-4E49-BD50-8363E013BD5F}"/>
    <cellStyle name="Normal 3 6 4 2 4 2" xfId="13462" xr:uid="{8DB22732-DD6F-4AFD-A552-24B26104018A}"/>
    <cellStyle name="Normal 3 6 4 2 5" xfId="13463" xr:uid="{97710662-416B-4320-A24B-BCBF6C4C68B0}"/>
    <cellStyle name="Normal 3 6 4 3" xfId="13464" xr:uid="{CA509222-C5FC-4659-8993-53FD17F2112C}"/>
    <cellStyle name="Normal 3 6 4 3 2" xfId="13465" xr:uid="{0A344737-E4FE-4238-B120-A2D62A73206B}"/>
    <cellStyle name="Normal 3 6 4 3 2 2" xfId="13466" xr:uid="{D388AB62-A32F-4A37-9C06-11763CFF7B2C}"/>
    <cellStyle name="Normal 3 6 4 3 2 2 2" xfId="13467" xr:uid="{8AB246EC-2891-4F7C-B390-11C90BF0CE8D}"/>
    <cellStyle name="Normal 3 6 4 3 2 3" xfId="13468" xr:uid="{F347A6BE-8DC5-4857-A7C3-58DE0EAF4F19}"/>
    <cellStyle name="Normal 3 6 4 3 3" xfId="13469" xr:uid="{761F0896-70E9-4BCC-8BD5-AA9345195691}"/>
    <cellStyle name="Normal 3 6 4 3 3 2" xfId="13470" xr:uid="{9867B7D8-5CFE-4170-9F33-A9824272819E}"/>
    <cellStyle name="Normal 3 6 4 3 4" xfId="13471" xr:uid="{3EA00AB4-833A-4EDD-9433-549AA6268CB2}"/>
    <cellStyle name="Normal 3 6 4 4" xfId="13472" xr:uid="{EDBB82A6-C0DA-4C69-B75C-9628B4685325}"/>
    <cellStyle name="Normal 3 6 4 4 2" xfId="13473" xr:uid="{783A1F60-6094-47C3-BE78-491917B86C4B}"/>
    <cellStyle name="Normal 3 6 4 4 2 2" xfId="13474" xr:uid="{00587358-8A67-420E-A395-11922CD0AC92}"/>
    <cellStyle name="Normal 3 6 4 4 3" xfId="13475" xr:uid="{1AA837CA-DF20-4D49-AD05-8E1D5924B9C6}"/>
    <cellStyle name="Normal 3 6 4 5" xfId="13476" xr:uid="{262458F1-8183-4DAF-805C-7830342E77C7}"/>
    <cellStyle name="Normal 3 6 4 5 2" xfId="13477" xr:uid="{B701218C-EAAD-4449-AEB0-3C219766E41B}"/>
    <cellStyle name="Normal 3 6 4 6" xfId="13478" xr:uid="{3EDAF1AC-1CBC-43BA-AA21-AE9829347A52}"/>
    <cellStyle name="Normal 3 6 5" xfId="13479" xr:uid="{189EE023-2AD8-4715-9E71-94575DF6415C}"/>
    <cellStyle name="Normal 3 6 5 2" xfId="13480" xr:uid="{E0E9484E-34A9-45AA-AEA7-D8EDED46D664}"/>
    <cellStyle name="Normal 3 6 5 2 2" xfId="13481" xr:uid="{F6F59D6E-7EF4-49F3-9598-3EA95B3EB751}"/>
    <cellStyle name="Normal 3 6 5 2 2 2" xfId="13482" xr:uid="{7903358B-2F28-43C6-A4CE-37923A816A98}"/>
    <cellStyle name="Normal 3 6 5 2 2 2 2" xfId="13483" xr:uid="{A3F90367-A9BC-4244-9153-E4EE7B24B18C}"/>
    <cellStyle name="Normal 3 6 5 2 2 3" xfId="13484" xr:uid="{4B417828-9947-4728-81F5-3940B89F68BF}"/>
    <cellStyle name="Normal 3 6 5 2 3" xfId="13485" xr:uid="{BDB93984-E542-4A8F-8670-C786B368B1DB}"/>
    <cellStyle name="Normal 3 6 5 2 3 2" xfId="13486" xr:uid="{923D736E-3FE3-4B99-9CCD-C7912C2B52CF}"/>
    <cellStyle name="Normal 3 6 5 2 4" xfId="13487" xr:uid="{C45C6487-AE5E-40BE-92E5-5D0335C012CF}"/>
    <cellStyle name="Normal 3 6 5 3" xfId="13488" xr:uid="{9AC6B7FE-60B8-4B00-BC78-42EC32F75FCC}"/>
    <cellStyle name="Normal 3 6 5 3 2" xfId="13489" xr:uid="{8637E96D-26EA-4CB7-8A8B-C2FEBC5774FA}"/>
    <cellStyle name="Normal 3 6 5 3 2 2" xfId="13490" xr:uid="{D85CE67B-8FE2-4229-B152-D074822EC7C5}"/>
    <cellStyle name="Normal 3 6 5 3 3" xfId="13491" xr:uid="{EF995A03-6257-4FA1-B201-3FE6D6B636E4}"/>
    <cellStyle name="Normal 3 6 5 4" xfId="13492" xr:uid="{C3E526F4-3350-437F-892E-AEC8B8EF472F}"/>
    <cellStyle name="Normal 3 6 5 4 2" xfId="13493" xr:uid="{83A5ABE7-5FF6-4936-832B-9CA5648896DC}"/>
    <cellStyle name="Normal 3 6 5 5" xfId="13494" xr:uid="{BAC5B13B-8D7C-444F-A9EF-14588D47D873}"/>
    <cellStyle name="Normal 3 6 6" xfId="13495" xr:uid="{3ABD45B6-1552-4B35-A3A2-26746F43E30F}"/>
    <cellStyle name="Normal 3 6 6 2" xfId="13496" xr:uid="{BBA795A0-AEB6-47F3-85B5-548236E861B3}"/>
    <cellStyle name="Normal 3 6 6 2 2" xfId="13497" xr:uid="{87C3633B-8F3B-4BFD-8A35-588BA06CCF5B}"/>
    <cellStyle name="Normal 3 6 6 2 2 2" xfId="13498" xr:uid="{8D4CD7A8-012E-415D-BB75-C2354655D727}"/>
    <cellStyle name="Normal 3 6 6 2 3" xfId="13499" xr:uid="{E7FA6100-FE95-4FC9-9452-A9730EF42C4B}"/>
    <cellStyle name="Normal 3 6 6 3" xfId="13500" xr:uid="{E2F1D8DE-D3B8-4606-A32B-E64031BF54FB}"/>
    <cellStyle name="Normal 3 6 6 3 2" xfId="13501" xr:uid="{43ED0926-8071-4150-9D6D-C9AA94A71F9E}"/>
    <cellStyle name="Normal 3 6 6 4" xfId="13502" xr:uid="{E1AEB285-9177-4E73-8EE6-0994A346437A}"/>
    <cellStyle name="Normal 3 6 7" xfId="13503" xr:uid="{BAFC7C6F-6E55-4AB1-8A4C-5F7F648B7194}"/>
    <cellStyle name="Normal 3 6 7 2" xfId="13504" xr:uid="{792620E4-88E2-4B9C-ADF9-363105300ECA}"/>
    <cellStyle name="Normal 3 6 7 2 2" xfId="13505" xr:uid="{353D3A5E-9BD0-4DA2-9552-0CCA58F7FABE}"/>
    <cellStyle name="Normal 3 6 7 3" xfId="13506" xr:uid="{473000CB-2CD4-458F-BDA8-C656004731C3}"/>
    <cellStyle name="Normal 3 6 8" xfId="13507" xr:uid="{C9A5D13C-3B78-4D7B-B934-4B0E4FF709AF}"/>
    <cellStyle name="Normal 3 6 8 2" xfId="13508" xr:uid="{41F02BCB-EFBD-4BA8-B2BF-19987DF6273B}"/>
    <cellStyle name="Normal 3 6 9" xfId="13509" xr:uid="{16A17A28-8D29-4D95-89A6-90C2E85C9129}"/>
    <cellStyle name="Normal 3 7" xfId="13510" xr:uid="{69803E86-9450-4CA2-8279-D503896CB2F4}"/>
    <cellStyle name="Normal 3 7 2" xfId="13511" xr:uid="{CB498DA5-C824-460B-8223-E227FB133222}"/>
    <cellStyle name="Normal 3 7 2 2" xfId="13512" xr:uid="{0C778951-CF5E-4A65-ABBD-9166B90F9D23}"/>
    <cellStyle name="Normal 3 7 2 2 2" xfId="13513" xr:uid="{29A5BDA9-82BE-4A3C-B23A-1DA63E5D3EAA}"/>
    <cellStyle name="Normal 3 7 2 2 2 2" xfId="13514" xr:uid="{98113812-13C4-4843-88D6-757448EAF98B}"/>
    <cellStyle name="Normal 3 7 2 2 2 2 2" xfId="13515" xr:uid="{EB3980B5-A0F0-476D-9E94-C527CDDD8C0C}"/>
    <cellStyle name="Normal 3 7 2 2 2 2 2 2" xfId="13516" xr:uid="{9770E30E-901A-4333-AFC2-0FF2C1894B9D}"/>
    <cellStyle name="Normal 3 7 2 2 2 2 3" xfId="13517" xr:uid="{5F21FD41-BE60-4F4D-B514-9CC2682333F4}"/>
    <cellStyle name="Normal 3 7 2 2 2 3" xfId="13518" xr:uid="{76CF3C0B-853B-4B67-8AA0-AC742AE09986}"/>
    <cellStyle name="Normal 3 7 2 2 2 3 2" xfId="13519" xr:uid="{7FB3560C-6CF0-47EA-B931-42202B7B74D8}"/>
    <cellStyle name="Normal 3 7 2 2 2 4" xfId="13520" xr:uid="{C487086D-FFDF-486E-988E-ADE20C6E6E57}"/>
    <cellStyle name="Normal 3 7 2 2 3" xfId="13521" xr:uid="{4EEFFE60-E6A8-4112-BBE3-23F392BFE163}"/>
    <cellStyle name="Normal 3 7 2 2 3 2" xfId="13522" xr:uid="{5F1E5907-52A1-4785-A961-0B140AF7B675}"/>
    <cellStyle name="Normal 3 7 2 2 3 2 2" xfId="13523" xr:uid="{04231FE6-353C-4E80-8201-D2716CBA1DE6}"/>
    <cellStyle name="Normal 3 7 2 2 3 3" xfId="13524" xr:uid="{2CF60C58-A54C-41F7-9EA3-A0042446092A}"/>
    <cellStyle name="Normal 3 7 2 2 4" xfId="13525" xr:uid="{65E5ECCC-3DC1-4924-9255-228D4156BF57}"/>
    <cellStyle name="Normal 3 7 2 2 4 2" xfId="13526" xr:uid="{7582021E-4B54-4DEF-A1A4-FB1252640FE1}"/>
    <cellStyle name="Normal 3 7 2 2 5" xfId="13527" xr:uid="{4D6CE377-54C9-452A-BDF8-AB6751EC6AE8}"/>
    <cellStyle name="Normal 3 7 2 3" xfId="13528" xr:uid="{435BE20A-042C-4083-AC3C-0621A2DFDF6F}"/>
    <cellStyle name="Normal 3 7 2 3 2" xfId="13529" xr:uid="{B15AC96F-04A0-4CE4-AC52-6D3B11D8F715}"/>
    <cellStyle name="Normal 3 7 2 3 2 2" xfId="13530" xr:uid="{0436F8FE-2D89-436B-BB56-3F918EB11F2A}"/>
    <cellStyle name="Normal 3 7 2 3 2 2 2" xfId="13531" xr:uid="{103A4967-25D7-4CEB-973C-929005C0FB24}"/>
    <cellStyle name="Normal 3 7 2 3 2 3" xfId="13532" xr:uid="{F3392050-A530-4003-8CD1-12595A229077}"/>
    <cellStyle name="Normal 3 7 2 3 3" xfId="13533" xr:uid="{FBE75AD0-ECD7-4B5F-BA1F-6B0599049E85}"/>
    <cellStyle name="Normal 3 7 2 3 3 2" xfId="13534" xr:uid="{79B08DC3-8F60-435C-8E2D-3ACC1256F824}"/>
    <cellStyle name="Normal 3 7 2 3 4" xfId="13535" xr:uid="{6F72A734-F4CD-468E-8830-6D3BBB3BD8A0}"/>
    <cellStyle name="Normal 3 7 2 4" xfId="13536" xr:uid="{9B934CAD-279E-4822-98D7-D4C00B9B1DE4}"/>
    <cellStyle name="Normal 3 7 2 4 2" xfId="13537" xr:uid="{B73ABD1B-5A93-403D-9B9C-47E0BE03461A}"/>
    <cellStyle name="Normal 3 7 2 4 2 2" xfId="13538" xr:uid="{87083A07-C7EC-4CFF-A6BE-140D7230314E}"/>
    <cellStyle name="Normal 3 7 2 4 3" xfId="13539" xr:uid="{7B0421EE-F0D0-4C5E-A522-FF746216854B}"/>
    <cellStyle name="Normal 3 7 2 5" xfId="13540" xr:uid="{9658C9FF-5DCD-4EC4-8436-938126F68C20}"/>
    <cellStyle name="Normal 3 7 2 5 2" xfId="13541" xr:uid="{C2B20005-5A18-4388-8C27-5829AFC80825}"/>
    <cellStyle name="Normal 3 7 2 6" xfId="13542" xr:uid="{1AB582F6-5B06-4BDD-92B3-181BD16F6056}"/>
    <cellStyle name="Normal 3 7 3" xfId="13543" xr:uid="{F959D76B-176C-48C0-8C35-1610B41DD718}"/>
    <cellStyle name="Normal 3 7 3 2" xfId="13544" xr:uid="{20189341-2755-4545-987A-A83BE10649AD}"/>
    <cellStyle name="Normal 3 7 3 2 2" xfId="13545" xr:uid="{8BFC4EC7-FE96-4EED-85E2-F10763FAF425}"/>
    <cellStyle name="Normal 3 7 3 2 2 2" xfId="13546" xr:uid="{79C54D69-87A8-4595-A17C-B3D0C8EF2F80}"/>
    <cellStyle name="Normal 3 7 3 2 2 2 2" xfId="13547" xr:uid="{9624FDCF-0826-49F9-9BFD-4CC02C358CFC}"/>
    <cellStyle name="Normal 3 7 3 2 2 2 2 2" xfId="13548" xr:uid="{73DE690D-9F30-48C9-99CC-0996A6EB5DD1}"/>
    <cellStyle name="Normal 3 7 3 2 2 2 3" xfId="13549" xr:uid="{51AD3136-FB36-4142-A99E-B4465457E390}"/>
    <cellStyle name="Normal 3 7 3 2 2 3" xfId="13550" xr:uid="{F65C0A07-D528-4FD7-81D2-F6F109C37CEF}"/>
    <cellStyle name="Normal 3 7 3 2 2 3 2" xfId="13551" xr:uid="{7D1BCA42-D8C9-4465-834D-35C5FCCEBF48}"/>
    <cellStyle name="Normal 3 7 3 2 2 4" xfId="13552" xr:uid="{348B6A40-127C-41EA-9592-B0D799B29A1B}"/>
    <cellStyle name="Normal 3 7 3 2 3" xfId="13553" xr:uid="{2E6E768B-2742-435B-8DBB-B25DBA821639}"/>
    <cellStyle name="Normal 3 7 3 2 3 2" xfId="13554" xr:uid="{0A4E6A1E-764C-42F6-8334-818AC2926A2F}"/>
    <cellStyle name="Normal 3 7 3 2 3 2 2" xfId="13555" xr:uid="{F5A76280-2E4D-4FDE-A8C0-203A67DA8140}"/>
    <cellStyle name="Normal 3 7 3 2 3 3" xfId="13556" xr:uid="{08251BBD-BFCA-4958-BB9A-0959931D8D8D}"/>
    <cellStyle name="Normal 3 7 3 2 4" xfId="13557" xr:uid="{A0B16E4A-9A6B-4A28-81E4-4ED59E14DC77}"/>
    <cellStyle name="Normal 3 7 3 2 4 2" xfId="13558" xr:uid="{EA8D7A4C-5AAE-4F14-A9CF-D83E38CF619C}"/>
    <cellStyle name="Normal 3 7 3 2 5" xfId="13559" xr:uid="{F3506B94-1CDB-4800-B1D7-233ED81DF886}"/>
    <cellStyle name="Normal 3 7 3 3" xfId="13560" xr:uid="{D9D3B657-A48B-43D9-904A-3085A0BEA65C}"/>
    <cellStyle name="Normal 3 7 3 3 2" xfId="13561" xr:uid="{67F33BE8-5F85-4189-BD57-AAB0A0247ED0}"/>
    <cellStyle name="Normal 3 7 3 3 2 2" xfId="13562" xr:uid="{B48C16F4-0FF2-4863-BC09-0E0DD62A2CBA}"/>
    <cellStyle name="Normal 3 7 3 3 2 2 2" xfId="13563" xr:uid="{7BC4AD71-60F7-4B21-B8B5-04F546719098}"/>
    <cellStyle name="Normal 3 7 3 3 2 3" xfId="13564" xr:uid="{C3F9F606-010B-4891-BE13-55EB6FCA2AA3}"/>
    <cellStyle name="Normal 3 7 3 3 3" xfId="13565" xr:uid="{B35273A8-EF18-487A-AC40-BD7A4DD2057E}"/>
    <cellStyle name="Normal 3 7 3 3 3 2" xfId="13566" xr:uid="{42AA4907-D838-4C92-92D1-89532080DA10}"/>
    <cellStyle name="Normal 3 7 3 3 4" xfId="13567" xr:uid="{9A4616EB-B8F1-4102-B813-FC966A10B197}"/>
    <cellStyle name="Normal 3 7 3 4" xfId="13568" xr:uid="{5C7EAFC3-85AD-48E4-A410-27F9E0E58D34}"/>
    <cellStyle name="Normal 3 7 3 4 2" xfId="13569" xr:uid="{00CF5712-B8E4-4DDA-970F-830AEF8981B9}"/>
    <cellStyle name="Normal 3 7 3 4 2 2" xfId="13570" xr:uid="{47F8CF1F-BB40-4BE6-BB11-34ED42FD832E}"/>
    <cellStyle name="Normal 3 7 3 4 3" xfId="13571" xr:uid="{0D364189-F27B-47A4-8355-39CE8585FD9B}"/>
    <cellStyle name="Normal 3 7 3 5" xfId="13572" xr:uid="{042CFD21-7CFA-4CB1-A9FF-B87FDB3F5365}"/>
    <cellStyle name="Normal 3 7 3 5 2" xfId="13573" xr:uid="{C780743D-5B29-45B7-9B70-FEF2E063ED93}"/>
    <cellStyle name="Normal 3 7 3 6" xfId="13574" xr:uid="{F2BF6599-093B-497E-A888-690C5D0AD399}"/>
    <cellStyle name="Normal 3 7 4" xfId="13575" xr:uid="{520056AB-2E5C-42F5-A7AB-13DCA234899B}"/>
    <cellStyle name="Normal 3 7 4 2" xfId="13576" xr:uid="{FBD59526-AD25-4E54-AB90-EF568EB618F8}"/>
    <cellStyle name="Normal 3 7 4 2 2" xfId="13577" xr:uid="{9FFB2A85-39FE-44C7-9275-9A36264A6842}"/>
    <cellStyle name="Normal 3 7 4 2 2 2" xfId="13578" xr:uid="{DE32F0C6-11EA-405E-9C50-8E7F589ECDFF}"/>
    <cellStyle name="Normal 3 7 4 2 2 2 2" xfId="13579" xr:uid="{8C59C9C5-46F4-4B16-A074-8537087550FF}"/>
    <cellStyle name="Normal 3 7 4 2 2 2 2 2" xfId="13580" xr:uid="{8401D598-549B-44DB-BC7B-EC376E51E88E}"/>
    <cellStyle name="Normal 3 7 4 2 2 2 3" xfId="13581" xr:uid="{15801A5C-554D-46C8-AA63-C6F072689EC9}"/>
    <cellStyle name="Normal 3 7 4 2 2 3" xfId="13582" xr:uid="{ED1E858F-2F58-4553-991A-8AEB4505DE69}"/>
    <cellStyle name="Normal 3 7 4 2 2 3 2" xfId="13583" xr:uid="{C2F28389-A009-4410-BEFC-2FB5F5807C18}"/>
    <cellStyle name="Normal 3 7 4 2 2 4" xfId="13584" xr:uid="{7BEBEBF2-9DE3-4D3E-A686-C763EE39CA9A}"/>
    <cellStyle name="Normal 3 7 4 2 3" xfId="13585" xr:uid="{72A4B72E-C62F-4EC6-ACD2-BC6F02700F05}"/>
    <cellStyle name="Normal 3 7 4 2 3 2" xfId="13586" xr:uid="{28E22E4A-DA88-4A8C-9D62-DB0CB9D03817}"/>
    <cellStyle name="Normal 3 7 4 2 3 2 2" xfId="13587" xr:uid="{AB551933-EC0C-47E6-A2CB-CE71BD93BE80}"/>
    <cellStyle name="Normal 3 7 4 2 3 3" xfId="13588" xr:uid="{01C0329A-7B5D-4ADE-A18C-A611106C5CBD}"/>
    <cellStyle name="Normal 3 7 4 2 4" xfId="13589" xr:uid="{05A90BD9-0BC0-4281-9113-9E87BFDE3675}"/>
    <cellStyle name="Normal 3 7 4 2 4 2" xfId="13590" xr:uid="{56AC0BB1-ABF6-48E7-8BC8-71D4A317DD17}"/>
    <cellStyle name="Normal 3 7 4 2 5" xfId="13591" xr:uid="{12C0012B-059A-4B0E-B7AC-A26B10128E91}"/>
    <cellStyle name="Normal 3 7 4 3" xfId="13592" xr:uid="{333D1F53-4C7A-452E-BAB2-E23BF379CB24}"/>
    <cellStyle name="Normal 3 7 4 3 2" xfId="13593" xr:uid="{00D46F22-27D7-4BA4-973E-B70A61D76ED0}"/>
    <cellStyle name="Normal 3 7 4 3 2 2" xfId="13594" xr:uid="{13D851BA-78C2-4253-BBE4-6E6B90BE26F1}"/>
    <cellStyle name="Normal 3 7 4 3 2 2 2" xfId="13595" xr:uid="{A3A62999-C74B-49A5-8961-A34494E93A1C}"/>
    <cellStyle name="Normal 3 7 4 3 2 3" xfId="13596" xr:uid="{3C311E20-438E-4396-A455-786EDC2CF00C}"/>
    <cellStyle name="Normal 3 7 4 3 3" xfId="13597" xr:uid="{E6A619DA-E4CF-43F1-B4B3-B2A662E956B7}"/>
    <cellStyle name="Normal 3 7 4 3 3 2" xfId="13598" xr:uid="{0B9FB06D-C09C-4B96-B4C4-73B0E2DE5E25}"/>
    <cellStyle name="Normal 3 7 4 3 4" xfId="13599" xr:uid="{0E3F233A-C8FE-44D4-B8D7-64413DBB9790}"/>
    <cellStyle name="Normal 3 7 4 4" xfId="13600" xr:uid="{5D0740B0-C0DB-4111-9DD1-A042831700C7}"/>
    <cellStyle name="Normal 3 7 4 4 2" xfId="13601" xr:uid="{8199048E-B741-4CDC-AC9D-33780EC4AD64}"/>
    <cellStyle name="Normal 3 7 4 4 2 2" xfId="13602" xr:uid="{1F24EA9D-9C07-4627-AAA6-A4C928074602}"/>
    <cellStyle name="Normal 3 7 4 4 3" xfId="13603" xr:uid="{1C73566C-AA3E-4333-A994-B4DC7736362E}"/>
    <cellStyle name="Normal 3 7 4 5" xfId="13604" xr:uid="{59381098-3688-4106-B6BC-EB05A8918320}"/>
    <cellStyle name="Normal 3 7 4 5 2" xfId="13605" xr:uid="{EDE75A86-4E61-4EF8-9094-7550B1223435}"/>
    <cellStyle name="Normal 3 7 4 6" xfId="13606" xr:uid="{9E479EC3-DF44-446D-80CB-3A0CDA2C32AF}"/>
    <cellStyle name="Normal 3 7 5" xfId="13607" xr:uid="{EE930719-3CFA-487B-AF90-02B6E048578F}"/>
    <cellStyle name="Normal 3 7 5 2" xfId="13608" xr:uid="{CD53EC64-67DE-4ACD-A378-331E84A951CD}"/>
    <cellStyle name="Normal 3 7 5 2 2" xfId="13609" xr:uid="{83347F7E-6A26-4CDE-9F3C-5933E2FB39D7}"/>
    <cellStyle name="Normal 3 7 5 2 2 2" xfId="13610" xr:uid="{980A47DC-0677-4AFB-8432-A89236B8276D}"/>
    <cellStyle name="Normal 3 7 5 2 2 2 2" xfId="13611" xr:uid="{0F8ABC7C-3844-4953-BE64-47E42E25DE9F}"/>
    <cellStyle name="Normal 3 7 5 2 2 3" xfId="13612" xr:uid="{D6D69DE1-3CEB-44D1-9CAD-0581732854D6}"/>
    <cellStyle name="Normal 3 7 5 2 3" xfId="13613" xr:uid="{E5480268-33B7-4D6B-ADC1-77DA41F26783}"/>
    <cellStyle name="Normal 3 7 5 2 3 2" xfId="13614" xr:uid="{9B952BF3-33B9-4BFF-80C8-2901EE272B62}"/>
    <cellStyle name="Normal 3 7 5 2 4" xfId="13615" xr:uid="{BAA60ACF-5188-443E-885B-E7E6515B199F}"/>
    <cellStyle name="Normal 3 7 5 3" xfId="13616" xr:uid="{34821693-3467-4F89-A940-521D9630BF45}"/>
    <cellStyle name="Normal 3 7 5 3 2" xfId="13617" xr:uid="{C59B41F4-28C9-447A-8A69-FE5473F0A54A}"/>
    <cellStyle name="Normal 3 7 5 3 2 2" xfId="13618" xr:uid="{FBF02BE7-42DD-485D-8A5A-21D4C6F7B44C}"/>
    <cellStyle name="Normal 3 7 5 3 3" xfId="13619" xr:uid="{F478580A-0FC9-4274-A985-A3556275BE08}"/>
    <cellStyle name="Normal 3 7 5 4" xfId="13620" xr:uid="{9CB97FA8-1258-4C30-921A-08BBC7FE22F3}"/>
    <cellStyle name="Normal 3 7 5 4 2" xfId="13621" xr:uid="{90AB2AB5-BE03-4791-9ED0-86ABF2633452}"/>
    <cellStyle name="Normal 3 7 5 5" xfId="13622" xr:uid="{CC31E2AE-9920-4163-B3A6-CF17B8C893CE}"/>
    <cellStyle name="Normal 3 7 6" xfId="13623" xr:uid="{34621E76-D1DB-4C80-9094-0EAA90B80846}"/>
    <cellStyle name="Normal 3 7 6 2" xfId="13624" xr:uid="{063413B8-F8F7-4878-A621-BA4E52F20643}"/>
    <cellStyle name="Normal 3 7 6 2 2" xfId="13625" xr:uid="{0F236D89-76B8-49AF-A0AD-CE85E78EB945}"/>
    <cellStyle name="Normal 3 7 6 2 2 2" xfId="13626" xr:uid="{A652CB04-3D2E-4AC1-A308-A0A9CA60AEFA}"/>
    <cellStyle name="Normal 3 7 6 2 3" xfId="13627" xr:uid="{5D902455-76F8-41E1-88BC-D30A6B37DD6E}"/>
    <cellStyle name="Normal 3 7 6 3" xfId="13628" xr:uid="{289B5B74-B9B2-4B1E-AE37-A6D202439909}"/>
    <cellStyle name="Normal 3 7 6 3 2" xfId="13629" xr:uid="{119B06EA-3F27-4B68-A7E9-6BEB4C949F01}"/>
    <cellStyle name="Normal 3 7 6 4" xfId="13630" xr:uid="{78437420-A583-48DE-B1E6-C5F14B48A772}"/>
    <cellStyle name="Normal 3 7 7" xfId="13631" xr:uid="{1012C93B-D34C-4395-A336-0ED9C136A807}"/>
    <cellStyle name="Normal 3 7 7 2" xfId="13632" xr:uid="{7397213B-8303-49CB-9874-47732BC25F7D}"/>
    <cellStyle name="Normal 3 7 7 2 2" xfId="13633" xr:uid="{CCA78E75-73DC-45D4-B050-04A9C1C0CBC9}"/>
    <cellStyle name="Normal 3 7 7 3" xfId="13634" xr:uid="{A0C027E4-804C-4930-9CE8-A78D43AC5128}"/>
    <cellStyle name="Normal 3 7 8" xfId="13635" xr:uid="{7D6E21D3-91F2-465F-86DC-692183696D38}"/>
    <cellStyle name="Normal 3 7 8 2" xfId="13636" xr:uid="{027A4292-75A1-4EC3-A87F-D7FABA97CB3A}"/>
    <cellStyle name="Normal 3 7 9" xfId="13637" xr:uid="{312E7C91-DBE2-49E1-B2B3-E7D4266E03AD}"/>
    <cellStyle name="Normal 3 8" xfId="13638" xr:uid="{A88A653A-259C-4D4B-870B-DD8D71215DF7}"/>
    <cellStyle name="Normal 3 8 2" xfId="13639" xr:uid="{9D10FF6F-2F5A-46A5-AD13-9BAAE53BC9DB}"/>
    <cellStyle name="Normal 3 8 2 2" xfId="13640" xr:uid="{C6CCDDAB-06A0-476B-825C-B894D3A95AD3}"/>
    <cellStyle name="Normal 3 8 2 2 2" xfId="13641" xr:uid="{83504A3C-6DEB-49CE-B426-8275EB67E6E9}"/>
    <cellStyle name="Normal 3 8 2 2 2 2" xfId="13642" xr:uid="{5656C4E3-9781-40BD-86A3-6A45BDB1F67B}"/>
    <cellStyle name="Normal 3 8 2 2 2 2 2" xfId="13643" xr:uid="{1417C144-CC67-42D3-8172-B47DE81682CC}"/>
    <cellStyle name="Normal 3 8 2 2 2 3" xfId="13644" xr:uid="{A6E3F6B1-E03F-4C4C-A0B0-8E76CBAFCEEE}"/>
    <cellStyle name="Normal 3 8 2 2 3" xfId="13645" xr:uid="{92561E46-3A92-4334-8E2E-627BAED3CE67}"/>
    <cellStyle name="Normal 3 8 2 2 3 2" xfId="13646" xr:uid="{C2821853-C9FC-45C1-B9BD-0DF32D6A3AE1}"/>
    <cellStyle name="Normal 3 8 2 2 4" xfId="13647" xr:uid="{F71A87FA-BB80-4364-BBE9-6FD3870DD346}"/>
    <cellStyle name="Normal 3 8 2 3" xfId="13648" xr:uid="{9A99615A-AD12-4665-9E2A-DB9FA97DBFD6}"/>
    <cellStyle name="Normal 3 8 2 3 2" xfId="13649" xr:uid="{62731EE3-864B-41D3-864B-5AA01615CD0F}"/>
    <cellStyle name="Normal 3 8 2 3 2 2" xfId="13650" xr:uid="{48424872-A094-48AE-B4FC-9D5C89C9A2D1}"/>
    <cellStyle name="Normal 3 8 2 3 3" xfId="13651" xr:uid="{6E86BD10-0D45-4274-8E27-F3536B93A67A}"/>
    <cellStyle name="Normal 3 8 2 4" xfId="13652" xr:uid="{55A2B6AA-3F62-4356-9F9E-35D61E1E632B}"/>
    <cellStyle name="Normal 3 8 2 4 2" xfId="13653" xr:uid="{52A35466-EEB5-4142-AB22-70BFFF3A0C78}"/>
    <cellStyle name="Normal 3 8 2 5" xfId="13654" xr:uid="{7960632B-4274-4AB4-ADF6-DC3E986D7791}"/>
    <cellStyle name="Normal 3 8 3" xfId="13655" xr:uid="{E9732485-1E9F-42E4-BFAE-5843F33F2D2D}"/>
    <cellStyle name="Normal 3 8 3 2" xfId="13656" xr:uid="{C237B5F7-AB61-41FD-9554-95A5C6AC60C7}"/>
    <cellStyle name="Normal 3 8 3 2 2" xfId="13657" xr:uid="{ECA8169E-F9D1-438E-927B-5BED47D0F110}"/>
    <cellStyle name="Normal 3 8 3 2 2 2" xfId="13658" xr:uid="{85E1DB25-FEE5-4239-ABF0-42F76F78068E}"/>
    <cellStyle name="Normal 3 8 3 2 3" xfId="13659" xr:uid="{42C8A02D-FA63-4A08-B28B-D6F320EB6495}"/>
    <cellStyle name="Normal 3 8 3 3" xfId="13660" xr:uid="{C5E50589-DF27-492D-8AC9-B79C9A2884CD}"/>
    <cellStyle name="Normal 3 8 3 3 2" xfId="13661" xr:uid="{F34E0DC7-1E1D-4768-BF9A-4679F11BA3DC}"/>
    <cellStyle name="Normal 3 8 3 4" xfId="13662" xr:uid="{9E5E2CA7-1ECA-4E50-B4D1-D0D80EED0FB0}"/>
    <cellStyle name="Normal 3 8 4" xfId="13663" xr:uid="{9F4393C4-AF68-4ACB-BF62-6A0459A1F722}"/>
    <cellStyle name="Normal 3 8 4 2" xfId="13664" xr:uid="{C0FFCED6-25FA-43E5-BF38-A527C40E7973}"/>
    <cellStyle name="Normal 3 8 4 2 2" xfId="13665" xr:uid="{8DF7D2F6-1F05-4B83-85BD-F7E93B1A13FF}"/>
    <cellStyle name="Normal 3 8 4 3" xfId="13666" xr:uid="{6D1EC420-62E3-4D7C-81B7-CFDB960E7526}"/>
    <cellStyle name="Normal 3 8 5" xfId="13667" xr:uid="{116B8D40-7A7D-4D84-8C98-5A36892F3B34}"/>
    <cellStyle name="Normal 3 8 5 2" xfId="13668" xr:uid="{CE518915-06CB-437B-B989-5838524193EF}"/>
    <cellStyle name="Normal 3 8 6" xfId="13669" xr:uid="{3B1A83A7-9F24-4A36-B98C-C5B8C22FDA33}"/>
    <cellStyle name="Normal 3 9" xfId="13670" xr:uid="{EDC779FF-7839-4F0F-B74E-0347BA1C539A}"/>
    <cellStyle name="Normal 3 9 2" xfId="13671" xr:uid="{6070EE8C-72A4-401F-BCC8-B43D9C97D5F9}"/>
    <cellStyle name="Normal 3 9 2 2" xfId="13672" xr:uid="{D38338B6-5CEE-40F9-BF1B-D6118CA899FF}"/>
    <cellStyle name="Normal 3 9 2 2 2" xfId="13673" xr:uid="{1462C8B1-E587-4844-8A88-8CC85AB2F4A0}"/>
    <cellStyle name="Normal 3 9 2 2 2 2" xfId="13674" xr:uid="{659C9594-B6B1-415A-9E7A-24C806F3D32D}"/>
    <cellStyle name="Normal 3 9 2 2 2 2 2" xfId="13675" xr:uid="{22646A6A-9F97-42EC-8E7C-B4F2F7919529}"/>
    <cellStyle name="Normal 3 9 2 2 2 3" xfId="13676" xr:uid="{8EC070EC-32CA-444F-A4D0-53C709E8D7F2}"/>
    <cellStyle name="Normal 3 9 2 2 3" xfId="13677" xr:uid="{1BEC4400-9EA3-4F1D-AB57-E877905D2A5A}"/>
    <cellStyle name="Normal 3 9 2 2 3 2" xfId="13678" xr:uid="{091E2B23-B00E-4494-B24A-A5AD65EFB22E}"/>
    <cellStyle name="Normal 3 9 2 2 4" xfId="13679" xr:uid="{E722EC2A-EE3E-47C3-98B3-07263E86CDC7}"/>
    <cellStyle name="Normal 3 9 2 3" xfId="13680" xr:uid="{1DFB9C3B-0481-46D0-B4B5-30C695DDDE0D}"/>
    <cellStyle name="Normal 3 9 2 3 2" xfId="13681" xr:uid="{9F6A6FD2-B6B8-4364-8BA3-E9982A55E9CF}"/>
    <cellStyle name="Normal 3 9 2 3 2 2" xfId="13682" xr:uid="{4E346839-F9B6-4169-9CC7-C099FF361060}"/>
    <cellStyle name="Normal 3 9 2 3 3" xfId="13683" xr:uid="{E6A5A0B1-142D-46B5-8606-47B14A19BC1A}"/>
    <cellStyle name="Normal 3 9 2 4" xfId="13684" xr:uid="{27A8562B-D3ED-4DDE-A025-8C5A8EEDCDE5}"/>
    <cellStyle name="Normal 3 9 2 4 2" xfId="13685" xr:uid="{84A4DE11-6E8B-405D-94A1-43B0F0F2ABF6}"/>
    <cellStyle name="Normal 3 9 2 5" xfId="13686" xr:uid="{C6D62212-D2B0-47C7-8596-4CA3C0DE911C}"/>
    <cellStyle name="Normal 3 9 3" xfId="13687" xr:uid="{F195AD30-0E2A-4CCE-AB0D-9CD2F5504CA6}"/>
    <cellStyle name="Normal 3 9 3 2" xfId="13688" xr:uid="{7D73F67F-5F0E-40C6-B032-04D8F188654C}"/>
    <cellStyle name="Normal 3 9 3 2 2" xfId="13689" xr:uid="{AFE50BD7-88EE-4537-97F7-DE21F9C76A3A}"/>
    <cellStyle name="Normal 3 9 3 2 2 2" xfId="13690" xr:uid="{AF5128BF-A84B-4AD5-8CE4-6096FF009A3D}"/>
    <cellStyle name="Normal 3 9 3 2 3" xfId="13691" xr:uid="{A7EC3757-B18C-4E89-BE17-E9FF48B34DC5}"/>
    <cellStyle name="Normal 3 9 3 3" xfId="13692" xr:uid="{52EAB3F0-594E-4B79-9520-69C1AF91B534}"/>
    <cellStyle name="Normal 3 9 3 3 2" xfId="13693" xr:uid="{D84F3B93-107A-4B5D-971D-701D3C07FF52}"/>
    <cellStyle name="Normal 3 9 3 4" xfId="13694" xr:uid="{C5C89F2F-9EC8-4EF1-AC8F-25EF5CE1828A}"/>
    <cellStyle name="Normal 3 9 4" xfId="13695" xr:uid="{C82DD329-D8CE-4131-B34E-31ED03960E98}"/>
    <cellStyle name="Normal 3 9 4 2" xfId="13696" xr:uid="{CB6A51DD-A056-4D1F-98C3-130578CA08C1}"/>
    <cellStyle name="Normal 3 9 4 2 2" xfId="13697" xr:uid="{9206E31E-B5D6-4B09-9E8A-F1EF428253D0}"/>
    <cellStyle name="Normal 3 9 4 3" xfId="13698" xr:uid="{02B84EAA-72B5-4EFF-A601-163B11CFD77A}"/>
    <cellStyle name="Normal 3 9 5" xfId="13699" xr:uid="{FB9B0BE2-7CF6-45FE-82BB-36A79694A19D}"/>
    <cellStyle name="Normal 3 9 5 2" xfId="13700" xr:uid="{6E3E6D79-74C2-4199-BF9C-E159EBC593DE}"/>
    <cellStyle name="Normal 3 9 6" xfId="13701" xr:uid="{4CC3A425-F14E-4CEC-9AEB-64C82D86B149}"/>
    <cellStyle name="Normal 3_Code Names" xfId="13702" xr:uid="{684ED4C6-EF46-4F32-A580-A3C127EF17C5}"/>
    <cellStyle name="Normal 30" xfId="13703" xr:uid="{1D156358-336D-4522-88DF-42B7BCDCD266}"/>
    <cellStyle name="Normal 30 2" xfId="17185" xr:uid="{1AC79FB4-4AA2-4F85-A8D7-0DA1D2835356}"/>
    <cellStyle name="Normal 30 2 2" xfId="17186" xr:uid="{46EB2162-7741-4377-8955-BA606119C846}"/>
    <cellStyle name="Normal 30 3" xfId="17187" xr:uid="{C54659E6-BE28-4DC1-84A8-1203CEAD1F85}"/>
    <cellStyle name="Normal 31" xfId="13704" xr:uid="{F30B9D58-29F5-4BFC-8610-1F460D01288C}"/>
    <cellStyle name="Normal 31 2" xfId="17188" xr:uid="{A1846FDD-F7BD-4CED-B2FA-28835A554ADA}"/>
    <cellStyle name="Normal 31 2 2" xfId="17189" xr:uid="{9F2C79F6-FA54-45E1-AD58-ED168A7044E2}"/>
    <cellStyle name="Normal 31 3" xfId="17190" xr:uid="{9A489FD6-152B-46BC-8283-9CD4BC974D97}"/>
    <cellStyle name="Normal 32" xfId="13705" xr:uid="{6BD18A5B-CAFE-4EC9-BFB5-037758CB88C7}"/>
    <cellStyle name="Normal 32 2" xfId="17191" xr:uid="{75AD944F-C6F7-4109-A557-17326C1EC252}"/>
    <cellStyle name="Normal 32 2 2" xfId="17192" xr:uid="{C4842AD7-8803-47D2-87BE-AB6F9A6C8E2B}"/>
    <cellStyle name="Normal 32 3" xfId="17193" xr:uid="{5F318F8D-0639-4ADE-9513-E1F11D24EDBD}"/>
    <cellStyle name="Normal 33" xfId="13706" xr:uid="{C591F521-1A75-4199-B220-BD958B4386E4}"/>
    <cellStyle name="Normal 33 2" xfId="17194" xr:uid="{62307589-FF13-4AB4-A831-737004F70A87}"/>
    <cellStyle name="Normal 33 2 2" xfId="17195" xr:uid="{C96CD7D6-9C98-4A03-8DE3-B3995A8DAC4D}"/>
    <cellStyle name="Normal 33 3" xfId="17196" xr:uid="{FEC3EC1E-8B3A-4509-B7AB-AD81FCD5DCEF}"/>
    <cellStyle name="Normal 34" xfId="13707" xr:uid="{9397473F-C9A7-43FB-B56A-C54CB783949A}"/>
    <cellStyle name="Normal 34 2" xfId="17197" xr:uid="{309481F8-93D4-424B-8417-980E6ADED71E}"/>
    <cellStyle name="Normal 34 2 2" xfId="17198" xr:uid="{EB0547AF-F5EA-4736-B9F0-FBBC39BA2FB8}"/>
    <cellStyle name="Normal 34 3" xfId="17199" xr:uid="{F47333E0-749E-4227-8F5B-EC5A58B03EDE}"/>
    <cellStyle name="Normal 35" xfId="13708" xr:uid="{70F7688E-03F3-4584-BE53-5F3AA30B3B6B}"/>
    <cellStyle name="Normal 35 2" xfId="17200" xr:uid="{F608A899-57BF-4E87-B794-1F4B5C5F311B}"/>
    <cellStyle name="Normal 35 2 2" xfId="17201" xr:uid="{5F2CD91E-0FCD-40FA-8FB2-11503E207907}"/>
    <cellStyle name="Normal 35 3" xfId="17202" xr:uid="{55C32715-CD90-4007-BC11-AB9A2B251459}"/>
    <cellStyle name="Normal 36" xfId="13709" xr:uid="{FA755973-4532-4D30-A1F7-718FCB90AD16}"/>
    <cellStyle name="Normal 36 2" xfId="17203" xr:uid="{3429B08C-D080-481C-9FAE-1995BB7ABD21}"/>
    <cellStyle name="Normal 36 2 2" xfId="17204" xr:uid="{C6C918A7-DFED-45D0-9D99-857E1499D08A}"/>
    <cellStyle name="Normal 36 3" xfId="17205" xr:uid="{B9FF74CA-60B7-454B-917C-3FFC379DB0C9}"/>
    <cellStyle name="Normal 37" xfId="13710" xr:uid="{64B7CFB8-8284-4ADB-83AA-04435004CA73}"/>
    <cellStyle name="Normal 37 2" xfId="17206" xr:uid="{C442CAE0-F997-4DC6-9939-4704AA4A0449}"/>
    <cellStyle name="Normal 37 2 2" xfId="17207" xr:uid="{D4E74173-E4E0-4242-84BF-DAADB74A7E53}"/>
    <cellStyle name="Normal 37 3" xfId="17208" xr:uid="{1E2460AE-64E3-424A-AED5-571EE53BA747}"/>
    <cellStyle name="Normal 38" xfId="13711" xr:uid="{4D78A8E3-6DEA-47AE-A4CA-4512ED637C6A}"/>
    <cellStyle name="Normal 38 2" xfId="17209" xr:uid="{F720A981-78DB-42BF-9AC5-41AB407D95E1}"/>
    <cellStyle name="Normal 38 2 2" xfId="17210" xr:uid="{E0BE515B-2A8C-435F-9183-A356AD619E9D}"/>
    <cellStyle name="Normal 38 3" xfId="17211" xr:uid="{75B99685-7B01-4C10-AA58-28AD05A8D7E2}"/>
    <cellStyle name="Normal 39" xfId="13712" xr:uid="{74BA5649-EFE7-4F51-891A-AF890B1A3688}"/>
    <cellStyle name="Normal 39 2" xfId="17212" xr:uid="{43154CBF-9699-45DD-8197-640E5F5E5072}"/>
    <cellStyle name="Normal 39 2 2" xfId="17213" xr:uid="{61849221-F0A6-4124-AFCA-474146CF56B3}"/>
    <cellStyle name="Normal 39 3" xfId="17214" xr:uid="{73587F6F-C0D6-49A9-97D4-4B0478685579}"/>
    <cellStyle name="Normal 4" xfId="13713" xr:uid="{847FD5E7-2C2B-42CF-8FA9-7B3E1335D4F1}"/>
    <cellStyle name="Normal 4 2" xfId="13714" xr:uid="{B5D2BE3C-86DA-4232-931D-C22A764ED1E4}"/>
    <cellStyle name="Normal 4 2 2" xfId="13715" xr:uid="{7EB44BA8-EB72-4CF7-84A8-81E0330E6149}"/>
    <cellStyle name="Normal 4 2 2 2" xfId="17215" xr:uid="{5F8402C4-99A2-49FB-8561-D3D0BCDB524D}"/>
    <cellStyle name="Normal 4 2 2 2 2" xfId="17216" xr:uid="{626EAB72-05A5-4894-99BB-752BD68AD495}"/>
    <cellStyle name="Normal 4 2 2 3" xfId="17217" xr:uid="{11DF5112-510B-4EF1-90A6-9479BD26BB7D}"/>
    <cellStyle name="Normal 4 2 3" xfId="17218" xr:uid="{D698CB15-E24F-4B56-A93C-00BFF9F1AA03}"/>
    <cellStyle name="Normal 4 2 3 2" xfId="17219" xr:uid="{9D94FE68-DC97-4576-889F-1FEDF6A7A957}"/>
    <cellStyle name="Normal 4 2 4" xfId="17220" xr:uid="{53689FAE-DDC9-4806-A1AA-154D8A2E0F71}"/>
    <cellStyle name="Normal 4 3" xfId="13716" xr:uid="{04F014F7-7980-4FEA-A436-9C6D27EA2250}"/>
    <cellStyle name="Normal 4 3 2" xfId="13717" xr:uid="{28BC55A4-3BC9-4ECA-B0BA-D7B0FC9432D4}"/>
    <cellStyle name="Normal 4 3 2 2" xfId="17221" xr:uid="{2031A460-3A2B-4D62-8F6E-FD7EADCEA8B9}"/>
    <cellStyle name="Normal 4 3 2 2 2" xfId="17222" xr:uid="{82995214-09CF-4CA4-BC3F-E7FF9604ABE9}"/>
    <cellStyle name="Normal 4 3 2 3" xfId="17223" xr:uid="{FED859B5-4655-4992-AA11-C42E7DA19D00}"/>
    <cellStyle name="Normal 4 3 3" xfId="13718" xr:uid="{46F30429-866F-4D15-8ECF-C425432A2477}"/>
    <cellStyle name="Normal 4 3 3 2" xfId="17224" xr:uid="{79C5F3BA-264F-49CF-8D41-633B546F1383}"/>
    <cellStyle name="Normal 4 3 3 2 2" xfId="17225" xr:uid="{672864E9-68AA-428D-B500-986161C72A8E}"/>
    <cellStyle name="Normal 4 3 3 3" xfId="17226" xr:uid="{DF0298C2-DCD9-4709-8302-4EAB80DB49C2}"/>
    <cellStyle name="Normal 4 3 4" xfId="13719" xr:uid="{87C25F7A-7D25-4E7B-A90B-F1967A327ADB}"/>
    <cellStyle name="Normal 4 3 4 2" xfId="17227" xr:uid="{4950954C-CBC6-491D-9C0B-52F3DDE3FAB5}"/>
    <cellStyle name="Normal 4 3 4 2 2" xfId="17228" xr:uid="{B48F6659-C108-4306-BFA3-4DF9A1AB69D6}"/>
    <cellStyle name="Normal 4 3 4 3" xfId="17229" xr:uid="{FF7F27C6-B4ED-48BA-A3AD-A7165D581716}"/>
    <cellStyle name="Normal 4 3 5" xfId="13720" xr:uid="{D5DF08E6-339C-477F-8E1D-5CF70F95582C}"/>
    <cellStyle name="Normal 4 3 5 2" xfId="17230" xr:uid="{90D548AE-DF12-4C16-A11B-31EF76FC2F9F}"/>
    <cellStyle name="Normal 4 3 5 2 2" xfId="17231" xr:uid="{6ED6B696-D3E3-4547-AFBC-1249D0796E02}"/>
    <cellStyle name="Normal 4 3 5 3" xfId="17232" xr:uid="{E5E10EB7-E8C0-4191-8D24-936D72AE4EBE}"/>
    <cellStyle name="Normal 4 3 6" xfId="17233" xr:uid="{6A4D2D1F-0BFA-4FEC-BB52-05DFE64E2C4B}"/>
    <cellStyle name="Normal 4 3 6 2" xfId="17234" xr:uid="{9A785B5B-21EF-43C5-BDC0-F5539FC88AA2}"/>
    <cellStyle name="Normal 4 3 7" xfId="17235" xr:uid="{E8568FB5-EEFB-45FD-8230-F0247003AF58}"/>
    <cellStyle name="Normal 4 4" xfId="13721" xr:uid="{187D13C4-36EE-410E-9776-AE1F5F4C6AF0}"/>
    <cellStyle name="Normal 4 4 2" xfId="17236" xr:uid="{63C93F60-5814-462F-A247-3BD55BD41210}"/>
    <cellStyle name="Normal 4 4 2 2" xfId="17237" xr:uid="{DF0B0063-E817-43DF-968A-A2B0214217BE}"/>
    <cellStyle name="Normal 4 4 3" xfId="17238" xr:uid="{0F030238-CBF5-467F-BB64-A7721DFF1F98}"/>
    <cellStyle name="Normal 4 5" xfId="13722" xr:uid="{7341387F-F7E3-4D79-9053-55E3F3BFED9E}"/>
    <cellStyle name="Normal 4 6" xfId="17239" xr:uid="{2A0B333F-D1D6-46E0-9DD1-30C91314A203}"/>
    <cellStyle name="Normal 4 6 2" xfId="17240" xr:uid="{0EADF2D5-68EA-493F-910E-ED669D05A3AC}"/>
    <cellStyle name="Normal 40" xfId="13723" xr:uid="{F7A1B6C9-4ED6-4B95-8F74-02544DAD714E}"/>
    <cellStyle name="Normal 40 2" xfId="17241" xr:uid="{894A3A9D-3B0D-4D0C-A741-C357E1CD7C84}"/>
    <cellStyle name="Normal 40 2 2" xfId="17242" xr:uid="{4CB69CE3-F1D4-4CBB-BCE7-7472E8299761}"/>
    <cellStyle name="Normal 40 3" xfId="17243" xr:uid="{5E2AA960-9F3F-4ED2-ACCC-75CEFB0FFB4A}"/>
    <cellStyle name="Normal 41" xfId="13724" xr:uid="{768E9F1D-5F86-4CA9-B17F-CE45E3842353}"/>
    <cellStyle name="Normal 41 2" xfId="17244" xr:uid="{C7F24FAE-60FB-4290-A8F8-23C0CCF4D28F}"/>
    <cellStyle name="Normal 41 2 2" xfId="17245" xr:uid="{675A6B1E-1934-46C0-9E0E-69CA8DE516B4}"/>
    <cellStyle name="Normal 41 3" xfId="17246" xr:uid="{4B477285-876D-44DD-8A14-697DC76653A3}"/>
    <cellStyle name="Normal 42" xfId="13725" xr:uid="{C52DE1E0-292F-4E10-B1D7-CDCA92AECC34}"/>
    <cellStyle name="Normal 42 2" xfId="17247" xr:uid="{890F4CDC-F686-4C5C-A72D-52E476AAAA9D}"/>
    <cellStyle name="Normal 42 2 2" xfId="17248" xr:uid="{936E818E-FC19-4E04-AB3E-9409F2822110}"/>
    <cellStyle name="Normal 42 3" xfId="17249" xr:uid="{B99EE068-4B5A-4018-8762-B756F5DBF920}"/>
    <cellStyle name="Normal 43" xfId="13726" xr:uid="{74751A62-7864-44E9-B914-D46B206C241D}"/>
    <cellStyle name="Normal 43 2" xfId="17250" xr:uid="{090DFD2F-E122-4C25-93F8-944B54372C0C}"/>
    <cellStyle name="Normal 43 2 2" xfId="17251" xr:uid="{40C72988-91A4-4243-9789-588C962751B5}"/>
    <cellStyle name="Normal 43 3" xfId="17252" xr:uid="{D471A5ED-9223-4F8A-84CB-3FEF25EE22A7}"/>
    <cellStyle name="Normal 44" xfId="13727" xr:uid="{1020E59B-38B6-4ADA-8402-99B75E2518A6}"/>
    <cellStyle name="Normal 44 2" xfId="17253" xr:uid="{1CB886F1-6A39-4E44-8863-F4DD8B204C8B}"/>
    <cellStyle name="Normal 44 2 2" xfId="17254" xr:uid="{7EE90360-3787-4D18-8937-D02038FB90D8}"/>
    <cellStyle name="Normal 44 3" xfId="17255" xr:uid="{2716005C-6167-4090-B11E-85131F06965C}"/>
    <cellStyle name="Normal 45" xfId="13728" xr:uid="{E10EB8FF-2794-44B9-BA7A-7FD89B343802}"/>
    <cellStyle name="Normal 45 2" xfId="17256" xr:uid="{09CF04DD-C057-44AF-A66E-16A34A68ADAD}"/>
    <cellStyle name="Normal 45 2 2" xfId="17257" xr:uid="{D6A8F8D4-DFE1-4D84-9815-DDD9D1EDFF18}"/>
    <cellStyle name="Normal 45 3" xfId="17258" xr:uid="{3CDF4C41-0DE3-49F2-A97D-124562177AA7}"/>
    <cellStyle name="Normal 46" xfId="13729" xr:uid="{5A57EE4C-DCB0-4757-9EC5-AFFC9B5B83E9}"/>
    <cellStyle name="Normal 46 2" xfId="17259" xr:uid="{D538458E-E620-4723-BE43-7D8C10D55546}"/>
    <cellStyle name="Normal 46 2 2" xfId="17260" xr:uid="{7EA2849A-AE02-46ED-BAB4-84133DAA33C6}"/>
    <cellStyle name="Normal 46 3" xfId="17261" xr:uid="{78ED07E6-EA0C-4E7A-A333-C2E4C5E9ED52}"/>
    <cellStyle name="Normal 47" xfId="13730" xr:uid="{9F47C28B-1A70-4A6F-A0FA-5B61ECE62CBE}"/>
    <cellStyle name="Normal 47 2" xfId="17262" xr:uid="{D682AADB-63D1-425C-8397-D28732628A56}"/>
    <cellStyle name="Normal 47 2 2" xfId="17263" xr:uid="{1075C169-5A4D-4EA1-BED2-F2705BF52CCF}"/>
    <cellStyle name="Normal 47 3" xfId="17264" xr:uid="{5561C7B6-E0B8-4CD6-B78D-1BB2CBDE1933}"/>
    <cellStyle name="Normal 48" xfId="13731" xr:uid="{3221475C-A0FD-4472-AF83-0C1834BA39D3}"/>
    <cellStyle name="Normal 48 2" xfId="17265" xr:uid="{170293D9-3058-4B93-AF3C-983C79236812}"/>
    <cellStyle name="Normal 48 2 2" xfId="17266" xr:uid="{2F993D07-C21B-4224-8617-E0C403C9C55A}"/>
    <cellStyle name="Normal 48 3" xfId="17267" xr:uid="{EDB668DE-0CED-4962-91EB-30160073655A}"/>
    <cellStyle name="Normal 49" xfId="13732" xr:uid="{F3B11726-CC98-4057-BAA8-3009E82D1CBE}"/>
    <cellStyle name="Normal 49 2" xfId="17268" xr:uid="{9FB00343-B00A-41E5-83CB-F12F7D8E0EC2}"/>
    <cellStyle name="Normal 49 2 2" xfId="17269" xr:uid="{2E3895A2-F667-4D36-B4CC-D8037535F434}"/>
    <cellStyle name="Normal 49 3" xfId="17270" xr:uid="{3E9FDAA8-A68D-406B-A9FC-3B18FBF05068}"/>
    <cellStyle name="Normal 5" xfId="13733" xr:uid="{E6FC9242-FCFB-410C-9536-957413DBF290}"/>
    <cellStyle name="Normal 5 2" xfId="13734" xr:uid="{5F46489D-D36D-4009-A051-87CEA9076B48}"/>
    <cellStyle name="Normal 5 2 2" xfId="13735" xr:uid="{0D475529-4555-4D42-8642-108C72DD4B28}"/>
    <cellStyle name="Normal 5 2 2 2" xfId="13736" xr:uid="{6E4A9D53-3997-404F-A20D-F0014816E45D}"/>
    <cellStyle name="Normal 5 2 3" xfId="13737" xr:uid="{F84891BD-98FF-48E5-80D4-3688A1C89FEE}"/>
    <cellStyle name="Normal 5 2 3 2" xfId="13738" xr:uid="{165339CE-CE00-4310-9698-F6BAE38739EE}"/>
    <cellStyle name="Normal 5 2 3 3" xfId="17271" xr:uid="{9CA8DA5D-ABC8-4902-9D1A-816539C0DABA}"/>
    <cellStyle name="Normal 5 2 4" xfId="13739" xr:uid="{D483DADA-2AD7-4E63-BDB8-F1BEBBE903FE}"/>
    <cellStyle name="Normal 5 3" xfId="13740" xr:uid="{B305E9D0-4D64-4BD3-B76A-798856505F4F}"/>
    <cellStyle name="Normal 5 3 2" xfId="13741" xr:uid="{1BA2ED63-BD6D-4810-8480-046F31446173}"/>
    <cellStyle name="Normal 5 3 2 2" xfId="13742" xr:uid="{01B837FD-EA42-46B0-96C6-92A64DDC05F4}"/>
    <cellStyle name="Normal 5 3 2 2 2" xfId="17272" xr:uid="{0AE33ABA-3BB0-4A0E-84F7-6E43FB419DD9}"/>
    <cellStyle name="Normal 5 3 2 2 3" xfId="17273" xr:uid="{FDDDFED8-006B-4F9A-8409-854584D2EE9C}"/>
    <cellStyle name="Normal 5 3 2 3" xfId="17274" xr:uid="{ACA0C60F-608F-4331-997E-705D75A0BB81}"/>
    <cellStyle name="Normal 5 3 3" xfId="13743" xr:uid="{1C1E496B-F7BD-40A7-AC31-157768885224}"/>
    <cellStyle name="Normal 5 4" xfId="13744" xr:uid="{2B9FCEF1-96E8-426B-9EB7-70761F3A5B6D}"/>
    <cellStyle name="Normal 5 4 2" xfId="13745" xr:uid="{7393D981-6EA8-4C48-B918-DE6AE576FBE0}"/>
    <cellStyle name="Normal 5 5" xfId="13746" xr:uid="{FA787FCE-F0BF-4CCF-833B-C02A11751BE9}"/>
    <cellStyle name="Normal 5 5 2" xfId="13747" xr:uid="{46F72463-A08F-4C49-B15E-8C974493751A}"/>
    <cellStyle name="Normal 5 5 2 2" xfId="17275" xr:uid="{84827F35-C845-497E-A09F-5C8EBD211A1B}"/>
    <cellStyle name="Normal 5 5 2 3" xfId="17276" xr:uid="{884AF4D1-552A-41A7-B2B0-DF8132D33A23}"/>
    <cellStyle name="Normal 5 5 3" xfId="17277" xr:uid="{B9E12689-7F19-431A-B5D2-30A395401D86}"/>
    <cellStyle name="Normal 5 6" xfId="13748" xr:uid="{F8966A61-4A6A-4CC9-A91D-9C8C7645857E}"/>
    <cellStyle name="Normal 5 6 2" xfId="13749" xr:uid="{13DDBF86-4DD6-48B3-88CA-0360AE1A8193}"/>
    <cellStyle name="Normal 5 7" xfId="13750" xr:uid="{4D545FDF-836F-4E0C-B256-72134B6B5809}"/>
    <cellStyle name="Normal 5 8" xfId="17278" xr:uid="{7164C5E7-AC17-4650-A05A-B856B7C9D429}"/>
    <cellStyle name="Normal 5 8 2" xfId="17279" xr:uid="{CC32467F-7A78-4D36-AE51-886217264845}"/>
    <cellStyle name="Normal 50" xfId="13751" xr:uid="{CA4E4E7F-9A36-4F8C-A1BD-9B934141A5D6}"/>
    <cellStyle name="Normal 50 2" xfId="17280" xr:uid="{805326A5-E2A6-4187-A5FE-4F1E0868A772}"/>
    <cellStyle name="Normal 50 2 2" xfId="17281" xr:uid="{F0936001-7FAB-4756-AB6A-AB0A84C81560}"/>
    <cellStyle name="Normal 50 3" xfId="17282" xr:uid="{41DCDB99-ADFA-4F55-80DA-A7DEF7988BB9}"/>
    <cellStyle name="Normal 51" xfId="13752" xr:uid="{0EA72767-9B6D-4912-AACB-60EB0EE8076F}"/>
    <cellStyle name="Normal 51 2" xfId="17283" xr:uid="{A28BE3B8-6A45-4530-BC90-1C0FB0361B98}"/>
    <cellStyle name="Normal 51 2 2" xfId="17284" xr:uid="{57709D0F-436A-4D99-B08B-AAD782C7DA25}"/>
    <cellStyle name="Normal 51 3" xfId="17285" xr:uid="{DECE784A-2EFF-4B93-A5B8-C3DD52A2E894}"/>
    <cellStyle name="Normal 52" xfId="13753" xr:uid="{D0D5A395-94A4-4F3F-8A5D-A9495EB3CE35}"/>
    <cellStyle name="Normal 52 2" xfId="17286" xr:uid="{4224ECC0-DEA8-4339-9F92-E8AA67075728}"/>
    <cellStyle name="Normal 52 2 2" xfId="17287" xr:uid="{F2E42146-9410-4CF5-B3D8-7DE2467072AC}"/>
    <cellStyle name="Normal 52 3" xfId="17288" xr:uid="{575D6B77-6DA0-4F6C-9AEA-F9289C21DADD}"/>
    <cellStyle name="Normal 53" xfId="13754" xr:uid="{BB41097D-A996-441A-BCE8-FF5274C29F23}"/>
    <cellStyle name="Normal 53 2" xfId="17289" xr:uid="{CDCFE5E8-AD57-4726-B9B9-7C28FFDE71C4}"/>
    <cellStyle name="Normal 53 2 2" xfId="17290" xr:uid="{4834E532-B0DC-4AC0-9C63-87DF50976F74}"/>
    <cellStyle name="Normal 53 3" xfId="17291" xr:uid="{3501186A-5427-4BE4-A059-27A6759E9D30}"/>
    <cellStyle name="Normal 54" xfId="13755" xr:uid="{CCA007C0-3CE6-4EC9-B775-4D93B230CAFA}"/>
    <cellStyle name="Normal 54 2" xfId="17292" xr:uid="{CB1A3A81-55E5-4F15-ACCE-93E311D3A82A}"/>
    <cellStyle name="Normal 54 2 2" xfId="17293" xr:uid="{3F7A3377-21E4-44CF-950F-00EDF3023AB1}"/>
    <cellStyle name="Normal 54 3" xfId="17294" xr:uid="{774727EB-C16B-4D67-AAA2-8F5D1ACD85F8}"/>
    <cellStyle name="Normal 55" xfId="13756" xr:uid="{B18B374D-076D-4C90-96A3-DDA157FCCA79}"/>
    <cellStyle name="Normal 55 2" xfId="13757" xr:uid="{CBD5D4B2-5B48-41E3-9EE0-BA4573CF3A0C}"/>
    <cellStyle name="Normal 55 2 2" xfId="17295" xr:uid="{C424D623-4C7E-450C-AEF7-9DD2E7A64EDA}"/>
    <cellStyle name="Normal 55 2 2 2" xfId="17296" xr:uid="{338E7D2F-5122-4106-8A66-0DA7E4F5076C}"/>
    <cellStyle name="Normal 55 2 3" xfId="17297" xr:uid="{105B6A93-4E8D-473D-9107-8E7E2D85DDBC}"/>
    <cellStyle name="Normal 55 3" xfId="17298" xr:uid="{1306A83B-3BFA-4710-A545-D35A37817B91}"/>
    <cellStyle name="Normal 55 3 2" xfId="17299" xr:uid="{3B2292E2-4EAC-4107-9DC1-821CA4DECFF2}"/>
    <cellStyle name="Normal 55 4" xfId="17300" xr:uid="{C0341BB0-C3C1-454A-BA97-2600CE479CEE}"/>
    <cellStyle name="Normal 56" xfId="13758" xr:uid="{58709A98-4437-4F19-B039-F6FE7189F1AE}"/>
    <cellStyle name="Normal 56 2" xfId="13759" xr:uid="{76078659-2085-4922-A6AA-9EB5BC2A99FD}"/>
    <cellStyle name="Normal 56 2 2" xfId="17301" xr:uid="{2BA23CFE-594D-47D6-B912-74358B1AA169}"/>
    <cellStyle name="Normal 56 2 2 2" xfId="17302" xr:uid="{5A913F78-3C50-4AD5-82A5-9966107084E9}"/>
    <cellStyle name="Normal 56 2 3" xfId="17303" xr:uid="{62022C3F-21D3-4B22-B051-9F7E21B38DFB}"/>
    <cellStyle name="Normal 56 3" xfId="17304" xr:uid="{937A6CF5-E7D8-46C4-9C46-9FFCFED1E0CC}"/>
    <cellStyle name="Normal 56 3 2" xfId="17305" xr:uid="{B03E7DBF-D3A1-490B-A287-330A0359E8A3}"/>
    <cellStyle name="Normal 56 4" xfId="17306" xr:uid="{2A89B84D-12FC-425C-9911-8E33EFB1E23B}"/>
    <cellStyle name="Normal 57" xfId="13760" xr:uid="{D520AD5A-9DF9-4F79-BBBB-3AEDFFB8B577}"/>
    <cellStyle name="Normal 57 2" xfId="17307" xr:uid="{8FD5E776-0290-4D1A-910E-51D69F978F9D}"/>
    <cellStyle name="Normal 57 2 2" xfId="17308" xr:uid="{88616CCD-9029-47BA-A64C-294EF65D7DC8}"/>
    <cellStyle name="Normal 57 3" xfId="17309" xr:uid="{3BF88A66-E57C-4159-9DA2-6F01BC8AA7F8}"/>
    <cellStyle name="Normal 58" xfId="13761" xr:uid="{1227B651-B816-415A-B2AC-A09FC097A7E7}"/>
    <cellStyle name="Normal 58 2" xfId="17310" xr:uid="{A0B25FAA-8C1C-42BE-B43B-11D1FF172694}"/>
    <cellStyle name="Normal 58 2 2" xfId="17311" xr:uid="{14EF3FB6-F4A3-4E63-8809-B756D4432956}"/>
    <cellStyle name="Normal 58 3" xfId="17312" xr:uid="{24E90D73-CC4D-44E6-A81B-0401CEFAFA9A}"/>
    <cellStyle name="Normal 59" xfId="13762" xr:uid="{11BD0C96-B787-480B-9C92-DA43EC78AFFE}"/>
    <cellStyle name="Normal 59 2" xfId="17313" xr:uid="{B84772DE-AE2F-4F65-8DCA-743056D08E8C}"/>
    <cellStyle name="Normal 59 2 2" xfId="17314" xr:uid="{633D106D-B13B-4AB9-8A3A-388CC8BD7576}"/>
    <cellStyle name="Normal 59 3" xfId="17315" xr:uid="{EB9EC990-186E-4BBD-950F-C82863E6FB07}"/>
    <cellStyle name="Normal 6" xfId="13763" xr:uid="{6BBF0CD3-E51E-4946-85F3-69348DA946A1}"/>
    <cellStyle name="Normal 6 2" xfId="13764" xr:uid="{2D02C531-3E27-44B9-AA03-D02EC7B1631E}"/>
    <cellStyle name="Normal 6 2 2" xfId="13765" xr:uid="{CAA21CE4-10B5-4E35-98E2-DEF5D6470D92}"/>
    <cellStyle name="Normal 6 2 2 2" xfId="13766" xr:uid="{7113AFA8-D3C7-4F04-A99E-D6F334EDF45A}"/>
    <cellStyle name="Normal 6 2 2 2 2" xfId="13767" xr:uid="{A71E88FE-3D53-4C54-B207-92C2EB04DA67}"/>
    <cellStyle name="Normal 6 2 2 2 3" xfId="17316" xr:uid="{E3DFF9DB-26E1-408E-BBC9-77FF5250BDC1}"/>
    <cellStyle name="Normal 6 2 2 3" xfId="13768" xr:uid="{3B589E98-500E-41E0-B051-FD19FCE2C7FB}"/>
    <cellStyle name="Normal 6 2 3" xfId="13769" xr:uid="{57734492-C5B1-4A1E-8663-DD450D05497D}"/>
    <cellStyle name="Normal 6 2 3 2" xfId="13770" xr:uid="{0C1AD268-BD8A-4180-B8AD-89AC8CB501E5}"/>
    <cellStyle name="Normal 6 2 3 3" xfId="17317" xr:uid="{41372A19-7B95-4CA9-9994-ADF27E661521}"/>
    <cellStyle name="Normal 6 2 4" xfId="13771" xr:uid="{87796120-4933-4804-897A-79D9CE7F705B}"/>
    <cellStyle name="Normal 6 2 4 2" xfId="13772" xr:uid="{EDBC6DF4-4B74-4B13-8A59-731A550C6E00}"/>
    <cellStyle name="Normal 6 2 5" xfId="13773" xr:uid="{7116432F-7B61-43DD-B911-B5D640060A29}"/>
    <cellStyle name="Normal 6 3" xfId="13774" xr:uid="{11CE886B-3E1D-4D55-997A-60307FA4C35D}"/>
    <cellStyle name="Normal 6 3 2" xfId="13775" xr:uid="{0F1A5505-4689-4C01-B3A0-E92D6F1E9A30}"/>
    <cellStyle name="Normal 6 3 2 2" xfId="13776" xr:uid="{7C1B51BF-F897-4530-A3C4-6632D27234C8}"/>
    <cellStyle name="Normal 6 3 3" xfId="13777" xr:uid="{7D3FBBBF-F0C6-476E-A6A5-B9D5F1F97258}"/>
    <cellStyle name="Normal 6 3 4" xfId="17318" xr:uid="{A2F449C3-0F51-448E-BEF8-0B2E7D40DA71}"/>
    <cellStyle name="Normal 6 4" xfId="13778" xr:uid="{69611795-E687-4709-8437-926F4FE4A9C7}"/>
    <cellStyle name="Normal 6 4 2" xfId="13779" xr:uid="{7381B327-29C4-4E82-8609-5855D6B8A18B}"/>
    <cellStyle name="Normal 6 5" xfId="13780" xr:uid="{CCF9BE59-29B9-4424-B856-A72E9F3D1BC5}"/>
    <cellStyle name="Normal 6 5 2" xfId="13781" xr:uid="{C49ECDD1-02AC-4931-B806-90EF1017E261}"/>
    <cellStyle name="Normal 6 6" xfId="13782" xr:uid="{F214F838-FAA6-41D6-B115-7B3EA7530621}"/>
    <cellStyle name="Normal 60" xfId="13783" xr:uid="{7E4CFB11-87FD-4955-BA1C-44170050809C}"/>
    <cellStyle name="Normal 60 2" xfId="17319" xr:uid="{4F1D709A-1A8B-49C8-8852-B636D83E0EDB}"/>
    <cellStyle name="Normal 60 2 2" xfId="17320" xr:uid="{352EF8FF-1407-4FFD-98A8-116262608D8B}"/>
    <cellStyle name="Normal 60 3" xfId="17321" xr:uid="{53E73C56-A287-4A63-8C31-7C8353106C85}"/>
    <cellStyle name="Normal 61" xfId="13784" xr:uid="{299FF79B-9D0E-4F01-914E-13CD3795025C}"/>
    <cellStyle name="Normal 61 2" xfId="13785" xr:uid="{BDD1E3F3-CF7D-4742-A74B-AC074DA42588}"/>
    <cellStyle name="Normal 61 2 2" xfId="17322" xr:uid="{F0964E42-D19C-48C8-9AD5-73E89E3E37E7}"/>
    <cellStyle name="Normal 61 2 2 2" xfId="17323" xr:uid="{36ED7CDB-B6C9-4DEE-81BB-1A9B1AD0AFEB}"/>
    <cellStyle name="Normal 61 2 3" xfId="17324" xr:uid="{3EC6E47B-6E1C-4D33-9471-D213EC0DD2BE}"/>
    <cellStyle name="Normal 61 3" xfId="17325" xr:uid="{4917A520-256A-47FC-9E8E-3D791CEBD72B}"/>
    <cellStyle name="Normal 61 3 2" xfId="17326" xr:uid="{07B3110A-0CB5-4311-B8F3-F69BCE39F9F5}"/>
    <cellStyle name="Normal 61 4" xfId="17327" xr:uid="{58D47EAE-1B25-4B2D-A2FC-8F46D6D6E375}"/>
    <cellStyle name="Normal 62" xfId="13786" xr:uid="{F4422C51-8296-4B6E-96D6-58EAC6A90C5A}"/>
    <cellStyle name="Normal 62 2" xfId="17328" xr:uid="{28F59967-F1B1-49A7-A7FF-EB49110A2624}"/>
    <cellStyle name="Normal 62 2 2" xfId="17329" xr:uid="{ADCDE984-DF92-4FE9-9C36-E26476841815}"/>
    <cellStyle name="Normal 62 3" xfId="17330" xr:uid="{3847A2EB-77AC-4B55-B9EF-E388CBB4232D}"/>
    <cellStyle name="Normal 63" xfId="13787" xr:uid="{AA9B2CEF-C0E8-48C5-9564-2B9EBD3B8F79}"/>
    <cellStyle name="Normal 63 2" xfId="17331" xr:uid="{6D5C8F8A-1BC0-40C8-8D07-FF1F567A31FA}"/>
    <cellStyle name="Normal 63 2 2" xfId="17332" xr:uid="{ED1B4446-D478-4DFE-9DF4-3E397F9EADAE}"/>
    <cellStyle name="Normal 63 3" xfId="17333" xr:uid="{A9E1D381-2F3B-402D-A307-D10E5FB6B55F}"/>
    <cellStyle name="Normal 64" xfId="13788" xr:uid="{9343E7D6-499C-4B63-8DBD-6846307F3E8A}"/>
    <cellStyle name="Normal 64 2" xfId="17334" xr:uid="{11592829-3545-4167-8FA8-E0D69F270E40}"/>
    <cellStyle name="Normal 64 2 2" xfId="17335" xr:uid="{7E428A00-66EC-48D5-AEEE-086C55F9C9E9}"/>
    <cellStyle name="Normal 64 3" xfId="17336" xr:uid="{7B676011-9F32-4E3D-84B9-42CF2316D72C}"/>
    <cellStyle name="Normal 65" xfId="13789" xr:uid="{074CFF5F-D199-443C-9319-A8A027667675}"/>
    <cellStyle name="Normal 65 2" xfId="17337" xr:uid="{D54C58C5-98E8-4731-8216-D2B9DD1516EF}"/>
    <cellStyle name="Normal 65 2 2" xfId="17338" xr:uid="{55923EFD-B8BE-43D9-A797-A3FC3CAFCE0D}"/>
    <cellStyle name="Normal 65 3" xfId="17339" xr:uid="{92CB5B90-1B7A-447F-9F3E-2686547528E4}"/>
    <cellStyle name="Normal 66" xfId="13790" xr:uid="{B68054D1-38C2-4CDE-B96F-6612CAE24990}"/>
    <cellStyle name="Normal 66 2" xfId="17340" xr:uid="{3B138525-7EA4-471B-8868-A438DA80F90F}"/>
    <cellStyle name="Normal 66 2 2" xfId="17341" xr:uid="{30457622-D50E-4B73-8C6C-11FC79022923}"/>
    <cellStyle name="Normal 66 3" xfId="17342" xr:uid="{92B36342-E3B3-436E-A73C-2F18DE2F6647}"/>
    <cellStyle name="Normal 67" xfId="13791" xr:uid="{B48E175C-48D5-4702-9C11-B4675CB9B1BC}"/>
    <cellStyle name="Normal 67 2" xfId="17343" xr:uid="{A84497A1-64B3-45B1-85BA-3A5A15077B56}"/>
    <cellStyle name="Normal 67 2 2" xfId="17344" xr:uid="{6FF611B5-2ADF-47B5-B4B7-79ABF953E453}"/>
    <cellStyle name="Normal 67 3" xfId="17345" xr:uid="{714B05A5-7522-4FCB-BE76-8D174EFBD053}"/>
    <cellStyle name="Normal 68" xfId="13792" xr:uid="{2CA420D6-FD21-47B6-851C-EE0968577E3D}"/>
    <cellStyle name="Normal 68 2" xfId="17346" xr:uid="{86296BAF-587F-4457-B33D-A3B69176C4D9}"/>
    <cellStyle name="Normal 68 2 2" xfId="17347" xr:uid="{15FC8EBF-65C1-421D-8391-7254BD91D1E9}"/>
    <cellStyle name="Normal 68 3" xfId="17348" xr:uid="{378A111D-EF97-4D2F-9BE6-0BC8FACD3C90}"/>
    <cellStyle name="Normal 69" xfId="13793" xr:uid="{8C4193D6-FAA8-4B2B-BD48-28327183A238}"/>
    <cellStyle name="Normal 69 2" xfId="17349" xr:uid="{522B71DC-D4E4-4A4F-A132-BB66674BBF70}"/>
    <cellStyle name="Normal 69 2 2" xfId="17350" xr:uid="{88F643C2-DB6B-41EB-AAD8-8C803FBA0C7D}"/>
    <cellStyle name="Normal 69 3" xfId="17351" xr:uid="{1FC42BB1-EDE7-44FC-9CBF-022A9FB9CDA1}"/>
    <cellStyle name="Normal 7" xfId="13794" xr:uid="{77C9740B-7672-4057-BD09-38BA8416B58A}"/>
    <cellStyle name="Normal 7 10" xfId="13795" xr:uid="{0BF63CA4-EDFC-415C-870E-4D0FE31BA2D1}"/>
    <cellStyle name="Normal 7 10 2" xfId="17352" xr:uid="{2E758FB3-FBF6-428A-8BC6-7DE39C3E5081}"/>
    <cellStyle name="Normal 7 10 2 2" xfId="17353" xr:uid="{8177E57D-40E4-4199-B4AF-AC9658647CCA}"/>
    <cellStyle name="Normal 7 10 3" xfId="17354" xr:uid="{AF1D3906-96B5-46E4-B1E5-93C947325341}"/>
    <cellStyle name="Normal 7 11" xfId="13796" xr:uid="{4C908D3B-37D6-45B0-A8C0-252665712CA5}"/>
    <cellStyle name="Normal 7 11 2" xfId="17355" xr:uid="{BD38ED92-0DA9-43B2-8558-62760E8E2FCC}"/>
    <cellStyle name="Normal 7 11 2 2" xfId="17356" xr:uid="{F9996606-42C2-4DEC-8DF8-EC32A4627604}"/>
    <cellStyle name="Normal 7 11 3" xfId="17357" xr:uid="{67A78982-EF4C-43BF-980F-2BE255CAE374}"/>
    <cellStyle name="Normal 7 12" xfId="13797" xr:uid="{C1BD7220-8470-422B-8641-33992BC9EF9B}"/>
    <cellStyle name="Normal 7 12 2" xfId="17358" xr:uid="{6D1FC02E-0EB6-4208-9E4E-2BBA8BFA3F65}"/>
    <cellStyle name="Normal 7 12 2 2" xfId="17359" xr:uid="{E3EE15E5-FA61-4EAF-9FB2-00532ADAAE3E}"/>
    <cellStyle name="Normal 7 12 3" xfId="17360" xr:uid="{3033F6A8-159E-4B05-801D-3C26DA3B4805}"/>
    <cellStyle name="Normal 7 13" xfId="13798" xr:uid="{1A5E232F-146E-4E26-BB17-2FDA545CE1EE}"/>
    <cellStyle name="Normal 7 13 2" xfId="17361" xr:uid="{C97D08A6-D9CF-4C13-A711-CBE9E0F6F08A}"/>
    <cellStyle name="Normal 7 13 2 2" xfId="17362" xr:uid="{AC1AB38F-F211-4747-85E4-5A62646AE247}"/>
    <cellStyle name="Normal 7 13 3" xfId="17363" xr:uid="{36554B7D-691E-4350-8788-9A2CFC9253C8}"/>
    <cellStyle name="Normal 7 14" xfId="13799" xr:uid="{9C2BEFD4-9EE8-4CFA-9359-826E73321BBA}"/>
    <cellStyle name="Normal 7 14 2" xfId="17364" xr:uid="{3E40B3C8-77CB-48B3-8893-57A04040236D}"/>
    <cellStyle name="Normal 7 14 2 2" xfId="17365" xr:uid="{7F836C80-3FC1-46E4-B2DA-15056F5E1A1A}"/>
    <cellStyle name="Normal 7 14 3" xfId="17366" xr:uid="{1AF53C8F-BA1D-4AEE-9A38-CF6A4E8897DF}"/>
    <cellStyle name="Normal 7 15" xfId="17367" xr:uid="{0621D664-8394-4578-AAEF-86B7BAAEE636}"/>
    <cellStyle name="Normal 7 15 2" xfId="17368" xr:uid="{F2437C9E-7BE6-4BF7-ACFC-993E943FE391}"/>
    <cellStyle name="Normal 7 2" xfId="13800" xr:uid="{AC04F7C2-8ED5-47EF-A9F5-10FD8C6EF05C}"/>
    <cellStyle name="Normal 7 2 10" xfId="13801" xr:uid="{CA247A8E-5F82-4819-913D-C6EB1249476C}"/>
    <cellStyle name="Normal 7 2 10 2" xfId="13802" xr:uid="{C91BAC8C-0372-47A4-94BF-C820F05C3B90}"/>
    <cellStyle name="Normal 7 2 10 2 2" xfId="13803" xr:uid="{D78338BF-868B-44F7-A826-BBAFB34C402D}"/>
    <cellStyle name="Normal 7 2 10 2 2 2" xfId="13804" xr:uid="{F4592D44-C40A-4B4A-92DC-1CFA0D8F2B2F}"/>
    <cellStyle name="Normal 7 2 10 2 2 2 2" xfId="13805" xr:uid="{91495BA3-9AAB-46AB-AADC-F2A66AA83AB6}"/>
    <cellStyle name="Normal 7 2 10 2 2 3" xfId="13806" xr:uid="{DDCF980B-F916-411F-939A-44E9F295C612}"/>
    <cellStyle name="Normal 7 2 10 2 3" xfId="13807" xr:uid="{6CBFDE5D-1D12-463B-9DEB-BE5C9AE5767F}"/>
    <cellStyle name="Normal 7 2 10 2 3 2" xfId="13808" xr:uid="{D1C06800-1B1D-4FEB-B988-EB93A7B9A3DE}"/>
    <cellStyle name="Normal 7 2 10 2 4" xfId="13809" xr:uid="{702E788D-7849-4129-B989-EC4E6F1B29CF}"/>
    <cellStyle name="Normal 7 2 10 3" xfId="13810" xr:uid="{B2F4D6DD-CCDC-4A82-8D27-C79BC05285A6}"/>
    <cellStyle name="Normal 7 2 10 3 2" xfId="13811" xr:uid="{E150CB41-E3CA-449E-9B35-E6FD8C5E94B7}"/>
    <cellStyle name="Normal 7 2 10 3 2 2" xfId="13812" xr:uid="{EB61C593-DB7B-4496-A475-587F2114C638}"/>
    <cellStyle name="Normal 7 2 10 3 3" xfId="13813" xr:uid="{1E81021A-50F1-48C5-ACA2-DF1FBB603FEE}"/>
    <cellStyle name="Normal 7 2 10 4" xfId="13814" xr:uid="{59A28B00-643E-450C-BD61-C1EC616984F3}"/>
    <cellStyle name="Normal 7 2 10 4 2" xfId="13815" xr:uid="{0244C973-A2A2-40F7-A501-AD38C4E8873F}"/>
    <cellStyle name="Normal 7 2 10 5" xfId="13816" xr:uid="{A0A89E01-8DE3-41E7-8F87-A6877DB48FE6}"/>
    <cellStyle name="Normal 7 2 11" xfId="13817" xr:uid="{C233CA9C-E0C4-4F1B-8EAB-93BC16F5EE65}"/>
    <cellStyle name="Normal 7 2 11 2" xfId="13818" xr:uid="{542AB0C3-D829-4A64-8475-D756644D0B9D}"/>
    <cellStyle name="Normal 7 2 11 2 2" xfId="13819" xr:uid="{68165281-D4F1-4196-A099-2875AEF24192}"/>
    <cellStyle name="Normal 7 2 11 2 2 2" xfId="13820" xr:uid="{047D5932-CF96-4144-96D1-9D7FAA9885F2}"/>
    <cellStyle name="Normal 7 2 11 2 3" xfId="13821" xr:uid="{11E1F805-0C19-4C5C-A2A9-3255B24551DE}"/>
    <cellStyle name="Normal 7 2 11 3" xfId="13822" xr:uid="{4758FB40-D063-4F1F-8DEB-A79BBFEA843E}"/>
    <cellStyle name="Normal 7 2 11 3 2" xfId="13823" xr:uid="{31E8A3E2-58FE-4EE1-A360-904CA2BCED97}"/>
    <cellStyle name="Normal 7 2 11 4" xfId="13824" xr:uid="{D33334C3-527A-4773-AC84-6AF1A8AAC9C3}"/>
    <cellStyle name="Normal 7 2 12" xfId="13825" xr:uid="{3E3679E7-85AB-4D8C-B0EC-0008059ED9ED}"/>
    <cellStyle name="Normal 7 2 12 2" xfId="13826" xr:uid="{A10A0A1C-806F-4011-BA94-5C2B5A7DB126}"/>
    <cellStyle name="Normal 7 2 12 2 2" xfId="13827" xr:uid="{F11894D0-27E4-43E8-8FB3-B4B6C4C6DDF6}"/>
    <cellStyle name="Normal 7 2 12 3" xfId="13828" xr:uid="{0E787814-BCF2-4B5A-8BD7-893BEFE1378A}"/>
    <cellStyle name="Normal 7 2 13" xfId="13829" xr:uid="{95E911D7-33F1-443C-A92D-F6E222121CDD}"/>
    <cellStyle name="Normal 7 2 13 2" xfId="13830" xr:uid="{DB133988-2D72-4412-B095-07F23D121A6D}"/>
    <cellStyle name="Normal 7 2 14" xfId="13831" xr:uid="{DCBFE7A0-57F5-4324-8FCC-D828B6A2846F}"/>
    <cellStyle name="Normal 7 2 14 2" xfId="13832" xr:uid="{00DDAACA-EA38-4306-A5D8-3D4F740EB7AE}"/>
    <cellStyle name="Normal 7 2 15" xfId="13833" xr:uid="{6E566C1D-85BC-45C1-B828-5AD2237427BA}"/>
    <cellStyle name="Normal 7 2 2" xfId="13834" xr:uid="{4281A1EE-EED3-4BE8-ABC6-038269EC286F}"/>
    <cellStyle name="Normal 7 2 2 2" xfId="13835" xr:uid="{0489AFB9-7C38-4850-9007-8BA7718F0D20}"/>
    <cellStyle name="Normal 7 2 2 2 2" xfId="13836" xr:uid="{197358F2-C673-46B6-BB1F-EAB6D21091D9}"/>
    <cellStyle name="Normal 7 2 2 2 2 2" xfId="13837" xr:uid="{BEE55D4B-175A-45B9-B94B-81703D7330ED}"/>
    <cellStyle name="Normal 7 2 2 2 2 2 2" xfId="13838" xr:uid="{A8E34C47-C919-4C7B-BCB7-3B8A50E7F329}"/>
    <cellStyle name="Normal 7 2 2 2 2 2 2 2" xfId="13839" xr:uid="{99F51707-7778-4281-9483-C21AC7240C22}"/>
    <cellStyle name="Normal 7 2 2 2 2 2 2 2 2" xfId="13840" xr:uid="{B2A9E31D-DFE6-43A2-AD5F-24E14E73AE9B}"/>
    <cellStyle name="Normal 7 2 2 2 2 2 2 3" xfId="13841" xr:uid="{61D279EC-22E0-4A20-AA85-7F8CC3D394BB}"/>
    <cellStyle name="Normal 7 2 2 2 2 2 3" xfId="13842" xr:uid="{24335DEC-D917-47E6-A153-100C121BE2B0}"/>
    <cellStyle name="Normal 7 2 2 2 2 2 3 2" xfId="13843" xr:uid="{BF2666C0-6A25-422E-A07A-1C94E4224E32}"/>
    <cellStyle name="Normal 7 2 2 2 2 2 4" xfId="13844" xr:uid="{35A0C394-E81C-4851-AA72-C4B39EE2C147}"/>
    <cellStyle name="Normal 7 2 2 2 2 3" xfId="13845" xr:uid="{C3776653-7E52-49BB-AFFE-4132B5FA1B68}"/>
    <cellStyle name="Normal 7 2 2 2 2 3 2" xfId="13846" xr:uid="{130CECC4-0B12-4A45-8875-24427696ED3D}"/>
    <cellStyle name="Normal 7 2 2 2 2 3 2 2" xfId="13847" xr:uid="{C759D359-3A77-4049-B7D2-310134C3661C}"/>
    <cellStyle name="Normal 7 2 2 2 2 3 3" xfId="13848" xr:uid="{F25DAF77-032F-4A87-9464-110D437CFDB7}"/>
    <cellStyle name="Normal 7 2 2 2 2 4" xfId="13849" xr:uid="{A32628A5-980B-4F63-A6C3-E10E3391F1D7}"/>
    <cellStyle name="Normal 7 2 2 2 2 4 2" xfId="13850" xr:uid="{74EA2C8A-58B6-4B8D-93F4-9BD9EB57CF46}"/>
    <cellStyle name="Normal 7 2 2 2 2 5" xfId="13851" xr:uid="{88606507-9380-444C-85E6-12880830B3BE}"/>
    <cellStyle name="Normal 7 2 2 2 3" xfId="13852" xr:uid="{F962068B-09B9-4134-A2FB-7A032D4F6D1C}"/>
    <cellStyle name="Normal 7 2 2 2 3 2" xfId="13853" xr:uid="{44B6D413-7A67-4875-9565-FCB8A1964D5F}"/>
    <cellStyle name="Normal 7 2 2 2 3 2 2" xfId="13854" xr:uid="{7E58FC72-EC92-488F-9787-3C7563D5AC8F}"/>
    <cellStyle name="Normal 7 2 2 2 3 2 2 2" xfId="13855" xr:uid="{4DE3B92D-1F43-43F9-9FB3-666A21D9F350}"/>
    <cellStyle name="Normal 7 2 2 2 3 2 3" xfId="13856" xr:uid="{B8CAF166-2B5B-4092-863B-EF7D98EFD2EF}"/>
    <cellStyle name="Normal 7 2 2 2 3 3" xfId="13857" xr:uid="{0A870BB5-253E-4328-9DB3-C0469547A39C}"/>
    <cellStyle name="Normal 7 2 2 2 3 3 2" xfId="13858" xr:uid="{8C7B30FE-DB95-4658-AC0A-D193B42F3CA8}"/>
    <cellStyle name="Normal 7 2 2 2 3 4" xfId="13859" xr:uid="{25593000-ED6E-4770-AE8D-FE108BC0EAB1}"/>
    <cellStyle name="Normal 7 2 2 2 4" xfId="13860" xr:uid="{E47732FC-C3F6-49F1-AD03-4F805EC5DB28}"/>
    <cellStyle name="Normal 7 2 2 2 4 2" xfId="13861" xr:uid="{7D4B6537-B6B1-451E-87DD-8094BBDEAD51}"/>
    <cellStyle name="Normal 7 2 2 2 4 2 2" xfId="13862" xr:uid="{89D2955E-ADF3-4953-96FA-1986F1A573F4}"/>
    <cellStyle name="Normal 7 2 2 2 4 3" xfId="13863" xr:uid="{88A8DDF1-86F5-4119-BD31-D1D3167E4069}"/>
    <cellStyle name="Normal 7 2 2 2 5" xfId="13864" xr:uid="{092A1773-5071-4BD9-87E5-AF7307CBAF6E}"/>
    <cellStyle name="Normal 7 2 2 2 5 2" xfId="13865" xr:uid="{EE64CA99-F45C-4ACE-86B0-94034F8B5645}"/>
    <cellStyle name="Normal 7 2 2 2 6" xfId="13866" xr:uid="{7D66F57D-6DB5-42E8-8915-9E78E1ADAE63}"/>
    <cellStyle name="Normal 7 2 2 3" xfId="13867" xr:uid="{D74B63CC-0D69-452B-8F81-607ADF8419CA}"/>
    <cellStyle name="Normal 7 2 2 3 2" xfId="13868" xr:uid="{C512FEB0-4538-4C2B-9735-F85A92379A31}"/>
    <cellStyle name="Normal 7 2 2 3 2 2" xfId="13869" xr:uid="{E1F07EDC-28D7-4C6E-B6D8-DB4D5ECECD70}"/>
    <cellStyle name="Normal 7 2 2 3 2 2 2" xfId="13870" xr:uid="{2C17675A-95DE-4899-82AC-EBB11242E868}"/>
    <cellStyle name="Normal 7 2 2 3 2 2 2 2" xfId="13871" xr:uid="{97211271-E933-44E9-B6C5-B9A821A13186}"/>
    <cellStyle name="Normal 7 2 2 3 2 2 2 2 2" xfId="13872" xr:uid="{6AE00A7C-2E59-40A7-9C92-14F47605E475}"/>
    <cellStyle name="Normal 7 2 2 3 2 2 2 3" xfId="13873" xr:uid="{F3FD3002-4378-4FB4-A013-DE8D790B7FFA}"/>
    <cellStyle name="Normal 7 2 2 3 2 2 3" xfId="13874" xr:uid="{D25D896C-56C1-423E-8ADC-048E17E962F8}"/>
    <cellStyle name="Normal 7 2 2 3 2 2 3 2" xfId="13875" xr:uid="{85E2C0FF-A68D-4B9A-98E8-3B5F241BC592}"/>
    <cellStyle name="Normal 7 2 2 3 2 2 4" xfId="13876" xr:uid="{5BDCD1E9-7AFE-4CAB-85BC-0EAF21D0C572}"/>
    <cellStyle name="Normal 7 2 2 3 2 3" xfId="13877" xr:uid="{4BC5716F-2126-40AE-82F5-56C4E132A776}"/>
    <cellStyle name="Normal 7 2 2 3 2 3 2" xfId="13878" xr:uid="{8AFE44E7-9270-4B8A-9DEE-CF242A81D710}"/>
    <cellStyle name="Normal 7 2 2 3 2 3 2 2" xfId="13879" xr:uid="{DE575CA9-E7E9-4519-BD83-5012FA8CB192}"/>
    <cellStyle name="Normal 7 2 2 3 2 3 3" xfId="13880" xr:uid="{CBE36058-FABC-452D-88F7-B1A90A887373}"/>
    <cellStyle name="Normal 7 2 2 3 2 4" xfId="13881" xr:uid="{78DFD5E6-963B-4233-9C0C-159FFB2F411E}"/>
    <cellStyle name="Normal 7 2 2 3 2 4 2" xfId="13882" xr:uid="{B0F0E9EC-8B3F-4B87-83A3-A65F2D372BBF}"/>
    <cellStyle name="Normal 7 2 2 3 2 5" xfId="13883" xr:uid="{436284FE-E2F4-4E97-AB51-39C664C5A731}"/>
    <cellStyle name="Normal 7 2 2 3 3" xfId="13884" xr:uid="{B69697B4-8179-4CF7-88EB-A7CFFB54A4DC}"/>
    <cellStyle name="Normal 7 2 2 3 3 2" xfId="13885" xr:uid="{BEAC9D7D-21A1-4F8E-83D1-9889A4C02650}"/>
    <cellStyle name="Normal 7 2 2 3 3 2 2" xfId="13886" xr:uid="{FA86A981-03AD-4C7A-B1F0-35461F68AD15}"/>
    <cellStyle name="Normal 7 2 2 3 3 2 2 2" xfId="13887" xr:uid="{33DA6348-1F45-404B-86E7-C063BC0789CB}"/>
    <cellStyle name="Normal 7 2 2 3 3 2 3" xfId="13888" xr:uid="{EB58C04E-9F84-41F5-8ACA-4BCCDB971F58}"/>
    <cellStyle name="Normal 7 2 2 3 3 3" xfId="13889" xr:uid="{60C8A61D-7868-4440-86AE-299E79DFCF5E}"/>
    <cellStyle name="Normal 7 2 2 3 3 3 2" xfId="13890" xr:uid="{43B4E965-5384-4E99-A2CD-8530B7BFE113}"/>
    <cellStyle name="Normal 7 2 2 3 3 4" xfId="13891" xr:uid="{08E2F255-09E8-4D65-98D9-D9308FB67945}"/>
    <cellStyle name="Normal 7 2 2 3 4" xfId="13892" xr:uid="{8722A748-371D-43A1-9FF1-2879737B51F0}"/>
    <cellStyle name="Normal 7 2 2 3 4 2" xfId="13893" xr:uid="{31695382-8989-4A2C-9D54-DBFE242FCF28}"/>
    <cellStyle name="Normal 7 2 2 3 4 2 2" xfId="13894" xr:uid="{E27FA26B-2BAF-4376-8B82-211FF9610EDF}"/>
    <cellStyle name="Normal 7 2 2 3 4 3" xfId="13895" xr:uid="{96302435-0475-4A8D-9641-4608FBAA6A19}"/>
    <cellStyle name="Normal 7 2 2 3 5" xfId="13896" xr:uid="{E0A77D38-A6F4-4D15-9D1D-198742551505}"/>
    <cellStyle name="Normal 7 2 2 3 5 2" xfId="13897" xr:uid="{B8F9F265-5D03-4FD0-B738-7DA028790492}"/>
    <cellStyle name="Normal 7 2 2 3 6" xfId="13898" xr:uid="{476DF016-FE0D-4807-871A-C18291398931}"/>
    <cellStyle name="Normal 7 2 2 4" xfId="13899" xr:uid="{FEDEC6B8-EC11-4CE0-8BD8-D5238A4DA22C}"/>
    <cellStyle name="Normal 7 2 2 4 2" xfId="13900" xr:uid="{F3B5250B-64EA-4BDD-B6D9-247CAAE8B77D}"/>
    <cellStyle name="Normal 7 2 2 4 2 2" xfId="13901" xr:uid="{0E7F8E08-C297-419A-97AD-77FFABADA32D}"/>
    <cellStyle name="Normal 7 2 2 4 2 2 2" xfId="13902" xr:uid="{53C472C5-282C-412A-8DCE-A286FA24E452}"/>
    <cellStyle name="Normal 7 2 2 4 2 2 2 2" xfId="13903" xr:uid="{63ED40A8-7A82-4573-9D64-1409AE258D3E}"/>
    <cellStyle name="Normal 7 2 2 4 2 2 2 2 2" xfId="13904" xr:uid="{E2089C42-CE26-412C-ADC7-06FB512425FB}"/>
    <cellStyle name="Normal 7 2 2 4 2 2 2 3" xfId="13905" xr:uid="{D3AAFB76-8701-4459-A3D1-42229CBBB2E8}"/>
    <cellStyle name="Normal 7 2 2 4 2 2 3" xfId="13906" xr:uid="{004F2792-3079-4827-B0E9-7D31DF26D37C}"/>
    <cellStyle name="Normal 7 2 2 4 2 2 3 2" xfId="13907" xr:uid="{9999654C-7862-4FD7-BDEB-04217D96FE0E}"/>
    <cellStyle name="Normal 7 2 2 4 2 2 4" xfId="13908" xr:uid="{B46F7152-C586-4EF9-95DA-53959E67D829}"/>
    <cellStyle name="Normal 7 2 2 4 2 3" xfId="13909" xr:uid="{CDDF6D2C-9BB9-4E86-A652-DE0473143C7D}"/>
    <cellStyle name="Normal 7 2 2 4 2 3 2" xfId="13910" xr:uid="{6AB81DB2-7A8D-45B4-8F3E-F5B2D3BF5F78}"/>
    <cellStyle name="Normal 7 2 2 4 2 3 2 2" xfId="13911" xr:uid="{FF662ECC-DEBC-4AEC-9349-1DBFCADCDDAA}"/>
    <cellStyle name="Normal 7 2 2 4 2 3 3" xfId="13912" xr:uid="{1984A052-5B50-4083-867A-163DB0707B10}"/>
    <cellStyle name="Normal 7 2 2 4 2 4" xfId="13913" xr:uid="{9B830EDA-6607-428A-B156-855C0FB5781C}"/>
    <cellStyle name="Normal 7 2 2 4 2 4 2" xfId="13914" xr:uid="{6A49122F-19F9-401C-8603-C9F943A3557B}"/>
    <cellStyle name="Normal 7 2 2 4 2 5" xfId="13915" xr:uid="{9CAFB746-AB40-4DF1-9CBF-BA2A4686838E}"/>
    <cellStyle name="Normal 7 2 2 4 3" xfId="13916" xr:uid="{F9B7B778-5869-47E9-819F-B45E02BE948E}"/>
    <cellStyle name="Normal 7 2 2 4 3 2" xfId="13917" xr:uid="{7620AE2F-C20D-4640-AC3A-549B379701BF}"/>
    <cellStyle name="Normal 7 2 2 4 3 2 2" xfId="13918" xr:uid="{B4C8EE4C-992A-4167-B704-F829AC8E5830}"/>
    <cellStyle name="Normal 7 2 2 4 3 2 2 2" xfId="13919" xr:uid="{B67CEAF8-CBA7-4B69-9955-66EF11D0E5CE}"/>
    <cellStyle name="Normal 7 2 2 4 3 2 3" xfId="13920" xr:uid="{8F8EDCED-3949-42B1-BA33-179E7CD3E2AE}"/>
    <cellStyle name="Normal 7 2 2 4 3 3" xfId="13921" xr:uid="{9202D9AB-C744-441C-A37B-EAC8DD768B89}"/>
    <cellStyle name="Normal 7 2 2 4 3 3 2" xfId="13922" xr:uid="{9C80A119-985D-4641-9BC7-2FDB169B663D}"/>
    <cellStyle name="Normal 7 2 2 4 3 4" xfId="13923" xr:uid="{C0AD90FF-4AF9-447F-95B8-489A20E4A3B4}"/>
    <cellStyle name="Normal 7 2 2 4 4" xfId="13924" xr:uid="{E7FE9921-D035-4E79-8830-10B875C8EA53}"/>
    <cellStyle name="Normal 7 2 2 4 4 2" xfId="13925" xr:uid="{4D38FAA6-5258-4750-9364-6205C0A2EE33}"/>
    <cellStyle name="Normal 7 2 2 4 4 2 2" xfId="13926" xr:uid="{C88009D9-E90B-440C-8678-8EC5D6450D05}"/>
    <cellStyle name="Normal 7 2 2 4 4 3" xfId="13927" xr:uid="{8D1657AB-A8E4-4D00-B1E9-47D3BF57A826}"/>
    <cellStyle name="Normal 7 2 2 4 5" xfId="13928" xr:uid="{9DF21206-7A5F-4AEB-B3DC-ACF708EAA6FA}"/>
    <cellStyle name="Normal 7 2 2 4 5 2" xfId="13929" xr:uid="{D302CEC7-45FE-4939-B19B-D4E24F24D057}"/>
    <cellStyle name="Normal 7 2 2 4 6" xfId="13930" xr:uid="{AAC9D17F-9059-434C-9C4D-25A603791342}"/>
    <cellStyle name="Normal 7 2 2 5" xfId="13931" xr:uid="{72024FEC-2DD4-41EB-ACB1-05963B262BC5}"/>
    <cellStyle name="Normal 7 2 2 5 2" xfId="13932" xr:uid="{63C42411-94BE-4718-8B45-9B97BC77AD1F}"/>
    <cellStyle name="Normal 7 2 2 5 2 2" xfId="13933" xr:uid="{FDB2E6E8-7E2D-45D9-BD11-B84879286292}"/>
    <cellStyle name="Normal 7 2 2 5 2 2 2" xfId="13934" xr:uid="{29091D94-2C08-4FB8-B597-EA12B6E3C0AE}"/>
    <cellStyle name="Normal 7 2 2 5 2 2 2 2" xfId="13935" xr:uid="{DDC15263-BAFE-4401-AF67-D539F0B0C0D3}"/>
    <cellStyle name="Normal 7 2 2 5 2 2 3" xfId="13936" xr:uid="{E356D2C9-D193-417A-9F7F-D743FFD935B6}"/>
    <cellStyle name="Normal 7 2 2 5 2 3" xfId="13937" xr:uid="{7D04739E-41AB-4B95-9E17-19AF5134CC3A}"/>
    <cellStyle name="Normal 7 2 2 5 2 3 2" xfId="13938" xr:uid="{055993F6-517E-4964-B30E-58B11792FE4D}"/>
    <cellStyle name="Normal 7 2 2 5 2 4" xfId="13939" xr:uid="{2763CF2F-9FB1-42D6-9E04-591C86AB6A6E}"/>
    <cellStyle name="Normal 7 2 2 5 3" xfId="13940" xr:uid="{5085E010-0621-4C69-9D9A-7CD4DE718C99}"/>
    <cellStyle name="Normal 7 2 2 5 3 2" xfId="13941" xr:uid="{23A9DE00-B375-4A38-A75A-8D93AAEA5F2D}"/>
    <cellStyle name="Normal 7 2 2 5 3 2 2" xfId="13942" xr:uid="{8E91D71A-02CE-4B17-917C-2443D0B34610}"/>
    <cellStyle name="Normal 7 2 2 5 3 3" xfId="13943" xr:uid="{110395BA-9FD5-441E-BD81-D24A04DBD4C0}"/>
    <cellStyle name="Normal 7 2 2 5 4" xfId="13944" xr:uid="{32EC8620-BA92-423A-8002-51A7CC500CCB}"/>
    <cellStyle name="Normal 7 2 2 5 4 2" xfId="13945" xr:uid="{F5037D09-0922-474B-B9D8-B2F53977F21B}"/>
    <cellStyle name="Normal 7 2 2 5 5" xfId="13946" xr:uid="{5EF6D830-34E0-4243-BF36-0112D494529B}"/>
    <cellStyle name="Normal 7 2 2 6" xfId="13947" xr:uid="{68ABA0AE-CD0B-4EA6-BEE7-F63B8D21151E}"/>
    <cellStyle name="Normal 7 2 2 6 2" xfId="13948" xr:uid="{10E5206E-38F8-473A-B114-42D32776E08F}"/>
    <cellStyle name="Normal 7 2 2 6 2 2" xfId="13949" xr:uid="{88F5C327-71EE-4F58-98A2-B80A9F0B58AD}"/>
    <cellStyle name="Normal 7 2 2 6 2 2 2" xfId="13950" xr:uid="{E8944199-9595-4402-AE05-986409199358}"/>
    <cellStyle name="Normal 7 2 2 6 2 3" xfId="13951" xr:uid="{9675561F-CC8A-4DFB-96E7-D0DEE36BB1C5}"/>
    <cellStyle name="Normal 7 2 2 6 3" xfId="13952" xr:uid="{3AAE6E22-54FD-49FA-9A4B-6F7908ED5965}"/>
    <cellStyle name="Normal 7 2 2 6 3 2" xfId="13953" xr:uid="{78B7253E-2634-41C1-BD4F-BB3E60395C39}"/>
    <cellStyle name="Normal 7 2 2 6 4" xfId="13954" xr:uid="{EAE090B0-BC34-4687-9731-788ABFA40E8D}"/>
    <cellStyle name="Normal 7 2 2 7" xfId="13955" xr:uid="{8E76553B-8A5D-4C21-AD30-5E7D8B011805}"/>
    <cellStyle name="Normal 7 2 2 7 2" xfId="13956" xr:uid="{CB244093-D997-4C34-ABF6-9BD9A2A686C0}"/>
    <cellStyle name="Normal 7 2 2 7 2 2" xfId="13957" xr:uid="{C172DD7C-8EA4-4A8C-B000-96D7651230A5}"/>
    <cellStyle name="Normal 7 2 2 7 3" xfId="13958" xr:uid="{23E83CE5-9119-474C-A6A0-7ACF2E163331}"/>
    <cellStyle name="Normal 7 2 2 8" xfId="13959" xr:uid="{B1EDA125-9A3F-4614-B06A-A5FE7EDC9FDD}"/>
    <cellStyle name="Normal 7 2 2 8 2" xfId="13960" xr:uid="{84858ECF-44F0-4726-8B39-EC5993706ECD}"/>
    <cellStyle name="Normal 7 2 2 9" xfId="13961" xr:uid="{C5AF1571-2891-440E-95EF-130F6EC6D69E}"/>
    <cellStyle name="Normal 7 2 3" xfId="13962" xr:uid="{CD1C77D4-E4A3-491C-BC1F-AEE90C9116E9}"/>
    <cellStyle name="Normal 7 2 3 2" xfId="13963" xr:uid="{F95AC1D0-0D2F-471C-A890-90EED2E97E89}"/>
    <cellStyle name="Normal 7 2 3 2 2" xfId="13964" xr:uid="{515E9350-661D-4724-989B-16D9732AC8EC}"/>
    <cellStyle name="Normal 7 2 3 2 2 2" xfId="13965" xr:uid="{468AB7A6-FD9D-46F6-BED9-F60B41F937D6}"/>
    <cellStyle name="Normal 7 2 3 2 2 2 2" xfId="13966" xr:uid="{1F46BBA2-211D-4831-8664-5A74878972A2}"/>
    <cellStyle name="Normal 7 2 3 2 2 2 2 2" xfId="13967" xr:uid="{334A8EE6-6F1D-4B6B-B3F6-8D510BE9B69D}"/>
    <cellStyle name="Normal 7 2 3 2 2 2 2 2 2" xfId="13968" xr:uid="{E6557741-286B-49D7-AED6-AB2EB6C8A028}"/>
    <cellStyle name="Normal 7 2 3 2 2 2 2 3" xfId="13969" xr:uid="{17D4829F-6C70-4A31-B462-61920DF35E11}"/>
    <cellStyle name="Normal 7 2 3 2 2 2 3" xfId="13970" xr:uid="{CFCEB3B9-E9A7-43DE-A327-DF7CD57C3309}"/>
    <cellStyle name="Normal 7 2 3 2 2 2 3 2" xfId="13971" xr:uid="{778F3A5B-6100-4F48-B9D0-32408B7FA585}"/>
    <cellStyle name="Normal 7 2 3 2 2 2 4" xfId="13972" xr:uid="{214E7C31-A234-49E3-8FD9-4297D2F60C2E}"/>
    <cellStyle name="Normal 7 2 3 2 2 3" xfId="13973" xr:uid="{25552F4E-B57B-49A2-9BFD-FEB71A1B858D}"/>
    <cellStyle name="Normal 7 2 3 2 2 3 2" xfId="13974" xr:uid="{42756759-C64C-4B3F-A5E8-09E96EE0B972}"/>
    <cellStyle name="Normal 7 2 3 2 2 3 2 2" xfId="13975" xr:uid="{4EE060D5-1FB2-4609-B6FD-61A5C50D9855}"/>
    <cellStyle name="Normal 7 2 3 2 2 3 3" xfId="13976" xr:uid="{82C44AB7-DD16-450C-B547-3B45C21BE4A5}"/>
    <cellStyle name="Normal 7 2 3 2 2 4" xfId="13977" xr:uid="{2B49345F-1540-4A9F-91AA-1CEFE7C87697}"/>
    <cellStyle name="Normal 7 2 3 2 2 4 2" xfId="13978" xr:uid="{BA55418C-CF11-4661-A200-FB192156F80A}"/>
    <cellStyle name="Normal 7 2 3 2 2 5" xfId="13979" xr:uid="{7A2B3468-D261-4795-B1F6-D00EED139FC2}"/>
    <cellStyle name="Normal 7 2 3 2 3" xfId="13980" xr:uid="{B533DB01-299A-47C8-973D-F227A58CA9C3}"/>
    <cellStyle name="Normal 7 2 3 2 3 2" xfId="13981" xr:uid="{8B80E570-8158-4A81-97AA-7824AB1FBBC5}"/>
    <cellStyle name="Normal 7 2 3 2 3 2 2" xfId="13982" xr:uid="{483F84A9-DF53-4201-A5CB-CE6F409C0DE4}"/>
    <cellStyle name="Normal 7 2 3 2 3 2 2 2" xfId="13983" xr:uid="{6F7A87D5-3CA0-4AAD-A4AD-C7C489C8BC25}"/>
    <cellStyle name="Normal 7 2 3 2 3 2 3" xfId="13984" xr:uid="{65DDBAFC-B4F0-4940-8B1D-642E967EC21B}"/>
    <cellStyle name="Normal 7 2 3 2 3 3" xfId="13985" xr:uid="{404F72CD-FCEB-41A2-8660-2D548A82FC04}"/>
    <cellStyle name="Normal 7 2 3 2 3 3 2" xfId="13986" xr:uid="{25165C51-982E-4773-BCD4-3C4CF02C8BEF}"/>
    <cellStyle name="Normal 7 2 3 2 3 4" xfId="13987" xr:uid="{655D704E-4F12-47E3-BC24-D8393577C7A9}"/>
    <cellStyle name="Normal 7 2 3 2 4" xfId="13988" xr:uid="{13189575-1B3B-4842-B774-237E41FE7DD8}"/>
    <cellStyle name="Normal 7 2 3 2 4 2" xfId="13989" xr:uid="{9E30646D-34CE-42E2-9EA7-0434EB1A7881}"/>
    <cellStyle name="Normal 7 2 3 2 4 2 2" xfId="13990" xr:uid="{BDA7D865-9276-4E24-92C5-0621D0AD2CD6}"/>
    <cellStyle name="Normal 7 2 3 2 4 3" xfId="13991" xr:uid="{49317512-F79B-4DEC-A680-62468A6382A3}"/>
    <cellStyle name="Normal 7 2 3 2 5" xfId="13992" xr:uid="{516B586B-FFF0-4A48-8467-D48E73BB08E6}"/>
    <cellStyle name="Normal 7 2 3 2 5 2" xfId="13993" xr:uid="{4B2D9B0D-7A1F-46FD-AE1F-E85D9BDCA914}"/>
    <cellStyle name="Normal 7 2 3 2 6" xfId="13994" xr:uid="{EED8BB63-B509-40F3-BF78-CE9AABB4F1E5}"/>
    <cellStyle name="Normal 7 2 3 3" xfId="13995" xr:uid="{91683339-7865-4CCB-BFFC-A0322B23C1BC}"/>
    <cellStyle name="Normal 7 2 3 3 2" xfId="13996" xr:uid="{B39797ED-F60B-4998-95AF-0E080420F461}"/>
    <cellStyle name="Normal 7 2 3 3 2 2" xfId="13997" xr:uid="{AF0CD3F7-665C-44FA-9FE3-36FCB82AD10E}"/>
    <cellStyle name="Normal 7 2 3 3 2 2 2" xfId="13998" xr:uid="{3F31E75F-1F3F-4BDA-93A0-B15C93E4CD0D}"/>
    <cellStyle name="Normal 7 2 3 3 2 2 2 2" xfId="13999" xr:uid="{B8F38D6E-89E3-468F-99AE-087AC553F413}"/>
    <cellStyle name="Normal 7 2 3 3 2 2 2 2 2" xfId="14000" xr:uid="{FF90DD03-5178-4561-B0E7-51C11BA5AED0}"/>
    <cellStyle name="Normal 7 2 3 3 2 2 2 3" xfId="14001" xr:uid="{C558A971-1851-41D8-8248-2F026780EB9D}"/>
    <cellStyle name="Normal 7 2 3 3 2 2 3" xfId="14002" xr:uid="{714421BB-1AD4-45E2-852B-290B0BB1D5DD}"/>
    <cellStyle name="Normal 7 2 3 3 2 2 3 2" xfId="14003" xr:uid="{FF0A6BE1-87EF-499B-8158-26F131407013}"/>
    <cellStyle name="Normal 7 2 3 3 2 2 4" xfId="14004" xr:uid="{76E17359-47BF-455F-8CF0-56943A0DDB64}"/>
    <cellStyle name="Normal 7 2 3 3 2 3" xfId="14005" xr:uid="{ED4B627B-51C2-46C6-980B-090055890D18}"/>
    <cellStyle name="Normal 7 2 3 3 2 3 2" xfId="14006" xr:uid="{949EA250-B0BA-49C3-9214-DE4B32671C87}"/>
    <cellStyle name="Normal 7 2 3 3 2 3 2 2" xfId="14007" xr:uid="{0A168565-0205-482B-82CD-B5DDD4E89B0C}"/>
    <cellStyle name="Normal 7 2 3 3 2 3 3" xfId="14008" xr:uid="{E0831CFD-020F-46F0-AC56-1A60F6255180}"/>
    <cellStyle name="Normal 7 2 3 3 2 4" xfId="14009" xr:uid="{3D152895-8CB5-41FE-A551-A362A71EA7B1}"/>
    <cellStyle name="Normal 7 2 3 3 2 4 2" xfId="14010" xr:uid="{FE72AD6A-77D9-445F-8FAF-35D794FB52C8}"/>
    <cellStyle name="Normal 7 2 3 3 2 5" xfId="14011" xr:uid="{925B8E48-1738-488A-9917-CC8A980C6A5F}"/>
    <cellStyle name="Normal 7 2 3 3 3" xfId="14012" xr:uid="{1E618085-1288-471E-AD86-D35AA7694F46}"/>
    <cellStyle name="Normal 7 2 3 3 3 2" xfId="14013" xr:uid="{6B2FAC95-182F-489A-88DD-780CB6CA4775}"/>
    <cellStyle name="Normal 7 2 3 3 3 2 2" xfId="14014" xr:uid="{0B782839-C293-4021-9E44-9A05A5DECDEB}"/>
    <cellStyle name="Normal 7 2 3 3 3 2 2 2" xfId="14015" xr:uid="{DECDDE9A-E8AC-41E5-8F02-427A55B38CDE}"/>
    <cellStyle name="Normal 7 2 3 3 3 2 3" xfId="14016" xr:uid="{8EECE664-0882-4DEA-8740-9289229FBC9D}"/>
    <cellStyle name="Normal 7 2 3 3 3 3" xfId="14017" xr:uid="{1ABD1B99-95ED-4418-976C-667F35F1CEF4}"/>
    <cellStyle name="Normal 7 2 3 3 3 3 2" xfId="14018" xr:uid="{B1018C0F-FC47-411A-9CC9-095EDA3E7D3D}"/>
    <cellStyle name="Normal 7 2 3 3 3 4" xfId="14019" xr:uid="{D40F619A-236F-4723-AE81-D997C8842D32}"/>
    <cellStyle name="Normal 7 2 3 3 4" xfId="14020" xr:uid="{22853225-2E65-4B6E-9B0B-C00AE741CFA2}"/>
    <cellStyle name="Normal 7 2 3 3 4 2" xfId="14021" xr:uid="{B31A9394-39F5-4B52-985D-77027788762C}"/>
    <cellStyle name="Normal 7 2 3 3 4 2 2" xfId="14022" xr:uid="{65D0FADC-ADC6-4BD1-90B4-18BF3A1C590C}"/>
    <cellStyle name="Normal 7 2 3 3 4 3" xfId="14023" xr:uid="{33DB5252-ACD7-4718-918F-E227C38A6045}"/>
    <cellStyle name="Normal 7 2 3 3 5" xfId="14024" xr:uid="{22636F10-8628-4388-A5C6-EF7597BEAD50}"/>
    <cellStyle name="Normal 7 2 3 3 5 2" xfId="14025" xr:uid="{B13A63A1-8B1A-437C-A7E5-D5BBAD4AF9F1}"/>
    <cellStyle name="Normal 7 2 3 3 6" xfId="14026" xr:uid="{D8E9BCC7-AB12-4CB3-A273-2B16A88E1290}"/>
    <cellStyle name="Normal 7 2 3 4" xfId="14027" xr:uid="{CDE74052-4B0C-471F-9667-844A1609C85F}"/>
    <cellStyle name="Normal 7 2 3 4 2" xfId="14028" xr:uid="{44BA3ECB-DFC1-404A-B6C0-8470F8436D8D}"/>
    <cellStyle name="Normal 7 2 3 4 2 2" xfId="14029" xr:uid="{FE9D2A4A-8A66-4422-94C8-CF1900738B93}"/>
    <cellStyle name="Normal 7 2 3 4 2 2 2" xfId="14030" xr:uid="{A9C8B96C-32DC-48C3-A0C8-1C222F71358B}"/>
    <cellStyle name="Normal 7 2 3 4 2 2 2 2" xfId="14031" xr:uid="{ECC798F7-A039-44BF-80A4-5EF8DFE8ECEB}"/>
    <cellStyle name="Normal 7 2 3 4 2 2 2 2 2" xfId="14032" xr:uid="{A5A36D80-01D3-4CBC-B58E-EDFC639F1422}"/>
    <cellStyle name="Normal 7 2 3 4 2 2 2 3" xfId="14033" xr:uid="{56D0AC04-DFDE-4BD3-A025-B90C92F84058}"/>
    <cellStyle name="Normal 7 2 3 4 2 2 3" xfId="14034" xr:uid="{37E1866C-256D-4E1A-B56D-B0BD82271CD6}"/>
    <cellStyle name="Normal 7 2 3 4 2 2 3 2" xfId="14035" xr:uid="{789B3EF7-4260-4EE5-858D-4643C8D3E32D}"/>
    <cellStyle name="Normal 7 2 3 4 2 2 4" xfId="14036" xr:uid="{1E3E4363-8826-457D-8523-6519BDEA2D2B}"/>
    <cellStyle name="Normal 7 2 3 4 2 3" xfId="14037" xr:uid="{25B788EB-ACEC-4DA7-A150-49B4A1102FC6}"/>
    <cellStyle name="Normal 7 2 3 4 2 3 2" xfId="14038" xr:uid="{4A3D2388-134B-4C16-8735-904B9AE79C1F}"/>
    <cellStyle name="Normal 7 2 3 4 2 3 2 2" xfId="14039" xr:uid="{D22091AF-C077-48EB-8BD9-1B35BCFD472F}"/>
    <cellStyle name="Normal 7 2 3 4 2 3 3" xfId="14040" xr:uid="{3A551D20-08B2-49AB-90FD-2052B00ACBD8}"/>
    <cellStyle name="Normal 7 2 3 4 2 4" xfId="14041" xr:uid="{6794A57F-2669-41F0-A577-1474898600C0}"/>
    <cellStyle name="Normal 7 2 3 4 2 4 2" xfId="14042" xr:uid="{1EBC886D-A7C1-41F8-95D1-63ECF20740E1}"/>
    <cellStyle name="Normal 7 2 3 4 2 5" xfId="14043" xr:uid="{CB7A2CB6-5FE4-469C-8A56-F2C4E7465385}"/>
    <cellStyle name="Normal 7 2 3 4 3" xfId="14044" xr:uid="{6756B60E-E533-452F-A224-2D9050216870}"/>
    <cellStyle name="Normal 7 2 3 4 3 2" xfId="14045" xr:uid="{F86B5A69-5F0A-46B5-9F8F-C6121E69C78B}"/>
    <cellStyle name="Normal 7 2 3 4 3 2 2" xfId="14046" xr:uid="{E4807098-6C69-4BAE-8AAE-C999794D6C46}"/>
    <cellStyle name="Normal 7 2 3 4 3 2 2 2" xfId="14047" xr:uid="{CC64F2F0-2271-4F52-8456-921D5D6A73A3}"/>
    <cellStyle name="Normal 7 2 3 4 3 2 3" xfId="14048" xr:uid="{4530C7B1-0AB0-45EB-A3E6-48E7CEA0294D}"/>
    <cellStyle name="Normal 7 2 3 4 3 3" xfId="14049" xr:uid="{36E9B22A-613D-4DD2-A308-6A04B3D6A260}"/>
    <cellStyle name="Normal 7 2 3 4 3 3 2" xfId="14050" xr:uid="{02C25A62-E98E-4717-B778-738E718FF150}"/>
    <cellStyle name="Normal 7 2 3 4 3 4" xfId="14051" xr:uid="{3E519968-B2E4-4E66-829F-1652BAD9E86E}"/>
    <cellStyle name="Normal 7 2 3 4 4" xfId="14052" xr:uid="{E235C949-A599-4868-A89A-BDFA089F57D7}"/>
    <cellStyle name="Normal 7 2 3 4 4 2" xfId="14053" xr:uid="{D8DEF9F0-BC87-4C2E-8826-B20E9B64B722}"/>
    <cellStyle name="Normal 7 2 3 4 4 2 2" xfId="14054" xr:uid="{386EEC1A-292B-47A5-9684-2F959FF35E57}"/>
    <cellStyle name="Normal 7 2 3 4 4 3" xfId="14055" xr:uid="{7A84E318-5CC1-45A4-90B2-B88ECC5BF43D}"/>
    <cellStyle name="Normal 7 2 3 4 5" xfId="14056" xr:uid="{F2DC776F-7EC9-4A82-8E1A-14F135422D31}"/>
    <cellStyle name="Normal 7 2 3 4 5 2" xfId="14057" xr:uid="{5BE99CDB-6EA4-49AD-B6E6-1227993F4E8D}"/>
    <cellStyle name="Normal 7 2 3 4 6" xfId="14058" xr:uid="{A84488D3-DEEF-4332-9052-E45AB8BB97A7}"/>
    <cellStyle name="Normal 7 2 3 5" xfId="14059" xr:uid="{A227B58C-831A-4079-AF78-7640C639C531}"/>
    <cellStyle name="Normal 7 2 3 5 2" xfId="14060" xr:uid="{B1976FAF-9607-40CE-8BEB-B0145BDF1149}"/>
    <cellStyle name="Normal 7 2 3 5 2 2" xfId="14061" xr:uid="{FAC70BAB-92F3-47B9-8275-B53B369685DB}"/>
    <cellStyle name="Normal 7 2 3 5 2 2 2" xfId="14062" xr:uid="{7391D8A6-85DE-4900-9007-3E5B7B39CDE4}"/>
    <cellStyle name="Normal 7 2 3 5 2 2 2 2" xfId="14063" xr:uid="{10F95637-28F8-4BE9-948F-4B784E539B08}"/>
    <cellStyle name="Normal 7 2 3 5 2 2 3" xfId="14064" xr:uid="{3A0D9E4C-F2DD-45FE-BA8B-8FE5197D6FB5}"/>
    <cellStyle name="Normal 7 2 3 5 2 3" xfId="14065" xr:uid="{55F090A5-E538-4182-ABD2-5E7C9C7BFE4A}"/>
    <cellStyle name="Normal 7 2 3 5 2 3 2" xfId="14066" xr:uid="{4E66D3FD-BBD4-4DBC-AA60-027BAC1E17CD}"/>
    <cellStyle name="Normal 7 2 3 5 2 4" xfId="14067" xr:uid="{29AD856F-12D5-4FF9-8E86-EA23E2E1CB32}"/>
    <cellStyle name="Normal 7 2 3 5 3" xfId="14068" xr:uid="{0C1F28AA-4E87-4A73-A64C-9DEC012375DB}"/>
    <cellStyle name="Normal 7 2 3 5 3 2" xfId="14069" xr:uid="{D3785B31-0976-43F4-BD00-883F63DC899A}"/>
    <cellStyle name="Normal 7 2 3 5 3 2 2" xfId="14070" xr:uid="{1EB8714A-3599-4009-B335-7FDE905DA1FF}"/>
    <cellStyle name="Normal 7 2 3 5 3 3" xfId="14071" xr:uid="{58EE1F89-E415-4926-8FFA-082E1E17C1A6}"/>
    <cellStyle name="Normal 7 2 3 5 4" xfId="14072" xr:uid="{238657CB-FF79-4E4A-8788-606B85576C1E}"/>
    <cellStyle name="Normal 7 2 3 5 4 2" xfId="14073" xr:uid="{E0BAF66A-D36C-45F9-B336-45FBB687EDE3}"/>
    <cellStyle name="Normal 7 2 3 5 5" xfId="14074" xr:uid="{63D1ECD2-BA30-4109-8757-8FA997612732}"/>
    <cellStyle name="Normal 7 2 3 6" xfId="14075" xr:uid="{493B2581-333F-427C-BDEE-DED78EC7EF9F}"/>
    <cellStyle name="Normal 7 2 3 6 2" xfId="14076" xr:uid="{A19FE41B-62AB-4E0A-9410-64DF22273B93}"/>
    <cellStyle name="Normal 7 2 3 6 2 2" xfId="14077" xr:uid="{EAC2CA38-40AD-4D98-8822-27F14A597050}"/>
    <cellStyle name="Normal 7 2 3 6 2 2 2" xfId="14078" xr:uid="{0D054C57-8CC5-407F-93EE-B00C58611BF5}"/>
    <cellStyle name="Normal 7 2 3 6 2 3" xfId="14079" xr:uid="{8D57A9D6-8D8D-48DF-8F30-F5374F357543}"/>
    <cellStyle name="Normal 7 2 3 6 3" xfId="14080" xr:uid="{5CF19135-FCA5-40D7-9F75-228FAEAF4703}"/>
    <cellStyle name="Normal 7 2 3 6 3 2" xfId="14081" xr:uid="{82BAF663-08ED-43F4-9011-6B5B589EB390}"/>
    <cellStyle name="Normal 7 2 3 6 4" xfId="14082" xr:uid="{9FE758DF-FDC3-4BC5-879E-5591FE1618D0}"/>
    <cellStyle name="Normal 7 2 3 7" xfId="14083" xr:uid="{BDC0A83B-496B-40BE-8884-EF5450A8EC2A}"/>
    <cellStyle name="Normal 7 2 3 7 2" xfId="14084" xr:uid="{ABEDEFF5-D068-46A6-8E15-697684436656}"/>
    <cellStyle name="Normal 7 2 3 7 2 2" xfId="14085" xr:uid="{8CBA8000-008C-4D46-9366-3A084B070A63}"/>
    <cellStyle name="Normal 7 2 3 7 3" xfId="14086" xr:uid="{C9741E2A-BCCD-4D80-A33F-080433B605B6}"/>
    <cellStyle name="Normal 7 2 3 8" xfId="14087" xr:uid="{15CF0E31-4470-43BC-ABC6-2D2BDBFD4919}"/>
    <cellStyle name="Normal 7 2 3 8 2" xfId="14088" xr:uid="{D0676D98-BA4B-437D-AB78-B32427D01ACA}"/>
    <cellStyle name="Normal 7 2 3 9" xfId="14089" xr:uid="{CE69C1C6-E341-40B2-B202-7E879B049F96}"/>
    <cellStyle name="Normal 7 2 4" xfId="14090" xr:uid="{EC4F4310-BD66-4AEC-8178-2583EF15CC49}"/>
    <cellStyle name="Normal 7 2 4 2" xfId="14091" xr:uid="{1DB392D4-1AC0-4B99-B8F1-F105D6CF5575}"/>
    <cellStyle name="Normal 7 2 4 2 2" xfId="14092" xr:uid="{0EC7AEC1-7C1F-4A1C-AAFA-9F1565275C05}"/>
    <cellStyle name="Normal 7 2 4 2 2 2" xfId="14093" xr:uid="{6B0A90F0-2E1C-4159-9AB2-730CA3526CB9}"/>
    <cellStyle name="Normal 7 2 4 2 2 2 2" xfId="14094" xr:uid="{6E120FF6-1F80-41B2-869E-347CDEA52D71}"/>
    <cellStyle name="Normal 7 2 4 2 2 2 2 2" xfId="14095" xr:uid="{B0AE01DC-CA3E-48F5-BD25-6F9FE6549C03}"/>
    <cellStyle name="Normal 7 2 4 2 2 2 2 2 2" xfId="14096" xr:uid="{331A7BD3-8B46-4168-AC80-B8306AAE8527}"/>
    <cellStyle name="Normal 7 2 4 2 2 2 2 3" xfId="14097" xr:uid="{555571C5-7638-4C52-B734-881EC558AF9C}"/>
    <cellStyle name="Normal 7 2 4 2 2 2 3" xfId="14098" xr:uid="{0C3576AA-2492-468F-A9E9-3727E1B57D3D}"/>
    <cellStyle name="Normal 7 2 4 2 2 2 3 2" xfId="14099" xr:uid="{C24E2ECB-3311-4EC6-A38E-3D4BC2A55FE6}"/>
    <cellStyle name="Normal 7 2 4 2 2 2 4" xfId="14100" xr:uid="{1DA07C91-1238-4717-A6E6-FD7E6013127D}"/>
    <cellStyle name="Normal 7 2 4 2 2 3" xfId="14101" xr:uid="{E040DCFA-9B3C-46EE-9B6B-7F2DBDAB3FDB}"/>
    <cellStyle name="Normal 7 2 4 2 2 3 2" xfId="14102" xr:uid="{74201FB7-E442-4CF7-A020-07E0FBAF152B}"/>
    <cellStyle name="Normal 7 2 4 2 2 3 2 2" xfId="14103" xr:uid="{FAB8F8D0-9C05-4AF4-A5DD-2334C3E619A6}"/>
    <cellStyle name="Normal 7 2 4 2 2 3 3" xfId="14104" xr:uid="{03DA2E20-D80A-43A6-8E3C-DF954113D26A}"/>
    <cellStyle name="Normal 7 2 4 2 2 4" xfId="14105" xr:uid="{4F162A1A-2B0F-4F7A-AC56-816894614A1B}"/>
    <cellStyle name="Normal 7 2 4 2 2 4 2" xfId="14106" xr:uid="{1B4D3EA8-C157-4104-BC51-1373493CE299}"/>
    <cellStyle name="Normal 7 2 4 2 2 5" xfId="14107" xr:uid="{A5DE2722-F065-4230-8AE8-BE962BF854BC}"/>
    <cellStyle name="Normal 7 2 4 2 3" xfId="14108" xr:uid="{1BA0AC91-DA37-42F6-A187-FC88190F45CE}"/>
    <cellStyle name="Normal 7 2 4 2 3 2" xfId="14109" xr:uid="{518838F3-BB4D-47AA-B31E-7DE5CE8FE2EE}"/>
    <cellStyle name="Normal 7 2 4 2 3 2 2" xfId="14110" xr:uid="{D21C778D-41CB-4E51-B4D2-A6E06BFC4E89}"/>
    <cellStyle name="Normal 7 2 4 2 3 2 2 2" xfId="14111" xr:uid="{3A88F800-66EC-414D-B898-FEA4B4680C60}"/>
    <cellStyle name="Normal 7 2 4 2 3 2 3" xfId="14112" xr:uid="{7D2E20C3-BAF2-4292-A1AE-1B58E270C738}"/>
    <cellStyle name="Normal 7 2 4 2 3 3" xfId="14113" xr:uid="{A0530C31-5AFA-4FF8-AE46-917C702A0D66}"/>
    <cellStyle name="Normal 7 2 4 2 3 3 2" xfId="14114" xr:uid="{388819F5-4E4F-41E0-AF38-5C1C7876434B}"/>
    <cellStyle name="Normal 7 2 4 2 3 4" xfId="14115" xr:uid="{576D98D5-BCE1-4814-AE33-BFEE8FB5571C}"/>
    <cellStyle name="Normal 7 2 4 2 4" xfId="14116" xr:uid="{4259E078-6240-4021-9229-8BADBF25A02D}"/>
    <cellStyle name="Normal 7 2 4 2 4 2" xfId="14117" xr:uid="{12EFB6F4-427D-449A-A2FB-25A1F3457A68}"/>
    <cellStyle name="Normal 7 2 4 2 4 2 2" xfId="14118" xr:uid="{62D113B9-2A3D-4EA2-889B-870F7A47D525}"/>
    <cellStyle name="Normal 7 2 4 2 4 3" xfId="14119" xr:uid="{DAB8511D-0BA9-48D3-88DA-9F8C1997E5F4}"/>
    <cellStyle name="Normal 7 2 4 2 5" xfId="14120" xr:uid="{47BFDE96-17DF-4410-80F0-9E6E3D43C1AB}"/>
    <cellStyle name="Normal 7 2 4 2 5 2" xfId="14121" xr:uid="{92C26130-D652-477E-BFF2-0FE88616A788}"/>
    <cellStyle name="Normal 7 2 4 2 6" xfId="14122" xr:uid="{CDFB7861-AE00-4996-8160-C6E6B63D5929}"/>
    <cellStyle name="Normal 7 2 4 3" xfId="14123" xr:uid="{B37D8702-F709-4B75-8055-FCF8D70AD836}"/>
    <cellStyle name="Normal 7 2 4 3 2" xfId="14124" xr:uid="{273564FE-6F74-4423-97E4-9711F8894E8B}"/>
    <cellStyle name="Normal 7 2 4 3 2 2" xfId="14125" xr:uid="{4F5CDEE2-E1E8-491F-8834-DAC580CDF3BF}"/>
    <cellStyle name="Normal 7 2 4 3 2 2 2" xfId="14126" xr:uid="{78BF08CD-7EF8-4D85-B592-9573A73E51EE}"/>
    <cellStyle name="Normal 7 2 4 3 2 2 2 2" xfId="14127" xr:uid="{91C109D7-30F5-4B7C-8F22-D6DC20820757}"/>
    <cellStyle name="Normal 7 2 4 3 2 2 2 2 2" xfId="14128" xr:uid="{9BFDDC8D-8292-4DC7-94F5-1E8CDBB97BA5}"/>
    <cellStyle name="Normal 7 2 4 3 2 2 2 3" xfId="14129" xr:uid="{0B8FA3F2-A0EB-4C23-9F47-E70590EA93EB}"/>
    <cellStyle name="Normal 7 2 4 3 2 2 3" xfId="14130" xr:uid="{DEB1E3EF-89CE-4DCB-808E-7992C344E8F7}"/>
    <cellStyle name="Normal 7 2 4 3 2 2 3 2" xfId="14131" xr:uid="{35CCBBD1-13A1-4683-A323-EF62FE950A76}"/>
    <cellStyle name="Normal 7 2 4 3 2 2 4" xfId="14132" xr:uid="{47F38D21-6B10-4B75-AB71-B4D5DBD3FF95}"/>
    <cellStyle name="Normal 7 2 4 3 2 3" xfId="14133" xr:uid="{35ED5364-9593-4AD0-8358-D9EB13806A8F}"/>
    <cellStyle name="Normal 7 2 4 3 2 3 2" xfId="14134" xr:uid="{581F4042-237B-4C85-8688-7AF00BEEE154}"/>
    <cellStyle name="Normal 7 2 4 3 2 3 2 2" xfId="14135" xr:uid="{34F1605F-AE13-473E-B318-F0B191BC4657}"/>
    <cellStyle name="Normal 7 2 4 3 2 3 3" xfId="14136" xr:uid="{17DABB52-68C0-4A32-A0E8-2C87CBB20650}"/>
    <cellStyle name="Normal 7 2 4 3 2 4" xfId="14137" xr:uid="{30241F32-9A99-4133-8761-7538F995C43D}"/>
    <cellStyle name="Normal 7 2 4 3 2 4 2" xfId="14138" xr:uid="{2E64BA94-F57E-4F70-887B-3E13BFF3FCB7}"/>
    <cellStyle name="Normal 7 2 4 3 2 5" xfId="14139" xr:uid="{FE5B5EA2-43DF-4D3C-B6EA-7EBE5FD0D8CA}"/>
    <cellStyle name="Normal 7 2 4 3 3" xfId="14140" xr:uid="{A8A49616-6B64-4EDD-980D-08DE67C45897}"/>
    <cellStyle name="Normal 7 2 4 3 3 2" xfId="14141" xr:uid="{FAAD883F-CB14-4189-B811-CA319BFB194C}"/>
    <cellStyle name="Normal 7 2 4 3 3 2 2" xfId="14142" xr:uid="{6AFDFCEF-32F8-431C-8D5E-48FEF6BA4C6B}"/>
    <cellStyle name="Normal 7 2 4 3 3 2 2 2" xfId="14143" xr:uid="{8E747E2F-86BD-4ED0-80DF-256CA5E0EF6D}"/>
    <cellStyle name="Normal 7 2 4 3 3 2 3" xfId="14144" xr:uid="{AB94076A-E459-4619-BB81-C2D7B1EB0E81}"/>
    <cellStyle name="Normal 7 2 4 3 3 3" xfId="14145" xr:uid="{797FC3D7-24BD-4918-8E5C-9C13CEF03840}"/>
    <cellStyle name="Normal 7 2 4 3 3 3 2" xfId="14146" xr:uid="{BB0EBF75-DB12-4D41-B52B-2FE68957AA94}"/>
    <cellStyle name="Normal 7 2 4 3 3 4" xfId="14147" xr:uid="{930D7D80-1B86-4F66-B9BC-05A9197A9ADB}"/>
    <cellStyle name="Normal 7 2 4 3 4" xfId="14148" xr:uid="{13E38C1D-94E4-42DD-A507-284F36EC45E5}"/>
    <cellStyle name="Normal 7 2 4 3 4 2" xfId="14149" xr:uid="{5DAFE2D0-413F-46CE-9C3C-CAD7A5C59A81}"/>
    <cellStyle name="Normal 7 2 4 3 4 2 2" xfId="14150" xr:uid="{15330F78-ED66-47F6-A306-30AAE56D3671}"/>
    <cellStyle name="Normal 7 2 4 3 4 3" xfId="14151" xr:uid="{5AD7CF90-244C-4652-A98B-A5789D1F907F}"/>
    <cellStyle name="Normal 7 2 4 3 5" xfId="14152" xr:uid="{E91733A8-1D37-4F12-B3B5-F7266E0DBC3C}"/>
    <cellStyle name="Normal 7 2 4 3 5 2" xfId="14153" xr:uid="{621AF8EA-0F68-4A94-AA2C-79A534E479CA}"/>
    <cellStyle name="Normal 7 2 4 3 6" xfId="14154" xr:uid="{D3F5F307-DB58-481D-82CB-81483E0B12D0}"/>
    <cellStyle name="Normal 7 2 4 4" xfId="14155" xr:uid="{37B776E0-FED6-4001-96CD-40EBC063A9DA}"/>
    <cellStyle name="Normal 7 2 4 4 2" xfId="14156" xr:uid="{236699C7-B4F7-46E6-81E2-37DF5311BB22}"/>
    <cellStyle name="Normal 7 2 4 4 2 2" xfId="14157" xr:uid="{225692C7-2E71-4DBE-904E-5550E7DA27D6}"/>
    <cellStyle name="Normal 7 2 4 4 2 2 2" xfId="14158" xr:uid="{DD442F34-27B2-4117-B648-5E6A58527542}"/>
    <cellStyle name="Normal 7 2 4 4 2 2 2 2" xfId="14159" xr:uid="{A265D0F6-B8BA-45E9-A78B-0D520DE1DB85}"/>
    <cellStyle name="Normal 7 2 4 4 2 2 2 2 2" xfId="14160" xr:uid="{354B8BD4-2F63-4611-80C0-2093BB825D50}"/>
    <cellStyle name="Normal 7 2 4 4 2 2 2 3" xfId="14161" xr:uid="{A376243D-3581-4550-861F-26436A4417F6}"/>
    <cellStyle name="Normal 7 2 4 4 2 2 3" xfId="14162" xr:uid="{4582E4F8-D86E-4F11-8277-20EAA6419B51}"/>
    <cellStyle name="Normal 7 2 4 4 2 2 3 2" xfId="14163" xr:uid="{E0BFDA2A-536C-463E-8FA0-F32FF129949A}"/>
    <cellStyle name="Normal 7 2 4 4 2 2 4" xfId="14164" xr:uid="{E1BE97C4-43CB-4E06-B62C-376358508617}"/>
    <cellStyle name="Normal 7 2 4 4 2 3" xfId="14165" xr:uid="{3083D8D4-453E-451B-B9A6-B94A3098A6D7}"/>
    <cellStyle name="Normal 7 2 4 4 2 3 2" xfId="14166" xr:uid="{8C86A15A-2B4C-4F40-BBB0-69FD1CED29D4}"/>
    <cellStyle name="Normal 7 2 4 4 2 3 2 2" xfId="14167" xr:uid="{9493B981-9D49-4D90-9BB3-F97129BBE031}"/>
    <cellStyle name="Normal 7 2 4 4 2 3 3" xfId="14168" xr:uid="{7EECA248-C1D5-4E2E-B28A-2274C9AB6411}"/>
    <cellStyle name="Normal 7 2 4 4 2 4" xfId="14169" xr:uid="{10604D74-F847-4F74-ADAA-A3235DD08E22}"/>
    <cellStyle name="Normal 7 2 4 4 2 4 2" xfId="14170" xr:uid="{67E32617-62B9-40EF-A85E-7C0675D7DFB6}"/>
    <cellStyle name="Normal 7 2 4 4 2 5" xfId="14171" xr:uid="{95C31DD3-A697-4BF5-921D-4BD46575B651}"/>
    <cellStyle name="Normal 7 2 4 4 3" xfId="14172" xr:uid="{20AE017C-EEB2-420E-AB18-E6B21EB0D776}"/>
    <cellStyle name="Normal 7 2 4 4 3 2" xfId="14173" xr:uid="{C32DC492-6F4C-42E6-87D1-30A0EE2D24B5}"/>
    <cellStyle name="Normal 7 2 4 4 3 2 2" xfId="14174" xr:uid="{6E1FAB93-AD20-4B00-9A66-85656674E2FC}"/>
    <cellStyle name="Normal 7 2 4 4 3 2 2 2" xfId="14175" xr:uid="{E9DBB8AE-FFF8-40C8-B34B-57EB515BF525}"/>
    <cellStyle name="Normal 7 2 4 4 3 2 3" xfId="14176" xr:uid="{DD028F4C-3D81-437A-86CC-423EF4BE35C4}"/>
    <cellStyle name="Normal 7 2 4 4 3 3" xfId="14177" xr:uid="{93C63E49-AED8-4256-B7EC-0E2BB39BD823}"/>
    <cellStyle name="Normal 7 2 4 4 3 3 2" xfId="14178" xr:uid="{6803F9FF-F245-412D-AA66-ABD13D3E6DDB}"/>
    <cellStyle name="Normal 7 2 4 4 3 4" xfId="14179" xr:uid="{4CF04666-3EAD-422A-A9F2-1397A6EA3C05}"/>
    <cellStyle name="Normal 7 2 4 4 4" xfId="14180" xr:uid="{31E0EA41-1BD8-4C84-9909-758770954FBE}"/>
    <cellStyle name="Normal 7 2 4 4 4 2" xfId="14181" xr:uid="{FC77565C-BC8F-4B99-85C8-EB882CFCA6E8}"/>
    <cellStyle name="Normal 7 2 4 4 4 2 2" xfId="14182" xr:uid="{85A54C3C-7C63-4DB9-B864-EC494D04F929}"/>
    <cellStyle name="Normal 7 2 4 4 4 3" xfId="14183" xr:uid="{0E360145-EC39-41CF-AFF1-1D2E2ECFB380}"/>
    <cellStyle name="Normal 7 2 4 4 5" xfId="14184" xr:uid="{DD97093C-E78C-48CA-BEA0-9654A5E9F969}"/>
    <cellStyle name="Normal 7 2 4 4 5 2" xfId="14185" xr:uid="{5B891D1A-0BB5-4CE9-8366-2BC9FA1E47C3}"/>
    <cellStyle name="Normal 7 2 4 4 6" xfId="14186" xr:uid="{CEBCBC16-8F9B-4AF6-BA40-998F5E49DDBC}"/>
    <cellStyle name="Normal 7 2 4 5" xfId="14187" xr:uid="{63DC69B6-A098-4FF2-A1D6-35DF5531AAB1}"/>
    <cellStyle name="Normal 7 2 4 5 2" xfId="14188" xr:uid="{A533908C-31A1-4250-9C5D-E652CD869F9E}"/>
    <cellStyle name="Normal 7 2 4 5 2 2" xfId="14189" xr:uid="{1C436F73-3F5C-4AE1-A5B4-55F6A23A2DA0}"/>
    <cellStyle name="Normal 7 2 4 5 2 2 2" xfId="14190" xr:uid="{708D75E5-3BD5-4095-B8A3-40ED6B668091}"/>
    <cellStyle name="Normal 7 2 4 5 2 2 2 2" xfId="14191" xr:uid="{846F3FFA-BA99-470E-B15F-194350D8EC61}"/>
    <cellStyle name="Normal 7 2 4 5 2 2 3" xfId="14192" xr:uid="{B36D34BE-66C9-4881-A151-C1F8DF52F2CC}"/>
    <cellStyle name="Normal 7 2 4 5 2 3" xfId="14193" xr:uid="{14EF187D-25A8-49E4-A7B3-219705BE3F14}"/>
    <cellStyle name="Normal 7 2 4 5 2 3 2" xfId="14194" xr:uid="{7D3843E1-9B9D-499C-8D77-4199248F9537}"/>
    <cellStyle name="Normal 7 2 4 5 2 4" xfId="14195" xr:uid="{0136EE31-26A4-446E-9BCE-BE22567E5986}"/>
    <cellStyle name="Normal 7 2 4 5 3" xfId="14196" xr:uid="{00A5E60F-D275-4859-84DA-D1AA7FED46A9}"/>
    <cellStyle name="Normal 7 2 4 5 3 2" xfId="14197" xr:uid="{FCA70118-C658-43D1-9233-B05F1B02D089}"/>
    <cellStyle name="Normal 7 2 4 5 3 2 2" xfId="14198" xr:uid="{073C9715-7901-4DF4-BEAF-8C008AB42D95}"/>
    <cellStyle name="Normal 7 2 4 5 3 3" xfId="14199" xr:uid="{F3C6EBB7-EC52-4559-913F-D10CB1A4B95F}"/>
    <cellStyle name="Normal 7 2 4 5 4" xfId="14200" xr:uid="{429C8002-2FCA-40B4-A63A-BD2068954F24}"/>
    <cellStyle name="Normal 7 2 4 5 4 2" xfId="14201" xr:uid="{2528AE33-30FE-4A83-82BD-A6F544DC15AA}"/>
    <cellStyle name="Normal 7 2 4 5 5" xfId="14202" xr:uid="{427E6006-9CFD-4478-B292-CBA873B186F0}"/>
    <cellStyle name="Normal 7 2 4 6" xfId="14203" xr:uid="{2181EB03-1C4E-4C2A-9340-791BAA1E2BA8}"/>
    <cellStyle name="Normal 7 2 4 6 2" xfId="14204" xr:uid="{3D6D46D1-2ED7-4FC7-8ED1-C46539345D28}"/>
    <cellStyle name="Normal 7 2 4 6 2 2" xfId="14205" xr:uid="{69D7C08A-D042-4D80-BD18-D0025D61F7D2}"/>
    <cellStyle name="Normal 7 2 4 6 2 2 2" xfId="14206" xr:uid="{2A14BD55-FD71-4461-A807-7A9B2B5980C7}"/>
    <cellStyle name="Normal 7 2 4 6 2 3" xfId="14207" xr:uid="{9C83782E-E3FB-4E8F-A8A7-7DA5A78A4799}"/>
    <cellStyle name="Normal 7 2 4 6 3" xfId="14208" xr:uid="{AC309A80-809F-4B8D-962E-86D7D5F75F94}"/>
    <cellStyle name="Normal 7 2 4 6 3 2" xfId="14209" xr:uid="{701165EE-DE1D-4595-90A4-9A9798EEA230}"/>
    <cellStyle name="Normal 7 2 4 6 4" xfId="14210" xr:uid="{19FF57F3-A7E5-4555-BB4D-15F9CD887A32}"/>
    <cellStyle name="Normal 7 2 4 7" xfId="14211" xr:uid="{BB2410D1-4F70-4455-A066-EBE5D41365A0}"/>
    <cellStyle name="Normal 7 2 4 7 2" xfId="14212" xr:uid="{173C1154-BBD2-43BB-86DB-B3978EA97FF4}"/>
    <cellStyle name="Normal 7 2 4 7 2 2" xfId="14213" xr:uid="{94AA42DB-1E1D-4601-B00D-9D18FA391712}"/>
    <cellStyle name="Normal 7 2 4 7 3" xfId="14214" xr:uid="{A71D4860-04B4-440E-8C70-7807E2284AB7}"/>
    <cellStyle name="Normal 7 2 4 8" xfId="14215" xr:uid="{819EEEE4-CC5E-4AC9-88EA-D062B8C8A667}"/>
    <cellStyle name="Normal 7 2 4 8 2" xfId="14216" xr:uid="{6DA34BF0-6C88-4FF3-B59D-BBC11BDBB9CD}"/>
    <cellStyle name="Normal 7 2 4 9" xfId="14217" xr:uid="{93F06EB4-F21E-430B-8DD3-BE8882DE164C}"/>
    <cellStyle name="Normal 7 2 5" xfId="14218" xr:uid="{2D79E3CB-7D62-484E-84CE-81E643D20848}"/>
    <cellStyle name="Normal 7 2 5 2" xfId="14219" xr:uid="{8E8D690D-4D9C-4F11-B400-2E14C05900E7}"/>
    <cellStyle name="Normal 7 2 5 2 2" xfId="14220" xr:uid="{2C6716D4-850B-4000-B7B7-3D6F407BC158}"/>
    <cellStyle name="Normal 7 2 5 2 2 2" xfId="14221" xr:uid="{BAA700A2-4C95-4682-BE01-A3F1A175A914}"/>
    <cellStyle name="Normal 7 2 5 2 2 2 2" xfId="14222" xr:uid="{B0882CCB-1D00-4943-8027-54B2E6607942}"/>
    <cellStyle name="Normal 7 2 5 2 2 2 2 2" xfId="14223" xr:uid="{7410711B-9C18-4518-9A65-A025121244DF}"/>
    <cellStyle name="Normal 7 2 5 2 2 2 2 2 2" xfId="14224" xr:uid="{08908A2D-F267-469E-B3BF-FC8A4365B2E8}"/>
    <cellStyle name="Normal 7 2 5 2 2 2 2 3" xfId="14225" xr:uid="{2B829367-50E5-4965-AAD8-6ACC268D490A}"/>
    <cellStyle name="Normal 7 2 5 2 2 2 3" xfId="14226" xr:uid="{F21F415B-7447-41C5-A41B-DFEA742DF661}"/>
    <cellStyle name="Normal 7 2 5 2 2 2 3 2" xfId="14227" xr:uid="{787AFD38-1028-449C-A812-1A003DED018B}"/>
    <cellStyle name="Normal 7 2 5 2 2 2 4" xfId="14228" xr:uid="{14CD848A-4535-4E9C-B5F9-7972DC52ABEB}"/>
    <cellStyle name="Normal 7 2 5 2 2 3" xfId="14229" xr:uid="{8F7CD5F4-1D33-444F-B71B-464CDEB51C40}"/>
    <cellStyle name="Normal 7 2 5 2 2 3 2" xfId="14230" xr:uid="{C7BA67A2-BB58-4B42-9258-4015B12E12BC}"/>
    <cellStyle name="Normal 7 2 5 2 2 3 2 2" xfId="14231" xr:uid="{AEEEB867-3FAE-4D6C-96D0-F1A247D9524A}"/>
    <cellStyle name="Normal 7 2 5 2 2 3 3" xfId="14232" xr:uid="{574457BF-0C16-4B7B-8D6F-40E78927EA1D}"/>
    <cellStyle name="Normal 7 2 5 2 2 4" xfId="14233" xr:uid="{BE9CD51C-4EAA-4D43-857D-0968E0412BA2}"/>
    <cellStyle name="Normal 7 2 5 2 2 4 2" xfId="14234" xr:uid="{4B758436-871E-4EB1-8220-67480C1EFE16}"/>
    <cellStyle name="Normal 7 2 5 2 2 5" xfId="14235" xr:uid="{5ED567FB-9A93-4F4F-A763-7991B00CFF7E}"/>
    <cellStyle name="Normal 7 2 5 2 3" xfId="14236" xr:uid="{FC6A366B-929A-4E50-966F-F6DE2C17FDB8}"/>
    <cellStyle name="Normal 7 2 5 2 3 2" xfId="14237" xr:uid="{E4267344-A9F4-49F0-98EE-A949219CD25B}"/>
    <cellStyle name="Normal 7 2 5 2 3 2 2" xfId="14238" xr:uid="{D5A03EDE-FC04-43C6-B2A0-F10175D716DA}"/>
    <cellStyle name="Normal 7 2 5 2 3 2 2 2" xfId="14239" xr:uid="{397F8AC8-D6A1-448F-B564-A360AC98C867}"/>
    <cellStyle name="Normal 7 2 5 2 3 2 3" xfId="14240" xr:uid="{3A17FE7C-8EA1-4B5A-85D7-6EF56A8B7590}"/>
    <cellStyle name="Normal 7 2 5 2 3 3" xfId="14241" xr:uid="{03DE050B-6D56-40A5-9CF9-89E2C78D53AD}"/>
    <cellStyle name="Normal 7 2 5 2 3 3 2" xfId="14242" xr:uid="{478F9913-A02E-4CC3-8DF3-B0DCAC5DEBC8}"/>
    <cellStyle name="Normal 7 2 5 2 3 4" xfId="14243" xr:uid="{8B819DEA-6922-4322-A352-B2F393FB43E0}"/>
    <cellStyle name="Normal 7 2 5 2 4" xfId="14244" xr:uid="{4B48A692-7D6C-4FA4-8E0B-C91B14738D3A}"/>
    <cellStyle name="Normal 7 2 5 2 4 2" xfId="14245" xr:uid="{5F63AC27-CCF5-43D2-BA22-44539608C573}"/>
    <cellStyle name="Normal 7 2 5 2 4 2 2" xfId="14246" xr:uid="{0933959E-05B4-42A8-B8EC-AF331003B4D3}"/>
    <cellStyle name="Normal 7 2 5 2 4 3" xfId="14247" xr:uid="{14EF3455-1F63-4D14-BED8-EC49B44252AF}"/>
    <cellStyle name="Normal 7 2 5 2 5" xfId="14248" xr:uid="{4537833B-B1C5-45A3-BADE-9040CA9E0EE1}"/>
    <cellStyle name="Normal 7 2 5 2 5 2" xfId="14249" xr:uid="{4281826E-8923-4F08-ADD6-CF67B551B5D1}"/>
    <cellStyle name="Normal 7 2 5 2 6" xfId="14250" xr:uid="{4C7AB49B-67E1-4213-91FE-65B4784E8B7D}"/>
    <cellStyle name="Normal 7 2 5 3" xfId="14251" xr:uid="{8C705098-BAD0-4DB2-AD49-93279078871D}"/>
    <cellStyle name="Normal 7 2 5 3 2" xfId="14252" xr:uid="{95518A92-33B1-4044-8A2E-8971AE29758A}"/>
    <cellStyle name="Normal 7 2 5 3 2 2" xfId="14253" xr:uid="{A548A005-7C6D-48AA-8F59-472C9DE56184}"/>
    <cellStyle name="Normal 7 2 5 3 2 2 2" xfId="14254" xr:uid="{DE1DA3C0-8AB4-4139-9576-289F89FCC01E}"/>
    <cellStyle name="Normal 7 2 5 3 2 2 2 2" xfId="14255" xr:uid="{B62C8800-86B8-449B-9823-2F91F56E6300}"/>
    <cellStyle name="Normal 7 2 5 3 2 2 2 2 2" xfId="14256" xr:uid="{A760ADB2-9665-4966-9ACF-9629652226EE}"/>
    <cellStyle name="Normal 7 2 5 3 2 2 2 3" xfId="14257" xr:uid="{227A00E8-C651-480A-BE7B-2710247FD095}"/>
    <cellStyle name="Normal 7 2 5 3 2 2 3" xfId="14258" xr:uid="{E6FBED30-98B5-485C-B787-A398A523485C}"/>
    <cellStyle name="Normal 7 2 5 3 2 2 3 2" xfId="14259" xr:uid="{630B7849-E594-45A4-9EFD-AF3BECAE2EB8}"/>
    <cellStyle name="Normal 7 2 5 3 2 2 4" xfId="14260" xr:uid="{39A77969-316F-4BDD-B084-8737A70AA704}"/>
    <cellStyle name="Normal 7 2 5 3 2 3" xfId="14261" xr:uid="{80D14B8F-D8BE-4656-9891-24B55FA7C48C}"/>
    <cellStyle name="Normal 7 2 5 3 2 3 2" xfId="14262" xr:uid="{506CE29F-222C-4964-9CF6-57D8416ED82F}"/>
    <cellStyle name="Normal 7 2 5 3 2 3 2 2" xfId="14263" xr:uid="{098BBB7E-01DA-4979-A2DE-7F533083F81C}"/>
    <cellStyle name="Normal 7 2 5 3 2 3 3" xfId="14264" xr:uid="{700BDA14-E8E9-4308-BC68-619DDFF2DB2B}"/>
    <cellStyle name="Normal 7 2 5 3 2 4" xfId="14265" xr:uid="{902A98A9-417C-4E60-8646-969581B92B96}"/>
    <cellStyle name="Normal 7 2 5 3 2 4 2" xfId="14266" xr:uid="{AB62FAA9-42CA-4FE6-BD71-E2A74538F9A6}"/>
    <cellStyle name="Normal 7 2 5 3 2 5" xfId="14267" xr:uid="{B7173CE3-67DC-43E5-B3F7-41C58D902183}"/>
    <cellStyle name="Normal 7 2 5 3 3" xfId="14268" xr:uid="{63AE2EDA-F30D-4FBC-A95D-72EAD2DA04AA}"/>
    <cellStyle name="Normal 7 2 5 3 3 2" xfId="14269" xr:uid="{FC7196B6-36E0-4199-8DD6-9432207E2009}"/>
    <cellStyle name="Normal 7 2 5 3 3 2 2" xfId="14270" xr:uid="{829F643F-D967-4EFE-BB2C-CA4B605DA9CF}"/>
    <cellStyle name="Normal 7 2 5 3 3 2 2 2" xfId="14271" xr:uid="{77AE4C5E-0508-4BD4-A60A-7228ADB58809}"/>
    <cellStyle name="Normal 7 2 5 3 3 2 3" xfId="14272" xr:uid="{CC80E209-FA1B-420B-9B7A-7786B4C786C6}"/>
    <cellStyle name="Normal 7 2 5 3 3 3" xfId="14273" xr:uid="{F25E974C-4606-4CE1-B635-DDE79932E4D8}"/>
    <cellStyle name="Normal 7 2 5 3 3 3 2" xfId="14274" xr:uid="{80B3DEDD-07BA-4AC3-8646-B25C677A9579}"/>
    <cellStyle name="Normal 7 2 5 3 3 4" xfId="14275" xr:uid="{54701423-024A-43FD-8991-2C9731375A11}"/>
    <cellStyle name="Normal 7 2 5 3 4" xfId="14276" xr:uid="{6D578281-11E1-43CE-A01F-29FD5BC73EBB}"/>
    <cellStyle name="Normal 7 2 5 3 4 2" xfId="14277" xr:uid="{A1847616-C7BD-44A3-B90E-D7D4F4EBDDCB}"/>
    <cellStyle name="Normal 7 2 5 3 4 2 2" xfId="14278" xr:uid="{F1C84100-91F1-4C22-84C9-62D0A80CEBD0}"/>
    <cellStyle name="Normal 7 2 5 3 4 3" xfId="14279" xr:uid="{DB8646C6-C90E-48B8-83E7-39E60D8BFF5C}"/>
    <cellStyle name="Normal 7 2 5 3 5" xfId="14280" xr:uid="{FE292188-F485-40F3-B7CF-2CBEB47B3C9E}"/>
    <cellStyle name="Normal 7 2 5 3 5 2" xfId="14281" xr:uid="{FBCB24D4-AF26-46C7-8487-20D5B81E3700}"/>
    <cellStyle name="Normal 7 2 5 3 6" xfId="14282" xr:uid="{E6F4CAA6-317A-437E-885F-444993665539}"/>
    <cellStyle name="Normal 7 2 5 4" xfId="14283" xr:uid="{88EB49A2-6429-47B0-AD32-90605D156523}"/>
    <cellStyle name="Normal 7 2 5 4 2" xfId="14284" xr:uid="{B422039E-EB16-4D32-9701-026DD0504680}"/>
    <cellStyle name="Normal 7 2 5 4 2 2" xfId="14285" xr:uid="{FAB48F3F-63F9-4376-9845-EDD2DDDEECCE}"/>
    <cellStyle name="Normal 7 2 5 4 2 2 2" xfId="14286" xr:uid="{8B68A7DF-8524-424A-860D-FE9B05BDAD06}"/>
    <cellStyle name="Normal 7 2 5 4 2 2 2 2" xfId="14287" xr:uid="{3E0E417B-0FE1-4D97-98D1-1548E974AC2B}"/>
    <cellStyle name="Normal 7 2 5 4 2 2 2 2 2" xfId="14288" xr:uid="{82499D53-0800-4FB7-9F89-4741E30A841A}"/>
    <cellStyle name="Normal 7 2 5 4 2 2 2 3" xfId="14289" xr:uid="{0C991C3F-8575-480C-A44A-3D90A7CD92C3}"/>
    <cellStyle name="Normal 7 2 5 4 2 2 3" xfId="14290" xr:uid="{0A6341CE-914E-454D-8FC6-41BB8D0AA50B}"/>
    <cellStyle name="Normal 7 2 5 4 2 2 3 2" xfId="14291" xr:uid="{B365BCB5-D834-4945-B98B-757F9A0C9F70}"/>
    <cellStyle name="Normal 7 2 5 4 2 2 4" xfId="14292" xr:uid="{E262747D-E50C-4C3E-9798-1EDDE0E5273F}"/>
    <cellStyle name="Normal 7 2 5 4 2 3" xfId="14293" xr:uid="{05494945-5A66-40BE-A2B3-694DA4083761}"/>
    <cellStyle name="Normal 7 2 5 4 2 3 2" xfId="14294" xr:uid="{6F019C62-0BA5-4650-9BBE-785E88BC7015}"/>
    <cellStyle name="Normal 7 2 5 4 2 3 2 2" xfId="14295" xr:uid="{2E5F88A0-E4CD-43ED-8804-365D4ADD4370}"/>
    <cellStyle name="Normal 7 2 5 4 2 3 3" xfId="14296" xr:uid="{BFE9C27E-4F97-4498-B9FC-D4FEF57BC103}"/>
    <cellStyle name="Normal 7 2 5 4 2 4" xfId="14297" xr:uid="{1ED2F89B-76E8-4C07-82F0-9C38109954A6}"/>
    <cellStyle name="Normal 7 2 5 4 2 4 2" xfId="14298" xr:uid="{233B6593-2C57-468F-A1D6-DD3EE87F987D}"/>
    <cellStyle name="Normal 7 2 5 4 2 5" xfId="14299" xr:uid="{73CA9EB7-0F0A-4C69-B973-14D9F7E0BDE0}"/>
    <cellStyle name="Normal 7 2 5 4 3" xfId="14300" xr:uid="{45D43DE7-A5E6-4AED-B891-20EB82E84EF7}"/>
    <cellStyle name="Normal 7 2 5 4 3 2" xfId="14301" xr:uid="{69791BCF-8EC9-480B-B92E-82274EEECFE0}"/>
    <cellStyle name="Normal 7 2 5 4 3 2 2" xfId="14302" xr:uid="{7EBDCF8F-6D58-4A10-874C-531D8F15DC49}"/>
    <cellStyle name="Normal 7 2 5 4 3 2 2 2" xfId="14303" xr:uid="{13A897A1-95EE-4559-97A1-E6B4846DBEA6}"/>
    <cellStyle name="Normal 7 2 5 4 3 2 3" xfId="14304" xr:uid="{B0023012-9A2E-441B-84EC-B2D2101F9B03}"/>
    <cellStyle name="Normal 7 2 5 4 3 3" xfId="14305" xr:uid="{4D071133-6457-4F73-AB07-FA641190DC5C}"/>
    <cellStyle name="Normal 7 2 5 4 3 3 2" xfId="14306" xr:uid="{411BA2C9-BAA9-4D2D-AFCD-B2B074485610}"/>
    <cellStyle name="Normal 7 2 5 4 3 4" xfId="14307" xr:uid="{7CF62C87-6E77-4320-BF31-D9AD0861DED2}"/>
    <cellStyle name="Normal 7 2 5 4 4" xfId="14308" xr:uid="{961255B4-016F-414F-9ABF-FAD5588163D8}"/>
    <cellStyle name="Normal 7 2 5 4 4 2" xfId="14309" xr:uid="{D9686E50-E078-4BD4-8357-FF62FBDF4888}"/>
    <cellStyle name="Normal 7 2 5 4 4 2 2" xfId="14310" xr:uid="{585C5C1C-B70D-4E4A-AEE1-FB08A1EB032E}"/>
    <cellStyle name="Normal 7 2 5 4 4 3" xfId="14311" xr:uid="{DA5779A3-4461-4142-9655-8FDBE7A20717}"/>
    <cellStyle name="Normal 7 2 5 4 5" xfId="14312" xr:uid="{01610AAF-CBA0-4579-94FE-A88061BCBFCD}"/>
    <cellStyle name="Normal 7 2 5 4 5 2" xfId="14313" xr:uid="{5D74977E-C1B8-41FC-BE71-EC6165E05677}"/>
    <cellStyle name="Normal 7 2 5 4 6" xfId="14314" xr:uid="{04C74C81-1EB1-4E7B-BFBA-7A6AA50E25DB}"/>
    <cellStyle name="Normal 7 2 5 5" xfId="14315" xr:uid="{4A5F4BF0-567A-466D-B6E9-76D529D50355}"/>
    <cellStyle name="Normal 7 2 5 5 2" xfId="14316" xr:uid="{B5CC35B8-2EAC-4F7A-9848-ECA763BE1299}"/>
    <cellStyle name="Normal 7 2 5 5 2 2" xfId="14317" xr:uid="{0E3D0109-40C7-4A71-9BC6-6C781969D999}"/>
    <cellStyle name="Normal 7 2 5 5 2 2 2" xfId="14318" xr:uid="{3140E76B-0628-4399-BD94-A280AC922359}"/>
    <cellStyle name="Normal 7 2 5 5 2 2 2 2" xfId="14319" xr:uid="{DF9B8E05-CA48-4406-95B5-413BD35CD082}"/>
    <cellStyle name="Normal 7 2 5 5 2 2 3" xfId="14320" xr:uid="{FF508EE6-9CA1-462F-A838-22364F297521}"/>
    <cellStyle name="Normal 7 2 5 5 2 3" xfId="14321" xr:uid="{2094C7C3-6047-41D9-83CA-1BE0AFD80364}"/>
    <cellStyle name="Normal 7 2 5 5 2 3 2" xfId="14322" xr:uid="{400A871A-FEAA-46C6-B838-E84338FF5ABD}"/>
    <cellStyle name="Normal 7 2 5 5 2 4" xfId="14323" xr:uid="{A3CB1D8D-DE46-4048-AC6F-C45A5E4BC59C}"/>
    <cellStyle name="Normal 7 2 5 5 3" xfId="14324" xr:uid="{AC6DE076-4451-4348-9328-0C6E00F96D58}"/>
    <cellStyle name="Normal 7 2 5 5 3 2" xfId="14325" xr:uid="{CCD0341B-A94B-4905-A8ED-C83458EFE980}"/>
    <cellStyle name="Normal 7 2 5 5 3 2 2" xfId="14326" xr:uid="{880B25EC-4272-4B92-A53B-3DDFD9F050A9}"/>
    <cellStyle name="Normal 7 2 5 5 3 3" xfId="14327" xr:uid="{4E5C6E40-68F1-4851-9956-E4E60CE49D9D}"/>
    <cellStyle name="Normal 7 2 5 5 4" xfId="14328" xr:uid="{0A1D2351-4B18-4A64-9861-72754BBC7EA6}"/>
    <cellStyle name="Normal 7 2 5 5 4 2" xfId="14329" xr:uid="{97E9C378-2255-4E44-B11B-CAA3B7CED0AA}"/>
    <cellStyle name="Normal 7 2 5 5 5" xfId="14330" xr:uid="{E7EC9B54-F60D-45A7-A15E-A320F796B39B}"/>
    <cellStyle name="Normal 7 2 5 6" xfId="14331" xr:uid="{6C544427-4749-4A2D-99BE-BFBF02D1D57C}"/>
    <cellStyle name="Normal 7 2 5 6 2" xfId="14332" xr:uid="{372DB1B7-1219-42FD-AF90-E7404D32C24F}"/>
    <cellStyle name="Normal 7 2 5 6 2 2" xfId="14333" xr:uid="{E2087BB6-BFD7-4228-A3E4-1C9192CC567D}"/>
    <cellStyle name="Normal 7 2 5 6 2 2 2" xfId="14334" xr:uid="{3BF17DA4-73A6-4CBD-8652-46848427D601}"/>
    <cellStyle name="Normal 7 2 5 6 2 3" xfId="14335" xr:uid="{D22158B9-2712-4B44-9031-0996F74EC7B7}"/>
    <cellStyle name="Normal 7 2 5 6 3" xfId="14336" xr:uid="{D1D48A92-1FEB-4D82-8097-D7800C216B43}"/>
    <cellStyle name="Normal 7 2 5 6 3 2" xfId="14337" xr:uid="{8A4517C3-D6F1-42FE-906D-42F17E5E0D4A}"/>
    <cellStyle name="Normal 7 2 5 6 4" xfId="14338" xr:uid="{2E738801-A58B-46F4-9CFC-36BB11CB6DD0}"/>
    <cellStyle name="Normal 7 2 5 7" xfId="14339" xr:uid="{437C2E9B-3614-4599-B62F-7D61A155AEF9}"/>
    <cellStyle name="Normal 7 2 5 7 2" xfId="14340" xr:uid="{FABF7E3E-7C2E-4A2E-B501-C762C7512490}"/>
    <cellStyle name="Normal 7 2 5 7 2 2" xfId="14341" xr:uid="{E2B0DAF0-C470-4AE8-A566-6EB23FC778AD}"/>
    <cellStyle name="Normal 7 2 5 7 3" xfId="14342" xr:uid="{5E7066F6-64F3-4906-BA66-3B4E1EB46314}"/>
    <cellStyle name="Normal 7 2 5 8" xfId="14343" xr:uid="{09F8C146-1CD2-428E-8A31-E575634F0BF5}"/>
    <cellStyle name="Normal 7 2 5 8 2" xfId="14344" xr:uid="{7C2196E2-5BDA-4094-B7DA-E2675AF39C67}"/>
    <cellStyle name="Normal 7 2 5 9" xfId="14345" xr:uid="{85E253CD-4AC5-4CB9-B7D7-0526A73DB1BB}"/>
    <cellStyle name="Normal 7 2 6" xfId="14346" xr:uid="{3D7D62F9-A6D5-4F47-90FE-3B60231DEE99}"/>
    <cellStyle name="Normal 7 2 6 2" xfId="14347" xr:uid="{E69A5E4C-56EB-40EF-AD19-9B9B7FA6BCB9}"/>
    <cellStyle name="Normal 7 2 6 2 2" xfId="14348" xr:uid="{9F254E8C-6C45-48CD-B428-C8D82EA0B206}"/>
    <cellStyle name="Normal 7 2 6 2 2 2" xfId="14349" xr:uid="{82F946DE-C0E4-483C-BA35-A6564827ABB3}"/>
    <cellStyle name="Normal 7 2 6 2 2 2 2" xfId="14350" xr:uid="{5975607C-301B-419C-B27D-C990DBE3D008}"/>
    <cellStyle name="Normal 7 2 6 2 2 2 2 2" xfId="14351" xr:uid="{A11DA343-34ED-44D1-8906-FC14A8832FC4}"/>
    <cellStyle name="Normal 7 2 6 2 2 2 2 2 2" xfId="14352" xr:uid="{FCD60B8D-B9BB-4778-A991-19EB2131E866}"/>
    <cellStyle name="Normal 7 2 6 2 2 2 2 3" xfId="14353" xr:uid="{BFB44A0C-C184-46A7-B3E8-04EAD56807C7}"/>
    <cellStyle name="Normal 7 2 6 2 2 2 3" xfId="14354" xr:uid="{4CC85318-3FC7-489B-AE51-3E6C87AE06E1}"/>
    <cellStyle name="Normal 7 2 6 2 2 2 3 2" xfId="14355" xr:uid="{9A42C742-9100-4597-95EA-BEA79A1A095A}"/>
    <cellStyle name="Normal 7 2 6 2 2 2 4" xfId="14356" xr:uid="{05EDCD1F-51A7-40DD-A29E-225B23CE1D7F}"/>
    <cellStyle name="Normal 7 2 6 2 2 3" xfId="14357" xr:uid="{8CAB6B8C-05C1-4569-94FD-59B9BDC98124}"/>
    <cellStyle name="Normal 7 2 6 2 2 3 2" xfId="14358" xr:uid="{2F82FF46-2FE0-4457-B1F1-9276A39212E7}"/>
    <cellStyle name="Normal 7 2 6 2 2 3 2 2" xfId="14359" xr:uid="{C040B3CF-361B-45CC-94FC-ED60987C159C}"/>
    <cellStyle name="Normal 7 2 6 2 2 3 3" xfId="14360" xr:uid="{1D96E5B6-F5E4-4F34-925C-94AD31C055D2}"/>
    <cellStyle name="Normal 7 2 6 2 2 4" xfId="14361" xr:uid="{9EBF1380-4BA6-435E-871D-560AE4CBB32C}"/>
    <cellStyle name="Normal 7 2 6 2 2 4 2" xfId="14362" xr:uid="{15DCA879-F22B-4766-A2BA-FE7E24E55F70}"/>
    <cellStyle name="Normal 7 2 6 2 2 5" xfId="14363" xr:uid="{BBEE355D-B746-46B4-BD7A-07A15B5EE369}"/>
    <cellStyle name="Normal 7 2 6 2 3" xfId="14364" xr:uid="{41ECAEC3-7A81-464A-BF7A-5E642F2B1E8E}"/>
    <cellStyle name="Normal 7 2 6 2 3 2" xfId="14365" xr:uid="{861F9C45-2E33-4F8A-B29B-AA0D30AD5BBF}"/>
    <cellStyle name="Normal 7 2 6 2 3 2 2" xfId="14366" xr:uid="{62065865-783D-4CD6-A9FC-754356D999F4}"/>
    <cellStyle name="Normal 7 2 6 2 3 2 2 2" xfId="14367" xr:uid="{9AA4BE45-27A4-4E10-8858-278CEA6DEBCC}"/>
    <cellStyle name="Normal 7 2 6 2 3 2 3" xfId="14368" xr:uid="{CA87B36D-782F-4427-9FA5-558F60CCC9F6}"/>
    <cellStyle name="Normal 7 2 6 2 3 3" xfId="14369" xr:uid="{A6ABB4D1-1AC4-4FAC-88B0-32BD54085A91}"/>
    <cellStyle name="Normal 7 2 6 2 3 3 2" xfId="14370" xr:uid="{05DF7084-774B-4E16-993A-04E5F8C35C43}"/>
    <cellStyle name="Normal 7 2 6 2 3 4" xfId="14371" xr:uid="{0F78FC8B-DC12-43EC-B809-3FF2FC03B738}"/>
    <cellStyle name="Normal 7 2 6 2 4" xfId="14372" xr:uid="{51304182-C038-4356-BD9C-9C478132E940}"/>
    <cellStyle name="Normal 7 2 6 2 4 2" xfId="14373" xr:uid="{6C9C7F55-C838-4167-9A96-936EA3552644}"/>
    <cellStyle name="Normal 7 2 6 2 4 2 2" xfId="14374" xr:uid="{156021EA-B4FF-4F0A-93A1-7002E840788A}"/>
    <cellStyle name="Normal 7 2 6 2 4 3" xfId="14375" xr:uid="{47D46ED3-5E3F-4CB6-AD3F-567FC00115F8}"/>
    <cellStyle name="Normal 7 2 6 2 5" xfId="14376" xr:uid="{95B6D4C4-6389-4FEC-8C02-08EDF40CBC18}"/>
    <cellStyle name="Normal 7 2 6 2 5 2" xfId="14377" xr:uid="{26F28EE4-7CEC-4129-804C-F9953265C2F2}"/>
    <cellStyle name="Normal 7 2 6 2 6" xfId="14378" xr:uid="{1A896ABB-587B-4644-B758-D39828D8B344}"/>
    <cellStyle name="Normal 7 2 6 3" xfId="14379" xr:uid="{B3032733-DDC6-4E2C-B281-341787B6FF16}"/>
    <cellStyle name="Normal 7 2 6 3 2" xfId="14380" xr:uid="{C9E5CE82-040D-4C70-8342-49B1B358F022}"/>
    <cellStyle name="Normal 7 2 6 3 2 2" xfId="14381" xr:uid="{C10F7BFA-A7EA-4255-9091-ADD1A58854B5}"/>
    <cellStyle name="Normal 7 2 6 3 2 2 2" xfId="14382" xr:uid="{2A611772-3107-4BEB-9F60-020B75BC4EF4}"/>
    <cellStyle name="Normal 7 2 6 3 2 2 2 2" xfId="14383" xr:uid="{FDE6E29E-2523-42C4-A63F-8CD76A1FB88D}"/>
    <cellStyle name="Normal 7 2 6 3 2 2 2 2 2" xfId="14384" xr:uid="{F16BEDBD-6324-4FB9-A9BC-21184307A2C8}"/>
    <cellStyle name="Normal 7 2 6 3 2 2 2 3" xfId="14385" xr:uid="{5BA9230B-F21C-498C-B48C-F22990CEE75A}"/>
    <cellStyle name="Normal 7 2 6 3 2 2 3" xfId="14386" xr:uid="{0E2EECDE-8942-4F44-8175-E300CE68A2EC}"/>
    <cellStyle name="Normal 7 2 6 3 2 2 3 2" xfId="14387" xr:uid="{6F534FC6-A7D7-476E-880A-8A903F4D44C7}"/>
    <cellStyle name="Normal 7 2 6 3 2 2 4" xfId="14388" xr:uid="{680BA27A-6F77-4999-B152-2C5F919BC8C1}"/>
    <cellStyle name="Normal 7 2 6 3 2 3" xfId="14389" xr:uid="{4C669ECD-6F80-492B-A9C3-11D05E27934E}"/>
    <cellStyle name="Normal 7 2 6 3 2 3 2" xfId="14390" xr:uid="{CFA07739-5D36-46C2-B494-CD3DE59D02D7}"/>
    <cellStyle name="Normal 7 2 6 3 2 3 2 2" xfId="14391" xr:uid="{1C18DB3D-A85A-449F-A2F0-AC72CD1938A6}"/>
    <cellStyle name="Normal 7 2 6 3 2 3 3" xfId="14392" xr:uid="{9AF804CD-A2A8-4FD6-B732-25264BEBF721}"/>
    <cellStyle name="Normal 7 2 6 3 2 4" xfId="14393" xr:uid="{C30C881E-029A-479B-BD91-E7F41288E4A9}"/>
    <cellStyle name="Normal 7 2 6 3 2 4 2" xfId="14394" xr:uid="{07F56DDE-5CDF-49C7-B19E-EFB268541D35}"/>
    <cellStyle name="Normal 7 2 6 3 2 5" xfId="14395" xr:uid="{80D3F2E6-7816-4DDD-ACE3-5A88D58D87D5}"/>
    <cellStyle name="Normal 7 2 6 3 3" xfId="14396" xr:uid="{FA5832A9-87AD-4BF1-8557-4256659AA7C1}"/>
    <cellStyle name="Normal 7 2 6 3 3 2" xfId="14397" xr:uid="{5A3C03AB-0E60-40D4-BF98-7E7647159C11}"/>
    <cellStyle name="Normal 7 2 6 3 3 2 2" xfId="14398" xr:uid="{1315CFB6-16AC-4D64-96B9-77191EC40B2C}"/>
    <cellStyle name="Normal 7 2 6 3 3 2 2 2" xfId="14399" xr:uid="{2BCE61E7-AA74-4332-ABAE-F0E7536A02E6}"/>
    <cellStyle name="Normal 7 2 6 3 3 2 3" xfId="14400" xr:uid="{FB490449-D760-493E-B6CF-008DA84D11B3}"/>
    <cellStyle name="Normal 7 2 6 3 3 3" xfId="14401" xr:uid="{A430B499-611D-48F0-9261-9DA567308F64}"/>
    <cellStyle name="Normal 7 2 6 3 3 3 2" xfId="14402" xr:uid="{1585DC34-F205-4306-8CA0-0FE4EC115AA4}"/>
    <cellStyle name="Normal 7 2 6 3 3 4" xfId="14403" xr:uid="{72B32A4F-B20B-46EE-9124-5BC594BC51F5}"/>
    <cellStyle name="Normal 7 2 6 3 4" xfId="14404" xr:uid="{E4BFFDF4-1E0C-43D6-B3FC-EBF66F4DAEAA}"/>
    <cellStyle name="Normal 7 2 6 3 4 2" xfId="14405" xr:uid="{F6BE9CE1-13E3-4A9C-B389-B1D7D4C5CA46}"/>
    <cellStyle name="Normal 7 2 6 3 4 2 2" xfId="14406" xr:uid="{F952A785-7F1E-4BD0-BF25-A0E0FC4E6531}"/>
    <cellStyle name="Normal 7 2 6 3 4 3" xfId="14407" xr:uid="{5BB8A33E-7BC2-4A48-A5A4-9FAC028C9974}"/>
    <cellStyle name="Normal 7 2 6 3 5" xfId="14408" xr:uid="{0CACD8AA-82B7-4166-8163-45D20893CD91}"/>
    <cellStyle name="Normal 7 2 6 3 5 2" xfId="14409" xr:uid="{8B8A4019-E62D-45E3-90F3-E5CD6AE9A2B8}"/>
    <cellStyle name="Normal 7 2 6 3 6" xfId="14410" xr:uid="{20D69E97-5F6D-4178-9A72-A062E8001BB2}"/>
    <cellStyle name="Normal 7 2 6 4" xfId="14411" xr:uid="{4515A13A-E476-448F-BB5F-206B93F7CAFA}"/>
    <cellStyle name="Normal 7 2 6 4 2" xfId="14412" xr:uid="{DC1069C1-584C-4D94-86A6-68F5E38172AD}"/>
    <cellStyle name="Normal 7 2 6 4 2 2" xfId="14413" xr:uid="{B36B9572-1EF3-4C28-93A2-7D28DA795DE6}"/>
    <cellStyle name="Normal 7 2 6 4 2 2 2" xfId="14414" xr:uid="{E0417493-8165-4048-97A2-EA61CA92AFC9}"/>
    <cellStyle name="Normal 7 2 6 4 2 2 2 2" xfId="14415" xr:uid="{C6CC899B-D628-441A-B2D3-00542C960434}"/>
    <cellStyle name="Normal 7 2 6 4 2 2 2 2 2" xfId="14416" xr:uid="{F54C6374-5422-496C-8C91-0E8D885D5DAD}"/>
    <cellStyle name="Normal 7 2 6 4 2 2 2 3" xfId="14417" xr:uid="{BB0F9A9C-3A41-48F3-B25F-C9391ADDDA79}"/>
    <cellStyle name="Normal 7 2 6 4 2 2 3" xfId="14418" xr:uid="{DA45C24E-AAF3-4902-8134-1E8BD6B1757B}"/>
    <cellStyle name="Normal 7 2 6 4 2 2 3 2" xfId="14419" xr:uid="{9515C6DA-A7A5-4680-A0B6-D59A7B9232A5}"/>
    <cellStyle name="Normal 7 2 6 4 2 2 4" xfId="14420" xr:uid="{5D582043-0A10-4D9F-9041-7F4ED752B95D}"/>
    <cellStyle name="Normal 7 2 6 4 2 3" xfId="14421" xr:uid="{4CE75673-499B-454C-BD87-A4B641C03CC5}"/>
    <cellStyle name="Normal 7 2 6 4 2 3 2" xfId="14422" xr:uid="{9DB4FE9B-6D1A-4BD9-B73F-0AB14B0E05AC}"/>
    <cellStyle name="Normal 7 2 6 4 2 3 2 2" xfId="14423" xr:uid="{16DACDA3-56AE-4DA0-8288-08756900ECF0}"/>
    <cellStyle name="Normal 7 2 6 4 2 3 3" xfId="14424" xr:uid="{A18E566D-FCA4-4101-BE83-A00948D01FD9}"/>
    <cellStyle name="Normal 7 2 6 4 2 4" xfId="14425" xr:uid="{7E0045F5-186A-4F38-A581-08706C93BEF5}"/>
    <cellStyle name="Normal 7 2 6 4 2 4 2" xfId="14426" xr:uid="{8D74CCA1-F25F-4674-816D-F64F5F74993A}"/>
    <cellStyle name="Normal 7 2 6 4 2 5" xfId="14427" xr:uid="{B99F7A02-0982-4369-8BD6-B89EB10F5736}"/>
    <cellStyle name="Normal 7 2 6 4 3" xfId="14428" xr:uid="{1333CE88-A053-403F-A5A5-1AB63292E2A2}"/>
    <cellStyle name="Normal 7 2 6 4 3 2" xfId="14429" xr:uid="{D4C093D7-B29C-4FD9-9E4A-8AAEF1A3894F}"/>
    <cellStyle name="Normal 7 2 6 4 3 2 2" xfId="14430" xr:uid="{0492699E-22D2-4E1D-93EC-1A4EC527E604}"/>
    <cellStyle name="Normal 7 2 6 4 3 2 2 2" xfId="14431" xr:uid="{C8AA4EEF-86D0-4335-8E09-6EF41F13D73E}"/>
    <cellStyle name="Normal 7 2 6 4 3 2 3" xfId="14432" xr:uid="{7DFD1635-4FD7-4383-9E24-AC7705584462}"/>
    <cellStyle name="Normal 7 2 6 4 3 3" xfId="14433" xr:uid="{1E4B7D3D-6DD3-422F-9A36-1140336AD6CE}"/>
    <cellStyle name="Normal 7 2 6 4 3 3 2" xfId="14434" xr:uid="{6F845FCD-C086-4671-B039-02DF09A89184}"/>
    <cellStyle name="Normal 7 2 6 4 3 4" xfId="14435" xr:uid="{950D11E0-9095-4F32-977D-CF07E8C8481B}"/>
    <cellStyle name="Normal 7 2 6 4 4" xfId="14436" xr:uid="{56018E78-6F49-4DE5-8E85-F6831049971E}"/>
    <cellStyle name="Normal 7 2 6 4 4 2" xfId="14437" xr:uid="{0FC92604-7BCA-465F-8C69-272C9F302570}"/>
    <cellStyle name="Normal 7 2 6 4 4 2 2" xfId="14438" xr:uid="{E436D9B6-7F60-4A44-87E5-68A29F032B1E}"/>
    <cellStyle name="Normal 7 2 6 4 4 3" xfId="14439" xr:uid="{3083A942-0CA6-4A20-9420-D937AFA30CEC}"/>
    <cellStyle name="Normal 7 2 6 4 5" xfId="14440" xr:uid="{6EC93111-4D2E-4BFA-91E8-C8861AB739CE}"/>
    <cellStyle name="Normal 7 2 6 4 5 2" xfId="14441" xr:uid="{61CC0770-BC12-4204-8F81-C6DA0AB87FE0}"/>
    <cellStyle name="Normal 7 2 6 4 6" xfId="14442" xr:uid="{2F400AE6-2E4B-43B4-837D-E8C68D4182AE}"/>
    <cellStyle name="Normal 7 2 6 5" xfId="14443" xr:uid="{1367AF2F-6C68-4D91-965B-5CDC8CF7246B}"/>
    <cellStyle name="Normal 7 2 6 5 2" xfId="14444" xr:uid="{EC010B58-E7BB-4D33-8D51-76D702874DA9}"/>
    <cellStyle name="Normal 7 2 6 5 2 2" xfId="14445" xr:uid="{74B205C9-DF95-4FBC-AD1A-5BCD43DD59A3}"/>
    <cellStyle name="Normal 7 2 6 5 2 2 2" xfId="14446" xr:uid="{4D6C672F-08CC-4F33-B170-BAA6CF838972}"/>
    <cellStyle name="Normal 7 2 6 5 2 2 2 2" xfId="14447" xr:uid="{8C14B49E-68D1-4AB9-A41F-7549E2ED1EB6}"/>
    <cellStyle name="Normal 7 2 6 5 2 2 3" xfId="14448" xr:uid="{5AFD2EB8-4CF6-4A89-8E18-D93CEE4824DE}"/>
    <cellStyle name="Normal 7 2 6 5 2 3" xfId="14449" xr:uid="{38FA7125-419A-4011-86C2-4C75AC96A999}"/>
    <cellStyle name="Normal 7 2 6 5 2 3 2" xfId="14450" xr:uid="{CE2212CE-7A51-48D4-9D7E-8A9A7C5BD3EB}"/>
    <cellStyle name="Normal 7 2 6 5 2 4" xfId="14451" xr:uid="{BC28C532-D4CD-46D1-B968-885A1C1586B3}"/>
    <cellStyle name="Normal 7 2 6 5 3" xfId="14452" xr:uid="{F692F1A6-D142-457F-AA1B-72B103573C55}"/>
    <cellStyle name="Normal 7 2 6 5 3 2" xfId="14453" xr:uid="{46964117-7970-44B7-BCC4-599EBD51B69F}"/>
    <cellStyle name="Normal 7 2 6 5 3 2 2" xfId="14454" xr:uid="{AF8E0B6C-DFC5-43EE-AAEF-EF4E9A9A4B41}"/>
    <cellStyle name="Normal 7 2 6 5 3 3" xfId="14455" xr:uid="{C489471E-676F-4B9E-978E-35DDFE246BBE}"/>
    <cellStyle name="Normal 7 2 6 5 4" xfId="14456" xr:uid="{6D873DB3-C3CA-479D-A440-26ED3CD3174C}"/>
    <cellStyle name="Normal 7 2 6 5 4 2" xfId="14457" xr:uid="{DFFC6472-A9A9-4717-B568-2FACF01158FD}"/>
    <cellStyle name="Normal 7 2 6 5 5" xfId="14458" xr:uid="{6B87533E-D504-4E67-80E0-C8BA81C191FC}"/>
    <cellStyle name="Normal 7 2 6 6" xfId="14459" xr:uid="{48D60D74-2365-428D-85C2-8C3741CAC710}"/>
    <cellStyle name="Normal 7 2 6 6 2" xfId="14460" xr:uid="{ACDC9EC2-4D3C-40B0-ACCF-524117562A73}"/>
    <cellStyle name="Normal 7 2 6 6 2 2" xfId="14461" xr:uid="{8B6AC04B-0B83-4661-A912-F388DFBEC2AE}"/>
    <cellStyle name="Normal 7 2 6 6 2 2 2" xfId="14462" xr:uid="{994B8B97-18BE-46E9-9189-FDD71383E9BC}"/>
    <cellStyle name="Normal 7 2 6 6 2 3" xfId="14463" xr:uid="{967F1E9C-1FE2-4D85-940D-050F034CCB9F}"/>
    <cellStyle name="Normal 7 2 6 6 3" xfId="14464" xr:uid="{91802343-CACA-43CC-B2EA-10A5A0DA5C6B}"/>
    <cellStyle name="Normal 7 2 6 6 3 2" xfId="14465" xr:uid="{1953AB2B-BEB5-4E21-ACDA-395379128124}"/>
    <cellStyle name="Normal 7 2 6 6 4" xfId="14466" xr:uid="{1E63C555-D4D2-4DD9-8BC6-E99BFCBB0AB2}"/>
    <cellStyle name="Normal 7 2 6 7" xfId="14467" xr:uid="{A15E0902-0240-474A-8EB4-A763CC9B5BC4}"/>
    <cellStyle name="Normal 7 2 6 7 2" xfId="14468" xr:uid="{7E4E3A55-DBFB-4AED-95D8-99B1B901C6E7}"/>
    <cellStyle name="Normal 7 2 6 7 2 2" xfId="14469" xr:uid="{3D876BC8-90F6-4759-90DB-F2F54A637100}"/>
    <cellStyle name="Normal 7 2 6 7 3" xfId="14470" xr:uid="{317BC829-5D3B-4F5B-8BEC-36EEDA6B7E74}"/>
    <cellStyle name="Normal 7 2 6 8" xfId="14471" xr:uid="{7B314490-B4F0-4872-ACB4-16B102E3234B}"/>
    <cellStyle name="Normal 7 2 6 8 2" xfId="14472" xr:uid="{8B047863-44ED-4779-9D67-8570A7A7DC40}"/>
    <cellStyle name="Normal 7 2 6 9" xfId="14473" xr:uid="{94E47838-4C06-4CAC-89AC-BF8CD9CF05F8}"/>
    <cellStyle name="Normal 7 2 7" xfId="14474" xr:uid="{92C4BA5E-C31F-4105-8EED-6ED9AF5D575E}"/>
    <cellStyle name="Normal 7 2 7 2" xfId="14475" xr:uid="{0B4DF812-0325-4D5A-94E5-B7B0DA9FC29C}"/>
    <cellStyle name="Normal 7 2 7 2 2" xfId="14476" xr:uid="{2F061916-57C4-4581-9FD3-4AD47812BF53}"/>
    <cellStyle name="Normal 7 2 7 2 2 2" xfId="14477" xr:uid="{F41E99A5-C321-42D6-AEEC-098B984D2C56}"/>
    <cellStyle name="Normal 7 2 7 2 2 2 2" xfId="14478" xr:uid="{F116DA80-913F-4C82-9B41-AAA9E417904D}"/>
    <cellStyle name="Normal 7 2 7 2 2 2 2 2" xfId="14479" xr:uid="{A2BF7A6E-612D-4E55-937B-4FFF1AB13580}"/>
    <cellStyle name="Normal 7 2 7 2 2 2 3" xfId="14480" xr:uid="{F84EA444-0443-44D3-99FD-1CC7D99709F2}"/>
    <cellStyle name="Normal 7 2 7 2 2 3" xfId="14481" xr:uid="{BF250E0D-0CBD-4F97-8030-5BBDACD00ABC}"/>
    <cellStyle name="Normal 7 2 7 2 2 3 2" xfId="14482" xr:uid="{2626B85F-19BD-4903-9AD8-4FC1E1205361}"/>
    <cellStyle name="Normal 7 2 7 2 2 4" xfId="14483" xr:uid="{A0CE6EF0-33A6-4A1B-B428-1CD88FCB015D}"/>
    <cellStyle name="Normal 7 2 7 2 3" xfId="14484" xr:uid="{D35B21DD-13D8-4073-BAA7-F66BB5773B97}"/>
    <cellStyle name="Normal 7 2 7 2 3 2" xfId="14485" xr:uid="{907D6F4C-869B-4A98-A6F1-3B139043F0D5}"/>
    <cellStyle name="Normal 7 2 7 2 3 2 2" xfId="14486" xr:uid="{922293F1-C022-40EB-ABE0-DB9F911A8F54}"/>
    <cellStyle name="Normal 7 2 7 2 3 3" xfId="14487" xr:uid="{F746D341-8A8B-4ACA-A745-A242F10120A3}"/>
    <cellStyle name="Normal 7 2 7 2 4" xfId="14488" xr:uid="{2ABA0BF7-B6A0-4FC3-AE4A-0B044BA2EE5B}"/>
    <cellStyle name="Normal 7 2 7 2 4 2" xfId="14489" xr:uid="{E45FE24C-7E1C-4A34-BB58-5E73239F95D6}"/>
    <cellStyle name="Normal 7 2 7 2 5" xfId="14490" xr:uid="{A329D19E-4E0F-4F67-851C-D9D9C77E4D0D}"/>
    <cellStyle name="Normal 7 2 7 3" xfId="14491" xr:uid="{06C15ED0-D078-4899-805A-C5CD0BB586AB}"/>
    <cellStyle name="Normal 7 2 7 3 2" xfId="14492" xr:uid="{55CA472F-6DD6-475E-9B77-824101F81A26}"/>
    <cellStyle name="Normal 7 2 7 3 2 2" xfId="14493" xr:uid="{7E150F1C-45F7-4964-B350-4D8812D2228F}"/>
    <cellStyle name="Normal 7 2 7 3 2 2 2" xfId="14494" xr:uid="{EBB4C466-2E4E-4917-BE1B-2C28AFFB0271}"/>
    <cellStyle name="Normal 7 2 7 3 2 3" xfId="14495" xr:uid="{A5C32C30-1615-44AA-B741-46BFD62BBC18}"/>
    <cellStyle name="Normal 7 2 7 3 3" xfId="14496" xr:uid="{C8DFF18F-74D6-4E9B-BA6C-E69F2D6904E9}"/>
    <cellStyle name="Normal 7 2 7 3 3 2" xfId="14497" xr:uid="{F95D07F3-C3AA-4A78-AD00-20D14C242B06}"/>
    <cellStyle name="Normal 7 2 7 3 4" xfId="14498" xr:uid="{0FAA14B4-A9FA-45C0-BDFC-6F2DB9B8CB5C}"/>
    <cellStyle name="Normal 7 2 7 4" xfId="14499" xr:uid="{2AD0C59C-047F-4E8E-AA51-FA15DEE97E63}"/>
    <cellStyle name="Normal 7 2 7 4 2" xfId="14500" xr:uid="{BFAC5471-7602-40F5-821C-67316E78AA79}"/>
    <cellStyle name="Normal 7 2 7 4 2 2" xfId="14501" xr:uid="{7BB8B4E7-5235-402F-9210-C6DD77C21B17}"/>
    <cellStyle name="Normal 7 2 7 4 3" xfId="14502" xr:uid="{22512311-8D56-448C-94AF-6296D8D8C009}"/>
    <cellStyle name="Normal 7 2 7 5" xfId="14503" xr:uid="{781DFFF7-9BEB-4E30-8DB0-F0DC00B5C070}"/>
    <cellStyle name="Normal 7 2 7 5 2" xfId="14504" xr:uid="{7BF23009-A829-4B5C-9C8A-AA5E4692B944}"/>
    <cellStyle name="Normal 7 2 7 6" xfId="14505" xr:uid="{0208C902-D1C0-4991-AC79-84456C0B444A}"/>
    <cellStyle name="Normal 7 2 8" xfId="14506" xr:uid="{616691AD-94AD-4636-8059-1A92ACED9EEF}"/>
    <cellStyle name="Normal 7 2 8 2" xfId="14507" xr:uid="{461B267C-C981-4181-8CDE-F9F8079BC1E6}"/>
    <cellStyle name="Normal 7 2 8 2 2" xfId="14508" xr:uid="{3ED53993-53E3-45DB-B663-1ECFC0C3D529}"/>
    <cellStyle name="Normal 7 2 8 2 2 2" xfId="14509" xr:uid="{7A99084F-9D8B-4137-9902-59C6FC4A7AEA}"/>
    <cellStyle name="Normal 7 2 8 2 2 2 2" xfId="14510" xr:uid="{0DBB51F6-755F-4261-8549-2ED39A9EAC11}"/>
    <cellStyle name="Normal 7 2 8 2 2 2 2 2" xfId="14511" xr:uid="{0E4570EF-B5DC-454F-8015-BA281D12B5CE}"/>
    <cellStyle name="Normal 7 2 8 2 2 2 3" xfId="14512" xr:uid="{A427A09C-E7F6-48B5-8457-D09FD513C498}"/>
    <cellStyle name="Normal 7 2 8 2 2 3" xfId="14513" xr:uid="{7DA28FE5-0CCE-45DA-9750-4ED47C1661B0}"/>
    <cellStyle name="Normal 7 2 8 2 2 3 2" xfId="14514" xr:uid="{94CD4D13-5D2D-459F-81BC-622ACC25C2DC}"/>
    <cellStyle name="Normal 7 2 8 2 2 4" xfId="14515" xr:uid="{832D2DCE-90B0-4E1D-9E1E-7F9B32B31166}"/>
    <cellStyle name="Normal 7 2 8 2 3" xfId="14516" xr:uid="{0C05F41A-B12A-4021-B2E7-1516FE4A9F5A}"/>
    <cellStyle name="Normal 7 2 8 2 3 2" xfId="14517" xr:uid="{BD632947-E8FF-4293-9FC1-97EFED2C25E1}"/>
    <cellStyle name="Normal 7 2 8 2 3 2 2" xfId="14518" xr:uid="{89E99EAB-CE14-441E-A872-37EEAA8AE0D5}"/>
    <cellStyle name="Normal 7 2 8 2 3 3" xfId="14519" xr:uid="{4C35A55F-AFB0-41FE-A537-B0517F6E1F8B}"/>
    <cellStyle name="Normal 7 2 8 2 4" xfId="14520" xr:uid="{285F3FBF-77C0-44C8-9FA3-7F7C31742F1F}"/>
    <cellStyle name="Normal 7 2 8 2 4 2" xfId="14521" xr:uid="{AA10DBE9-0DF9-43CB-A2F6-D3A33E67A838}"/>
    <cellStyle name="Normal 7 2 8 2 5" xfId="14522" xr:uid="{73B537F9-90A2-45CE-B584-85F4C0D41A2C}"/>
    <cellStyle name="Normal 7 2 8 3" xfId="14523" xr:uid="{D8796B43-51FC-43F0-AAAD-2AA9361E24B2}"/>
    <cellStyle name="Normal 7 2 8 3 2" xfId="14524" xr:uid="{189BE7E1-A375-498C-A2F0-53F8013C6658}"/>
    <cellStyle name="Normal 7 2 8 3 2 2" xfId="14525" xr:uid="{5E222A4B-3763-4C52-B6F1-976615B4A83D}"/>
    <cellStyle name="Normal 7 2 8 3 2 2 2" xfId="14526" xr:uid="{05F14A86-89B1-4170-85F1-4733EC62504D}"/>
    <cellStyle name="Normal 7 2 8 3 2 3" xfId="14527" xr:uid="{11B24D5F-A586-4FD0-9181-BEE67CCF9600}"/>
    <cellStyle name="Normal 7 2 8 3 3" xfId="14528" xr:uid="{F1E95F22-A417-4BE1-AC71-9531C01CCCAF}"/>
    <cellStyle name="Normal 7 2 8 3 3 2" xfId="14529" xr:uid="{99461707-00D5-4583-BD62-E3FC6A313DCF}"/>
    <cellStyle name="Normal 7 2 8 3 4" xfId="14530" xr:uid="{31896315-B00A-4822-BDC0-6135174AF601}"/>
    <cellStyle name="Normal 7 2 8 4" xfId="14531" xr:uid="{DFDC8BA9-B997-4E3E-9080-A995A5016FC9}"/>
    <cellStyle name="Normal 7 2 8 4 2" xfId="14532" xr:uid="{FE380631-F3FA-41AF-8888-3EB6A9AB55DA}"/>
    <cellStyle name="Normal 7 2 8 4 2 2" xfId="14533" xr:uid="{0B4CDC0B-D902-410F-A406-82D73566B83F}"/>
    <cellStyle name="Normal 7 2 8 4 3" xfId="14534" xr:uid="{351A6B13-B9F7-4E2D-B99E-54E8A4B0E414}"/>
    <cellStyle name="Normal 7 2 8 5" xfId="14535" xr:uid="{4CE05F9E-E510-40B0-A8E3-BB47728A7C62}"/>
    <cellStyle name="Normal 7 2 8 5 2" xfId="14536" xr:uid="{A9AFCC71-6A92-4565-ABC7-5A60E3F47C3A}"/>
    <cellStyle name="Normal 7 2 8 6" xfId="14537" xr:uid="{040535D5-CF05-4DDE-84D0-6044F0232F4B}"/>
    <cellStyle name="Normal 7 2 9" xfId="14538" xr:uid="{D9A9A337-6249-4480-AFCC-24F34F5EA6F6}"/>
    <cellStyle name="Normal 7 2 9 2" xfId="14539" xr:uid="{C5C7E04A-7CD7-4691-9E09-60C3CFB24506}"/>
    <cellStyle name="Normal 7 2 9 2 2" xfId="14540" xr:uid="{57EAE8A7-60FB-4527-B2A0-31F8C723F379}"/>
    <cellStyle name="Normal 7 2 9 2 2 2" xfId="14541" xr:uid="{D100D96F-074F-4F28-B49C-19CD19CC6CB8}"/>
    <cellStyle name="Normal 7 2 9 2 2 2 2" xfId="14542" xr:uid="{8CBA1F02-480B-4853-A581-5521C818AD51}"/>
    <cellStyle name="Normal 7 2 9 2 2 2 2 2" xfId="14543" xr:uid="{D3FCA679-661A-434D-A1B1-21F589FAF440}"/>
    <cellStyle name="Normal 7 2 9 2 2 2 3" xfId="14544" xr:uid="{54404CEF-BBCD-4291-A3AB-AA06362B1234}"/>
    <cellStyle name="Normal 7 2 9 2 2 3" xfId="14545" xr:uid="{23DE6D65-73BD-4916-8CED-5F4E2B0AF5ED}"/>
    <cellStyle name="Normal 7 2 9 2 2 3 2" xfId="14546" xr:uid="{7FCDB9CD-8F0A-4A38-9EA1-2E70E14FF117}"/>
    <cellStyle name="Normal 7 2 9 2 2 4" xfId="14547" xr:uid="{0B107E33-D635-4460-B6C5-B9059B2F9CB4}"/>
    <cellStyle name="Normal 7 2 9 2 3" xfId="14548" xr:uid="{72FDDB8E-88D4-40F9-B80A-D6BBB11D854A}"/>
    <cellStyle name="Normal 7 2 9 2 3 2" xfId="14549" xr:uid="{1A2C8836-2527-44F1-A293-27445130AD66}"/>
    <cellStyle name="Normal 7 2 9 2 3 2 2" xfId="14550" xr:uid="{F2DE0017-727F-4818-A8CD-D404DC12B7E8}"/>
    <cellStyle name="Normal 7 2 9 2 3 3" xfId="14551" xr:uid="{9721004E-1820-4A06-9067-6E14085D4680}"/>
    <cellStyle name="Normal 7 2 9 2 4" xfId="14552" xr:uid="{394B9E66-70B0-489F-ACFE-FC5DBBEB6471}"/>
    <cellStyle name="Normal 7 2 9 2 4 2" xfId="14553" xr:uid="{6DD8047C-DF15-4AF1-B7E9-FAE5976C19D5}"/>
    <cellStyle name="Normal 7 2 9 2 5" xfId="14554" xr:uid="{E3EDE6F6-E207-49D9-B8EF-D765996CBF3C}"/>
    <cellStyle name="Normal 7 2 9 3" xfId="14555" xr:uid="{472F85CC-2FC1-4FA1-9DD5-5116D08F468D}"/>
    <cellStyle name="Normal 7 2 9 3 2" xfId="14556" xr:uid="{16E7EA94-1AE0-46AE-8A30-36A23B0152E0}"/>
    <cellStyle name="Normal 7 2 9 3 2 2" xfId="14557" xr:uid="{7EFEB5DE-93CB-4AEF-B8A2-74E835DF60D3}"/>
    <cellStyle name="Normal 7 2 9 3 2 2 2" xfId="14558" xr:uid="{E9B7FB9B-9BA3-4F85-B4F8-8D99B4A46AC6}"/>
    <cellStyle name="Normal 7 2 9 3 2 3" xfId="14559" xr:uid="{AED161E9-3861-4455-9D20-1F4802028F92}"/>
    <cellStyle name="Normal 7 2 9 3 3" xfId="14560" xr:uid="{869874F4-6233-4DF7-9BB3-41A9D9DE09A6}"/>
    <cellStyle name="Normal 7 2 9 3 3 2" xfId="14561" xr:uid="{2D15F37B-5920-4558-9F2B-86F4B1A5E71F}"/>
    <cellStyle name="Normal 7 2 9 3 4" xfId="14562" xr:uid="{34C2214B-062D-4C26-82E5-DD4FAED173EC}"/>
    <cellStyle name="Normal 7 2 9 4" xfId="14563" xr:uid="{E411114E-C23C-48B9-BCEF-C908EDAFFEAA}"/>
    <cellStyle name="Normal 7 2 9 4 2" xfId="14564" xr:uid="{2B8CF2D9-16D1-4F51-85CD-43E1D0684AF3}"/>
    <cellStyle name="Normal 7 2 9 4 2 2" xfId="14565" xr:uid="{43F21AD3-1A34-4552-9FC4-D44DE2D913F5}"/>
    <cellStyle name="Normal 7 2 9 4 3" xfId="14566" xr:uid="{51C89997-80B0-4E42-90F7-69085C9A5FAA}"/>
    <cellStyle name="Normal 7 2 9 5" xfId="14567" xr:uid="{0A76EC2B-64A9-4EE5-A770-81A974844260}"/>
    <cellStyle name="Normal 7 2 9 5 2" xfId="14568" xr:uid="{0B71D67E-CB96-4903-98F2-2E0813B7E56B}"/>
    <cellStyle name="Normal 7 2 9 6" xfId="14569" xr:uid="{5149AAFA-70A0-4018-A346-B7BC3D2AC322}"/>
    <cellStyle name="Normal 7 3" xfId="14570" xr:uid="{CA7B195F-9B7F-4BD8-8CD7-82530F2AAC58}"/>
    <cellStyle name="Normal 7 3 2" xfId="14571" xr:uid="{78F66FE7-164F-4EB4-964E-9D514908AA9A}"/>
    <cellStyle name="Normal 7 3 2 2" xfId="17369" xr:uid="{06C49EEC-8797-464F-9EF9-9D638010C45D}"/>
    <cellStyle name="Normal 7 3 2 2 2" xfId="17370" xr:uid="{A2FA9F00-630B-468A-9ABA-D1B8F76ABA1D}"/>
    <cellStyle name="Normal 7 3 2 3" xfId="17371" xr:uid="{7019828F-AF46-4422-9552-4924331009C9}"/>
    <cellStyle name="Normal 7 3 3" xfId="14572" xr:uid="{2D6065E7-8B68-490A-A4A4-8D366B9E47FA}"/>
    <cellStyle name="Normal 7 3 3 2" xfId="17372" xr:uid="{A56D07DF-CF17-42BC-A546-09CA4EDD5EBD}"/>
    <cellStyle name="Normal 7 3 3 2 2" xfId="17373" xr:uid="{5944A9F6-C894-42A3-B282-5D37F299D3D0}"/>
    <cellStyle name="Normal 7 3 3 3" xfId="17374" xr:uid="{CD623CB8-66DA-40D0-AB89-055D9481EDB4}"/>
    <cellStyle name="Normal 7 3 4" xfId="17375" xr:uid="{5D39072A-978A-4662-AB3B-B6C1B9E1E5C2}"/>
    <cellStyle name="Normal 7 3 4 2" xfId="17376" xr:uid="{75EA8070-AF78-44EF-B229-A79239506DFC}"/>
    <cellStyle name="Normal 7 3 5" xfId="17377" xr:uid="{E9D3C962-3C09-4023-9970-4ACA46506C9C}"/>
    <cellStyle name="Normal 7 4" xfId="14573" xr:uid="{B16BB2C8-5531-4DB0-826B-AAB31C01FD8B}"/>
    <cellStyle name="Normal 7 4 2" xfId="14574" xr:uid="{93F224A2-D76A-4904-9C54-B184148CD7E3}"/>
    <cellStyle name="Normal 7 4 2 2" xfId="17378" xr:uid="{85347363-2A79-4945-9008-0656E55483B8}"/>
    <cellStyle name="Normal 7 4 2 3" xfId="17379" xr:uid="{0827F30A-601C-484B-9FE6-004E271C2C81}"/>
    <cellStyle name="Normal 7 4 3" xfId="17380" xr:uid="{AE64F529-4372-489A-94C0-6C3C26A75ED7}"/>
    <cellStyle name="Normal 7 5" xfId="14575" xr:uid="{8D059B59-5F11-498F-A1E5-9145CFE57B28}"/>
    <cellStyle name="Normal 7 5 2" xfId="17381" xr:uid="{CC6E9A27-1430-4644-90E1-EE28E8D58C32}"/>
    <cellStyle name="Normal 7 5 2 2" xfId="17382" xr:uid="{05EA3B34-0C76-4A55-B66B-7751F38AAF83}"/>
    <cellStyle name="Normal 7 5 3" xfId="17383" xr:uid="{B11DA6E4-F057-42F0-A6C1-C4CB78365140}"/>
    <cellStyle name="Normal 7 6" xfId="14576" xr:uid="{B5F1137A-83CE-4136-8C34-C0AC8832DB6F}"/>
    <cellStyle name="Normal 7 6 2" xfId="17384" xr:uid="{71841077-DFC4-4149-8E37-4F76CA9E09A3}"/>
    <cellStyle name="Normal 7 6 2 2" xfId="17385" xr:uid="{336EC0A9-4D36-4DE3-B872-148372E3D2F0}"/>
    <cellStyle name="Normal 7 6 3" xfId="17386" xr:uid="{5635C7F9-CD58-47DE-941B-EA9952BA7E5C}"/>
    <cellStyle name="Normal 7 7" xfId="14577" xr:uid="{733E4A0E-359F-4817-AB47-140F8924613E}"/>
    <cellStyle name="Normal 7 7 2" xfId="17387" xr:uid="{582DC942-9F74-424C-BEB3-352A9C749EDE}"/>
    <cellStyle name="Normal 7 7 2 2" xfId="17388" xr:uid="{803B59F3-3862-4BA3-BC82-F4BE5A9AD809}"/>
    <cellStyle name="Normal 7 7 3" xfId="17389" xr:uid="{852FD09D-10F6-4909-ACD3-C92D8248B53A}"/>
    <cellStyle name="Normal 7 8" xfId="14578" xr:uid="{87AE6648-5840-4E06-8212-AA0F862A39AD}"/>
    <cellStyle name="Normal 7 8 2" xfId="17390" xr:uid="{8DE0438C-76F6-4D62-977A-A99AA80F2A5E}"/>
    <cellStyle name="Normal 7 8 2 2" xfId="17391" xr:uid="{C9D9A07A-2397-4725-A997-367BF9CE2A8B}"/>
    <cellStyle name="Normal 7 8 3" xfId="17392" xr:uid="{1697865B-B889-4BFA-BC9E-EE78ADEA1DC3}"/>
    <cellStyle name="Normal 7 9" xfId="14579" xr:uid="{7EFF1514-5177-4740-944E-4A678669F51F}"/>
    <cellStyle name="Normal 7 9 2" xfId="17393" xr:uid="{3B9C4984-F976-4D26-9178-001C79AC704B}"/>
    <cellStyle name="Normal 7 9 2 2" xfId="17394" xr:uid="{9EF6C0D0-BE8D-4261-B385-4365B1A5AEA0}"/>
    <cellStyle name="Normal 7 9 3" xfId="17395" xr:uid="{B6B81F96-65DE-45AC-B8A1-274F5C1847BB}"/>
    <cellStyle name="Normal 70" xfId="14580" xr:uid="{FD1345FB-501C-4D75-876A-8B3E7B2EDCBA}"/>
    <cellStyle name="Normal 70 2" xfId="17396" xr:uid="{72B8DECE-9986-4C23-94BE-5EE7FDAB1901}"/>
    <cellStyle name="Normal 70 2 2" xfId="17397" xr:uid="{DF82AB5D-32B1-4A79-8DD2-102D27709C91}"/>
    <cellStyle name="Normal 70 3" xfId="17398" xr:uid="{5AAC6B2B-6DC3-40E1-B7F9-F20081CD844E}"/>
    <cellStyle name="Normal 71" xfId="14581" xr:uid="{6541CA93-04F0-4F23-8A51-3268A07A8251}"/>
    <cellStyle name="Normal 71 2" xfId="17399" xr:uid="{616CCD66-B2C1-4E0C-862D-6EAD8D23DC20}"/>
    <cellStyle name="Normal 71 2 2" xfId="17400" xr:uid="{6E7F752E-50A9-4501-8CDF-1F5298287C6F}"/>
    <cellStyle name="Normal 71 3" xfId="17401" xr:uid="{132773CB-2D1E-4AE8-A00A-4844094404FD}"/>
    <cellStyle name="Normal 72" xfId="14582" xr:uid="{1CFBF280-7793-4E1F-9C57-9C0F33EF070E}"/>
    <cellStyle name="Normal 72 2" xfId="17402" xr:uid="{C8BE183F-4119-4C0B-A2BA-2CAA435E0D8E}"/>
    <cellStyle name="Normal 72 2 2" xfId="17403" xr:uid="{74778617-C6E5-4EBE-A0D3-9855C410E7CD}"/>
    <cellStyle name="Normal 72 3" xfId="17404" xr:uid="{B0CBDA4D-82DC-41A1-8AA1-53A921E11CFF}"/>
    <cellStyle name="Normal 73" xfId="14583" xr:uid="{003AEF46-9C2A-41D0-AEF3-B07EAAEF911F}"/>
    <cellStyle name="Normal 73 2" xfId="17405" xr:uid="{CFAD7870-AF90-4ECE-B001-6C0F6C9FAADC}"/>
    <cellStyle name="Normal 73 2 2" xfId="17406" xr:uid="{118C0B28-B164-4E64-B95F-A434F5599C40}"/>
    <cellStyle name="Normal 73 3" xfId="17407" xr:uid="{E8676711-5BDA-40B9-BCE0-59BF3DB90D70}"/>
    <cellStyle name="Normal 74" xfId="14584" xr:uid="{627E0885-E04B-4F3C-8CBE-F1469AF0C866}"/>
    <cellStyle name="Normal 74 2" xfId="17408" xr:uid="{1349C71A-4028-420C-B454-00AE2C0A5E86}"/>
    <cellStyle name="Normal 74 2 2" xfId="17409" xr:uid="{A5AF4380-54A0-49B8-BD5C-2308B36E6DE7}"/>
    <cellStyle name="Normal 74 3" xfId="17410" xr:uid="{DBB2FC14-8DC8-437D-9870-84946D76FEA2}"/>
    <cellStyle name="Normal 75" xfId="14585" xr:uid="{D4B05FF8-38C0-4CB5-8E50-9D2CAE94DC09}"/>
    <cellStyle name="Normal 75 2" xfId="17411" xr:uid="{4DEF23D1-E05B-4D1A-9C27-BFDFC94C9397}"/>
    <cellStyle name="Normal 75 2 2" xfId="17412" xr:uid="{0D69922D-857F-43FE-AF26-77B463DEF2F1}"/>
    <cellStyle name="Normal 75 3" xfId="17413" xr:uid="{B27419DD-2B8F-4BB0-BECB-63162E144C47}"/>
    <cellStyle name="Normal 76" xfId="14586" xr:uid="{159F3284-D91A-4E12-A13C-365DD8300037}"/>
    <cellStyle name="Normal 76 2" xfId="17414" xr:uid="{B7887EBB-266D-46E5-90BE-B5398FB9864E}"/>
    <cellStyle name="Normal 76 2 2" xfId="17415" xr:uid="{7EEFEEF4-5CFC-4D0F-BCB9-6D350D585985}"/>
    <cellStyle name="Normal 76 3" xfId="17416" xr:uid="{8A1EFEDB-7177-40AA-AFF1-65F95CA81911}"/>
    <cellStyle name="Normal 77" xfId="14587" xr:uid="{E9FDDD21-16EA-4EF5-80CA-4439F00F3D67}"/>
    <cellStyle name="Normal 77 2" xfId="17417" xr:uid="{9CD34277-ADB4-47C4-A60E-BCE8D035E01E}"/>
    <cellStyle name="Normal 77 2 2" xfId="17418" xr:uid="{78E0C40E-4F91-4C4A-9222-D12AFC1EEF74}"/>
    <cellStyle name="Normal 77 3" xfId="17419" xr:uid="{74DD0349-1D6F-4D0B-BD0C-95890A28689A}"/>
    <cellStyle name="Normal 78" xfId="14588" xr:uid="{D14BB716-4ED8-4ED4-A635-0166A4649F2B}"/>
    <cellStyle name="Normal 78 2" xfId="17420" xr:uid="{971566E4-CC13-438A-BB04-5EB4F553F4D3}"/>
    <cellStyle name="Normal 78 2 2" xfId="17421" xr:uid="{0414D1EE-6D6D-4ACB-9139-08D3BA82DA98}"/>
    <cellStyle name="Normal 78 3" xfId="17422" xr:uid="{24C380D6-B4F0-4493-A8A8-9A90F8666D71}"/>
    <cellStyle name="Normal 79" xfId="14589" xr:uid="{5F841D2C-B81D-4AED-9B72-280609EEB47A}"/>
    <cellStyle name="Normal 79 2" xfId="17423" xr:uid="{98F91900-FF50-4C17-9450-D48AF765AF5D}"/>
    <cellStyle name="Normal 79 2 2" xfId="17424" xr:uid="{7DE40F85-94C1-4B1E-BC57-A263D7CF3B2A}"/>
    <cellStyle name="Normal 79 3" xfId="17425" xr:uid="{20049D9D-E78E-45E8-A27B-67076308BDD4}"/>
    <cellStyle name="Normal 8" xfId="14590" xr:uid="{B06E5CF5-16C5-47BA-B41D-C935D0AF7F70}"/>
    <cellStyle name="Normal 8 10" xfId="14591" xr:uid="{5E2BFBE3-0B0E-46BC-827A-A6A0EC13DCD5}"/>
    <cellStyle name="Normal 8 10 2" xfId="17426" xr:uid="{1AE0F11E-4306-4788-A7D1-25CB0B3D5ED0}"/>
    <cellStyle name="Normal 8 10 2 2" xfId="17427" xr:uid="{0087FABA-8C28-4627-9F95-FCC6A4FD3B2C}"/>
    <cellStyle name="Normal 8 10 3" xfId="17428" xr:uid="{2AEC3CBA-FE58-41C1-8A4B-FDA128C35CC7}"/>
    <cellStyle name="Normal 8 11" xfId="14592" xr:uid="{1CB76223-F056-46CC-95D5-07F475CDE141}"/>
    <cellStyle name="Normal 8 11 2" xfId="17429" xr:uid="{EF62E6B7-F875-49FF-9473-E30227C2E180}"/>
    <cellStyle name="Normal 8 11 2 2" xfId="17430" xr:uid="{461EFB4C-7257-4F5B-891A-FDEC147EC3DB}"/>
    <cellStyle name="Normal 8 11 3" xfId="17431" xr:uid="{EFC3F22F-3175-49FF-908E-14BB7BE13A2D}"/>
    <cellStyle name="Normal 8 12" xfId="14593" xr:uid="{FA23BFE2-4EA1-4348-A436-F38EE5C2DB46}"/>
    <cellStyle name="Normal 8 12 2" xfId="17432" xr:uid="{9BCE0580-06BD-4B92-952A-5AF194E7BCE3}"/>
    <cellStyle name="Normal 8 12 2 2" xfId="17433" xr:uid="{E735822A-CA27-4829-B610-3EDAF02D113D}"/>
    <cellStyle name="Normal 8 12 3" xfId="17434" xr:uid="{16342F0E-11ED-4A22-BB05-D85121C6E7D8}"/>
    <cellStyle name="Normal 8 13" xfId="14594" xr:uid="{B8188DC9-D257-46C8-86BC-301FDD632C62}"/>
    <cellStyle name="Normal 8 13 2" xfId="17435" xr:uid="{A30F48D3-522F-44CD-B3E7-138785099D25}"/>
    <cellStyle name="Normal 8 13 2 2" xfId="17436" xr:uid="{4F7F1ABE-AC26-41B1-A2BA-BA9B1DA9A615}"/>
    <cellStyle name="Normal 8 13 3" xfId="17437" xr:uid="{7670BD76-FCF8-4E49-A6AC-1D5242F494ED}"/>
    <cellStyle name="Normal 8 14" xfId="14595" xr:uid="{1CF78A12-9B5C-44AA-9F98-D86A9CB49F68}"/>
    <cellStyle name="Normal 8 14 2" xfId="17438" xr:uid="{9E9F705C-AF03-4178-AA18-FC89133ED7E6}"/>
    <cellStyle name="Normal 8 14 2 2" xfId="17439" xr:uid="{E5BC5FA9-D0E1-4134-BD11-30FFD6869A5A}"/>
    <cellStyle name="Normal 8 14 3" xfId="17440" xr:uid="{4CFA4204-0E87-44B9-AE62-B50AEDF9DE4A}"/>
    <cellStyle name="Normal 8 15" xfId="14596" xr:uid="{14CFB59B-EB07-4035-B110-46D6C72026B8}"/>
    <cellStyle name="Normal 8 16" xfId="17441" xr:uid="{9238AB8F-E654-4A6A-9443-3CD9B6A2FD09}"/>
    <cellStyle name="Normal 8 16 2" xfId="17442" xr:uid="{504E30A1-7D7E-42C6-B7C1-EDF2AB03C094}"/>
    <cellStyle name="Normal 8 2" xfId="14597" xr:uid="{C028BE62-9668-46FD-B759-2751747BC1E0}"/>
    <cellStyle name="Normal 8 2 2" xfId="14598" xr:uid="{95529218-BBAE-48E3-954D-D50F1D1B9355}"/>
    <cellStyle name="Normal 8 2 2 2" xfId="14599" xr:uid="{72330E95-3E01-4A04-B463-5C074BC72427}"/>
    <cellStyle name="Normal 8 2 2 2 2" xfId="14600" xr:uid="{67E33691-88AA-417F-9E5B-C6A4BD7F9AD3}"/>
    <cellStyle name="Normal 8 2 2 2 2 2" xfId="14601" xr:uid="{CE52EB06-35AB-4E70-ABA1-42AB903720AE}"/>
    <cellStyle name="Normal 8 2 2 2 3" xfId="14602" xr:uid="{97F184F3-27E2-4EC4-BB9D-82D85D67013E}"/>
    <cellStyle name="Normal 8 2 2 3" xfId="14603" xr:uid="{0CD77542-FC01-4D89-A1C6-9DFD9D48626D}"/>
    <cellStyle name="Normal 8 2 2 3 2" xfId="14604" xr:uid="{53B9FE66-0B45-49E2-A386-9D2842D1D44E}"/>
    <cellStyle name="Normal 8 2 2 4" xfId="14605" xr:uid="{4C1FF587-75B7-4AAB-82AB-F7376BDE6717}"/>
    <cellStyle name="Normal 8 2 2 4 2" xfId="14606" xr:uid="{72E43F26-EC45-44A6-B9A6-32FD82E2EF6C}"/>
    <cellStyle name="Normal 8 2 2 5" xfId="17443" xr:uid="{DF22A0B0-E3AC-4876-B266-191E3F7E2B47}"/>
    <cellStyle name="Normal 8 2 2 5 2" xfId="17444" xr:uid="{51980091-CB79-44CA-81B9-592C73E1195B}"/>
    <cellStyle name="Normal 8 2 3" xfId="14607" xr:uid="{BAEAF5C9-0F3B-47FD-9BD2-209A2EB90581}"/>
    <cellStyle name="Normal 8 2 3 2" xfId="14608" xr:uid="{7861667F-FE25-4026-A31A-408BAEEF2F50}"/>
    <cellStyle name="Normal 8 2 3 2 2" xfId="14609" xr:uid="{A6DD536C-67C7-497C-8361-C02F139E35E2}"/>
    <cellStyle name="Normal 8 2 3 3" xfId="14610" xr:uid="{3F3A8256-EA25-4693-AF50-41EC5DC5DA1D}"/>
    <cellStyle name="Normal 8 2 3 3 2" xfId="14611" xr:uid="{C899100C-4E24-4735-9585-BAF3D79F1A3F}"/>
    <cellStyle name="Normal 8 2 3 4" xfId="17445" xr:uid="{8499DD91-6830-430B-8E34-6173546FFE46}"/>
    <cellStyle name="Normal 8 2 3 4 2" xfId="17446" xr:uid="{3B6BD8D7-A34D-4A79-B6E9-6C9CBFDFECCF}"/>
    <cellStyle name="Normal 8 2 4" xfId="14612" xr:uid="{6CF86038-5A53-45A4-91A9-61D00CD99C15}"/>
    <cellStyle name="Normal 8 2 4 2" xfId="14613" xr:uid="{60C7191C-1B8C-4C87-A310-4BAE074DDCA0}"/>
    <cellStyle name="Normal 8 2 4 2 2" xfId="14614" xr:uid="{F4C6CAAF-1035-44AD-BD9D-A278D7E64834}"/>
    <cellStyle name="Normal 8 2 4 3" xfId="14615" xr:uid="{A052EF8A-4A62-4437-9A67-BA3391AD3224}"/>
    <cellStyle name="Normal 8 2 5" xfId="14616" xr:uid="{350D8495-11BC-4A73-993F-582D1F452CE1}"/>
    <cellStyle name="Normal 8 2 5 2" xfId="14617" xr:uid="{1982755A-960E-4286-A90A-C6E963EBCB58}"/>
    <cellStyle name="Normal 8 2 6" xfId="14618" xr:uid="{7BDAA71F-2490-4CE0-8B11-D4E1895CEEAA}"/>
    <cellStyle name="Normal 8 2 6 2" xfId="14619" xr:uid="{614188E4-D7FC-4CD0-ABC7-EAA48F5A14E4}"/>
    <cellStyle name="Normal 8 2 7" xfId="17447" xr:uid="{B01F1C50-1492-4401-AF2F-88B07AE37E1D}"/>
    <cellStyle name="Normal 8 2 7 2" xfId="17448" xr:uid="{DA5E5A01-B53C-4413-9736-E7CC98C03357}"/>
    <cellStyle name="Normal 8 3" xfId="14620" xr:uid="{2ABC59DC-9975-4BF2-925B-08FC757FC372}"/>
    <cellStyle name="Normal 8 3 2" xfId="14621" xr:uid="{17B95F51-10D0-4245-A74A-B4C1EC2045D0}"/>
    <cellStyle name="Normal 8 3 2 2" xfId="14622" xr:uid="{9064CC8F-9F25-4C86-B763-1CAA648C24A7}"/>
    <cellStyle name="Normal 8 3 2 2 2" xfId="14623" xr:uid="{98303280-5CAD-493F-A9AD-58CC2B551AAD}"/>
    <cellStyle name="Normal 8 3 2 2 2 2" xfId="14624" xr:uid="{C3EB2CF8-5B33-47CA-89B4-318F475EA43A}"/>
    <cellStyle name="Normal 8 3 2 2 3" xfId="14625" xr:uid="{0C2B86B6-A16E-4614-9A3E-025F8769A5C5}"/>
    <cellStyle name="Normal 8 3 2 3" xfId="14626" xr:uid="{671ED1A5-FAB5-4885-8C2A-308E54BCD600}"/>
    <cellStyle name="Normal 8 3 2 3 2" xfId="14627" xr:uid="{F2A66A6C-3612-4E65-A6C6-1FDE1556A08C}"/>
    <cellStyle name="Normal 8 3 2 4" xfId="14628" xr:uid="{391F0947-F899-46B5-AE95-6382F058B127}"/>
    <cellStyle name="Normal 8 3 2 4 2" xfId="14629" xr:uid="{7269AA77-5A8B-4DD5-90EE-383C57CEA2AA}"/>
    <cellStyle name="Normal 8 3 2 5" xfId="17449" xr:uid="{FF4D3D21-2E7C-4BA5-A94C-8076689D59D9}"/>
    <cellStyle name="Normal 8 3 2 5 2" xfId="17450" xr:uid="{53CE0BFF-2B9B-4E44-9719-F7A8DE4B943A}"/>
    <cellStyle name="Normal 8 3 3" xfId="14630" xr:uid="{73A51438-39AA-474F-B917-BEE2028B2193}"/>
    <cellStyle name="Normal 8 3 3 2" xfId="14631" xr:uid="{832F3E2A-DCC2-4CE5-911F-FB24F89E432E}"/>
    <cellStyle name="Normal 8 3 3 2 2" xfId="14632" xr:uid="{2D670E88-D138-4C09-AB41-A57A4027B912}"/>
    <cellStyle name="Normal 8 3 3 3" xfId="14633" xr:uid="{BDD87623-1DB1-4706-8994-218CA9596569}"/>
    <cellStyle name="Normal 8 3 4" xfId="14634" xr:uid="{C289CCE4-2FF4-45B9-B2D1-0542BE581CA8}"/>
    <cellStyle name="Normal 8 3 4 2" xfId="14635" xr:uid="{B6FE1B24-F747-48FA-BE38-AFE7214E6964}"/>
    <cellStyle name="Normal 8 3 4 2 2" xfId="14636" xr:uid="{E91CBB22-5A6C-430C-B84C-B819DEC4DCA4}"/>
    <cellStyle name="Normal 8 3 4 3" xfId="14637" xr:uid="{24DF1071-E188-4F0C-9191-B2957DD99086}"/>
    <cellStyle name="Normal 8 3 5" xfId="14638" xr:uid="{163C7B04-5005-48D8-A2E9-7AB7F2DD272E}"/>
    <cellStyle name="Normal 8 3 5 2" xfId="14639" xr:uid="{862E97D9-826B-4E06-BB5A-789C45A62C3C}"/>
    <cellStyle name="Normal 8 3 6" xfId="14640" xr:uid="{B727CD0D-B9A0-46DA-B4CD-DC28BA2B5C74}"/>
    <cellStyle name="Normal 8 3 6 2" xfId="14641" xr:uid="{438E4D25-B213-4B04-84BE-88015A3D0C77}"/>
    <cellStyle name="Normal 8 3 7" xfId="17451" xr:uid="{E4489787-6F71-4885-8E82-5A707C807A6F}"/>
    <cellStyle name="Normal 8 3 7 2" xfId="17452" xr:uid="{9BD99335-3E7B-4A75-9E16-58478119C302}"/>
    <cellStyle name="Normal 8 4" xfId="14642" xr:uid="{9AC5898B-680F-4133-8539-1F586C7EE00B}"/>
    <cellStyle name="Normal 8 4 2" xfId="14643" xr:uid="{9E2B2FF3-37FF-4DBB-8DED-2221028BE1E0}"/>
    <cellStyle name="Normal 8 4 2 2" xfId="14644" xr:uid="{C8A6C9D8-3E63-4F5C-8B44-6788E1D8B2E0}"/>
    <cellStyle name="Normal 8 4 2 2 2" xfId="14645" xr:uid="{444F92A4-CCD0-4705-BE4C-8A318DD2AD3E}"/>
    <cellStyle name="Normal 8 4 2 3" xfId="14646" xr:uid="{6AA2C0A9-E389-453E-A5CA-9689F7DF0807}"/>
    <cellStyle name="Normal 8 4 3" xfId="14647" xr:uid="{8ECE6C37-4D9B-476E-AD66-5832E54A0756}"/>
    <cellStyle name="Normal 8 4 3 2" xfId="14648" xr:uid="{97223587-767C-4D70-BCDC-5FA3E9A287A0}"/>
    <cellStyle name="Normal 8 4 3 2 2" xfId="14649" xr:uid="{8C08FFC4-86CC-40DC-A4D7-06B5B726C0C9}"/>
    <cellStyle name="Normal 8 4 3 3" xfId="14650" xr:uid="{DDF9785F-E470-4028-A588-C24AA0D59886}"/>
    <cellStyle name="Normal 8 4 4" xfId="14651" xr:uid="{0C636278-2FC1-4418-99B0-3E8F749DA540}"/>
    <cellStyle name="Normal 8 4 4 2" xfId="14652" xr:uid="{48F72D77-F89B-4C8E-B9FB-C7D52F7B5C14}"/>
    <cellStyle name="Normal 8 4 5" xfId="14653" xr:uid="{6901A904-F85C-4DDF-9902-25CA95FDC2B0}"/>
    <cellStyle name="Normal 8 4 5 2" xfId="14654" xr:uid="{FFE012E5-47E9-45D0-88B2-6F0D56BCA53D}"/>
    <cellStyle name="Normal 8 4 6" xfId="17453" xr:uid="{7FFE65C0-7E1A-409E-B731-347649C2064E}"/>
    <cellStyle name="Normal 8 4 6 2" xfId="17454" xr:uid="{C30638DA-2983-4CF2-A2A8-9597BF6C2AFB}"/>
    <cellStyle name="Normal 8 5" xfId="14655" xr:uid="{E13805D2-67EE-4DBA-91FB-4C396A0CD503}"/>
    <cellStyle name="Normal 8 5 2" xfId="14656" xr:uid="{E5B72928-87A0-4040-B65B-E797ADE49D98}"/>
    <cellStyle name="Normal 8 5 2 2" xfId="14657" xr:uid="{ADD0E150-E2A3-4381-A65D-C280CF295568}"/>
    <cellStyle name="Normal 8 5 2 2 2" xfId="14658" xr:uid="{A58E19AE-020F-43E6-BDAB-063BC97E2AE6}"/>
    <cellStyle name="Normal 8 5 2 3" xfId="14659" xr:uid="{BFEB1B72-F750-45D8-A429-F92ABD32D4D7}"/>
    <cellStyle name="Normal 8 5 3" xfId="14660" xr:uid="{4C307916-81C6-4966-B29F-24AAD1E36928}"/>
    <cellStyle name="Normal 8 5 3 2" xfId="14661" xr:uid="{5FFD1F0B-2218-4A0D-95A7-460EC5540B72}"/>
    <cellStyle name="Normal 8 5 4" xfId="14662" xr:uid="{51C421FF-37B5-4722-BB6F-1F7AC460B512}"/>
    <cellStyle name="Normal 8 5 4 2" xfId="14663" xr:uid="{8221F8BF-DD41-4A05-982E-2815FADECA63}"/>
    <cellStyle name="Normal 8 5 5" xfId="17455" xr:uid="{497E81B1-850F-410D-9E93-2343E8B918F1}"/>
    <cellStyle name="Normal 8 5 5 2" xfId="17456" xr:uid="{9DABD7FB-7D2A-4BD3-BD61-DF5DE5EA62BD}"/>
    <cellStyle name="Normal 8 6" xfId="14664" xr:uid="{57884969-5F05-4A2E-ACC0-076E93859D73}"/>
    <cellStyle name="Normal 8 6 2" xfId="14665" xr:uid="{EAD53BFD-B34A-44D0-ADFF-38038420A683}"/>
    <cellStyle name="Normal 8 6 2 2" xfId="14666" xr:uid="{1DD6F769-F18A-40A4-809F-3716F10FD2AE}"/>
    <cellStyle name="Normal 8 6 3" xfId="14667" xr:uid="{724F98B8-6B6D-4851-9235-15F79C2DC779}"/>
    <cellStyle name="Normal 8 6 3 2" xfId="14668" xr:uid="{CDF3E90E-49A7-4950-B886-6906EE44D1F8}"/>
    <cellStyle name="Normal 8 6 4" xfId="17457" xr:uid="{958F869C-3F2D-4B46-BB26-5F41AD846429}"/>
    <cellStyle name="Normal 8 6 4 2" xfId="17458" xr:uid="{970C9D63-5D5E-485C-9744-B985025A1831}"/>
    <cellStyle name="Normal 8 7" xfId="14669" xr:uid="{8320E461-E298-4B71-A664-FEC48633580C}"/>
    <cellStyle name="Normal 8 7 2" xfId="14670" xr:uid="{C4F0C912-D9CF-40A7-9408-A7332665161A}"/>
    <cellStyle name="Normal 8 7 2 2" xfId="14671" xr:uid="{EB51D637-066C-44CB-A88E-0F8009AA1D4E}"/>
    <cellStyle name="Normal 8 7 3" xfId="14672" xr:uid="{9D5CA741-B220-4B1E-AFAE-174AE9DC0536}"/>
    <cellStyle name="Normal 8 7 3 2" xfId="14673" xr:uid="{628C0062-3D9E-4EBE-8FFC-627D7A52FDA1}"/>
    <cellStyle name="Normal 8 7 4" xfId="17459" xr:uid="{E8A9BD23-EE36-44C1-AD57-3D9F66AEB45A}"/>
    <cellStyle name="Normal 8 7 4 2" xfId="17460" xr:uid="{EC067CC3-ED62-455F-A24B-79AC65C23BB2}"/>
    <cellStyle name="Normal 8 8" xfId="14674" xr:uid="{9F53C566-2E76-4E93-B5A9-1FC00343BDD1}"/>
    <cellStyle name="Normal 8 8 2" xfId="14675" xr:uid="{BAE55FE4-5073-4E2C-BCC0-E1AB875552AB}"/>
    <cellStyle name="Normal 8 8 2 2" xfId="14676" xr:uid="{130BF77E-197A-4FB7-9976-C537907FA41D}"/>
    <cellStyle name="Normal 8 8 3" xfId="17461" xr:uid="{6F2EF2FA-AF12-43A7-A148-7CDE622B9021}"/>
    <cellStyle name="Normal 8 8 3 2" xfId="17462" xr:uid="{BD4D5620-3677-45B9-A939-94D7C258DEA7}"/>
    <cellStyle name="Normal 8 9" xfId="14677" xr:uid="{F3C9DC7C-8037-46C0-AA31-E1B34D923CBE}"/>
    <cellStyle name="Normal 8 9 2" xfId="14678" xr:uid="{749E0441-D6F9-4D2D-B16B-21D64342A6C3}"/>
    <cellStyle name="Normal 8 9 2 2" xfId="14679" xr:uid="{4998CB10-2FBA-4087-B03F-B41D09AE151F}"/>
    <cellStyle name="Normal 8 9 3" xfId="17463" xr:uid="{04EA9A64-79DE-4FB4-8E6A-73A86D0D0780}"/>
    <cellStyle name="Normal 8 9 3 2" xfId="17464" xr:uid="{5713C931-AFBE-40DF-A774-8CB58A2D5E41}"/>
    <cellStyle name="Normal 80" xfId="14680" xr:uid="{C6A64CE4-56BA-430B-888B-B6887128AE54}"/>
    <cellStyle name="Normal 80 2" xfId="17465" xr:uid="{ACF1F609-9714-4923-828B-15363C16F36A}"/>
    <cellStyle name="Normal 80 2 2" xfId="17466" xr:uid="{1940A0CC-9703-4564-B372-696557ACA0D4}"/>
    <cellStyle name="Normal 80 3" xfId="17467" xr:uid="{D1E6DEB3-197B-41A3-9554-A846E9A66CE9}"/>
    <cellStyle name="Normal 81" xfId="14681" xr:uid="{A6EBE583-7B81-4C3F-8DF7-C6FEAA2D0B06}"/>
    <cellStyle name="Normal 81 2" xfId="17468" xr:uid="{3B6BA5FE-F8A2-4B2B-B7CB-181EDBF8983C}"/>
    <cellStyle name="Normal 81 2 2" xfId="17469" xr:uid="{C33FCF1A-931A-466A-B5E4-6E7F813F18BF}"/>
    <cellStyle name="Normal 81 3" xfId="17470" xr:uid="{7D1E587B-D698-45BE-BDD4-7361293566C6}"/>
    <cellStyle name="Normal 82" xfId="14682" xr:uid="{5E530888-5604-473A-95A8-519AA9943D3B}"/>
    <cellStyle name="Normal 82 2" xfId="17471" xr:uid="{BCD7B711-E0CA-4BE4-ABCB-6A1138BC9C8B}"/>
    <cellStyle name="Normal 82 2 2" xfId="17472" xr:uid="{DC310FEA-9CE5-42CF-8120-E3649B8782A1}"/>
    <cellStyle name="Normal 82 3" xfId="17473" xr:uid="{D589CC28-ECD5-46EB-970A-948CC48FFBEB}"/>
    <cellStyle name="Normal 83" xfId="14683" xr:uid="{C12E204D-CCBB-4A3E-ADD5-FD9C1E8F7BC3}"/>
    <cellStyle name="Normal 83 2" xfId="17474" xr:uid="{F65EE05A-52BE-472C-B97E-A23014184039}"/>
    <cellStyle name="Normal 83 2 2" xfId="17475" xr:uid="{9E6561D4-712E-4E2E-A28D-A950C6C7DDCA}"/>
    <cellStyle name="Normal 83 3" xfId="17476" xr:uid="{6E07A5A9-A3B6-482B-B4EE-5718F4A58662}"/>
    <cellStyle name="Normal 84" xfId="14684" xr:uid="{CC8B4217-B056-400E-B884-48EA687A3C39}"/>
    <cellStyle name="Normal 84 2" xfId="17477" xr:uid="{9109C670-765C-4C1E-B400-ADFA847226AE}"/>
    <cellStyle name="Normal 84 2 2" xfId="17478" xr:uid="{01F4B320-4926-465E-BB28-5C397144F2C4}"/>
    <cellStyle name="Normal 84 3" xfId="17479" xr:uid="{849B0D0B-1D30-4705-AF1B-305EB8F451A8}"/>
    <cellStyle name="Normal 85" xfId="14685" xr:uid="{9775CC49-D32A-4060-8099-516C6C0BB0EF}"/>
    <cellStyle name="Normal 85 2" xfId="17480" xr:uid="{910C4099-D16D-4673-BAF4-61ECE3223C74}"/>
    <cellStyle name="Normal 85 2 2" xfId="17481" xr:uid="{41050B4E-1379-4C04-A22C-935211812DE6}"/>
    <cellStyle name="Normal 85 3" xfId="17482" xr:uid="{28A144AD-8C83-42F2-BB2D-6708C1283193}"/>
    <cellStyle name="Normal 86" xfId="14686" xr:uid="{8162182E-30EA-42C9-8D9D-326D0A1170CB}"/>
    <cellStyle name="Normal 86 2" xfId="17483" xr:uid="{D9926715-3805-4E18-A403-A8CE855E13E6}"/>
    <cellStyle name="Normal 86 2 2" xfId="17484" xr:uid="{FFAEA75C-D80A-4ED3-BE6C-C13932B050E2}"/>
    <cellStyle name="Normal 86 3" xfId="17485" xr:uid="{7606F816-331F-44A2-9C56-983476C50F30}"/>
    <cellStyle name="Normal 87" xfId="14687" xr:uid="{19C449B7-E092-4B26-9BF8-89FCD450BA61}"/>
    <cellStyle name="Normal 87 2" xfId="17486" xr:uid="{6861F8E2-969D-44D8-9388-54CFE46C3B9C}"/>
    <cellStyle name="Normal 87 2 2" xfId="17487" xr:uid="{BBCFD8E9-998F-4A6C-BF7B-270CAF37EA04}"/>
    <cellStyle name="Normal 87 3" xfId="17488" xr:uid="{70F71BF2-4F5B-466B-98A4-B89F337369DE}"/>
    <cellStyle name="Normal 88" xfId="14688" xr:uid="{D18C3BFA-25B5-484E-A6C6-97032EE19D36}"/>
    <cellStyle name="Normal 88 2" xfId="17489" xr:uid="{B8A34D3A-63AB-43CB-8BBF-3AC57A44E8C3}"/>
    <cellStyle name="Normal 88 2 2" xfId="17490" xr:uid="{F21BF9FC-A0DF-46FE-9886-36A1E65485F4}"/>
    <cellStyle name="Normal 88 3" xfId="17491" xr:uid="{34C2B1A1-7857-4F81-B51A-301FBCB927D6}"/>
    <cellStyle name="Normal 89" xfId="14689" xr:uid="{71643F11-2907-42C2-BB58-126FFF643AEC}"/>
    <cellStyle name="Normal 89 2" xfId="17492" xr:uid="{05B1367B-C10C-4595-A7C7-E92889087BD3}"/>
    <cellStyle name="Normal 89 2 2" xfId="17493" xr:uid="{E58EEAAD-F72B-43C1-B6CF-B5357A220732}"/>
    <cellStyle name="Normal 89 3" xfId="17494" xr:uid="{85EEDC04-7FE9-45FA-A60B-944357909C75}"/>
    <cellStyle name="Normal 9" xfId="14690" xr:uid="{4D345FE2-B662-4F24-B767-57870A8E5E2E}"/>
    <cellStyle name="Normal 9 10" xfId="14691" xr:uid="{D0F16DB1-54C9-4AA4-A54F-E861BBCC17C9}"/>
    <cellStyle name="Normal 9 10 2" xfId="17495" xr:uid="{2B7675AD-4271-450E-9236-0EE99B6FDDB0}"/>
    <cellStyle name="Normal 9 10 2 2" xfId="17496" xr:uid="{E01B45CA-AA5A-4256-838D-4DBC84260695}"/>
    <cellStyle name="Normal 9 10 3" xfId="17497" xr:uid="{E61A98F7-2E0C-463A-BB63-59C42B1FBB42}"/>
    <cellStyle name="Normal 9 11" xfId="14692" xr:uid="{E8D877C6-E99D-4928-8386-E3CF14ECC502}"/>
    <cellStyle name="Normal 9 11 2" xfId="17498" xr:uid="{BB1E719D-E57E-42CB-AF8C-DAB9D7188345}"/>
    <cellStyle name="Normal 9 11 2 2" xfId="17499" xr:uid="{F5761178-F771-4D75-A4DC-00678507F5D3}"/>
    <cellStyle name="Normal 9 11 3" xfId="17500" xr:uid="{09359340-082D-4161-9FC9-F0071DB52A97}"/>
    <cellStyle name="Normal 9 12" xfId="14693" xr:uid="{0534632F-0A35-419A-AEE8-43F8911ADCC0}"/>
    <cellStyle name="Normal 9 12 2" xfId="17501" xr:uid="{7FAC93A3-223E-4E5A-8D2A-9941EAE8F3B7}"/>
    <cellStyle name="Normal 9 12 2 2" xfId="17502" xr:uid="{07F7888C-426C-48BA-850B-9E47A38FE348}"/>
    <cellStyle name="Normal 9 12 3" xfId="17503" xr:uid="{8833DF41-644D-4A0C-9A7A-7B55CC143B6E}"/>
    <cellStyle name="Normal 9 13" xfId="14694" xr:uid="{F3D463AC-B0B7-4ED7-B75A-A88548F1C147}"/>
    <cellStyle name="Normal 9 13 2" xfId="17504" xr:uid="{7BF39AA9-DCD2-495A-A25E-EBA1D84F56FE}"/>
    <cellStyle name="Normal 9 13 2 2" xfId="17505" xr:uid="{3472A4C2-C39F-4B3C-8F80-028F358533A6}"/>
    <cellStyle name="Normal 9 13 3" xfId="17506" xr:uid="{B0AB436C-3674-4D7F-BC04-FB342C5F0CBC}"/>
    <cellStyle name="Normal 9 14" xfId="14695" xr:uid="{B42E9109-267D-4910-9462-1A4A23E2F257}"/>
    <cellStyle name="Normal 9 14 2" xfId="17507" xr:uid="{6ECEF424-C7B4-4140-A502-3E8FD5050221}"/>
    <cellStyle name="Normal 9 14 2 2" xfId="17508" xr:uid="{DF0C5F25-5A02-453B-931B-D8A9DB49E2E1}"/>
    <cellStyle name="Normal 9 14 3" xfId="17509" xr:uid="{3AB1666E-55DF-4CE3-93AF-0C212380421E}"/>
    <cellStyle name="Normal 9 15" xfId="17510" xr:uid="{577FC53E-15EB-4E58-A86C-55E42135D11A}"/>
    <cellStyle name="Normal 9 15 2" xfId="17511" xr:uid="{2C34B9F3-767C-465D-A388-D5ED153DA61B}"/>
    <cellStyle name="Normal 9 2" xfId="14696" xr:uid="{528F1B01-0BFD-4C22-AF5C-17AB84D2BD4E}"/>
    <cellStyle name="Normal 9 2 2" xfId="14697" xr:uid="{4F0CE33A-5E9D-4AA8-872E-0811A619EE17}"/>
    <cellStyle name="Normal 9 2 2 2" xfId="14698" xr:uid="{610D0E68-BED5-4951-9038-A380032CD8E0}"/>
    <cellStyle name="Normal 9 2 2 2 2" xfId="14699" xr:uid="{F67625D5-A744-4351-BB9B-3D30345F5F68}"/>
    <cellStyle name="Normal 9 2 2 2 2 2" xfId="14700" xr:uid="{C6FA2BCB-3298-4DD9-98C1-CE468C170869}"/>
    <cellStyle name="Normal 9 2 2 2 3" xfId="14701" xr:uid="{4871DFDC-2DB3-4637-84EB-8DA434163F64}"/>
    <cellStyle name="Normal 9 2 2 3" xfId="14702" xr:uid="{D8C8A391-E912-4896-9E4B-94F805EF7B7A}"/>
    <cellStyle name="Normal 9 2 2 3 2" xfId="14703" xr:uid="{C6C0CF7F-9145-451F-8498-E0E2D47DFA5C}"/>
    <cellStyle name="Normal 9 2 2 4" xfId="14704" xr:uid="{1A90D600-C361-4F27-901A-C6065383F205}"/>
    <cellStyle name="Normal 9 2 2 4 2" xfId="14705" xr:uid="{7BDC1EF3-85D4-42FB-A941-A9E19310EF92}"/>
    <cellStyle name="Normal 9 2 2 5" xfId="17512" xr:uid="{11D7377A-BDFC-4697-84B7-2694F9E3E033}"/>
    <cellStyle name="Normal 9 2 2 5 2" xfId="17513" xr:uid="{91ECA9C5-5A3E-4D33-BFB6-0E0206F5CA00}"/>
    <cellStyle name="Normal 9 2 3" xfId="14706" xr:uid="{D6AF5574-C08F-4265-A16F-1CB49E44C23C}"/>
    <cellStyle name="Normal 9 2 3 2" xfId="14707" xr:uid="{D25FE98D-E836-4D3D-BF3C-7A5EF5F7A621}"/>
    <cellStyle name="Normal 9 2 3 2 2" xfId="14708" xr:uid="{011B476B-596C-40E1-B4F9-2BDF28F3C0E2}"/>
    <cellStyle name="Normal 9 2 3 3" xfId="14709" xr:uid="{01A181F4-1477-4795-B737-84A672C6AD8D}"/>
    <cellStyle name="Normal 9 2 3 3 2" xfId="14710" xr:uid="{A6E68FE2-A9B5-4179-A4BB-BD13025C93C3}"/>
    <cellStyle name="Normal 9 2 3 4" xfId="17514" xr:uid="{CFBDD5CF-F27C-4F2E-8B4A-CB7FB7CB4843}"/>
    <cellStyle name="Normal 9 2 3 4 2" xfId="17515" xr:uid="{6ACB8B1D-11BC-4711-9EA6-5F9AEF425FF6}"/>
    <cellStyle name="Normal 9 2 4" xfId="14711" xr:uid="{D2263852-D300-4E17-9E93-8CA0687AF712}"/>
    <cellStyle name="Normal 9 2 4 2" xfId="14712" xr:uid="{3914D3C6-B3CC-4C4D-886B-AE388247634E}"/>
    <cellStyle name="Normal 9 2 4 2 2" xfId="14713" xr:uid="{B4AA0DCE-E9D4-4E6F-96AC-786755D1D4DE}"/>
    <cellStyle name="Normal 9 2 4 3" xfId="14714" xr:uid="{C869EDD3-B631-4A55-A031-87779498EA39}"/>
    <cellStyle name="Normal 9 2 5" xfId="14715" xr:uid="{E543440E-3490-40C0-9D07-B9005CFF3989}"/>
    <cellStyle name="Normal 9 2 5 2" xfId="14716" xr:uid="{D6FD0A83-3A9E-4FF6-872A-8B290423AF37}"/>
    <cellStyle name="Normal 9 2 6" xfId="14717" xr:uid="{2AACC385-F277-4C27-8B5F-CDCF6E9A767A}"/>
    <cellStyle name="Normal 9 2 6 2" xfId="14718" xr:uid="{6DDD69B1-8560-4527-BA1B-83E44EA73A33}"/>
    <cellStyle name="Normal 9 2 7" xfId="17516" xr:uid="{3DEB915D-80CA-468C-AFB4-9F9120787D96}"/>
    <cellStyle name="Normal 9 2 7 2" xfId="17517" xr:uid="{EB7F42F3-5345-4CEC-965F-025D2CEE596D}"/>
    <cellStyle name="Normal 9 3" xfId="14719" xr:uid="{0488EA97-407F-4B7A-AC80-C8F53CEC5BD7}"/>
    <cellStyle name="Normal 9 3 2" xfId="14720" xr:uid="{B11EE8AB-42DE-4B39-9187-CB1CB2F1FBFE}"/>
    <cellStyle name="Normal 9 3 2 2" xfId="14721" xr:uid="{099339DF-D5ED-48D4-81C1-C1798B99D77A}"/>
    <cellStyle name="Normal 9 3 2 2 2" xfId="14722" xr:uid="{73794C05-233B-4B9D-80D0-5B3B43716B8F}"/>
    <cellStyle name="Normal 9 3 2 2 2 2" xfId="14723" xr:uid="{A0A7D0FC-A3BE-4A06-A207-E82F6C0D1483}"/>
    <cellStyle name="Normal 9 3 2 2 3" xfId="14724" xr:uid="{0A09D9B1-7F54-4F18-8C50-EED708E6D079}"/>
    <cellStyle name="Normal 9 3 2 3" xfId="14725" xr:uid="{24394D64-8A8A-45F3-86B6-363B6D937D5E}"/>
    <cellStyle name="Normal 9 3 2 3 2" xfId="14726" xr:uid="{08BE4436-D0F5-42B3-889C-94F6A98DCDBA}"/>
    <cellStyle name="Normal 9 3 2 4" xfId="14727" xr:uid="{38C6A38E-A09A-4AA2-B18E-3C90A87F6E45}"/>
    <cellStyle name="Normal 9 3 2 4 2" xfId="14728" xr:uid="{BA99FC4E-8DD5-4FE2-84BF-F2EE96DD372A}"/>
    <cellStyle name="Normal 9 3 2 5" xfId="17518" xr:uid="{5120D640-BAA0-45A9-A882-68CE09175FC1}"/>
    <cellStyle name="Normal 9 3 2 5 2" xfId="17519" xr:uid="{8A0CB6AF-DE8D-44DB-AC80-1AC9EDC835F6}"/>
    <cellStyle name="Normal 9 3 3" xfId="14729" xr:uid="{90B6237E-2449-4583-A1C3-A45D6CE7A2AE}"/>
    <cellStyle name="Normal 9 3 3 2" xfId="14730" xr:uid="{4B5C5B69-4860-4E3E-BB6B-24E30DED22C2}"/>
    <cellStyle name="Normal 9 3 3 2 2" xfId="14731" xr:uid="{BD506D4F-CAA4-4AB6-88EB-7244FC78EC7B}"/>
    <cellStyle name="Normal 9 3 3 3" xfId="14732" xr:uid="{ED1A9945-A071-4A54-8867-7ED6EC193DE6}"/>
    <cellStyle name="Normal 9 3 4" xfId="14733" xr:uid="{22C71131-3133-44F1-94E0-6173F9B891A5}"/>
    <cellStyle name="Normal 9 3 4 2" xfId="14734" xr:uid="{67260DF7-F8FA-46EA-85AF-D87194E171D4}"/>
    <cellStyle name="Normal 9 3 4 2 2" xfId="14735" xr:uid="{ECD923E4-57E4-4D61-ACF9-C08A256AAA76}"/>
    <cellStyle name="Normal 9 3 4 3" xfId="14736" xr:uid="{77EDB481-9263-4027-A2A4-DFE2059F6DCB}"/>
    <cellStyle name="Normal 9 3 5" xfId="14737" xr:uid="{D92396F1-AFFE-4DCA-9988-C436B33373B8}"/>
    <cellStyle name="Normal 9 3 5 2" xfId="14738" xr:uid="{731C5C25-A343-4E2A-8D63-17E723B7E052}"/>
    <cellStyle name="Normal 9 3 6" xfId="14739" xr:uid="{9BB2E151-81DA-4AA0-9C10-DB18F2526B1E}"/>
    <cellStyle name="Normal 9 3 6 2" xfId="14740" xr:uid="{96A57400-55B4-4746-B015-0B31B3F68AEE}"/>
    <cellStyle name="Normal 9 3 7" xfId="17520" xr:uid="{F7D4C641-96AD-4EEC-9AA2-DC9F05997CDD}"/>
    <cellStyle name="Normal 9 3 7 2" xfId="17521" xr:uid="{89A0F752-3384-4C86-B66B-F85620B8E2BE}"/>
    <cellStyle name="Normal 9 4" xfId="14741" xr:uid="{347CBF11-9DBA-45A7-B05C-0BC855C212E3}"/>
    <cellStyle name="Normal 9 4 2" xfId="14742" xr:uid="{00001503-EB25-4529-AB71-685CA8A08C08}"/>
    <cellStyle name="Normal 9 4 2 2" xfId="14743" xr:uid="{26AF4CEF-0C84-434A-BEB4-36B7A2A8C4E4}"/>
    <cellStyle name="Normal 9 4 2 2 2" xfId="14744" xr:uid="{44C3192E-70B5-456D-89BF-CC2F205AB1A4}"/>
    <cellStyle name="Normal 9 4 2 3" xfId="14745" xr:uid="{263033E6-24F5-4501-85CF-5FDEC5C1AD4B}"/>
    <cellStyle name="Normal 9 4 3" xfId="14746" xr:uid="{EE91E49D-6F75-4762-88C8-6AEB0D244A2E}"/>
    <cellStyle name="Normal 9 4 3 2" xfId="14747" xr:uid="{B32F7953-38CA-4633-BDC2-F0DC6242C122}"/>
    <cellStyle name="Normal 9 4 3 2 2" xfId="14748" xr:uid="{4BEB1BBC-E4AC-497C-B86A-8EFC44CE6CA4}"/>
    <cellStyle name="Normal 9 4 3 3" xfId="14749" xr:uid="{301F54A7-6C8E-4B34-8406-A08C90BC6CA5}"/>
    <cellStyle name="Normal 9 4 4" xfId="14750" xr:uid="{3B571703-8CC1-43E0-BEE3-63A61E45F009}"/>
    <cellStyle name="Normal 9 4 4 2" xfId="14751" xr:uid="{4A19AD19-50D8-4A7B-8E83-C62AC69E7495}"/>
    <cellStyle name="Normal 9 4 5" xfId="14752" xr:uid="{A87B789D-F965-492D-BBA5-2ADE8C273E81}"/>
    <cellStyle name="Normal 9 4 5 2" xfId="14753" xr:uid="{C40D19D3-1C9C-404B-A54F-758C931846BC}"/>
    <cellStyle name="Normal 9 4 6" xfId="17522" xr:uid="{31CED8FF-3464-454D-ADDE-25A44D8B17CE}"/>
    <cellStyle name="Normal 9 4 6 2" xfId="17523" xr:uid="{BFA067E8-70C8-4713-B395-B68444E71BF0}"/>
    <cellStyle name="Normal 9 5" xfId="14754" xr:uid="{860F2C40-4E44-4B50-9A03-A816111A3972}"/>
    <cellStyle name="Normal 9 5 2" xfId="14755" xr:uid="{A45D82B6-4801-45FE-AB16-07DB01C59399}"/>
    <cellStyle name="Normal 9 5 2 2" xfId="14756" xr:uid="{F15A831F-424C-4903-AACF-56AAD09E926F}"/>
    <cellStyle name="Normal 9 5 2 2 2" xfId="14757" xr:uid="{9A7F0A32-3714-4866-9508-98597ABAE10A}"/>
    <cellStyle name="Normal 9 5 2 3" xfId="14758" xr:uid="{58B7CA59-A536-4FA4-AB43-B0B8B84D240A}"/>
    <cellStyle name="Normal 9 5 3" xfId="14759" xr:uid="{609E15E3-B482-4345-B350-C41CA27088AA}"/>
    <cellStyle name="Normal 9 5 3 2" xfId="14760" xr:uid="{696938DF-B477-4DDD-BE5D-76AACE0C3206}"/>
    <cellStyle name="Normal 9 5 4" xfId="14761" xr:uid="{1838DB50-133D-407F-8394-DBDD04380386}"/>
    <cellStyle name="Normal 9 5 4 2" xfId="14762" xr:uid="{ECAEE053-7459-4B47-9A7A-9C25491C3393}"/>
    <cellStyle name="Normal 9 5 5" xfId="17524" xr:uid="{68EDA49D-A1A9-42A8-A1E9-0B8DB015729C}"/>
    <cellStyle name="Normal 9 5 5 2" xfId="17525" xr:uid="{42045039-CDE9-4360-B212-C4BF3ACCA40E}"/>
    <cellStyle name="Normal 9 6" xfId="14763" xr:uid="{30E3328B-116D-439A-AC2C-83474A21B096}"/>
    <cellStyle name="Normal 9 6 2" xfId="14764" xr:uid="{9D6B682B-DE33-4162-BAE7-6750722B8911}"/>
    <cellStyle name="Normal 9 6 2 2" xfId="14765" xr:uid="{5E6A96F7-98C2-4546-A4FC-00FA2BD79762}"/>
    <cellStyle name="Normal 9 6 3" xfId="14766" xr:uid="{FB0735F2-E839-49F4-BB0F-896D928085F8}"/>
    <cellStyle name="Normal 9 6 3 2" xfId="14767" xr:uid="{29F877F5-2E06-43F3-92D3-63A3EAD160C1}"/>
    <cellStyle name="Normal 9 6 4" xfId="17526" xr:uid="{E5B00CF2-BD0F-4C2A-BDFF-757FC6BF6A02}"/>
    <cellStyle name="Normal 9 6 4 2" xfId="17527" xr:uid="{12A44795-772E-41F4-AF12-42E18182FF60}"/>
    <cellStyle name="Normal 9 7" xfId="14768" xr:uid="{76DAE1F4-4D31-4D9A-90BF-498FCE13A680}"/>
    <cellStyle name="Normal 9 7 2" xfId="14769" xr:uid="{74539B67-3643-4F83-93DA-8122B77DB9CC}"/>
    <cellStyle name="Normal 9 7 2 2" xfId="14770" xr:uid="{63F94A36-0B7F-4AD5-8954-B7723D04650B}"/>
    <cellStyle name="Normal 9 7 3" xfId="14771" xr:uid="{6093A242-9342-439D-BEE8-F9DAC4460E6F}"/>
    <cellStyle name="Normal 9 7 3 2" xfId="14772" xr:uid="{E8E542F6-83B5-482B-9EE7-F8AA25347B49}"/>
    <cellStyle name="Normal 9 7 4" xfId="17528" xr:uid="{3679FE00-B826-4B98-B70A-1BDDC5D56318}"/>
    <cellStyle name="Normal 9 7 4 2" xfId="17529" xr:uid="{DC0B085B-F870-4FFE-9A74-A62E49D86CF8}"/>
    <cellStyle name="Normal 9 8" xfId="14773" xr:uid="{881A4FD6-AA18-4B27-8C69-7FF09BEE3C28}"/>
    <cellStyle name="Normal 9 8 2" xfId="14774" xr:uid="{BFAD4BCC-EB31-4F18-AAB6-36C3C37513F8}"/>
    <cellStyle name="Normal 9 8 2 2" xfId="14775" xr:uid="{5C6840EB-ADED-4366-81F0-5E6045577327}"/>
    <cellStyle name="Normal 9 8 3" xfId="17530" xr:uid="{BB06C460-8363-4E9E-8573-4172440E538E}"/>
    <cellStyle name="Normal 9 8 3 2" xfId="17531" xr:uid="{3433C4B5-88C4-43DA-94EF-53F1FCC60750}"/>
    <cellStyle name="Normal 9 9" xfId="14776" xr:uid="{D512B568-8DA1-47EA-AB9A-27491097D6A8}"/>
    <cellStyle name="Normal 9 9 2" xfId="14777" xr:uid="{60102E51-24C9-45CE-9895-FFE30413C4E7}"/>
    <cellStyle name="Normal 9 9 2 2" xfId="14778" xr:uid="{D06F8195-5354-48AE-8C37-21F80EA8301A}"/>
    <cellStyle name="Normal 9 9 3" xfId="17532" xr:uid="{28E45D49-6D77-4807-8791-9342EA93932B}"/>
    <cellStyle name="Normal 9 9 3 2" xfId="17533" xr:uid="{9A549188-9ABF-49EB-ACEF-04DAB2C4C936}"/>
    <cellStyle name="Normal 90" xfId="14779" xr:uid="{5D4FE679-DFE7-454E-8ECE-D1FED0285CBC}"/>
    <cellStyle name="Normal 90 2" xfId="17534" xr:uid="{70C0A392-1AA4-4E60-8A7A-9F323A7678A6}"/>
    <cellStyle name="Normal 90 2 2" xfId="17535" xr:uid="{A933DD52-EF03-4AC0-BD0A-460EBB914D12}"/>
    <cellStyle name="Normal 90 3" xfId="17536" xr:uid="{202E90FF-8FA1-4731-B07B-DD51A215D401}"/>
    <cellStyle name="Normal 91" xfId="14780" xr:uid="{C027CB79-9561-4856-BE4B-E2AD7F548D3C}"/>
    <cellStyle name="Normal 91 2" xfId="17537" xr:uid="{6F6AEEC9-5A8D-4B86-8E5E-9A8117E6E5ED}"/>
    <cellStyle name="Normal 91 2 2" xfId="17538" xr:uid="{1A5A7F5B-6419-4A91-931F-0A6BBF343554}"/>
    <cellStyle name="Normal 91 3" xfId="17539" xr:uid="{C3287E54-3424-45B0-B902-F22BD491B8DF}"/>
    <cellStyle name="Normal 92" xfId="14781" xr:uid="{9B415638-B211-48E1-AAFA-AF21702661C9}"/>
    <cellStyle name="Normal 92 2" xfId="17540" xr:uid="{E328307A-F75C-4E1E-8560-A99025962D16}"/>
    <cellStyle name="Normal 92 2 2" xfId="17541" xr:uid="{AACFE243-14F6-4AE6-9D7F-CABA7520647E}"/>
    <cellStyle name="Normal 92 3" xfId="17542" xr:uid="{CAE0A51C-EE3E-4E5B-832C-13FD47432E0B}"/>
    <cellStyle name="Normal 93" xfId="14782" xr:uid="{FC32C7BB-E4F3-4D27-B1C6-5DDCADAC93D7}"/>
    <cellStyle name="Normal 93 2" xfId="17543" xr:uid="{2D4051AE-0473-469F-B3E1-EAD4CBC5A71F}"/>
    <cellStyle name="Normal 93 2 2" xfId="17544" xr:uid="{D30CEF27-4524-4C20-BEDA-193BC15BBA9A}"/>
    <cellStyle name="Normal 93 3" xfId="17545" xr:uid="{91836E2D-8254-490D-8206-D73A39C22608}"/>
    <cellStyle name="Normal 94" xfId="14783" xr:uid="{B0ECE2C2-3E04-4CB8-AE16-1210BC80A169}"/>
    <cellStyle name="Normal 94 2" xfId="17546" xr:uid="{C172FE34-98E2-4B42-9A3F-D08912417453}"/>
    <cellStyle name="Normal 94 2 2" xfId="17547" xr:uid="{6579E64F-6315-4264-9681-8F620C2552E4}"/>
    <cellStyle name="Normal 94 3" xfId="17548" xr:uid="{658D021E-B574-42A7-84E7-598162A3EC61}"/>
    <cellStyle name="Normal 95" xfId="14784" xr:uid="{E0B8643D-7678-4BFD-AC12-55C27F651E96}"/>
    <cellStyle name="Normal 95 2" xfId="17549" xr:uid="{EDF69FAA-000A-4C66-8F49-D68005456B1B}"/>
    <cellStyle name="Normal 95 2 2" xfId="17550" xr:uid="{ACF20EAE-C4B0-4118-9137-DEC51B6D17AE}"/>
    <cellStyle name="Normal 95 3" xfId="17551" xr:uid="{DB71E285-B9D0-4559-AD22-8E879496080C}"/>
    <cellStyle name="Normal 96" xfId="14785" xr:uid="{795F184F-2CBC-483A-A0BB-DB06E592A812}"/>
    <cellStyle name="Normal 96 2" xfId="17552" xr:uid="{1F3C9DE4-FC1F-489C-8815-6820259EA2F0}"/>
    <cellStyle name="Normal 96 2 2" xfId="17553" xr:uid="{75695264-AF24-43D7-8858-30BA16606A92}"/>
    <cellStyle name="Normal 96 3" xfId="17554" xr:uid="{9A2144D5-CF3F-4624-81DF-4C4319ED9DBF}"/>
    <cellStyle name="Normal 97" xfId="14786" xr:uid="{9F5BEC20-74CD-42C0-8F20-416942E3128B}"/>
    <cellStyle name="Normal 97 2" xfId="17555" xr:uid="{6145C632-BE18-476B-8EAE-91807640DEEC}"/>
    <cellStyle name="Normal 97 2 2" xfId="17556" xr:uid="{4F0826EE-8341-47CD-8AEF-80BB5DE2FC5B}"/>
    <cellStyle name="Normal 97 3" xfId="17557" xr:uid="{380E460F-DE4C-4B93-A28E-F66F2BBE24CD}"/>
    <cellStyle name="Normal 98" xfId="14787" xr:uid="{466CB80B-32D5-4075-955E-AC39424F419F}"/>
    <cellStyle name="Normal 98 2" xfId="17558" xr:uid="{ED659805-270B-43CF-A976-D75A55500E75}"/>
    <cellStyle name="Normal 98 2 2" xfId="17559" xr:uid="{3B3B5A9B-071D-4B01-84A4-2AB67FF1DC18}"/>
    <cellStyle name="Normal 98 3" xfId="17560" xr:uid="{430C71C2-DEBB-4C62-B611-7A9ADB523738}"/>
    <cellStyle name="Normal 99" xfId="14788" xr:uid="{7ACDF863-AFF9-4299-9DEA-192803862B4B}"/>
    <cellStyle name="Normal 99 2" xfId="17561" xr:uid="{77163434-ADB0-42D5-BAD1-D359E398E869}"/>
    <cellStyle name="Normal 99 2 2" xfId="17562" xr:uid="{4D830BBB-C609-428C-8C15-7CAFD1CE3C60}"/>
    <cellStyle name="Normal 99 3" xfId="17563" xr:uid="{7F46E1E9-5BFD-42C5-861E-2E84D078A19E}"/>
    <cellStyle name="Note 2" xfId="14789" xr:uid="{1A5E8CE8-45EB-4F6E-86F0-33CC3D675A8B}"/>
    <cellStyle name="Note 2 2" xfId="14790" xr:uid="{62C3EC67-1F54-49AA-91B5-590D4EE90B74}"/>
    <cellStyle name="Note 2 2 2" xfId="14791" xr:uid="{6219F193-7194-42C5-BFCD-513BFE9D457F}"/>
    <cellStyle name="Note 2 2 2 2" xfId="14792" xr:uid="{17B27CA1-21FF-4998-A96E-378C337C7C24}"/>
    <cellStyle name="Note 2 2 2 2 2" xfId="14793" xr:uid="{32383A38-F5C3-4567-8792-751AFC8FD3CF}"/>
    <cellStyle name="Note 2 2 2 2 2 2" xfId="17564" xr:uid="{30EC08C0-55BE-47C2-AB7B-9D3C30A1BFF3}"/>
    <cellStyle name="Note 2 2 2 2 2 2 2" xfId="17565" xr:uid="{23DC396E-FF22-414C-AB1F-75FE50181AA8}"/>
    <cellStyle name="Note 2 2 2 2 2 3" xfId="17566" xr:uid="{D9360B4A-2DB6-40BB-B2B7-9BFDB6F2E22E}"/>
    <cellStyle name="Note 2 2 2 2 3" xfId="17567" xr:uid="{A394F7DD-DB33-41C5-BD17-6C9CDB95B17F}"/>
    <cellStyle name="Note 2 2 2 2 3 2" xfId="17568" xr:uid="{A05B17CB-9F5F-4A4D-94D7-9ED7CF362619}"/>
    <cellStyle name="Note 2 2 2 2 4" xfId="17569" xr:uid="{F250095D-84A8-4DFF-B184-249BC9D534E5}"/>
    <cellStyle name="Note 2 2 2 3" xfId="14794" xr:uid="{AC95457A-E404-4397-9A44-E9A1F41B6B8B}"/>
    <cellStyle name="Note 2 2 2 3 2" xfId="17570" xr:uid="{8295DDD5-E9F6-4A4E-80A8-92009EE29022}"/>
    <cellStyle name="Note 2 2 2 3 2 2" xfId="17571" xr:uid="{0C1D4D34-FBD5-4EB0-B65D-7167F0BDF4C1}"/>
    <cellStyle name="Note 2 2 2 3 3" xfId="17572" xr:uid="{947AFDEB-86D5-48EB-A9FB-C339988262F2}"/>
    <cellStyle name="Note 2 2 2 4" xfId="17573" xr:uid="{0FEE613D-C793-4BD2-A260-64D3C000786C}"/>
    <cellStyle name="Note 2 2 2 4 2" xfId="17574" xr:uid="{9D66F488-BAC7-4521-8988-76F8C4C457A3}"/>
    <cellStyle name="Note 2 2 2 5" xfId="17575" xr:uid="{EA745922-5326-4AFC-A366-E0D225F0D99B}"/>
    <cellStyle name="Note 2 2 3" xfId="14795" xr:uid="{86EA37FA-19D4-40BE-B609-B93586A1302D}"/>
    <cellStyle name="Note 2 2 3 2" xfId="14796" xr:uid="{ED3147DD-418C-4CEE-A680-62E7A632A419}"/>
    <cellStyle name="Note 2 2 3 2 2" xfId="17576" xr:uid="{A126C52A-89D1-4A75-86D7-7121C4314160}"/>
    <cellStyle name="Note 2 2 3 2 2 2" xfId="17577" xr:uid="{E0FEE22F-D217-4420-A7C8-EDB27D93D6B8}"/>
    <cellStyle name="Note 2 2 3 2 3" xfId="17578" xr:uid="{B054E4C6-7480-48EC-B05B-7C2E958E1030}"/>
    <cellStyle name="Note 2 2 3 3" xfId="17579" xr:uid="{35E1CD0F-142E-4E50-80F6-4CEE11C44884}"/>
    <cellStyle name="Note 2 2 3 3 2" xfId="17580" xr:uid="{06D281A9-1D13-4453-AA42-12AB5EB12E02}"/>
    <cellStyle name="Note 2 2 3 4" xfId="17581" xr:uid="{BE4BA6C7-70A8-4E6D-BEFB-C703D3FF8B01}"/>
    <cellStyle name="Note 2 2 4" xfId="14797" xr:uid="{E48DA459-199D-4000-AFD0-3129DFAB80C5}"/>
    <cellStyle name="Note 2 2 4 2" xfId="17582" xr:uid="{DDD1955A-7444-4197-9337-E6DFA88E011E}"/>
    <cellStyle name="Note 2 2 4 2 2" xfId="17583" xr:uid="{5C0D4DE4-D0C7-4B90-9852-C82DEB69154C}"/>
    <cellStyle name="Note 2 2 4 3" xfId="17584" xr:uid="{6AF6A8E0-903C-4A77-BC43-4CC3192C9C0F}"/>
    <cellStyle name="Note 2 2 5" xfId="17585" xr:uid="{0914DDC3-FE26-4EC0-8C49-FEFA2B8D83A0}"/>
    <cellStyle name="Note 2 2 5 2" xfId="17586" xr:uid="{87F92563-4D67-4663-A5E4-8ED21178DEE9}"/>
    <cellStyle name="Note 2 2 6" xfId="17587" xr:uid="{305F743E-5C78-47EC-8170-092F6AF400E4}"/>
    <cellStyle name="Note 2 3" xfId="14798" xr:uid="{09A5B155-9505-48EC-B9E1-6347CBB87EBC}"/>
    <cellStyle name="Note 2 3 2" xfId="14799" xr:uid="{0523EA64-7C2D-4E3F-842E-57C4E601E759}"/>
    <cellStyle name="Note 2 3 2 2" xfId="14800" xr:uid="{EB280B69-107B-4B01-B636-9C4E053AF252}"/>
    <cellStyle name="Note 2 3 2 2 2" xfId="17588" xr:uid="{FFA9756D-20AD-4294-A40A-699F5BCB075C}"/>
    <cellStyle name="Note 2 3 2 2 2 2" xfId="17589" xr:uid="{83FB3978-6A45-4F3E-8B4C-1962D69FAE4C}"/>
    <cellStyle name="Note 2 3 2 2 3" xfId="17590" xr:uid="{C68201EE-7366-49BC-9B24-4515C8F4003C}"/>
    <cellStyle name="Note 2 3 2 3" xfId="17591" xr:uid="{E04510C4-FF56-4803-BB26-A7A826A54FA5}"/>
    <cellStyle name="Note 2 3 2 3 2" xfId="17592" xr:uid="{4D6897A8-C8DF-4D91-BAB8-7493A1AF5FB4}"/>
    <cellStyle name="Note 2 3 2 4" xfId="17593" xr:uid="{CA1FD996-CFA0-419D-AD4B-2E25EB336880}"/>
    <cellStyle name="Note 2 3 3" xfId="14801" xr:uid="{B57D528E-AD5B-434F-9DE4-3AB4AFC1AB67}"/>
    <cellStyle name="Note 2 3 3 2" xfId="17594" xr:uid="{20E9E1CE-D52E-4D8E-8070-AC2BD8A5261C}"/>
    <cellStyle name="Note 2 3 3 2 2" xfId="17595" xr:uid="{A74B659F-760C-4BB6-9FB0-82DCD3F8249A}"/>
    <cellStyle name="Note 2 3 3 3" xfId="17596" xr:uid="{368897E5-8D46-44A6-A9F8-CE698EDDF834}"/>
    <cellStyle name="Note 2 3 4" xfId="17597" xr:uid="{5286529B-13D9-4003-9696-3579D6099E51}"/>
    <cellStyle name="Note 2 3 4 2" xfId="17598" xr:uid="{7E09B61E-1EBF-4515-900F-2F6F9CBD7D01}"/>
    <cellStyle name="Note 2 3 5" xfId="17599" xr:uid="{DABF30D8-3331-4439-B9D6-10CBD82DCFEF}"/>
    <cellStyle name="Note 2 4" xfId="14802" xr:uid="{5096F47B-A631-4213-8A04-8DDA5BD8C587}"/>
    <cellStyle name="Note 2 4 2" xfId="14803" xr:uid="{D0D9F690-25B6-4DFF-81A1-E9BB808BD010}"/>
    <cellStyle name="Note 2 4 2 2" xfId="17600" xr:uid="{4A547252-4D28-46F2-8251-6EA448BA36FE}"/>
    <cellStyle name="Note 2 4 2 2 2" xfId="17601" xr:uid="{4E60124F-0988-4905-9F44-9AAAED0686C2}"/>
    <cellStyle name="Note 2 4 2 3" xfId="17602" xr:uid="{736A8242-39DE-43FB-970E-4989098927EE}"/>
    <cellStyle name="Note 2 4 3" xfId="17603" xr:uid="{D178A2FB-F1E9-4C64-A83B-D17867498BCC}"/>
    <cellStyle name="Note 2 4 3 2" xfId="17604" xr:uid="{9C56CFE1-0B42-4B5C-8DEB-3916D3811B51}"/>
    <cellStyle name="Note 2 4 4" xfId="17605" xr:uid="{BBCC42A4-7693-4F9F-ACBA-1A5340097320}"/>
    <cellStyle name="Note 2 5" xfId="14804" xr:uid="{E695BAAE-29C9-42A8-A165-967C14E8E6CA}"/>
    <cellStyle name="Note 2 5 2" xfId="17606" xr:uid="{954D8AA8-6BEA-4D1D-9FE9-54CCE185AE46}"/>
    <cellStyle name="Note 2 5 2 2" xfId="17607" xr:uid="{9393D269-8001-4BC7-B897-33A1F1C54CC1}"/>
    <cellStyle name="Note 2 5 3" xfId="17608" xr:uid="{03958B8A-B631-4141-BA18-86398B77A005}"/>
    <cellStyle name="Note 2 6" xfId="17609" xr:uid="{F7B4AF50-FD2A-451B-AB77-14C5BB8ACBD9}"/>
    <cellStyle name="Note 2 6 2" xfId="17610" xr:uid="{60319C21-5BCA-44C6-81D3-49E61462084F}"/>
    <cellStyle name="Note 2 7" xfId="17611" xr:uid="{779DD2D7-8D75-4E2C-A172-5295DC368875}"/>
    <cellStyle name="Note 3" xfId="14805" xr:uid="{4ECECB48-507C-4718-A879-BD23DB6D8723}"/>
    <cellStyle name="Note 3 10" xfId="17612" xr:uid="{E5C0E8C4-AC72-4B54-A95A-B68AB9CB4726}"/>
    <cellStyle name="Note 3 10 2" xfId="20922" xr:uid="{CB484ED5-25CB-4BDE-89C0-2A32F1B58D11}"/>
    <cellStyle name="Note 3 10 2 2" xfId="25135" xr:uid="{B49B4D12-A55E-4093-9650-8B603FE9A44C}"/>
    <cellStyle name="Note 3 10 2 2 2" xfId="35415" xr:uid="{0D85D4C2-E1B3-4BD4-A09D-F0F660C5DE47}"/>
    <cellStyle name="Note 3 10 2 3" xfId="27346" xr:uid="{58D5910E-4CBF-40E6-8081-14F5EA77E68D}"/>
    <cellStyle name="Note 3 10 2 3 2" xfId="37625" xr:uid="{3C322CD4-AE43-4D47-9109-EDE5E75F421B}"/>
    <cellStyle name="Note 3 10 2 4" xfId="29495" xr:uid="{7EE612EE-A287-4729-B4D4-ABDD240663A3}"/>
    <cellStyle name="Note 3 10 2 4 2" xfId="39526" xr:uid="{953AF003-C71E-49FD-B633-2222ED1423F4}"/>
    <cellStyle name="Note 3 10 2 5" xfId="31526" xr:uid="{FFBF7982-A68A-45A6-82BD-DBF5A11B0485}"/>
    <cellStyle name="Note 3 10 3" xfId="20071" xr:uid="{4AF388EC-F8FF-4AE9-A177-3F78E16A2F47}"/>
    <cellStyle name="Note 3 10 3 2" xfId="24284" xr:uid="{447FB6B9-CBF4-4485-97A3-88CA00AFA723}"/>
    <cellStyle name="Note 3 10 3 2 2" xfId="34564" xr:uid="{BFE76407-82A9-4C7D-988F-FA4F7D29A225}"/>
    <cellStyle name="Note 3 10 3 3" xfId="26495" xr:uid="{AE2E2503-1B93-4804-9909-7C383A5828B7}"/>
    <cellStyle name="Note 3 10 3 3 2" xfId="36774" xr:uid="{04702875-16F6-4C5F-960B-213E959AECC8}"/>
    <cellStyle name="Note 3 10 3 4" xfId="28644" xr:uid="{A5FBC69F-24C3-468E-BB3E-ADFA86CDB5CC}"/>
    <cellStyle name="Note 3 10 3 4 2" xfId="38903" xr:uid="{98111963-6152-48C0-972D-CF6516268AFB}"/>
    <cellStyle name="Note 3 10 3 5" xfId="30903" xr:uid="{ECE55E89-A9F9-43EE-A9FE-BB9E82027C5E}"/>
    <cellStyle name="Note 3 10 4" xfId="23244" xr:uid="{A776BE85-83A6-4EC0-AAFB-98EC1AA88157}"/>
    <cellStyle name="Note 3 10 4 2" xfId="33524" xr:uid="{7A9290E0-E4A9-42C8-862C-EE3FDCE65154}"/>
    <cellStyle name="Note 3 10 5" xfId="23119" xr:uid="{BD9C9ABC-D2FB-47F6-AF23-7B86ED7E26EF}"/>
    <cellStyle name="Note 3 10 5 2" xfId="33399" xr:uid="{9A7098EB-8C2F-4C18-95EA-364669A73440}"/>
    <cellStyle name="Note 3 10 6" xfId="21926" xr:uid="{607D038D-8CEF-4AF5-9AC6-41E9B79E1448}"/>
    <cellStyle name="Note 3 10 6 2" xfId="32206" xr:uid="{31AC80E1-EC44-4732-985E-EC60A834A72D}"/>
    <cellStyle name="Note 3 10 7" xfId="30605" xr:uid="{8AE4F6F7-4A9E-4F8D-90AB-06420EDA720B}"/>
    <cellStyle name="Note 3 11" xfId="17613" xr:uid="{9A9BEC9A-D1E2-42D9-8611-CDB4BF2058A5}"/>
    <cellStyle name="Note 3 11 2" xfId="20923" xr:uid="{7AF67E20-F7B5-445D-BB4A-E6555E1EF8C4}"/>
    <cellStyle name="Note 3 11 2 2" xfId="25136" xr:uid="{341C35AD-AD6C-4A21-AAEB-E9F468904927}"/>
    <cellStyle name="Note 3 11 2 2 2" xfId="35416" xr:uid="{E76299B5-273C-495F-9ECD-20810DAF2CB9}"/>
    <cellStyle name="Note 3 11 2 3" xfId="27347" xr:uid="{9FBDB4C9-0F0A-4BDD-B223-AC540F4E1BC5}"/>
    <cellStyle name="Note 3 11 2 3 2" xfId="37626" xr:uid="{D5219091-FC50-45B2-9D49-9E12F288C398}"/>
    <cellStyle name="Note 3 11 2 4" xfId="29496" xr:uid="{AA3E03A2-E041-49E3-8676-AED6AF14592D}"/>
    <cellStyle name="Note 3 11 2 4 2" xfId="39527" xr:uid="{52F33EEA-EAD0-4638-888E-B02BF7B394AC}"/>
    <cellStyle name="Note 3 11 2 5" xfId="31527" xr:uid="{435CF423-D7B4-4127-8B7F-8EB2C95A19C9}"/>
    <cellStyle name="Note 3 11 3" xfId="20849" xr:uid="{84EF4751-EADB-4016-9EBC-99B448DD3735}"/>
    <cellStyle name="Note 3 11 3 2" xfId="25062" xr:uid="{CE769B1A-4D51-4365-A017-A7EBE4F83576}"/>
    <cellStyle name="Note 3 11 3 2 2" xfId="35342" xr:uid="{FFA39FD9-CDB9-497F-A549-D752CB9D7796}"/>
    <cellStyle name="Note 3 11 3 3" xfId="27273" xr:uid="{B010D6D2-51EE-4991-BF05-84E3551FA558}"/>
    <cellStyle name="Note 3 11 3 3 2" xfId="37552" xr:uid="{3F5587B1-F086-44D6-A106-1DBB40D19C42}"/>
    <cellStyle name="Note 3 11 3 4" xfId="29422" xr:uid="{663F26B1-09AE-41F1-8F11-79B8D3939150}"/>
    <cellStyle name="Note 3 11 3 4 2" xfId="39525" xr:uid="{BBBA094D-77C5-4D0C-AD64-883325B37167}"/>
    <cellStyle name="Note 3 11 3 5" xfId="31525" xr:uid="{792A932D-065E-484D-85C1-8664C94CD881}"/>
    <cellStyle name="Note 3 11 4" xfId="23245" xr:uid="{4790D232-65CB-4248-9D5D-185A5533E6E4}"/>
    <cellStyle name="Note 3 11 4 2" xfId="33525" xr:uid="{E043C4A9-0FC9-4039-8A22-D189EA2704F2}"/>
    <cellStyle name="Note 3 11 5" xfId="23118" xr:uid="{9D084E9E-39EA-4A4D-8ECB-D79F0F8F98C2}"/>
    <cellStyle name="Note 3 11 5 2" xfId="33398" xr:uid="{010C6EE4-ACA9-4DB6-93EC-2DE9231F3532}"/>
    <cellStyle name="Note 3 11 6" xfId="21927" xr:uid="{7B04222B-0A69-4593-9BAC-73399143531A}"/>
    <cellStyle name="Note 3 11 6 2" xfId="32207" xr:uid="{67D55EA9-CA3D-4118-B82C-126F6699F5AD}"/>
    <cellStyle name="Note 3 11 7" xfId="30606" xr:uid="{A27E7F49-AE3E-4DC0-BB86-7946E4458892}"/>
    <cellStyle name="Note 3 12" xfId="17614" xr:uid="{AC4950DD-AC10-4030-A1B2-3BBDC3EE8559}"/>
    <cellStyle name="Note 3 12 2" xfId="20924" xr:uid="{9D8E4787-AB8F-4713-B94B-492DD58CBD73}"/>
    <cellStyle name="Note 3 12 2 2" xfId="25137" xr:uid="{105F7E57-08E4-4975-A164-FF81784B7BB3}"/>
    <cellStyle name="Note 3 12 2 2 2" xfId="35417" xr:uid="{45D10C0D-F5F8-419A-BDD9-E7739D961F71}"/>
    <cellStyle name="Note 3 12 2 3" xfId="27348" xr:uid="{2BAF2D3D-DBEB-4FE9-A1EF-3EA306F7D780}"/>
    <cellStyle name="Note 3 12 2 3 2" xfId="37627" xr:uid="{09910397-36DB-4AF7-9037-791BB08D36BB}"/>
    <cellStyle name="Note 3 12 2 4" xfId="29497" xr:uid="{DE70C1CE-7D3E-4137-B8B7-A2FA1B53D85A}"/>
    <cellStyle name="Note 3 12 2 4 2" xfId="39528" xr:uid="{1F2E45D8-AFAB-431D-A39A-67752D1FD2A6}"/>
    <cellStyle name="Note 3 12 2 5" xfId="31528" xr:uid="{547C5C19-E5EE-4029-A225-A88947998873}"/>
    <cellStyle name="Note 3 12 3" xfId="20848" xr:uid="{D524F1FE-FA13-4FC3-8AB3-29FE2DF1B948}"/>
    <cellStyle name="Note 3 12 3 2" xfId="25061" xr:uid="{E1703B71-CD22-4A62-A9C3-B1DB2A5ED31D}"/>
    <cellStyle name="Note 3 12 3 2 2" xfId="35341" xr:uid="{DE9907EF-DAD0-44D3-A145-1001AC610AE6}"/>
    <cellStyle name="Note 3 12 3 3" xfId="27272" xr:uid="{0CF775C8-C9AF-45DD-B4B3-2720EA6128AF}"/>
    <cellStyle name="Note 3 12 3 3 2" xfId="37551" xr:uid="{2531DABE-ECCD-4721-B110-5D75C5B11073}"/>
    <cellStyle name="Note 3 12 3 4" xfId="29421" xr:uid="{C6B52FE1-6698-46FE-AB01-63C275AB9736}"/>
    <cellStyle name="Note 3 12 3 4 2" xfId="39524" xr:uid="{E5D4CA5B-11E7-4B7B-AE5B-F6E2003775B7}"/>
    <cellStyle name="Note 3 12 3 5" xfId="31524" xr:uid="{3F670C7C-1516-4ADC-B54B-11FCC3FBCF5F}"/>
    <cellStyle name="Note 3 12 4" xfId="23246" xr:uid="{160713E8-E46C-4FE9-8385-C1CE1593ED41}"/>
    <cellStyle name="Note 3 12 4 2" xfId="33526" xr:uid="{5884AACE-D33A-4871-8824-EF048B186D61}"/>
    <cellStyle name="Note 3 12 5" xfId="23117" xr:uid="{A4938D3B-0D9A-4B6F-8F7D-A6B54CA142A8}"/>
    <cellStyle name="Note 3 12 5 2" xfId="33397" xr:uid="{5F04C6FE-8D02-447A-95D4-6C0251A4C580}"/>
    <cellStyle name="Note 3 12 6" xfId="22621" xr:uid="{2984A204-8E35-4DA8-A353-2CF3631A2132}"/>
    <cellStyle name="Note 3 12 6 2" xfId="32901" xr:uid="{6FFA9F84-2987-43BA-AB42-1ADE9CF312DC}"/>
    <cellStyle name="Note 3 12 7" xfId="30607" xr:uid="{E4E054E1-B856-4104-B242-56A9E6C4A4FE}"/>
    <cellStyle name="Note 3 13" xfId="20377" xr:uid="{EC269200-2023-4BFB-BDD4-DE8485942668}"/>
    <cellStyle name="Note 3 13 2" xfId="24590" xr:uid="{9779F9E9-EBEE-46C6-8836-CFDA6A222335}"/>
    <cellStyle name="Note 3 13 2 2" xfId="34870" xr:uid="{107A886F-C499-484D-B67A-06EADD6FD3B6}"/>
    <cellStyle name="Note 3 13 3" xfId="26801" xr:uid="{5C7E35A2-BC24-48B0-A620-609704A6B415}"/>
    <cellStyle name="Note 3 13 3 2" xfId="37080" xr:uid="{832DB968-C73A-4CC2-8133-604B1F76A37B}"/>
    <cellStyle name="Note 3 13 4" xfId="28950" xr:uid="{5102556F-F40F-4B3B-B132-E521ACA0D03D}"/>
    <cellStyle name="Note 3 13 4 2" xfId="39192" xr:uid="{3088FAEA-E8DE-490D-8016-65C63C157D48}"/>
    <cellStyle name="Note 3 13 5" xfId="31192" xr:uid="{0DA90FC3-A2CB-4CEA-8DC9-EB87DDB32EAD}"/>
    <cellStyle name="Note 3 14" xfId="20376" xr:uid="{6C754EC3-56AD-4745-8513-7DB4B2CB3272}"/>
    <cellStyle name="Note 3 14 2" xfId="24589" xr:uid="{93427DAE-2143-4911-BA36-FE3FD08CD994}"/>
    <cellStyle name="Note 3 14 2 2" xfId="34869" xr:uid="{7EAB71EC-302B-4E96-9A64-1DB7BFEC73E4}"/>
    <cellStyle name="Note 3 14 3" xfId="26800" xr:uid="{8CD3358E-9892-446F-A1B0-818013AC95FC}"/>
    <cellStyle name="Note 3 14 3 2" xfId="37079" xr:uid="{04DA4BE7-CBDB-4896-8A36-B21ED93D493C}"/>
    <cellStyle name="Note 3 14 4" xfId="28949" xr:uid="{6FD498CB-CF31-47C6-A229-AE5EE56D7A57}"/>
    <cellStyle name="Note 3 14 4 2" xfId="39191" xr:uid="{5EB3FCDC-A10A-46FC-9C8F-952C7FE06A5D}"/>
    <cellStyle name="Note 3 14 5" xfId="31191" xr:uid="{0337E13E-1AB5-4E13-AE46-8E253813A6DA}"/>
    <cellStyle name="Note 3 15" xfId="22494" xr:uid="{A10E447D-A03B-4616-93C0-F9C97059A22E}"/>
    <cellStyle name="Note 3 15 2" xfId="32774" xr:uid="{12CD06DC-6F15-4ABC-BD1B-2826690680DD}"/>
    <cellStyle name="Note 3 16" xfId="22424" xr:uid="{C1F86CEB-C21D-4275-B6D1-DCE04F555A66}"/>
    <cellStyle name="Note 3 16 2" xfId="32704" xr:uid="{5B907C67-53C3-4FDB-A7A6-611429C09F80}"/>
    <cellStyle name="Note 3 17" xfId="22425" xr:uid="{C159364B-5237-4BC5-A6CC-FCD6F01413C5}"/>
    <cellStyle name="Note 3 17 2" xfId="32705" xr:uid="{B12A2F51-64C3-426F-880B-95642B945329}"/>
    <cellStyle name="Note 3 18" xfId="30319" xr:uid="{B0901F9B-0CCF-4520-9B89-90F1562874FD}"/>
    <cellStyle name="Note 3 2" xfId="14806" xr:uid="{166821F0-5323-429D-81AA-0420A99159A7}"/>
    <cellStyle name="Note 3 2 2" xfId="14807" xr:uid="{E3083662-B04A-4675-A73E-5ACCA140066B}"/>
    <cellStyle name="Note 3 2 2 2" xfId="14808" xr:uid="{931FF02E-3763-4C45-AC5D-EA90E7E50FA8}"/>
    <cellStyle name="Note 3 2 2 2 2" xfId="14809" xr:uid="{95199BE7-6CC7-410E-9682-E91AEE8F4FC9}"/>
    <cellStyle name="Note 3 2 2 2 2 2" xfId="17615" xr:uid="{6901E206-60DA-4C9B-9520-5E1C3E757DD5}"/>
    <cellStyle name="Note 3 2 2 2 2 2 2" xfId="17616" xr:uid="{3407434F-F26F-43F6-A7E0-D6FE61D4EA17}"/>
    <cellStyle name="Note 3 2 2 2 2 3" xfId="17617" xr:uid="{8F79C547-B65B-488C-9AC2-BBE23A8FB8BF}"/>
    <cellStyle name="Note 3 2 2 2 3" xfId="17618" xr:uid="{F8AF3142-F46A-4540-847F-71FF7696FE72}"/>
    <cellStyle name="Note 3 2 2 2 3 2" xfId="17619" xr:uid="{B022316C-8B9C-45D1-B2DC-B32E6CB4F2AD}"/>
    <cellStyle name="Note 3 2 2 2 4" xfId="17620" xr:uid="{2EC9B033-24F4-465D-9C25-44B2FCA337F1}"/>
    <cellStyle name="Note 3 2 2 3" xfId="14810" xr:uid="{B8841391-3E41-42AB-A366-F8AC9FD1A91D}"/>
    <cellStyle name="Note 3 2 2 3 2" xfId="17621" xr:uid="{D1F0311B-7E87-4ABE-9B42-08181A6DF3AB}"/>
    <cellStyle name="Note 3 2 2 3 2 2" xfId="17622" xr:uid="{3D7522D3-9C15-4867-BACF-E00585357C77}"/>
    <cellStyle name="Note 3 2 2 3 3" xfId="17623" xr:uid="{EA2A058B-10D9-4FCB-B14D-200ECFE4EDFB}"/>
    <cellStyle name="Note 3 2 2 4" xfId="17624" xr:uid="{81F25E85-7313-401A-AE52-33A5C58F0AD0}"/>
    <cellStyle name="Note 3 2 2 4 2" xfId="17625" xr:uid="{C94B949E-4B9A-4304-995C-D95B8EF69C13}"/>
    <cellStyle name="Note 3 2 2 5" xfId="17626" xr:uid="{B14B0062-65BE-4B54-B016-89F64166C797}"/>
    <cellStyle name="Note 3 2 3" xfId="14811" xr:uid="{9F304C23-E927-4867-86D1-694F9FE5771F}"/>
    <cellStyle name="Note 3 2 3 2" xfId="14812" xr:uid="{8ED4CCC0-077B-4E04-9075-BE1A511EA40C}"/>
    <cellStyle name="Note 3 2 3 2 2" xfId="17627" xr:uid="{9321F3F4-2DD4-47CC-8E7D-6E99AEA454D7}"/>
    <cellStyle name="Note 3 2 3 2 2 2" xfId="17628" xr:uid="{1E7FB536-F8C2-432A-B54B-E61BA01C975D}"/>
    <cellStyle name="Note 3 2 3 2 3" xfId="17629" xr:uid="{0B96B185-9609-4240-A81E-3C366EECC109}"/>
    <cellStyle name="Note 3 2 3 3" xfId="17630" xr:uid="{1169ED16-C0CD-43C7-93FE-CDF15F83E276}"/>
    <cellStyle name="Note 3 2 3 3 2" xfId="17631" xr:uid="{83E35C47-B9D0-4A69-A083-5B41CD3AE904}"/>
    <cellStyle name="Note 3 2 3 4" xfId="17632" xr:uid="{74152301-DA5A-4B61-8B73-984A26EA76C3}"/>
    <cellStyle name="Note 3 2 4" xfId="14813" xr:uid="{413549CC-2405-4030-A8A9-845467E9B660}"/>
    <cellStyle name="Note 3 2 4 2" xfId="17633" xr:uid="{D01F631F-6424-41E9-8DCE-C5F84521F398}"/>
    <cellStyle name="Note 3 2 4 2 2" xfId="17634" xr:uid="{F3B6BE00-E5ED-4DBB-910B-73E456CD06BB}"/>
    <cellStyle name="Note 3 2 4 3" xfId="17635" xr:uid="{A9C4E807-4F3E-4E3A-A27B-242120C5168B}"/>
    <cellStyle name="Note 3 2 5" xfId="17636" xr:uid="{162D8F3E-F889-47FB-AAFA-DD3D6A8C6E6B}"/>
    <cellStyle name="Note 3 2 5 2" xfId="17637" xr:uid="{B7D814ED-B8F2-407D-954E-6A48967093CE}"/>
    <cellStyle name="Note 3 2 6" xfId="17638" xr:uid="{2F2574DE-20A4-4737-AEB7-B5CBB157E62B}"/>
    <cellStyle name="Note 3 3" xfId="14814" xr:uid="{8237614C-6DAB-4484-8285-8ADB517952D8}"/>
    <cellStyle name="Note 3 3 2" xfId="14815" xr:uid="{7242975C-E944-43D1-BC58-85F0C140BB55}"/>
    <cellStyle name="Note 3 3 2 2" xfId="14816" xr:uid="{08550DC1-B2B2-4728-860D-AC93E99A3FAE}"/>
    <cellStyle name="Note 3 3 2 2 2" xfId="17639" xr:uid="{AB56F26C-E0DF-4836-BA29-D7F0CBF3A12C}"/>
    <cellStyle name="Note 3 3 2 2 2 2" xfId="17640" xr:uid="{72A2B4BA-332C-4BE5-B2C5-9D8FD4C96136}"/>
    <cellStyle name="Note 3 3 2 2 3" xfId="17641" xr:uid="{EACD43A2-ECD3-401C-96C4-26490938D3F5}"/>
    <cellStyle name="Note 3 3 2 3" xfId="17642" xr:uid="{C9F07271-4AEF-49AE-95EC-3ADE71957F83}"/>
    <cellStyle name="Note 3 3 2 3 2" xfId="17643" xr:uid="{A8DD32C7-6ED2-44F4-8E87-2BA08692FD00}"/>
    <cellStyle name="Note 3 3 2 4" xfId="17644" xr:uid="{8B0E55DB-5B60-4E95-868E-AA1A4267B691}"/>
    <cellStyle name="Note 3 3 3" xfId="14817" xr:uid="{B7BC1993-199D-4435-859F-C5B360B9A529}"/>
    <cellStyle name="Note 3 3 3 2" xfId="17645" xr:uid="{9FDCA2E9-D262-406D-8CEA-F837C15A7682}"/>
    <cellStyle name="Note 3 3 3 2 2" xfId="17646" xr:uid="{74FFD7B3-4E86-4D54-B1FB-FD9BE367483B}"/>
    <cellStyle name="Note 3 3 3 3" xfId="17647" xr:uid="{8CC193F6-8822-4E4E-AAFE-FC9C613C9096}"/>
    <cellStyle name="Note 3 3 4" xfId="17648" xr:uid="{8F2594E9-1940-4EA9-A1A6-F08AAB6AAF20}"/>
    <cellStyle name="Note 3 3 4 2" xfId="17649" xr:uid="{A7CCF145-A763-445D-B987-7DDCB4A5269B}"/>
    <cellStyle name="Note 3 3 5" xfId="17650" xr:uid="{E31A8F85-A86D-41DC-85A5-F8AB320F36E2}"/>
    <cellStyle name="Note 3 4" xfId="14818" xr:uid="{EC8AAF26-8D4F-4331-9DE4-50EF36DFBE0D}"/>
    <cellStyle name="Note 3 4 2" xfId="14819" xr:uid="{07C172EC-901C-4102-AB83-73BC07D91E7A}"/>
    <cellStyle name="Note 3 4 2 2" xfId="14820" xr:uid="{8B6A5F3B-5CDB-4554-8C1B-77EBAFD88155}"/>
    <cellStyle name="Note 3 4 2 2 2" xfId="17651" xr:uid="{AB9D101E-BD41-48E3-88A1-5E38735FAF0F}"/>
    <cellStyle name="Note 3 4 2 2 2 2" xfId="17652" xr:uid="{C8A953F7-1888-4751-9C5A-3E0918FDE463}"/>
    <cellStyle name="Note 3 4 2 2 3" xfId="17653" xr:uid="{741B4FEF-A99C-48B2-911D-308793A73AD2}"/>
    <cellStyle name="Note 3 4 2 3" xfId="17654" xr:uid="{C036104A-A179-443E-A845-69FDACAFB4FD}"/>
    <cellStyle name="Note 3 4 2 3 2" xfId="17655" xr:uid="{A1CDD734-DD77-45FD-93FC-2BCA07601934}"/>
    <cellStyle name="Note 3 4 2 4" xfId="17656" xr:uid="{A556893E-291A-483A-962C-FC993A001F08}"/>
    <cellStyle name="Note 3 4 3" xfId="14821" xr:uid="{4D375EA6-CEB4-45EB-B4B3-7FFF12C56F3F}"/>
    <cellStyle name="Note 3 4 3 2" xfId="17657" xr:uid="{9D97B728-F75A-4C87-B2DE-CB855C57E3F5}"/>
    <cellStyle name="Note 3 4 3 2 2" xfId="17658" xr:uid="{6E152500-80F0-41EB-8534-30AF0D5E17BE}"/>
    <cellStyle name="Note 3 4 3 3" xfId="17659" xr:uid="{6E6D4CC4-C253-4E62-B2B2-B57E89F2053C}"/>
    <cellStyle name="Note 3 4 4" xfId="17660" xr:uid="{0D688992-734D-401E-8AA0-9A2A50BDAEE4}"/>
    <cellStyle name="Note 3 4 4 2" xfId="17661" xr:uid="{C630D530-1260-4ACA-AB8F-8997F2960861}"/>
    <cellStyle name="Note 3 4 5" xfId="17662" xr:uid="{C5F63E5C-C660-4E04-BA8D-ABFDC1A618DF}"/>
    <cellStyle name="Note 3 5" xfId="14822" xr:uid="{92661A4F-75B9-4F3D-B1D6-CA1D852F7E9C}"/>
    <cellStyle name="Note 3 5 2" xfId="14823" xr:uid="{99B66E8C-4D7D-4033-AAF8-0B55279E526B}"/>
    <cellStyle name="Note 3 5 2 2" xfId="17663" xr:uid="{5C3898A7-5AF4-4B3B-9AB3-66DE57F8005A}"/>
    <cellStyle name="Note 3 5 2 2 2" xfId="17664" xr:uid="{861D2B66-6A2E-4955-872D-A8050252C18E}"/>
    <cellStyle name="Note 3 5 2 3" xfId="17665" xr:uid="{1E7911B0-0ED1-4380-9E22-53D9CEFF341A}"/>
    <cellStyle name="Note 3 5 3" xfId="17666" xr:uid="{525D5ABF-5322-4892-9FD1-49DBB9732EF6}"/>
    <cellStyle name="Note 3 5 3 2" xfId="17667" xr:uid="{48C7B930-4989-43EB-808B-1381925EB041}"/>
    <cellStyle name="Note 3 5 4" xfId="17668" xr:uid="{FF99C665-AF3D-424B-BD7E-79DFA8B19790}"/>
    <cellStyle name="Note 3 6" xfId="14824" xr:uid="{AF96F27B-89BB-4787-8F2B-8AE81189C2AC}"/>
    <cellStyle name="Note 3 6 2" xfId="14825" xr:uid="{D0BBE936-5EE8-43B5-8BD3-30E668D18939}"/>
    <cellStyle name="Note 3 6 2 2" xfId="17669" xr:uid="{BCC3D89E-E490-4260-881B-E99EF6A3CA8F}"/>
    <cellStyle name="Note 3 6 2 2 2" xfId="17670" xr:uid="{85060B38-0432-4FE0-96C9-FA92E8805EFF}"/>
    <cellStyle name="Note 3 6 2 3" xfId="17671" xr:uid="{C4B51534-2678-407C-958A-9CCA8D35DBF7}"/>
    <cellStyle name="Note 3 6 3" xfId="17672" xr:uid="{586C2C87-EE91-4B1F-8E25-94D841B403EC}"/>
    <cellStyle name="Note 3 6 3 2" xfId="17673" xr:uid="{13BA390D-2F34-4496-836E-51A31289A0CD}"/>
    <cellStyle name="Note 3 6 4" xfId="17674" xr:uid="{EC0FFDD6-A39B-411B-83AF-F50F56E2B27C}"/>
    <cellStyle name="Note 3 7" xfId="14826" xr:uid="{3BFAFD11-9472-4F2C-8147-D67BC2E95C81}"/>
    <cellStyle name="Note 3 7 10" xfId="22423" xr:uid="{799D3C63-736E-4659-AC40-F5D440CA0831}"/>
    <cellStyle name="Note 3 7 10 2" xfId="32703" xr:uid="{40EA0FE9-05EA-462B-A77D-4CAC7A1E51EB}"/>
    <cellStyle name="Note 3 7 11" xfId="22426" xr:uid="{63C33985-4BB4-4867-8AA0-FE1B39E676BF}"/>
    <cellStyle name="Note 3 7 11 2" xfId="32706" xr:uid="{FCCF799C-9084-4B90-8BE0-DDAAAC5C5683}"/>
    <cellStyle name="Note 3 7 12" xfId="30320" xr:uid="{20CB9516-681B-4729-A097-643B75136D82}"/>
    <cellStyle name="Note 3 7 2" xfId="14827" xr:uid="{B133E16E-27C0-4FF8-826E-A6C313F1934A}"/>
    <cellStyle name="Note 3 7 2 10" xfId="22422" xr:uid="{05CCF6C1-033A-4118-B665-F055AAB37D8C}"/>
    <cellStyle name="Note 3 7 2 10 2" xfId="32702" xr:uid="{1C78F397-AFB5-4315-B59E-AEA00E13DD3D}"/>
    <cellStyle name="Note 3 7 2 11" xfId="22427" xr:uid="{121532CF-F2E5-4659-8792-CBB317606C32}"/>
    <cellStyle name="Note 3 7 2 11 2" xfId="32707" xr:uid="{D00ED083-3F3B-49F8-A861-7FA501814FB6}"/>
    <cellStyle name="Note 3 7 2 12" xfId="30321" xr:uid="{D1A56477-4946-4D68-967A-464C94BF9D6C}"/>
    <cellStyle name="Note 3 7 2 2" xfId="17675" xr:uid="{79453192-510A-4C2A-B704-D05824BC9CA5}"/>
    <cellStyle name="Note 3 7 2 3" xfId="17676" xr:uid="{7DAAE399-C45D-4ED9-8A26-87657B13F1E5}"/>
    <cellStyle name="Note 3 7 2 3 2" xfId="20925" xr:uid="{95FC15FF-4F8D-4F54-8E44-269BE62A32C4}"/>
    <cellStyle name="Note 3 7 2 3 2 2" xfId="25138" xr:uid="{9F438984-C8C7-4442-8679-2A760EA3EC6C}"/>
    <cellStyle name="Note 3 7 2 3 2 2 2" xfId="35418" xr:uid="{3BAF8694-4744-49B8-925B-A11EE72DB7C0}"/>
    <cellStyle name="Note 3 7 2 3 2 3" xfId="27349" xr:uid="{16E2C9C8-08CD-4293-BBD8-22C076D3CF4B}"/>
    <cellStyle name="Note 3 7 2 3 2 3 2" xfId="37628" xr:uid="{259BA8B3-0E76-4C19-A1CD-8062FFC6CC6C}"/>
    <cellStyle name="Note 3 7 2 3 2 4" xfId="29498" xr:uid="{95C904CC-26EC-4C56-BA19-3478DF2632DC}"/>
    <cellStyle name="Note 3 7 2 3 2 4 2" xfId="39529" xr:uid="{24DB3B11-F8D7-411B-ACD2-DF6CCBC7A6B3}"/>
    <cellStyle name="Note 3 7 2 3 2 5" xfId="31529" xr:uid="{AB6462DB-2031-4A6A-914F-94F7831090FB}"/>
    <cellStyle name="Note 3 7 2 3 3" xfId="20847" xr:uid="{E075465C-2EFC-4784-AECB-4C257107340C}"/>
    <cellStyle name="Note 3 7 2 3 3 2" xfId="25060" xr:uid="{28EF8B27-5D4C-4DB8-A4DB-AF90289FF678}"/>
    <cellStyle name="Note 3 7 2 3 3 2 2" xfId="35340" xr:uid="{CC466DE7-9CD1-4B49-8C54-0CDA734BF6F2}"/>
    <cellStyle name="Note 3 7 2 3 3 3" xfId="27271" xr:uid="{109AA006-C4C7-4810-B51F-5BE2651D91A0}"/>
    <cellStyle name="Note 3 7 2 3 3 3 2" xfId="37550" xr:uid="{6A3DB8DB-161F-4063-BB5A-B5B6406DC7CE}"/>
    <cellStyle name="Note 3 7 2 3 3 4" xfId="29420" xr:uid="{F9824BFE-803E-44F4-8D0C-D1A90079B69E}"/>
    <cellStyle name="Note 3 7 2 3 3 4 2" xfId="39523" xr:uid="{354445D4-EAEE-48EE-8EA9-AD31512B530D}"/>
    <cellStyle name="Note 3 7 2 3 3 5" xfId="31523" xr:uid="{3FA06C82-720B-49E6-9FBF-1A3A239AA772}"/>
    <cellStyle name="Note 3 7 2 3 4" xfId="23247" xr:uid="{70553295-A1D4-4600-9F7C-A0BC1A203FD7}"/>
    <cellStyle name="Note 3 7 2 3 4 2" xfId="33527" xr:uid="{D53762F6-C6F1-4FC5-87D3-A8E5A32F24E0}"/>
    <cellStyle name="Note 3 7 2 3 5" xfId="21838" xr:uid="{A058CED1-63E4-4D5F-B70E-5E3802FFEC44}"/>
    <cellStyle name="Note 3 7 2 3 5 2" xfId="32118" xr:uid="{FF1BE1E4-EDBD-4DE0-9EF1-1DF0C8A7ED23}"/>
    <cellStyle name="Note 3 7 2 3 6" xfId="21928" xr:uid="{AEAB602E-FE0D-472B-8F3B-50EE50696DE4}"/>
    <cellStyle name="Note 3 7 2 3 6 2" xfId="32208" xr:uid="{BCB0BBE0-96B9-4D54-A0CC-419945D75B89}"/>
    <cellStyle name="Note 3 7 2 3 7" xfId="30608" xr:uid="{875506B5-09AA-4AA8-BF0E-6174DA59D5FE}"/>
    <cellStyle name="Note 3 7 2 4" xfId="17677" xr:uid="{8E313799-DF53-466D-B01A-AAE5332C05BC}"/>
    <cellStyle name="Note 3 7 2 4 2" xfId="20926" xr:uid="{061D326C-AB8A-4BED-88CB-E4E1DECB7F98}"/>
    <cellStyle name="Note 3 7 2 4 2 2" xfId="25139" xr:uid="{BF8E92E2-DE24-4986-92AF-87EE07A5C981}"/>
    <cellStyle name="Note 3 7 2 4 2 2 2" xfId="35419" xr:uid="{5D546262-B8FF-4ABA-B7D1-3B129E161120}"/>
    <cellStyle name="Note 3 7 2 4 2 3" xfId="27350" xr:uid="{9B1748A6-2B60-4434-B29F-0A96A9A2F819}"/>
    <cellStyle name="Note 3 7 2 4 2 3 2" xfId="37629" xr:uid="{59FCFD52-4FF1-4B74-BA16-3286770B65FB}"/>
    <cellStyle name="Note 3 7 2 4 2 4" xfId="29499" xr:uid="{269F95EB-1656-410C-A380-A76BC2DA1F25}"/>
    <cellStyle name="Note 3 7 2 4 2 4 2" xfId="39530" xr:uid="{44834993-D9D7-4E8E-B1AE-0A9CB1446F8F}"/>
    <cellStyle name="Note 3 7 2 4 2 5" xfId="31530" xr:uid="{7BB87E83-44BF-4C68-B023-C19E9FD359F1}"/>
    <cellStyle name="Note 3 7 2 4 3" xfId="20070" xr:uid="{C8A9A15C-3C2F-4EB3-BD82-A85F55A7A84F}"/>
    <cellStyle name="Note 3 7 2 4 3 2" xfId="24283" xr:uid="{34037FDB-DD56-4727-B816-1417A25EE15C}"/>
    <cellStyle name="Note 3 7 2 4 3 2 2" xfId="34563" xr:uid="{54C9712E-9B98-4409-BA22-02E236999FE5}"/>
    <cellStyle name="Note 3 7 2 4 3 3" xfId="26494" xr:uid="{2FBC7BD7-9F82-42A9-860D-7697D76EBC97}"/>
    <cellStyle name="Note 3 7 2 4 3 3 2" xfId="36773" xr:uid="{4EDF0499-17DA-4525-AE3A-A64A50248A36}"/>
    <cellStyle name="Note 3 7 2 4 3 4" xfId="28643" xr:uid="{B78D98FC-1178-429D-B3CC-BAE3D0ABF54E}"/>
    <cellStyle name="Note 3 7 2 4 3 4 2" xfId="38902" xr:uid="{FBEAE91C-0524-475E-95A3-5D0C0C8E94FF}"/>
    <cellStyle name="Note 3 7 2 4 3 5" xfId="30902" xr:uid="{31A7DD17-3E22-4F7D-996A-41AE32CE4489}"/>
    <cellStyle name="Note 3 7 2 4 4" xfId="23248" xr:uid="{E5A8E64B-D68B-431C-9EBB-BE5A58AC8446}"/>
    <cellStyle name="Note 3 7 2 4 4 2" xfId="33528" xr:uid="{5424E105-7C1D-4EEF-A6CA-A607FABF2931}"/>
    <cellStyle name="Note 3 7 2 4 5" xfId="23116" xr:uid="{C8CC9F5B-CED8-49A3-A986-3BAB452F7F84}"/>
    <cellStyle name="Note 3 7 2 4 5 2" xfId="33396" xr:uid="{A155AA9E-E651-4595-9F7E-ECD54851CFF3}"/>
    <cellStyle name="Note 3 7 2 4 6" xfId="21929" xr:uid="{F7AE6C38-F3C5-4A06-AAF7-49A8630442A0}"/>
    <cellStyle name="Note 3 7 2 4 6 2" xfId="32209" xr:uid="{001B0BE3-A5FD-46EA-A29F-D7AA7E837887}"/>
    <cellStyle name="Note 3 7 2 4 7" xfId="30609" xr:uid="{5999FD50-3BE2-413D-B7DE-A4688148C50F}"/>
    <cellStyle name="Note 3 7 2 5" xfId="17678" xr:uid="{9D2D745C-4930-4AB9-9E7B-1517D8BB4F8F}"/>
    <cellStyle name="Note 3 7 2 5 2" xfId="20927" xr:uid="{556BC0D9-FB7E-433B-BA30-A2FE34F69BA9}"/>
    <cellStyle name="Note 3 7 2 5 2 2" xfId="25140" xr:uid="{6D6D5AEE-1339-45F6-913D-3D82DD78454C}"/>
    <cellStyle name="Note 3 7 2 5 2 2 2" xfId="35420" xr:uid="{CA5A7829-7296-41D7-8B2A-EA6C4CB244B2}"/>
    <cellStyle name="Note 3 7 2 5 2 3" xfId="27351" xr:uid="{0DBFED6F-6E3C-48B8-87FA-791BD2171268}"/>
    <cellStyle name="Note 3 7 2 5 2 3 2" xfId="37630" xr:uid="{7E6E9228-919E-4DC5-9AEB-C5D1B856A47D}"/>
    <cellStyle name="Note 3 7 2 5 2 4" xfId="29500" xr:uid="{8020CE23-60AE-47A4-87CB-B82569AAAF62}"/>
    <cellStyle name="Note 3 7 2 5 2 4 2" xfId="39531" xr:uid="{A922DDF1-033D-49D5-A47B-DDE1B5CC0A95}"/>
    <cellStyle name="Note 3 7 2 5 2 5" xfId="31531" xr:uid="{E02DD811-7CCF-4A81-9A09-E90E2A695C45}"/>
    <cellStyle name="Note 3 7 2 5 3" xfId="20846" xr:uid="{806697F1-23F1-4325-9E1D-9E72404E5228}"/>
    <cellStyle name="Note 3 7 2 5 3 2" xfId="25059" xr:uid="{8BC405DB-99C1-4C9D-ABC1-3C23D778B5A4}"/>
    <cellStyle name="Note 3 7 2 5 3 2 2" xfId="35339" xr:uid="{D54582F8-4A33-41C7-AE63-E2F437582080}"/>
    <cellStyle name="Note 3 7 2 5 3 3" xfId="27270" xr:uid="{32C2F32D-2ABC-4E68-B22B-38347EF6A884}"/>
    <cellStyle name="Note 3 7 2 5 3 3 2" xfId="37549" xr:uid="{30D01D20-93CA-4BD5-8D59-859F807810B7}"/>
    <cellStyle name="Note 3 7 2 5 3 4" xfId="29419" xr:uid="{14BB0D0E-6696-49BD-8843-A45259D2204B}"/>
    <cellStyle name="Note 3 7 2 5 3 4 2" xfId="39522" xr:uid="{99C177C3-6D5E-4F2E-85D8-5F34B03DD973}"/>
    <cellStyle name="Note 3 7 2 5 3 5" xfId="31522" xr:uid="{03B06452-368D-4F48-A77C-3B4B19EF1A83}"/>
    <cellStyle name="Note 3 7 2 5 4" xfId="23249" xr:uid="{4926DA4A-69A7-4765-B0C4-214D051458B8}"/>
    <cellStyle name="Note 3 7 2 5 4 2" xfId="33529" xr:uid="{729DE9A7-21ED-4065-8818-7F5D647AE37F}"/>
    <cellStyle name="Note 3 7 2 5 5" xfId="23115" xr:uid="{CD7B0DC8-5D1C-4514-AECE-BE239D57BCF8}"/>
    <cellStyle name="Note 3 7 2 5 5 2" xfId="33395" xr:uid="{CD74C419-F73A-468D-98E6-57CC38BF1AAE}"/>
    <cellStyle name="Note 3 7 2 5 6" xfId="21930" xr:uid="{7556AF29-0CC8-4D11-BF19-75F76E433AC6}"/>
    <cellStyle name="Note 3 7 2 5 6 2" xfId="32210" xr:uid="{A2F22988-525F-4EDD-BFD5-12027E95799C}"/>
    <cellStyle name="Note 3 7 2 5 7" xfId="30610" xr:uid="{01D57205-19DB-4D14-A43C-F2EECAA0D077}"/>
    <cellStyle name="Note 3 7 2 6" xfId="17679" xr:uid="{AF8BD4FA-F930-4644-9411-CA7B3E57192D}"/>
    <cellStyle name="Note 3 7 2 6 2" xfId="20928" xr:uid="{1ADE8E6B-979B-4E8E-9CEA-AB7EE96D1594}"/>
    <cellStyle name="Note 3 7 2 6 2 2" xfId="25141" xr:uid="{4583385D-BAFE-4032-8B8B-430F7EB5A3F3}"/>
    <cellStyle name="Note 3 7 2 6 2 2 2" xfId="35421" xr:uid="{3D8E0800-4F2A-4280-8DFD-56FAC24D54E2}"/>
    <cellStyle name="Note 3 7 2 6 2 3" xfId="27352" xr:uid="{88D34A0D-BC2D-4DBB-B3C2-01D7418E6E28}"/>
    <cellStyle name="Note 3 7 2 6 2 3 2" xfId="37631" xr:uid="{189A1F82-8942-41BA-B278-04D51B600900}"/>
    <cellStyle name="Note 3 7 2 6 2 4" xfId="29501" xr:uid="{E7E6A47D-1295-4F9A-A454-AB1A5F41DEDB}"/>
    <cellStyle name="Note 3 7 2 6 2 4 2" xfId="39532" xr:uid="{D8F35E4B-DE68-462E-B4B5-ED07AA7BFA36}"/>
    <cellStyle name="Note 3 7 2 6 2 5" xfId="31532" xr:uid="{D77C2F3B-9C56-4E4F-A3A2-AA49DAE2F756}"/>
    <cellStyle name="Note 3 7 2 6 3" xfId="20845" xr:uid="{A77B81C8-BFA2-4067-A9D0-A8A8023F6970}"/>
    <cellStyle name="Note 3 7 2 6 3 2" xfId="25058" xr:uid="{4A945B32-AF88-4356-B888-BC9C880F9137}"/>
    <cellStyle name="Note 3 7 2 6 3 2 2" xfId="35338" xr:uid="{8B2D2FCD-848F-4443-98AC-9E5F4F0D34DD}"/>
    <cellStyle name="Note 3 7 2 6 3 3" xfId="27269" xr:uid="{B3AF8460-F13C-4846-9E21-A7DED22AA6A3}"/>
    <cellStyle name="Note 3 7 2 6 3 3 2" xfId="37548" xr:uid="{EBB0442C-0957-4915-A3B7-CAF73C00A424}"/>
    <cellStyle name="Note 3 7 2 6 3 4" xfId="29418" xr:uid="{C0B17388-FF82-42D4-93F2-EAFC23C5167D}"/>
    <cellStyle name="Note 3 7 2 6 3 4 2" xfId="39521" xr:uid="{7A58D018-2267-4CAC-8C51-C581C3121247}"/>
    <cellStyle name="Note 3 7 2 6 3 5" xfId="31521" xr:uid="{A16A019D-9778-46FA-A005-1C7C57B77FAD}"/>
    <cellStyle name="Note 3 7 2 6 4" xfId="23250" xr:uid="{2EC91153-CFEE-404B-825A-3F776425EF37}"/>
    <cellStyle name="Note 3 7 2 6 4 2" xfId="33530" xr:uid="{3032D0CC-F054-425B-B5B5-50BE689BD23D}"/>
    <cellStyle name="Note 3 7 2 6 5" xfId="23114" xr:uid="{18C371E9-63A0-43E0-B3B0-157ABA6B6908}"/>
    <cellStyle name="Note 3 7 2 6 5 2" xfId="33394" xr:uid="{7B57EB5D-E30C-4DEF-8ABC-B7072C6D18B9}"/>
    <cellStyle name="Note 3 7 2 6 6" xfId="21931" xr:uid="{9DE36C7A-279E-4592-9263-46FC4373B83F}"/>
    <cellStyle name="Note 3 7 2 6 6 2" xfId="32211" xr:uid="{C6D38460-ABD5-43D2-AAB1-BD99B0EEF049}"/>
    <cellStyle name="Note 3 7 2 6 7" xfId="30611" xr:uid="{DB254C1C-3943-4D10-B018-1CCAFAE7BEAD}"/>
    <cellStyle name="Note 3 7 2 7" xfId="20379" xr:uid="{5D8B6699-CF1E-4854-A079-B28182423A40}"/>
    <cellStyle name="Note 3 7 2 7 2" xfId="24592" xr:uid="{E0B97137-AB99-4F5C-98BB-89CADEBD17FE}"/>
    <cellStyle name="Note 3 7 2 7 2 2" xfId="34872" xr:uid="{6F26ADD1-F1F2-448E-B401-B573706C9056}"/>
    <cellStyle name="Note 3 7 2 7 3" xfId="26803" xr:uid="{486EA05B-22CC-4CBB-9649-679C19D5F6A8}"/>
    <cellStyle name="Note 3 7 2 7 3 2" xfId="37082" xr:uid="{C8907CCD-509B-46DD-8EE6-1B5137BA7C33}"/>
    <cellStyle name="Note 3 7 2 7 4" xfId="28952" xr:uid="{C4C1D19A-B3D3-4380-8578-3BC9D8F61DA5}"/>
    <cellStyle name="Note 3 7 2 7 4 2" xfId="39194" xr:uid="{B1CE8E92-DA1C-49D7-B82A-6C9519543F25}"/>
    <cellStyle name="Note 3 7 2 7 5" xfId="31194" xr:uid="{E3BEB35F-E2EA-472C-A77F-AC3C8FD71C5A}"/>
    <cellStyle name="Note 3 7 2 8" xfId="20374" xr:uid="{011BEDAE-821B-41C8-AE20-202E97A1D6C7}"/>
    <cellStyle name="Note 3 7 2 8 2" xfId="24587" xr:uid="{CA0E1669-1F28-4FAF-8AA1-2339F6681AF9}"/>
    <cellStyle name="Note 3 7 2 8 2 2" xfId="34867" xr:uid="{1B1B978D-7558-471F-BED8-B72A606AE83E}"/>
    <cellStyle name="Note 3 7 2 8 3" xfId="26798" xr:uid="{688AB5C7-BF06-46F7-A37D-800D96A29A8C}"/>
    <cellStyle name="Note 3 7 2 8 3 2" xfId="37077" xr:uid="{8737CD52-FA79-486A-86A8-5AF9DAD8D04A}"/>
    <cellStyle name="Note 3 7 2 8 4" xfId="28947" xr:uid="{C03D0F10-F170-42A2-B0B2-4F6FC6F9E2B6}"/>
    <cellStyle name="Note 3 7 2 8 4 2" xfId="39189" xr:uid="{79A7E784-6780-4142-A176-63451027FF1D}"/>
    <cellStyle name="Note 3 7 2 8 5" xfId="31189" xr:uid="{DCA94203-5410-4B4F-8E9F-BE832B8556E7}"/>
    <cellStyle name="Note 3 7 2 9" xfId="22496" xr:uid="{E0270474-22A6-448C-9B67-1454442D3D80}"/>
    <cellStyle name="Note 3 7 2 9 2" xfId="32776" xr:uid="{EB7A6695-F165-46D0-AE41-C5B422F330BE}"/>
    <cellStyle name="Note 3 7 3" xfId="17680" xr:uid="{10D52AD8-B750-4499-8F8D-6BFAA8E689F4}"/>
    <cellStyle name="Note 3 7 4" xfId="17681" xr:uid="{B74ED6B8-A927-42E8-AFA5-3616507D6EF3}"/>
    <cellStyle name="Note 3 7 4 2" xfId="20929" xr:uid="{DE48D2CB-0828-411F-9913-2AD48F13EF0A}"/>
    <cellStyle name="Note 3 7 4 2 2" xfId="25142" xr:uid="{7C9507C5-0F22-42F3-B681-C5BFB88F460B}"/>
    <cellStyle name="Note 3 7 4 2 2 2" xfId="35422" xr:uid="{9DB8AAB5-9B4C-44B7-80CF-5B358D244ECD}"/>
    <cellStyle name="Note 3 7 4 2 3" xfId="27353" xr:uid="{A2772970-0EC0-4CCD-83DA-8958341EB957}"/>
    <cellStyle name="Note 3 7 4 2 3 2" xfId="37632" xr:uid="{90F9C5BF-F258-4B76-831A-F61125E39D72}"/>
    <cellStyle name="Note 3 7 4 2 4" xfId="29502" xr:uid="{BD550EBB-866C-44AB-948E-51B0B5167E82}"/>
    <cellStyle name="Note 3 7 4 2 4 2" xfId="39533" xr:uid="{62F1D63C-59C0-4C4B-96C4-A07E63DC4C8C}"/>
    <cellStyle name="Note 3 7 4 2 5" xfId="31533" xr:uid="{58D58735-2F30-4BA2-A0F0-F18DD3D96D5E}"/>
    <cellStyle name="Note 3 7 4 3" xfId="20844" xr:uid="{29385E44-9AE3-4E1A-B228-BCFD70BFAF50}"/>
    <cellStyle name="Note 3 7 4 3 2" xfId="25057" xr:uid="{4AD98C29-80E7-42AF-8719-89EA0A613506}"/>
    <cellStyle name="Note 3 7 4 3 2 2" xfId="35337" xr:uid="{B251B60C-A03D-47E4-8E2D-FEAAF2940389}"/>
    <cellStyle name="Note 3 7 4 3 3" xfId="27268" xr:uid="{FEA81ADF-7FC8-428D-93B2-C81C3BBE9FF0}"/>
    <cellStyle name="Note 3 7 4 3 3 2" xfId="37547" xr:uid="{B8CB0293-1BED-477A-A1FD-F7005872AA19}"/>
    <cellStyle name="Note 3 7 4 3 4" xfId="29417" xr:uid="{DFF9A1EB-2BCB-42CE-962E-36FDFA1B83AF}"/>
    <cellStyle name="Note 3 7 4 3 4 2" xfId="39520" xr:uid="{A49BB4EC-08AE-4D16-9202-2EDAD8C8461B}"/>
    <cellStyle name="Note 3 7 4 3 5" xfId="31520" xr:uid="{28228B59-1E61-47AC-A876-A9F5AF621238}"/>
    <cellStyle name="Note 3 7 4 4" xfId="23251" xr:uid="{8F292F05-2239-4D37-90A0-ACC3F2F77C2F}"/>
    <cellStyle name="Note 3 7 4 4 2" xfId="33531" xr:uid="{8E0BABAD-2976-42A6-81EA-B7B6898BCD83}"/>
    <cellStyle name="Note 3 7 4 5" xfId="23113" xr:uid="{3D3F0CFC-9D3B-4E29-979C-51395125BD5F}"/>
    <cellStyle name="Note 3 7 4 5 2" xfId="33393" xr:uid="{1C70F71E-8824-4448-B640-AB8EC5F51593}"/>
    <cellStyle name="Note 3 7 4 6" xfId="21932" xr:uid="{B259151F-27B4-41EE-968D-4E4663D2AE52}"/>
    <cellStyle name="Note 3 7 4 6 2" xfId="32212" xr:uid="{E985A96E-6952-4D17-9232-E3ACED1F2B72}"/>
    <cellStyle name="Note 3 7 4 7" xfId="30612" xr:uid="{7280D224-D38D-48F0-A3E2-9E7CD8F3CEDD}"/>
    <cellStyle name="Note 3 7 5" xfId="17682" xr:uid="{DE76D9C5-D974-4CE3-B45E-EC10AC19674F}"/>
    <cellStyle name="Note 3 7 5 2" xfId="20930" xr:uid="{EC61E5B3-24CA-4BEF-9C68-2B27F019D612}"/>
    <cellStyle name="Note 3 7 5 2 2" xfId="25143" xr:uid="{E970DFD5-F15B-489A-A9AB-AC08D5A6D65A}"/>
    <cellStyle name="Note 3 7 5 2 2 2" xfId="35423" xr:uid="{384D32D4-C670-4505-A242-8252E4575FA9}"/>
    <cellStyle name="Note 3 7 5 2 3" xfId="27354" xr:uid="{29F2EC7D-AA86-4691-80F5-37690714892B}"/>
    <cellStyle name="Note 3 7 5 2 3 2" xfId="37633" xr:uid="{CDEAD305-6B41-4F9F-BC95-4245674209DA}"/>
    <cellStyle name="Note 3 7 5 2 4" xfId="29503" xr:uid="{1CB49AE0-0BB1-423F-87FA-D57466041B5E}"/>
    <cellStyle name="Note 3 7 5 2 4 2" xfId="39534" xr:uid="{E969CD48-1CC6-4210-A7A4-D017A031E1DC}"/>
    <cellStyle name="Note 3 7 5 2 5" xfId="31534" xr:uid="{7A12E36F-3E26-4B32-87BC-9DC2FD999B7D}"/>
    <cellStyle name="Note 3 7 5 3" xfId="20843" xr:uid="{CBBA7054-FEED-4323-835A-6F8DD11427FA}"/>
    <cellStyle name="Note 3 7 5 3 2" xfId="25056" xr:uid="{4C2C9982-827F-48BF-8E99-0EB8D0A0E86B}"/>
    <cellStyle name="Note 3 7 5 3 2 2" xfId="35336" xr:uid="{5ABD87F7-9FBC-4117-9A2A-1FB572B6D9E8}"/>
    <cellStyle name="Note 3 7 5 3 3" xfId="27267" xr:uid="{7FA236CB-1BCC-4912-95C7-5926C4696A2A}"/>
    <cellStyle name="Note 3 7 5 3 3 2" xfId="37546" xr:uid="{A180A9EC-54E3-499C-9858-D2165964114B}"/>
    <cellStyle name="Note 3 7 5 3 4" xfId="29416" xr:uid="{29E695F7-45FF-480D-B457-4F04E0C06453}"/>
    <cellStyle name="Note 3 7 5 3 4 2" xfId="39519" xr:uid="{2DDE9FC0-3FA2-4AD1-8D8F-A79E03AB08C8}"/>
    <cellStyle name="Note 3 7 5 3 5" xfId="31519" xr:uid="{F1703C3A-B019-43C5-A04D-2C343A9B6919}"/>
    <cellStyle name="Note 3 7 5 4" xfId="23252" xr:uid="{164A4FFE-1F32-41F7-AF57-D2652345FC5D}"/>
    <cellStyle name="Note 3 7 5 4 2" xfId="33532" xr:uid="{F6FCF111-539F-4F64-9F86-DD3FCAD5FBE8}"/>
    <cellStyle name="Note 3 7 5 5" xfId="23112" xr:uid="{A8D75526-4F5A-42E3-B4DF-10D4D9B02598}"/>
    <cellStyle name="Note 3 7 5 5 2" xfId="33392" xr:uid="{2F205442-7E1E-42CA-892F-02228D0AFFB2}"/>
    <cellStyle name="Note 3 7 5 6" xfId="21933" xr:uid="{73611AAC-50FC-4931-821C-31992D62B927}"/>
    <cellStyle name="Note 3 7 5 6 2" xfId="32213" xr:uid="{9D5D1B7F-8A70-4884-87F7-21B50C972153}"/>
    <cellStyle name="Note 3 7 5 7" xfId="30613" xr:uid="{91346DE1-1DBD-45BC-AB0E-3DE73AE9D85D}"/>
    <cellStyle name="Note 3 7 6" xfId="17683" xr:uid="{B19A699E-CAA5-42AD-B776-4C5F3375E81D}"/>
    <cellStyle name="Note 3 7 6 2" xfId="20931" xr:uid="{DA387E7B-25C9-4571-99A4-486EE45CDB79}"/>
    <cellStyle name="Note 3 7 6 2 2" xfId="25144" xr:uid="{62901E01-C06A-484B-B109-2E4D397F66D4}"/>
    <cellStyle name="Note 3 7 6 2 2 2" xfId="35424" xr:uid="{35669727-79F7-47E0-B6E6-3FB3C09C511E}"/>
    <cellStyle name="Note 3 7 6 2 3" xfId="27355" xr:uid="{8F1BA7A2-3E58-44A2-B4F6-BD563B33D116}"/>
    <cellStyle name="Note 3 7 6 2 3 2" xfId="37634" xr:uid="{A7A0F434-59A2-448B-91CE-50FFE1E2144F}"/>
    <cellStyle name="Note 3 7 6 2 4" xfId="29504" xr:uid="{E9971C48-A3BA-41B1-AC78-F0E5862F3317}"/>
    <cellStyle name="Note 3 7 6 2 4 2" xfId="39535" xr:uid="{115E6518-9BD3-48C9-BEC1-1C9E679F8F98}"/>
    <cellStyle name="Note 3 7 6 2 5" xfId="31535" xr:uid="{2E736F70-CCD2-4BBA-A1DA-F7F5BF08DC95}"/>
    <cellStyle name="Note 3 7 6 3" xfId="20842" xr:uid="{384328FB-0D9F-411E-946B-44493A51338B}"/>
    <cellStyle name="Note 3 7 6 3 2" xfId="25055" xr:uid="{C32ABB39-A258-4024-A6B8-AC809364E472}"/>
    <cellStyle name="Note 3 7 6 3 2 2" xfId="35335" xr:uid="{DF993C50-5DB1-4609-A2A3-4A74FA78878A}"/>
    <cellStyle name="Note 3 7 6 3 3" xfId="27266" xr:uid="{EEF22165-BC82-40DC-8318-E9F442D7D257}"/>
    <cellStyle name="Note 3 7 6 3 3 2" xfId="37545" xr:uid="{B4831284-7683-45CB-BB71-8FD5F13EE9BF}"/>
    <cellStyle name="Note 3 7 6 3 4" xfId="29415" xr:uid="{62CC7E98-A1B1-4E1B-92E1-06D45DA4AA66}"/>
    <cellStyle name="Note 3 7 6 3 4 2" xfId="39518" xr:uid="{CE2A67FC-B5F8-4310-BC59-8C01A8F04AC7}"/>
    <cellStyle name="Note 3 7 6 3 5" xfId="31518" xr:uid="{813C87A9-987A-4300-8E19-822088F9CABD}"/>
    <cellStyle name="Note 3 7 6 4" xfId="23253" xr:uid="{06555058-8790-4AB7-907C-C8B1F33DC6CF}"/>
    <cellStyle name="Note 3 7 6 4 2" xfId="33533" xr:uid="{ADCFA7E5-7171-4AF1-AC69-5055FCDBC1D2}"/>
    <cellStyle name="Note 3 7 6 5" xfId="21837" xr:uid="{3E993EFE-D77D-4FAD-B51E-34B225877E56}"/>
    <cellStyle name="Note 3 7 6 5 2" xfId="32117" xr:uid="{F9250561-6E07-44BB-B7A7-6CA9FBC0762F}"/>
    <cellStyle name="Note 3 7 6 6" xfId="21934" xr:uid="{B3EE36E0-CBCD-4682-93D8-754D5AA0A46F}"/>
    <cellStyle name="Note 3 7 6 6 2" xfId="32214" xr:uid="{A4BB7BFD-3769-4740-84F8-F83A6A338C1E}"/>
    <cellStyle name="Note 3 7 6 7" xfId="30614" xr:uid="{3BBAC88C-F42D-4C42-B80A-2A397B32D862}"/>
    <cellStyle name="Note 3 7 7" xfId="20378" xr:uid="{D8FEFDCD-FEEE-4210-9C2F-36561B8E5EAA}"/>
    <cellStyle name="Note 3 7 7 2" xfId="24591" xr:uid="{931C694B-C941-4A07-9B58-295B1994C5EF}"/>
    <cellStyle name="Note 3 7 7 2 2" xfId="34871" xr:uid="{9BC70AC5-58C3-4AB2-95A7-352AA3250222}"/>
    <cellStyle name="Note 3 7 7 3" xfId="26802" xr:uid="{CB2BAD5F-9218-4A4E-9410-8EA1104293AE}"/>
    <cellStyle name="Note 3 7 7 3 2" xfId="37081" xr:uid="{563AD15F-AF8E-46BC-870E-BFC53605C300}"/>
    <cellStyle name="Note 3 7 7 4" xfId="28951" xr:uid="{CB8C161D-14CB-48AF-9234-28882E33DA75}"/>
    <cellStyle name="Note 3 7 7 4 2" xfId="39193" xr:uid="{7E2362E9-19CB-48B4-8752-A5697E5474A1}"/>
    <cellStyle name="Note 3 7 7 5" xfId="31193" xr:uid="{2FFF557F-EB5A-46B1-92F3-FA10FA69C4E7}"/>
    <cellStyle name="Note 3 7 8" xfId="20375" xr:uid="{17A3B6B6-4326-4FB1-92D2-60E59CD956CA}"/>
    <cellStyle name="Note 3 7 8 2" xfId="24588" xr:uid="{624DE2B6-B275-4D14-9C96-89DDBFE34BF9}"/>
    <cellStyle name="Note 3 7 8 2 2" xfId="34868" xr:uid="{DFD16E93-9DD6-45FC-885C-CC4075A4BC61}"/>
    <cellStyle name="Note 3 7 8 3" xfId="26799" xr:uid="{ACCFF10D-DF8A-4E0F-B86B-6550BA7C6ECE}"/>
    <cellStyle name="Note 3 7 8 3 2" xfId="37078" xr:uid="{C4F4FF5E-BBDD-4BB9-B83C-D0189CCFD2F0}"/>
    <cellStyle name="Note 3 7 8 4" xfId="28948" xr:uid="{C6995C5E-2F10-411D-AFA0-45F7C4BD20AE}"/>
    <cellStyle name="Note 3 7 8 4 2" xfId="39190" xr:uid="{C420841C-37E1-4CE3-A566-B56C0F63135E}"/>
    <cellStyle name="Note 3 7 8 5" xfId="31190" xr:uid="{ADB9D922-2D44-4B63-98DF-97DE6B5112E6}"/>
    <cellStyle name="Note 3 7 9" xfId="22495" xr:uid="{C7F0B9C3-144E-469B-8285-BCD6B8142CC5}"/>
    <cellStyle name="Note 3 7 9 2" xfId="32775" xr:uid="{70F1394D-8A9F-4135-924D-E6B1CD95C83F}"/>
    <cellStyle name="Note 3 8" xfId="14828" xr:uid="{A7BC0257-0F7C-4AA8-8301-D906E10CA7F4}"/>
    <cellStyle name="Note 3 8 10" xfId="22421" xr:uid="{0F2F981E-1159-435B-A467-3EE335BE10BB}"/>
    <cellStyle name="Note 3 8 10 2" xfId="32701" xr:uid="{B1DAA4A3-A456-4207-87A9-E9925972134D}"/>
    <cellStyle name="Note 3 8 11" xfId="22428" xr:uid="{576F712C-18FC-4BDC-8E40-23E22AD8C80F}"/>
    <cellStyle name="Note 3 8 11 2" xfId="32708" xr:uid="{00EF605E-551B-41B7-A9C2-6FF15F5BD56A}"/>
    <cellStyle name="Note 3 8 12" xfId="30322" xr:uid="{92891CB7-9503-43C6-ADA8-42062797D271}"/>
    <cellStyle name="Note 3 8 2" xfId="17684" xr:uid="{4B1A4D35-627A-41CB-B4BB-311DD97BD821}"/>
    <cellStyle name="Note 3 8 3" xfId="17685" xr:uid="{47FEEC37-0CB6-469B-8A1A-9FA7375D2819}"/>
    <cellStyle name="Note 3 8 3 2" xfId="20932" xr:uid="{07FC36BC-B8AD-443B-A761-C13C1A3A6603}"/>
    <cellStyle name="Note 3 8 3 2 2" xfId="25145" xr:uid="{D9FAE957-8C94-4D01-B7F7-03E21684F61E}"/>
    <cellStyle name="Note 3 8 3 2 2 2" xfId="35425" xr:uid="{D711E336-2DB9-4795-A9B1-EC196E6CF55F}"/>
    <cellStyle name="Note 3 8 3 2 3" xfId="27356" xr:uid="{2F2F016C-6F0A-4560-BAF7-399306196C46}"/>
    <cellStyle name="Note 3 8 3 2 3 2" xfId="37635" xr:uid="{90469775-2463-47CA-BEE2-FC1762D59810}"/>
    <cellStyle name="Note 3 8 3 2 4" xfId="29505" xr:uid="{49AA6018-7E73-4B94-A168-2E38AE4DD35A}"/>
    <cellStyle name="Note 3 8 3 2 4 2" xfId="39536" xr:uid="{0F261577-7056-4DBC-8DF5-036771DE5CFF}"/>
    <cellStyle name="Note 3 8 3 2 5" xfId="31536" xr:uid="{EEDC62AA-26D0-4557-AB39-1017DE8C81B7}"/>
    <cellStyle name="Note 3 8 3 3" xfId="20069" xr:uid="{8FA29FE0-FAC1-4109-8E89-071D3EE55811}"/>
    <cellStyle name="Note 3 8 3 3 2" xfId="24282" xr:uid="{59393937-E231-44D2-AE3A-51A90984D318}"/>
    <cellStyle name="Note 3 8 3 3 2 2" xfId="34562" xr:uid="{AF514A3D-8A5E-46C3-8BED-EE8762E83450}"/>
    <cellStyle name="Note 3 8 3 3 3" xfId="26493" xr:uid="{CC65005C-6396-4D43-8324-27230FBF5D79}"/>
    <cellStyle name="Note 3 8 3 3 3 2" xfId="36772" xr:uid="{FF7A9B27-FC2A-40EA-86EB-03800ADED123}"/>
    <cellStyle name="Note 3 8 3 3 4" xfId="28642" xr:uid="{8EFD6AB8-442A-44BB-9B86-C89EA0DC28F0}"/>
    <cellStyle name="Note 3 8 3 3 4 2" xfId="38901" xr:uid="{80A51002-B2F5-475E-ACE0-F1E4EAFC0147}"/>
    <cellStyle name="Note 3 8 3 3 5" xfId="30901" xr:uid="{6509EA5A-A90D-4D8B-A7A2-0FE14B8BE915}"/>
    <cellStyle name="Note 3 8 3 4" xfId="23254" xr:uid="{C8BA836E-BCAE-4B65-A9B8-4ADE75958A18}"/>
    <cellStyle name="Note 3 8 3 4 2" xfId="33534" xr:uid="{55BA97B4-7D33-4C96-86D9-B2B35FAAD092}"/>
    <cellStyle name="Note 3 8 3 5" xfId="23111" xr:uid="{E6596338-92AB-4ED4-86E1-1A4CE6223852}"/>
    <cellStyle name="Note 3 8 3 5 2" xfId="33391" xr:uid="{B9F26779-994F-4086-B3C1-E3D13CDD7F41}"/>
    <cellStyle name="Note 3 8 3 6" xfId="21935" xr:uid="{64D876FF-AC78-4C95-A79E-D2866FB8FB62}"/>
    <cellStyle name="Note 3 8 3 6 2" xfId="32215" xr:uid="{55CCDC7E-E3B3-4209-B7D0-0A359BE20946}"/>
    <cellStyle name="Note 3 8 3 7" xfId="30615" xr:uid="{3A22830B-38CF-4476-946E-9C6330DFBEEF}"/>
    <cellStyle name="Note 3 8 4" xfId="17686" xr:uid="{17721192-A986-478F-A554-489CAC391295}"/>
    <cellStyle name="Note 3 8 4 2" xfId="20933" xr:uid="{1F904C18-824E-4E35-BFDE-EF4A7BCBA4BB}"/>
    <cellStyle name="Note 3 8 4 2 2" xfId="25146" xr:uid="{5A653F3B-9FF3-4657-97EE-5C2AED13868B}"/>
    <cellStyle name="Note 3 8 4 2 2 2" xfId="35426" xr:uid="{B5ACC2C8-B32A-4AB0-AFF7-86CEBAC27509}"/>
    <cellStyle name="Note 3 8 4 2 3" xfId="27357" xr:uid="{C498FB27-F289-4BA7-91B4-A0B8640FF16B}"/>
    <cellStyle name="Note 3 8 4 2 3 2" xfId="37636" xr:uid="{A357A2EF-0EC5-4929-BDBF-81D3B0760C9B}"/>
    <cellStyle name="Note 3 8 4 2 4" xfId="29506" xr:uid="{B900D907-F311-4028-94A4-A8F4E4E70B9A}"/>
    <cellStyle name="Note 3 8 4 2 4 2" xfId="39537" xr:uid="{75E1E14D-821A-46CC-81E4-D06B9E51292B}"/>
    <cellStyle name="Note 3 8 4 2 5" xfId="31537" xr:uid="{6441F494-4D3E-4171-B080-4C4928FCB9FD}"/>
    <cellStyle name="Note 3 8 4 3" xfId="20068" xr:uid="{CDD405F3-534F-49B8-A9E7-CF3155B3341E}"/>
    <cellStyle name="Note 3 8 4 3 2" xfId="24281" xr:uid="{ED94C1B6-96B0-4A90-AEDB-20423BBEAF28}"/>
    <cellStyle name="Note 3 8 4 3 2 2" xfId="34561" xr:uid="{9CEBC3A1-83B4-482D-8148-8FF9F776A0E7}"/>
    <cellStyle name="Note 3 8 4 3 3" xfId="26492" xr:uid="{8DE41DB5-0B77-4931-9006-DFC2D185354A}"/>
    <cellStyle name="Note 3 8 4 3 3 2" xfId="36771" xr:uid="{2B6386D5-C507-4575-8946-4B1E68E2236D}"/>
    <cellStyle name="Note 3 8 4 3 4" xfId="28641" xr:uid="{A1BF99CF-A994-4D06-99F9-FECB064A44C0}"/>
    <cellStyle name="Note 3 8 4 3 4 2" xfId="38900" xr:uid="{61166710-B636-46B6-B601-24C615924C80}"/>
    <cellStyle name="Note 3 8 4 3 5" xfId="30900" xr:uid="{E792F6F3-9760-43F1-909D-E76EACC78BC1}"/>
    <cellStyle name="Note 3 8 4 4" xfId="23255" xr:uid="{B9100589-1418-405C-BFDC-D465A072F1E1}"/>
    <cellStyle name="Note 3 8 4 4 2" xfId="33535" xr:uid="{9F393CEB-04DA-4949-9230-88445B570DEF}"/>
    <cellStyle name="Note 3 8 4 5" xfId="23110" xr:uid="{ACD58628-FDAD-455E-86C7-B8AC3A101851}"/>
    <cellStyle name="Note 3 8 4 5 2" xfId="33390" xr:uid="{EEB28DC2-C97F-4323-8E29-DC45B335E1BB}"/>
    <cellStyle name="Note 3 8 4 6" xfId="21936" xr:uid="{3B962CA4-F724-4582-8632-056E914650C3}"/>
    <cellStyle name="Note 3 8 4 6 2" xfId="32216" xr:uid="{4359BA4B-0D95-4F1E-A96E-5AEA46A1D90A}"/>
    <cellStyle name="Note 3 8 4 7" xfId="30616" xr:uid="{B9458008-FAF0-4858-BC7F-53933B9ED7B5}"/>
    <cellStyle name="Note 3 8 5" xfId="17687" xr:uid="{422C3968-81BB-424C-86B8-CC05ED6698C1}"/>
    <cellStyle name="Note 3 8 5 2" xfId="20934" xr:uid="{7035243E-0725-4283-A76A-4E4C96A687D9}"/>
    <cellStyle name="Note 3 8 5 2 2" xfId="25147" xr:uid="{7BA378B1-BAE4-43B9-A496-652A3429B57E}"/>
    <cellStyle name="Note 3 8 5 2 2 2" xfId="35427" xr:uid="{007EBD98-1DE2-4372-A4DA-E306C93BBB7F}"/>
    <cellStyle name="Note 3 8 5 2 3" xfId="27358" xr:uid="{1D2EBD76-BD3A-4375-B92B-8E4DE39AB6BA}"/>
    <cellStyle name="Note 3 8 5 2 3 2" xfId="37637" xr:uid="{9A026F3B-E8EC-48D1-AD2F-E0768C26A227}"/>
    <cellStyle name="Note 3 8 5 2 4" xfId="29507" xr:uid="{FFCD820D-BCEC-4AA4-BF5E-CD5E60F0B39A}"/>
    <cellStyle name="Note 3 8 5 2 4 2" xfId="39538" xr:uid="{691F4F59-56FC-40A9-B7C2-1B7FFE8F6C2B}"/>
    <cellStyle name="Note 3 8 5 2 5" xfId="31538" xr:uid="{37BF77FC-551A-4528-84FD-123EC2F7BCBE}"/>
    <cellStyle name="Note 3 8 5 3" xfId="20841" xr:uid="{9A37A3AD-4DC3-43C0-8888-9B1F66F492C7}"/>
    <cellStyle name="Note 3 8 5 3 2" xfId="25054" xr:uid="{A5C2B59C-E1F4-4971-81D2-6BEA34942A7C}"/>
    <cellStyle name="Note 3 8 5 3 2 2" xfId="35334" xr:uid="{3AE23A91-A74F-479B-8DD6-E094E4A84435}"/>
    <cellStyle name="Note 3 8 5 3 3" xfId="27265" xr:uid="{57CF8893-D129-4A4C-A429-3A0B30AB4260}"/>
    <cellStyle name="Note 3 8 5 3 3 2" xfId="37544" xr:uid="{5A85F4DD-1AD2-45D5-A65E-247C53001857}"/>
    <cellStyle name="Note 3 8 5 3 4" xfId="29414" xr:uid="{F5E37C34-D044-4038-B5ED-2A53599C245B}"/>
    <cellStyle name="Note 3 8 5 3 4 2" xfId="39517" xr:uid="{7D49998F-8749-4F27-A90F-D5DA6D14352E}"/>
    <cellStyle name="Note 3 8 5 3 5" xfId="31517" xr:uid="{2F11B92F-DD39-44A3-B70A-016D31520432}"/>
    <cellStyle name="Note 3 8 5 4" xfId="23256" xr:uid="{736F5AC6-B644-46F9-BFFE-9C0432D5708E}"/>
    <cellStyle name="Note 3 8 5 4 2" xfId="33536" xr:uid="{6391493E-FA56-4550-A224-B4EA56E82D1B}"/>
    <cellStyle name="Note 3 8 5 5" xfId="23109" xr:uid="{A71F13CA-726A-4D38-8976-9FC8A234E15E}"/>
    <cellStyle name="Note 3 8 5 5 2" xfId="33389" xr:uid="{B625C3D7-B93C-455E-B97D-5BC284F4BB62}"/>
    <cellStyle name="Note 3 8 5 6" xfId="23654" xr:uid="{1DBAED2E-05C7-4976-A74A-1B5D32B8F5EF}"/>
    <cellStyle name="Note 3 8 5 6 2" xfId="33934" xr:uid="{255C549E-6ED8-47C2-A30F-25C176727E31}"/>
    <cellStyle name="Note 3 8 5 7" xfId="30617" xr:uid="{6096244B-6209-4A22-A1BB-84B0485ECB4C}"/>
    <cellStyle name="Note 3 8 6" xfId="17688" xr:uid="{BA65EAC2-244A-4D22-8827-9D825E4170E6}"/>
    <cellStyle name="Note 3 8 6 2" xfId="20935" xr:uid="{DC317E0D-CB17-4D5F-AA22-0A3F786C862A}"/>
    <cellStyle name="Note 3 8 6 2 2" xfId="25148" xr:uid="{79876838-AE55-4788-B89B-F0F140E6530D}"/>
    <cellStyle name="Note 3 8 6 2 2 2" xfId="35428" xr:uid="{39157C59-F226-40BA-9852-A0345572A822}"/>
    <cellStyle name="Note 3 8 6 2 3" xfId="27359" xr:uid="{B18722F8-62B6-4AB9-B010-8D00C5963972}"/>
    <cellStyle name="Note 3 8 6 2 3 2" xfId="37638" xr:uid="{EAD65985-3F9A-4B6A-AF01-06919D94D3A9}"/>
    <cellStyle name="Note 3 8 6 2 4" xfId="29508" xr:uid="{D4F6F6FA-05A1-48F0-8D44-6D03F24C968B}"/>
    <cellStyle name="Note 3 8 6 2 4 2" xfId="39539" xr:uid="{FFCF6DF5-526D-4A4A-A8A1-BAF8D4F6CED7}"/>
    <cellStyle name="Note 3 8 6 2 5" xfId="31539" xr:uid="{5050D618-D9A9-4C87-8E79-AC2FEAA4B86E}"/>
    <cellStyle name="Note 3 8 6 3" xfId="20840" xr:uid="{4A30F4FF-6D40-4990-9E85-40F98521266E}"/>
    <cellStyle name="Note 3 8 6 3 2" xfId="25053" xr:uid="{5FEFFF5A-6780-4C36-BFD3-908B1C564C75}"/>
    <cellStyle name="Note 3 8 6 3 2 2" xfId="35333" xr:uid="{DDD39E91-8632-4E4D-8D4E-261350C13261}"/>
    <cellStyle name="Note 3 8 6 3 3" xfId="27264" xr:uid="{A281904A-340D-4AEE-B4F7-17D97C0929BD}"/>
    <cellStyle name="Note 3 8 6 3 3 2" xfId="37543" xr:uid="{50AD727D-8615-475D-BF17-7FF461327C61}"/>
    <cellStyle name="Note 3 8 6 3 4" xfId="29413" xr:uid="{2934636A-7BBF-467F-A2CF-1CD11C88431E}"/>
    <cellStyle name="Note 3 8 6 3 4 2" xfId="39516" xr:uid="{3CC70200-4DC6-4A26-9EAF-7E2423AFCA60}"/>
    <cellStyle name="Note 3 8 6 3 5" xfId="31516" xr:uid="{0CF06F4B-9823-467F-B643-FBF1D7456F06}"/>
    <cellStyle name="Note 3 8 6 4" xfId="23257" xr:uid="{02E61A38-7F9F-48F8-826F-3C98CE63DE72}"/>
    <cellStyle name="Note 3 8 6 4 2" xfId="33537" xr:uid="{5BF52C96-5DCD-4FA2-ADE9-D32059906EB7}"/>
    <cellStyle name="Note 3 8 6 5" xfId="23108" xr:uid="{9C45D551-157B-45B2-A5B3-8A9EB0A53BFA}"/>
    <cellStyle name="Note 3 8 6 5 2" xfId="33388" xr:uid="{A0A140C8-1E49-47A7-B55E-D4EC0DB0D662}"/>
    <cellStyle name="Note 3 8 6 6" xfId="23655" xr:uid="{C9E9EE43-928C-466E-A096-DAC4CB6637E3}"/>
    <cellStyle name="Note 3 8 6 6 2" xfId="33935" xr:uid="{A1B184A8-D724-429F-B5C0-AD264EDED6AF}"/>
    <cellStyle name="Note 3 8 6 7" xfId="30618" xr:uid="{2B409C98-7B1B-4F19-A716-7143226979A4}"/>
    <cellStyle name="Note 3 8 7" xfId="20380" xr:uid="{E377E960-CD24-4C7D-A20C-BEEF449410DF}"/>
    <cellStyle name="Note 3 8 7 2" xfId="24593" xr:uid="{59BE6EFF-7B39-4A2F-A0B0-1953D524AD9B}"/>
    <cellStyle name="Note 3 8 7 2 2" xfId="34873" xr:uid="{A7A79921-8D9B-4F0A-B0A4-6C38D8C1DE9F}"/>
    <cellStyle name="Note 3 8 7 3" xfId="26804" xr:uid="{B7041454-F159-4001-8388-1EFF1E0897F1}"/>
    <cellStyle name="Note 3 8 7 3 2" xfId="37083" xr:uid="{CB1E3A62-4A0C-41FB-A2D7-C47533F08EED}"/>
    <cellStyle name="Note 3 8 7 4" xfId="28953" xr:uid="{4EC3C209-A391-4FAB-9CE1-3748A98DAADD}"/>
    <cellStyle name="Note 3 8 7 4 2" xfId="39195" xr:uid="{40ABA9EA-8B3A-410D-B10D-9E854E4160CC}"/>
    <cellStyle name="Note 3 8 7 5" xfId="31195" xr:uid="{F31C433A-0C75-45D2-B65C-EC17A57E8965}"/>
    <cellStyle name="Note 3 8 8" xfId="20373" xr:uid="{FAB54565-069D-4E25-B55A-424A86451DB1}"/>
    <cellStyle name="Note 3 8 8 2" xfId="24586" xr:uid="{FEDD2B14-DE61-4A1C-87AE-84ACF884CC69}"/>
    <cellStyle name="Note 3 8 8 2 2" xfId="34866" xr:uid="{D36DD42E-E201-4026-AF74-8C8D9F143682}"/>
    <cellStyle name="Note 3 8 8 3" xfId="26797" xr:uid="{56DD1ED6-E34E-4B74-B688-DB4960B8CE96}"/>
    <cellStyle name="Note 3 8 8 3 2" xfId="37076" xr:uid="{D3A746D5-45D6-4762-BAE3-BFAE3D50BBCD}"/>
    <cellStyle name="Note 3 8 8 4" xfId="28946" xr:uid="{E6AC2DD2-3CA1-4231-9741-425456478F94}"/>
    <cellStyle name="Note 3 8 8 4 2" xfId="39188" xr:uid="{A629B7C2-BD7E-45DD-B453-375386044B4D}"/>
    <cellStyle name="Note 3 8 8 5" xfId="31188" xr:uid="{182996E8-6A01-4F8F-A50D-B8DDBC17EA56}"/>
    <cellStyle name="Note 3 8 9" xfId="22497" xr:uid="{FED7001A-C02F-442C-910E-3367CB699EAB}"/>
    <cellStyle name="Note 3 8 9 2" xfId="32777" xr:uid="{A8FA960D-FF1D-42AB-BFBF-181EC38B0FB6}"/>
    <cellStyle name="Note 3 9" xfId="17689" xr:uid="{CA839A1B-6A64-4A04-BA4E-D4E25A713618}"/>
    <cellStyle name="Note 4" xfId="14829" xr:uid="{66FDAE01-2C14-449D-A5F5-7EB45F89F919}"/>
    <cellStyle name="Note 4 10" xfId="20372" xr:uid="{0CBDBE10-400A-4712-B0CD-546ED9BDAD6C}"/>
    <cellStyle name="Note 4 10 2" xfId="24585" xr:uid="{CB41EF67-1845-4E5F-893B-E6D6EEEB13CF}"/>
    <cellStyle name="Note 4 10 2 2" xfId="34865" xr:uid="{9BB4AB97-2C3C-4673-B50E-4AABC600983B}"/>
    <cellStyle name="Note 4 10 3" xfId="26796" xr:uid="{DCEA5D35-BE6F-4DB7-B274-BB96697D5A20}"/>
    <cellStyle name="Note 4 10 3 2" xfId="37075" xr:uid="{837A9B51-C489-49E4-BD07-39AFE80AEEEE}"/>
    <cellStyle name="Note 4 10 4" xfId="28945" xr:uid="{8CF14E53-C428-4712-B667-1DDF1ACE8C48}"/>
    <cellStyle name="Note 4 10 4 2" xfId="39187" xr:uid="{7B26AB00-5F58-420D-909E-72411CF03499}"/>
    <cellStyle name="Note 4 10 5" xfId="31187" xr:uid="{0CF7DA2D-913E-4242-88D8-28DC5618B9DA}"/>
    <cellStyle name="Note 4 11" xfId="22498" xr:uid="{F9310968-5309-4D3F-BE91-3DDFC1CA7889}"/>
    <cellStyle name="Note 4 11 2" xfId="32778" xr:uid="{16BD95BF-EDA0-489B-AB3F-7D0B9F90F0EB}"/>
    <cellStyle name="Note 4 12" xfId="22420" xr:uid="{A0225B6C-BE03-4D2C-BE53-40E9FDD48315}"/>
    <cellStyle name="Note 4 12 2" xfId="32700" xr:uid="{82E949C0-5FA8-418C-A6BA-5C9289987D0C}"/>
    <cellStyle name="Note 4 13" xfId="22429" xr:uid="{EC4FC4B9-C208-4992-B301-7E1AA17DC12B}"/>
    <cellStyle name="Note 4 13 2" xfId="32709" xr:uid="{1D151DB5-EF71-42C9-92E8-4361F3B17605}"/>
    <cellStyle name="Note 4 14" xfId="30323" xr:uid="{55A446BE-6BE5-4A1D-BCC8-383409E8433C}"/>
    <cellStyle name="Note 4 2" xfId="14830" xr:uid="{6422FBFE-D7B9-47D7-BFEC-23DEAAF25F9C}"/>
    <cellStyle name="Note 4 2 2" xfId="14831" xr:uid="{C6BC93CE-A9DA-44A3-89A0-DE6423218837}"/>
    <cellStyle name="Note 4 2 2 2" xfId="17690" xr:uid="{B8195ADB-38EF-49BE-8B27-6A5B57B506B8}"/>
    <cellStyle name="Note 4 2 2 2 2" xfId="17691" xr:uid="{590308F9-2504-4BE0-ACBA-2A7A1FB849A9}"/>
    <cellStyle name="Note 4 2 2 3" xfId="17692" xr:uid="{24940A6F-02EE-4008-AF09-1B074AEC22A4}"/>
    <cellStyle name="Note 4 2 3" xfId="17693" xr:uid="{9491F5E5-8F4F-43FD-8CE3-2C5B49B7192D}"/>
    <cellStyle name="Note 4 2 3 2" xfId="17694" xr:uid="{7243B257-DAF9-4E99-8AFF-00E0B81F77A4}"/>
    <cellStyle name="Note 4 2 4" xfId="17695" xr:uid="{0CE4D4FF-35FE-4FD9-8536-6D2D83B8AA3A}"/>
    <cellStyle name="Note 4 3" xfId="14832" xr:uid="{3243E6AB-426B-4D75-B17E-2E8429C13E12}"/>
    <cellStyle name="Note 4 3 10" xfId="22419" xr:uid="{C7202210-5FA9-49E9-98CA-9E5640F1D40E}"/>
    <cellStyle name="Note 4 3 10 2" xfId="32699" xr:uid="{4F48F029-9EFC-46DC-9653-0AEC94664D64}"/>
    <cellStyle name="Note 4 3 11" xfId="22430" xr:uid="{F93023E0-E22A-4C72-BB78-FD8A66F66480}"/>
    <cellStyle name="Note 4 3 11 2" xfId="32710" xr:uid="{68E1FE82-B827-4559-943A-3F0EF44C75CC}"/>
    <cellStyle name="Note 4 3 12" xfId="30324" xr:uid="{818B096E-19B8-4B22-98AE-F5A41B981186}"/>
    <cellStyle name="Note 4 3 2" xfId="14833" xr:uid="{001E3A9A-5CA6-4EA2-88D3-98FC5F5CA977}"/>
    <cellStyle name="Note 4 3 2 10" xfId="22418" xr:uid="{B80D654F-9DE0-42F7-B68A-383689D6DCD9}"/>
    <cellStyle name="Note 4 3 2 10 2" xfId="32698" xr:uid="{24AD05FE-2245-419E-A16E-BC5BFBB63C04}"/>
    <cellStyle name="Note 4 3 2 11" xfId="22431" xr:uid="{95A36D7B-576C-43AA-BB5D-7B3B69AE4A08}"/>
    <cellStyle name="Note 4 3 2 11 2" xfId="32711" xr:uid="{25925102-0D04-4FA8-B141-6AFF78BC82C1}"/>
    <cellStyle name="Note 4 3 2 12" xfId="30325" xr:uid="{DC0CE886-44DD-40F2-8367-2A21C5D54D49}"/>
    <cellStyle name="Note 4 3 2 2" xfId="17696" xr:uid="{9F432DEA-B5A8-482C-BE94-6E4C53A5DC9D}"/>
    <cellStyle name="Note 4 3 2 3" xfId="17697" xr:uid="{6CE6DAFA-0C3E-4523-A83F-4EC7CED72609}"/>
    <cellStyle name="Note 4 3 2 3 2" xfId="20936" xr:uid="{08EC21A2-DDFA-41C4-81B4-778C0B53907A}"/>
    <cellStyle name="Note 4 3 2 3 2 2" xfId="25149" xr:uid="{CABA6591-99BA-49D0-B5A2-401397BEB3F7}"/>
    <cellStyle name="Note 4 3 2 3 2 2 2" xfId="35429" xr:uid="{7CE1DB70-DF64-4F1E-89E7-01DD258919D3}"/>
    <cellStyle name="Note 4 3 2 3 2 3" xfId="27360" xr:uid="{E2D70662-F74D-482D-95E8-2097A9834528}"/>
    <cellStyle name="Note 4 3 2 3 2 3 2" xfId="37639" xr:uid="{9146DEDE-F242-402A-8CD4-02D72795DCA8}"/>
    <cellStyle name="Note 4 3 2 3 2 4" xfId="29509" xr:uid="{1A2FF73B-2220-46D4-A0E7-5304ADB7DC28}"/>
    <cellStyle name="Note 4 3 2 3 2 4 2" xfId="39540" xr:uid="{23E5168E-E52A-4DD6-9EA3-9131F163E4E0}"/>
    <cellStyle name="Note 4 3 2 3 2 5" xfId="31540" xr:uid="{02524FA2-22EA-4BD8-B651-EEB020C26836}"/>
    <cellStyle name="Note 4 3 2 3 3" xfId="20839" xr:uid="{73F8BA50-F234-4D10-A745-464C5FBF8980}"/>
    <cellStyle name="Note 4 3 2 3 3 2" xfId="25052" xr:uid="{BE98FFCC-97BE-4DDD-8DD9-771FA8E6879D}"/>
    <cellStyle name="Note 4 3 2 3 3 2 2" xfId="35332" xr:uid="{7172B0A3-FB57-406B-A249-096A737B0230}"/>
    <cellStyle name="Note 4 3 2 3 3 3" xfId="27263" xr:uid="{C8861714-8C5F-4A8E-BE75-51A887BDB41D}"/>
    <cellStyle name="Note 4 3 2 3 3 3 2" xfId="37542" xr:uid="{38FABDE0-CB8C-475F-BA51-0520F4208C6A}"/>
    <cellStyle name="Note 4 3 2 3 3 4" xfId="29412" xr:uid="{DFE93CEF-C3B5-445D-B4DD-451923457B96}"/>
    <cellStyle name="Note 4 3 2 3 3 4 2" xfId="39515" xr:uid="{00AB0327-6CD0-4EA1-A60E-A2DC6F700BF3}"/>
    <cellStyle name="Note 4 3 2 3 3 5" xfId="31515" xr:uid="{0CD4D25D-9F30-42E2-9B99-8B9BF110AB9F}"/>
    <cellStyle name="Note 4 3 2 3 4" xfId="23258" xr:uid="{98C6B9AA-D171-4C38-AE65-69250996242F}"/>
    <cellStyle name="Note 4 3 2 3 4 2" xfId="33538" xr:uid="{8C9EFAA1-9C26-49C1-9565-A9D189DC2142}"/>
    <cellStyle name="Note 4 3 2 3 5" xfId="23107" xr:uid="{C305FF51-7CB5-4BF8-933E-9ED1FD4075C3}"/>
    <cellStyle name="Note 4 3 2 3 5 2" xfId="33387" xr:uid="{AF6847D3-B339-4A5D-9B5C-B41EED4D9EA3}"/>
    <cellStyle name="Note 4 3 2 3 6" xfId="21937" xr:uid="{0F12946A-4F8F-46D1-87AB-808FFD63AE86}"/>
    <cellStyle name="Note 4 3 2 3 6 2" xfId="32217" xr:uid="{6267F68B-F2B0-4F9E-9DA9-811914BE2688}"/>
    <cellStyle name="Note 4 3 2 3 7" xfId="30619" xr:uid="{F7D51A8A-8BA2-47C3-BFEB-9B8DA7BC436A}"/>
    <cellStyle name="Note 4 3 2 4" xfId="17698" xr:uid="{32043701-3D35-41E8-890D-A6A9B22060DF}"/>
    <cellStyle name="Note 4 3 2 4 2" xfId="20937" xr:uid="{96CB4FFB-2BA0-4689-86F4-80C6A426E5FA}"/>
    <cellStyle name="Note 4 3 2 4 2 2" xfId="25150" xr:uid="{3306E301-0E69-4DCF-AE23-0943653D01EC}"/>
    <cellStyle name="Note 4 3 2 4 2 2 2" xfId="35430" xr:uid="{956F52B8-2974-404E-A89F-711E65CF916C}"/>
    <cellStyle name="Note 4 3 2 4 2 3" xfId="27361" xr:uid="{019D1138-362D-4B94-8E18-57936369A26D}"/>
    <cellStyle name="Note 4 3 2 4 2 3 2" xfId="37640" xr:uid="{F2C57A59-5C0E-4CA1-8995-C0FBA013A65F}"/>
    <cellStyle name="Note 4 3 2 4 2 4" xfId="29510" xr:uid="{07B9299A-4DF0-4501-9B02-C32203B8991F}"/>
    <cellStyle name="Note 4 3 2 4 2 4 2" xfId="39541" xr:uid="{7EB43FE2-25F8-4878-9B38-AE07AEF26CA1}"/>
    <cellStyle name="Note 4 3 2 4 2 5" xfId="31541" xr:uid="{33A8E886-7904-4AEC-8A6E-1FC5DBC49778}"/>
    <cellStyle name="Note 4 3 2 4 3" xfId="20838" xr:uid="{D33106EB-BC60-4DCB-9646-F91A63E9CA01}"/>
    <cellStyle name="Note 4 3 2 4 3 2" xfId="25051" xr:uid="{782A026C-7559-4416-9997-C48EA57253FC}"/>
    <cellStyle name="Note 4 3 2 4 3 2 2" xfId="35331" xr:uid="{4F13AFB6-85BC-465D-8A96-FD22AC9EB287}"/>
    <cellStyle name="Note 4 3 2 4 3 3" xfId="27262" xr:uid="{3C8807DB-523D-45BA-BBBF-D614BE4E650E}"/>
    <cellStyle name="Note 4 3 2 4 3 3 2" xfId="37541" xr:uid="{730A0D47-07C1-4616-876C-C96C9903B4C4}"/>
    <cellStyle name="Note 4 3 2 4 3 4" xfId="29411" xr:uid="{960CA7C6-2888-4977-861E-9CFD11788E3D}"/>
    <cellStyle name="Note 4 3 2 4 3 4 2" xfId="39514" xr:uid="{CA9CB083-37DD-49E0-8DB4-ED4CA4B8BBF9}"/>
    <cellStyle name="Note 4 3 2 4 3 5" xfId="31514" xr:uid="{25E36274-5647-4516-9182-F55CDEB3DAA9}"/>
    <cellStyle name="Note 4 3 2 4 4" xfId="23259" xr:uid="{6E89C698-55DC-43E4-9B37-55ADD5F5833E}"/>
    <cellStyle name="Note 4 3 2 4 4 2" xfId="33539" xr:uid="{8BE4F1E0-EB7C-4B28-A4BA-BFC7EBE37F31}"/>
    <cellStyle name="Note 4 3 2 4 5" xfId="23106" xr:uid="{A988B352-B6A0-4FDA-8DBD-9A43BF6BB1CD}"/>
    <cellStyle name="Note 4 3 2 4 5 2" xfId="33386" xr:uid="{DC568F69-E87E-4A96-A991-C11AD5430D9F}"/>
    <cellStyle name="Note 4 3 2 4 6" xfId="21938" xr:uid="{04CC02C8-3E12-4B2C-8C73-F0971B9E31EF}"/>
    <cellStyle name="Note 4 3 2 4 6 2" xfId="32218" xr:uid="{34A32D8D-E3EF-4DF6-A2B8-6DB45E3FC507}"/>
    <cellStyle name="Note 4 3 2 4 7" xfId="30620" xr:uid="{7497F35C-0548-4135-8263-356AFD1CB3CA}"/>
    <cellStyle name="Note 4 3 2 5" xfId="17699" xr:uid="{1A4F0D40-5C5F-4ADF-AA8E-E3BDE25D43A5}"/>
    <cellStyle name="Note 4 3 2 5 2" xfId="20938" xr:uid="{B6A2AE00-BE61-4DD5-BC78-9D2E15C5E3A1}"/>
    <cellStyle name="Note 4 3 2 5 2 2" xfId="25151" xr:uid="{B71D8087-C136-4236-9DCD-3FCEFB64F98C}"/>
    <cellStyle name="Note 4 3 2 5 2 2 2" xfId="35431" xr:uid="{B671DE22-8BED-47B8-AD25-8CE40D097E52}"/>
    <cellStyle name="Note 4 3 2 5 2 3" xfId="27362" xr:uid="{639CA663-EFDB-40C7-A1FA-76902362B313}"/>
    <cellStyle name="Note 4 3 2 5 2 3 2" xfId="37641" xr:uid="{A20D2CE3-7301-408E-A3BF-1CF02B2031D4}"/>
    <cellStyle name="Note 4 3 2 5 2 4" xfId="29511" xr:uid="{B2AA4968-3C51-42F5-910F-E5451D6FC511}"/>
    <cellStyle name="Note 4 3 2 5 2 4 2" xfId="39542" xr:uid="{2D791CB8-7AB1-4C33-A8E1-EEE7F2961C7F}"/>
    <cellStyle name="Note 4 3 2 5 2 5" xfId="31542" xr:uid="{D8256C36-B5D2-41A0-9AB2-58C38DA2D90E}"/>
    <cellStyle name="Note 4 3 2 5 3" xfId="20837" xr:uid="{99343848-38FC-4BDE-9540-D6394F322033}"/>
    <cellStyle name="Note 4 3 2 5 3 2" xfId="25050" xr:uid="{BB842166-4EF3-4D16-84F7-9710EFF0E9C1}"/>
    <cellStyle name="Note 4 3 2 5 3 2 2" xfId="35330" xr:uid="{E5DB9283-C87F-4F00-B1B8-75CA1A4747B7}"/>
    <cellStyle name="Note 4 3 2 5 3 3" xfId="27261" xr:uid="{6148FE16-7EF5-419B-931A-DFD59DB44A16}"/>
    <cellStyle name="Note 4 3 2 5 3 3 2" xfId="37540" xr:uid="{75F5EF10-9AA0-4862-A336-6CA516F2B7D0}"/>
    <cellStyle name="Note 4 3 2 5 3 4" xfId="29410" xr:uid="{8E3AF89D-0A4A-4BBD-9B15-A29987E7BCB7}"/>
    <cellStyle name="Note 4 3 2 5 3 4 2" xfId="39513" xr:uid="{3A9A610E-99AF-4CEF-ACCC-7489C2132F3F}"/>
    <cellStyle name="Note 4 3 2 5 3 5" xfId="31513" xr:uid="{A307D03F-41C7-42E2-AC7C-0F2710AAFF27}"/>
    <cellStyle name="Note 4 3 2 5 4" xfId="23260" xr:uid="{36918615-C6E9-4F8E-9592-E4ED2B8DE7F4}"/>
    <cellStyle name="Note 4 3 2 5 4 2" xfId="33540" xr:uid="{C6FD9FD0-D66D-4F4E-A886-6FAFA3F0870D}"/>
    <cellStyle name="Note 4 3 2 5 5" xfId="21836" xr:uid="{BBEAF114-6323-43BF-87E3-583B5CE8DFB2}"/>
    <cellStyle name="Note 4 3 2 5 5 2" xfId="32116" xr:uid="{FE12D580-D421-418D-9B0D-6FA38442C2D9}"/>
    <cellStyle name="Note 4 3 2 5 6" xfId="21939" xr:uid="{EB156C38-6D31-4E5E-926B-3CDAF11CCB55}"/>
    <cellStyle name="Note 4 3 2 5 6 2" xfId="32219" xr:uid="{3241A5EE-B20C-4D2C-B9F9-BFCB8316EA1A}"/>
    <cellStyle name="Note 4 3 2 5 7" xfId="30621" xr:uid="{81E9C6FF-81A1-43A7-B86F-EA1DA42CCC1E}"/>
    <cellStyle name="Note 4 3 2 6" xfId="17700" xr:uid="{98D0AACF-6C71-484F-AE30-B61404E41437}"/>
    <cellStyle name="Note 4 3 2 6 2" xfId="20939" xr:uid="{C8FA2B07-B74F-4515-BFA9-9886ACA80CDA}"/>
    <cellStyle name="Note 4 3 2 6 2 2" xfId="25152" xr:uid="{5C06BA44-A58E-4FDF-968A-D859A6A070E1}"/>
    <cellStyle name="Note 4 3 2 6 2 2 2" xfId="35432" xr:uid="{6D67352A-29A3-4FD3-9D22-46CFAD0390CD}"/>
    <cellStyle name="Note 4 3 2 6 2 3" xfId="27363" xr:uid="{0E2A4907-422E-4117-96A0-0596262E3280}"/>
    <cellStyle name="Note 4 3 2 6 2 3 2" xfId="37642" xr:uid="{89806F22-5F2C-40D2-ACB6-8191856B9B91}"/>
    <cellStyle name="Note 4 3 2 6 2 4" xfId="29512" xr:uid="{967A9594-4769-4691-B818-1FCF22982DF5}"/>
    <cellStyle name="Note 4 3 2 6 2 4 2" xfId="39543" xr:uid="{09BB9D31-E48F-430D-84BA-8ED1D404F477}"/>
    <cellStyle name="Note 4 3 2 6 2 5" xfId="31543" xr:uid="{7E5CD2A0-D7D7-4006-98BF-708CC0226282}"/>
    <cellStyle name="Note 4 3 2 6 3" xfId="20067" xr:uid="{08840378-ABBE-494B-AF8F-C294B3BBD35F}"/>
    <cellStyle name="Note 4 3 2 6 3 2" xfId="24280" xr:uid="{7133FA06-134C-418F-96AA-C6BC0A1283D2}"/>
    <cellStyle name="Note 4 3 2 6 3 2 2" xfId="34560" xr:uid="{8E5CA48F-4624-481F-802F-55D1FDFA84BB}"/>
    <cellStyle name="Note 4 3 2 6 3 3" xfId="26491" xr:uid="{18396B5F-9324-4DE9-945F-2FDFD689E7A4}"/>
    <cellStyle name="Note 4 3 2 6 3 3 2" xfId="36770" xr:uid="{54BBB59C-72A9-4CF0-A69C-CA2CC4C1DB83}"/>
    <cellStyle name="Note 4 3 2 6 3 4" xfId="28640" xr:uid="{57BC24DA-17EA-496D-89A9-24E377F3244E}"/>
    <cellStyle name="Note 4 3 2 6 3 4 2" xfId="38899" xr:uid="{72FECEA5-591B-454C-9266-D4A6B0C23BA1}"/>
    <cellStyle name="Note 4 3 2 6 3 5" xfId="30899" xr:uid="{E327502C-3F33-4CFD-8DB5-F3744E9994BD}"/>
    <cellStyle name="Note 4 3 2 6 4" xfId="23261" xr:uid="{2B93C0FA-7D0E-4525-B0A1-080AA36AF08E}"/>
    <cellStyle name="Note 4 3 2 6 4 2" xfId="33541" xr:uid="{4FED42D6-4E81-442C-B38A-9AB0E690E1F0}"/>
    <cellStyle name="Note 4 3 2 6 5" xfId="23105" xr:uid="{FA86596A-7DBB-4BA3-8CB1-3520A2B124E9}"/>
    <cellStyle name="Note 4 3 2 6 5 2" xfId="33385" xr:uid="{3D874C05-B45C-4684-A413-9891778A2B09}"/>
    <cellStyle name="Note 4 3 2 6 6" xfId="21940" xr:uid="{6DE543FB-0353-4361-A9DB-5523E960F1AF}"/>
    <cellStyle name="Note 4 3 2 6 6 2" xfId="32220" xr:uid="{2D163043-31F4-49C3-BB48-E8D8C80AA69B}"/>
    <cellStyle name="Note 4 3 2 6 7" xfId="30622" xr:uid="{AA922CC1-54E7-4014-8623-E3A8825BB4CE}"/>
    <cellStyle name="Note 4 3 2 7" xfId="20383" xr:uid="{EE3D7022-3EC8-424D-9D5D-1EB7A40C3A1A}"/>
    <cellStyle name="Note 4 3 2 7 2" xfId="24596" xr:uid="{6D84AA8A-2A1E-4A4F-B678-E360C940D775}"/>
    <cellStyle name="Note 4 3 2 7 2 2" xfId="34876" xr:uid="{7EA18391-4C7F-4AFD-AA0B-BD7E8C815AC3}"/>
    <cellStyle name="Note 4 3 2 7 3" xfId="26807" xr:uid="{C5440D17-E7F6-4908-98D7-B73851698585}"/>
    <cellStyle name="Note 4 3 2 7 3 2" xfId="37086" xr:uid="{4F4218B0-D3E3-48F4-8BE6-B08034142659}"/>
    <cellStyle name="Note 4 3 2 7 4" xfId="28956" xr:uid="{21BB3874-FE4D-4762-978E-3403292DBA7C}"/>
    <cellStyle name="Note 4 3 2 7 4 2" xfId="39198" xr:uid="{CE668DB0-81E3-406E-A63E-912E49373057}"/>
    <cellStyle name="Note 4 3 2 7 5" xfId="31198" xr:uid="{EE68CD1E-2CF1-47DA-B720-D39DD2A226AE}"/>
    <cellStyle name="Note 4 3 2 8" xfId="20370" xr:uid="{580B376E-9F4E-4767-8264-F5469B54A0DF}"/>
    <cellStyle name="Note 4 3 2 8 2" xfId="24583" xr:uid="{0AB85F2B-B643-4D9E-A02E-394B9FCACF02}"/>
    <cellStyle name="Note 4 3 2 8 2 2" xfId="34863" xr:uid="{A7196F6E-F0DD-4D87-9FC6-19EC1DF79846}"/>
    <cellStyle name="Note 4 3 2 8 3" xfId="26794" xr:uid="{D61D137E-7E9F-405B-8085-D0CF7A3BAA8B}"/>
    <cellStyle name="Note 4 3 2 8 3 2" xfId="37073" xr:uid="{DF778B64-78E6-4483-8E61-66AEC02F5DBF}"/>
    <cellStyle name="Note 4 3 2 8 4" xfId="28943" xr:uid="{A98B1942-FF3B-4974-9388-CFB6B8D1B3A7}"/>
    <cellStyle name="Note 4 3 2 8 4 2" xfId="39185" xr:uid="{9E090889-EE4B-4D09-ABE5-9BDA43A6B4D3}"/>
    <cellStyle name="Note 4 3 2 8 5" xfId="31185" xr:uid="{7012699D-B8EC-4195-A928-FA15C50843AC}"/>
    <cellStyle name="Note 4 3 2 9" xfId="22500" xr:uid="{B87B79F6-8A33-4B86-85BF-2480AD5D8B59}"/>
    <cellStyle name="Note 4 3 2 9 2" xfId="32780" xr:uid="{B96A8073-9788-4D9F-94B9-8F5BB8ED4D0A}"/>
    <cellStyle name="Note 4 3 3" xfId="17701" xr:uid="{3925612C-99FC-450C-BFB0-C4378197CA3B}"/>
    <cellStyle name="Note 4 3 4" xfId="17702" xr:uid="{907F9D8E-516E-4CC8-A8D5-8673688A6565}"/>
    <cellStyle name="Note 4 3 4 2" xfId="20940" xr:uid="{3B9C6209-995E-44B8-94F2-EA7C5E82B3BE}"/>
    <cellStyle name="Note 4 3 4 2 2" xfId="25153" xr:uid="{64E1F145-E9E6-4E05-8544-20AC711948F3}"/>
    <cellStyle name="Note 4 3 4 2 2 2" xfId="35433" xr:uid="{6E248D17-A1BA-4850-8770-798E62270DAF}"/>
    <cellStyle name="Note 4 3 4 2 3" xfId="27364" xr:uid="{48199E6A-C2A4-46C5-91F5-1712A162EE27}"/>
    <cellStyle name="Note 4 3 4 2 3 2" xfId="37643" xr:uid="{29C278E4-BA91-4B31-B06A-00AAF027FDC1}"/>
    <cellStyle name="Note 4 3 4 2 4" xfId="29513" xr:uid="{5186209D-A3E7-4958-9AD2-54A4E6041530}"/>
    <cellStyle name="Note 4 3 4 2 4 2" xfId="39544" xr:uid="{8651ED94-8D7A-41FE-ADBC-BEF105BCCFE0}"/>
    <cellStyle name="Note 4 3 4 2 5" xfId="31544" xr:uid="{1E1DF271-9C9B-4445-B014-7814AF17B98A}"/>
    <cellStyle name="Note 4 3 4 3" xfId="20066" xr:uid="{F7D6BD7C-88F0-487F-8AB7-F11C6F936CFF}"/>
    <cellStyle name="Note 4 3 4 3 2" xfId="24279" xr:uid="{FE46E417-4B25-4B9A-8184-6946E1BCD67C}"/>
    <cellStyle name="Note 4 3 4 3 2 2" xfId="34559" xr:uid="{971EA3B5-D2C1-466C-81C9-B28A4606716C}"/>
    <cellStyle name="Note 4 3 4 3 3" xfId="26490" xr:uid="{D2CC018C-CDCD-43DF-8D7B-443926B52947}"/>
    <cellStyle name="Note 4 3 4 3 3 2" xfId="36769" xr:uid="{89F8415D-4BC5-4F01-B146-30E84186E930}"/>
    <cellStyle name="Note 4 3 4 3 4" xfId="28639" xr:uid="{F4C25F2B-A205-41EB-B6F0-9BDC2275B891}"/>
    <cellStyle name="Note 4 3 4 3 4 2" xfId="38898" xr:uid="{7697B9D5-2B30-4B61-82B2-9EFDF2BAA579}"/>
    <cellStyle name="Note 4 3 4 3 5" xfId="30898" xr:uid="{3D7FDC69-C512-4B46-85EF-8207261AD55A}"/>
    <cellStyle name="Note 4 3 4 4" xfId="23262" xr:uid="{FCFA7FD8-6AEA-400E-8E8D-6BCB5712FAEF}"/>
    <cellStyle name="Note 4 3 4 4 2" xfId="33542" xr:uid="{0A664A3E-0985-44B0-9ED4-3DA5EA571EF9}"/>
    <cellStyle name="Note 4 3 4 5" xfId="23104" xr:uid="{E2C4B18C-F2BA-496E-ADA4-A0D8E08F1110}"/>
    <cellStyle name="Note 4 3 4 5 2" xfId="33384" xr:uid="{12E656E6-2C57-496B-8352-4C00F1384E36}"/>
    <cellStyle name="Note 4 3 4 6" xfId="21941" xr:uid="{CBC71F65-005B-4CD1-9D82-D37916380B00}"/>
    <cellStyle name="Note 4 3 4 6 2" xfId="32221" xr:uid="{C53366A4-880D-4C1A-9865-7A400029D911}"/>
    <cellStyle name="Note 4 3 4 7" xfId="30623" xr:uid="{A8339437-7165-402F-8A59-924680BC5AF6}"/>
    <cellStyle name="Note 4 3 5" xfId="17703" xr:uid="{49765146-E3C0-4C30-996E-FE728EDE9A74}"/>
    <cellStyle name="Note 4 3 5 2" xfId="20941" xr:uid="{128C309D-3EFF-41AA-A39F-35AE5162F463}"/>
    <cellStyle name="Note 4 3 5 2 2" xfId="25154" xr:uid="{9DEAB155-DC31-4933-B0DC-FDC72A657B8C}"/>
    <cellStyle name="Note 4 3 5 2 2 2" xfId="35434" xr:uid="{7569BF7C-488E-498A-976B-1731AC83E288}"/>
    <cellStyle name="Note 4 3 5 2 3" xfId="27365" xr:uid="{86168711-80B9-4755-87D9-6C801E4E1B9A}"/>
    <cellStyle name="Note 4 3 5 2 3 2" xfId="37644" xr:uid="{FF8B1523-831D-4925-BB4D-AE96C8F0954D}"/>
    <cellStyle name="Note 4 3 5 2 4" xfId="29514" xr:uid="{59D2DFEE-4026-4877-AA55-EEB4E292A6CE}"/>
    <cellStyle name="Note 4 3 5 2 4 2" xfId="39545" xr:uid="{CDFF4031-D58E-4459-AFC5-A70E7072B8E0}"/>
    <cellStyle name="Note 4 3 5 2 5" xfId="31545" xr:uid="{7ABEB3DD-7A59-42EF-8E1E-5E53A839685B}"/>
    <cellStyle name="Note 4 3 5 3" xfId="20836" xr:uid="{4EFEEA12-E546-4AE1-A5D1-59BC3E4A5BF5}"/>
    <cellStyle name="Note 4 3 5 3 2" xfId="25049" xr:uid="{35CB602A-8991-439E-AB55-57686E52E13F}"/>
    <cellStyle name="Note 4 3 5 3 2 2" xfId="35329" xr:uid="{046E1302-D8F6-4997-848C-3C0EB3C9749F}"/>
    <cellStyle name="Note 4 3 5 3 3" xfId="27260" xr:uid="{3002EE5F-E2FF-4D10-9DEE-2C7D80E7DFF1}"/>
    <cellStyle name="Note 4 3 5 3 3 2" xfId="37539" xr:uid="{DCE08BC3-6620-4CE4-8C2B-E1BD3B14CC05}"/>
    <cellStyle name="Note 4 3 5 3 4" xfId="29409" xr:uid="{31607765-70AD-4CB7-A81B-FBFCEF79BB01}"/>
    <cellStyle name="Note 4 3 5 3 4 2" xfId="39512" xr:uid="{7DEBD34A-7293-4BD9-842A-E5978A4D27A8}"/>
    <cellStyle name="Note 4 3 5 3 5" xfId="31512" xr:uid="{DC0D0DF3-005C-4ACB-BF68-932674F06E6F}"/>
    <cellStyle name="Note 4 3 5 4" xfId="23263" xr:uid="{E3D32165-FE6C-4A1B-A67F-59CCEF1EB3DA}"/>
    <cellStyle name="Note 4 3 5 4 2" xfId="33543" xr:uid="{85E959A5-57E5-4AF0-9530-49F67371E9E4}"/>
    <cellStyle name="Note 4 3 5 5" xfId="23103" xr:uid="{B6F6537B-1836-4871-8B33-CF8BE06C0F57}"/>
    <cellStyle name="Note 4 3 5 5 2" xfId="33383" xr:uid="{22680FE3-1D52-48EA-B1B6-017EE1723EFC}"/>
    <cellStyle name="Note 4 3 5 6" xfId="23656" xr:uid="{82FD16D1-7241-4BB4-B4C8-925BC33511E6}"/>
    <cellStyle name="Note 4 3 5 6 2" xfId="33936" xr:uid="{9887F458-6EDA-4743-B0AA-2DAD8F8BF73C}"/>
    <cellStyle name="Note 4 3 5 7" xfId="30624" xr:uid="{DFFEBA20-3F4B-4F4F-A87A-40DC6CCA4345}"/>
    <cellStyle name="Note 4 3 6" xfId="17704" xr:uid="{BC5E8EC4-5C96-405F-B52A-5B271DE4AB08}"/>
    <cellStyle name="Note 4 3 6 2" xfId="20942" xr:uid="{BB5152B0-1E2A-4216-8175-D2F316F9E9EF}"/>
    <cellStyle name="Note 4 3 6 2 2" xfId="25155" xr:uid="{A03FAE40-7717-4E6B-8425-ED525A4E859B}"/>
    <cellStyle name="Note 4 3 6 2 2 2" xfId="35435" xr:uid="{E281226F-F768-4D35-8F8B-2C54DECEEC08}"/>
    <cellStyle name="Note 4 3 6 2 3" xfId="27366" xr:uid="{96BB650A-B6E5-4848-A71A-F796D3D5F16B}"/>
    <cellStyle name="Note 4 3 6 2 3 2" xfId="37645" xr:uid="{CB89F789-D517-4566-A2A9-A045B6E92CBA}"/>
    <cellStyle name="Note 4 3 6 2 4" xfId="29515" xr:uid="{B417AF95-1420-4A7D-9302-6CD3D813D6C6}"/>
    <cellStyle name="Note 4 3 6 2 4 2" xfId="39546" xr:uid="{E30AF04B-D7B6-4EE5-955B-2D69CDA451D7}"/>
    <cellStyle name="Note 4 3 6 2 5" xfId="31546" xr:uid="{773E26F1-719B-43FD-8A48-2EE9029D413F}"/>
    <cellStyle name="Note 4 3 6 3" xfId="20835" xr:uid="{7DEABC0A-7D76-4F1A-A25A-2A5B69B7C9E6}"/>
    <cellStyle name="Note 4 3 6 3 2" xfId="25048" xr:uid="{9B331384-F466-4CFC-98F7-838CE1ACBE68}"/>
    <cellStyle name="Note 4 3 6 3 2 2" xfId="35328" xr:uid="{B5595EE3-225C-463B-9BD0-D5845EC7B361}"/>
    <cellStyle name="Note 4 3 6 3 3" xfId="27259" xr:uid="{7445157B-F066-4FED-9853-055280B6D6A1}"/>
    <cellStyle name="Note 4 3 6 3 3 2" xfId="37538" xr:uid="{C751C6F1-ABCD-4CF7-A870-7B97C44BDDCE}"/>
    <cellStyle name="Note 4 3 6 3 4" xfId="29408" xr:uid="{DAC4E0E2-CE23-4A93-923B-55CF73DF10AA}"/>
    <cellStyle name="Note 4 3 6 3 4 2" xfId="39511" xr:uid="{FD7DFA03-D87D-4B3C-AFA3-ED82095625B8}"/>
    <cellStyle name="Note 4 3 6 3 5" xfId="31511" xr:uid="{ED77D894-D0DA-4273-A688-0D2D0B3F3917}"/>
    <cellStyle name="Note 4 3 6 4" xfId="23264" xr:uid="{39FBFE55-CCE4-44D0-9D28-9B6302659831}"/>
    <cellStyle name="Note 4 3 6 4 2" xfId="33544" xr:uid="{1DC18E81-58AD-489D-B081-767A6AF2FAE4}"/>
    <cellStyle name="Note 4 3 6 5" xfId="23102" xr:uid="{B5891AAC-7471-46BE-A900-8D1D7D317DAE}"/>
    <cellStyle name="Note 4 3 6 5 2" xfId="33382" xr:uid="{33C0AA55-D8C9-4208-9C8B-52F7A688D155}"/>
    <cellStyle name="Note 4 3 6 6" xfId="22622" xr:uid="{2FB06798-C170-4658-B0B5-5F2770943899}"/>
    <cellStyle name="Note 4 3 6 6 2" xfId="32902" xr:uid="{137DBC4C-1B5E-4EA4-A6B8-946AF9F7AC56}"/>
    <cellStyle name="Note 4 3 6 7" xfId="30625" xr:uid="{1EAC73D1-791A-4ABC-8F1C-23C5FE3662E5}"/>
    <cellStyle name="Note 4 3 7" xfId="20382" xr:uid="{1097F15A-01D4-4019-8742-A8118439DEF8}"/>
    <cellStyle name="Note 4 3 7 2" xfId="24595" xr:uid="{C8A5C282-BD4D-4865-B5FB-2FABC2A1CFDB}"/>
    <cellStyle name="Note 4 3 7 2 2" xfId="34875" xr:uid="{0C9A78AD-04BB-4DF4-9A63-FC802B427FE7}"/>
    <cellStyle name="Note 4 3 7 3" xfId="26806" xr:uid="{CF38BBF2-9741-4963-839B-658727CC9686}"/>
    <cellStyle name="Note 4 3 7 3 2" xfId="37085" xr:uid="{C911BEAC-C229-4DF5-9CD8-B3329C4F3785}"/>
    <cellStyle name="Note 4 3 7 4" xfId="28955" xr:uid="{7D5AE020-A91B-477C-B069-37298E32CA7E}"/>
    <cellStyle name="Note 4 3 7 4 2" xfId="39197" xr:uid="{351A4C5A-59BB-4E57-BE4E-37CCCDE60671}"/>
    <cellStyle name="Note 4 3 7 5" xfId="31197" xr:uid="{7849960B-DF79-455A-AA50-1F8F3A7D805A}"/>
    <cellStyle name="Note 4 3 8" xfId="20371" xr:uid="{045727CB-2093-4DA9-8C5F-3BAD5E7BE01F}"/>
    <cellStyle name="Note 4 3 8 2" xfId="24584" xr:uid="{03EFE835-8E76-4F05-909D-A7AD5D310B6A}"/>
    <cellStyle name="Note 4 3 8 2 2" xfId="34864" xr:uid="{CE80FB58-BC83-42FB-B157-1037721327E0}"/>
    <cellStyle name="Note 4 3 8 3" xfId="26795" xr:uid="{24B9B6DD-6861-46F4-8CA9-B854A0A3C0F6}"/>
    <cellStyle name="Note 4 3 8 3 2" xfId="37074" xr:uid="{4846CCB7-E29D-413B-9434-E5E6F55CB9F1}"/>
    <cellStyle name="Note 4 3 8 4" xfId="28944" xr:uid="{D4064179-2D99-40BE-88F3-7977E36E3104}"/>
    <cellStyle name="Note 4 3 8 4 2" xfId="39186" xr:uid="{CB641268-58A4-447B-9958-2D145E6C138C}"/>
    <cellStyle name="Note 4 3 8 5" xfId="31186" xr:uid="{0FF55168-FA24-4DF8-A348-B9B4A81EFB73}"/>
    <cellStyle name="Note 4 3 9" xfId="22499" xr:uid="{C0B9EE19-2FAC-4F67-83FF-BECDA3320391}"/>
    <cellStyle name="Note 4 3 9 2" xfId="32779" xr:uid="{971E5998-53AA-4F9B-8DB5-F23E8EB41FB7}"/>
    <cellStyle name="Note 4 4" xfId="14834" xr:uid="{828A1B39-1E3F-40FC-A7C0-3403A2FFCF87}"/>
    <cellStyle name="Note 4 4 10" xfId="22417" xr:uid="{A2AEC042-0CC5-442A-AE14-5276BE15350D}"/>
    <cellStyle name="Note 4 4 10 2" xfId="32697" xr:uid="{53702016-9EC2-4B5E-B8AB-0858515B36EB}"/>
    <cellStyle name="Note 4 4 11" xfId="22432" xr:uid="{C23B091E-E52D-43CB-A4AD-A109C09A3AFC}"/>
    <cellStyle name="Note 4 4 11 2" xfId="32712" xr:uid="{4834913B-FB91-4445-9378-BE1EAC382F0E}"/>
    <cellStyle name="Note 4 4 12" xfId="30326" xr:uid="{4C3A7A31-522E-4647-A69F-B9B259958AE7}"/>
    <cellStyle name="Note 4 4 2" xfId="17705" xr:uid="{0CFCC61E-8B55-4855-AC29-B933BFD190FF}"/>
    <cellStyle name="Note 4 4 3" xfId="17706" xr:uid="{65EC2227-B45C-4E12-9A44-8BA23F566E70}"/>
    <cellStyle name="Note 4 4 3 2" xfId="20943" xr:uid="{E622D009-B6F3-4F00-8E74-44AA99FFCC92}"/>
    <cellStyle name="Note 4 4 3 2 2" xfId="25156" xr:uid="{95F4C4F1-8BCC-4A6F-87A3-3BD5655666FE}"/>
    <cellStyle name="Note 4 4 3 2 2 2" xfId="35436" xr:uid="{3BB22FA4-B9E8-471E-8B66-B17FFD1E4448}"/>
    <cellStyle name="Note 4 4 3 2 3" xfId="27367" xr:uid="{5A0719F1-1E86-4C41-841C-20A9212C32F9}"/>
    <cellStyle name="Note 4 4 3 2 3 2" xfId="37646" xr:uid="{0D2BAE8D-B32F-4492-B3FE-2DB0B0A245E1}"/>
    <cellStyle name="Note 4 4 3 2 4" xfId="29516" xr:uid="{7B3E0553-A5A0-46E6-8C51-BF0A395868B6}"/>
    <cellStyle name="Note 4 4 3 2 4 2" xfId="39547" xr:uid="{2BD8B167-2EB6-407D-8F77-1B220F9ED596}"/>
    <cellStyle name="Note 4 4 3 2 5" xfId="31547" xr:uid="{B9D8537F-F102-4B09-B2AE-2DB89CC6037F}"/>
    <cellStyle name="Note 4 4 3 3" xfId="20834" xr:uid="{17EC4993-6489-4B97-80A5-56D4294EFEBE}"/>
    <cellStyle name="Note 4 4 3 3 2" xfId="25047" xr:uid="{E90C2E19-5CFD-486B-9E4D-CCF0576FA13C}"/>
    <cellStyle name="Note 4 4 3 3 2 2" xfId="35327" xr:uid="{EDA31B05-228B-467D-AA4C-FD3A9522DB38}"/>
    <cellStyle name="Note 4 4 3 3 3" xfId="27258" xr:uid="{6C3FC19A-3230-452B-9857-A4169BCDF832}"/>
    <cellStyle name="Note 4 4 3 3 3 2" xfId="37537" xr:uid="{C6779F99-9ABB-4705-AD5E-1ACC7056A642}"/>
    <cellStyle name="Note 4 4 3 3 4" xfId="29407" xr:uid="{92BE4528-F535-4996-B507-A1EC96D55176}"/>
    <cellStyle name="Note 4 4 3 3 4 2" xfId="39510" xr:uid="{D5E65264-3DCE-4358-8A44-A06EE12A502C}"/>
    <cellStyle name="Note 4 4 3 3 5" xfId="31510" xr:uid="{E2B76A5F-92C9-4CF7-AA38-F54955081F8F}"/>
    <cellStyle name="Note 4 4 3 4" xfId="23265" xr:uid="{0369C42D-D048-4B32-9B71-39A82F8A732C}"/>
    <cellStyle name="Note 4 4 3 4 2" xfId="33545" xr:uid="{B0858EE3-C12F-41CB-A25D-EC71614814BC}"/>
    <cellStyle name="Note 4 4 3 5" xfId="21835" xr:uid="{6DAC0AB8-44D6-43C5-A433-5B6E81A02762}"/>
    <cellStyle name="Note 4 4 3 5 2" xfId="32115" xr:uid="{B3992850-8A61-4DC9-9416-59EB7315D7D2}"/>
    <cellStyle name="Note 4 4 3 6" xfId="21942" xr:uid="{1E078C97-AC65-46E1-B5B7-0F0A08746409}"/>
    <cellStyle name="Note 4 4 3 6 2" xfId="32222" xr:uid="{95EE90B3-E428-4059-AA76-7175BE5A4F03}"/>
    <cellStyle name="Note 4 4 3 7" xfId="30626" xr:uid="{E8A8401D-7249-4AB3-9CBA-1B26B72825E3}"/>
    <cellStyle name="Note 4 4 4" xfId="17707" xr:uid="{2902CA2A-CD8B-47C8-94CA-D58DB2F9DA00}"/>
    <cellStyle name="Note 4 4 4 2" xfId="20944" xr:uid="{49FD1AD8-9921-47AD-8E53-1816EDA24B40}"/>
    <cellStyle name="Note 4 4 4 2 2" xfId="25157" xr:uid="{53D310B9-540A-4005-85DA-323C06B8A7A3}"/>
    <cellStyle name="Note 4 4 4 2 2 2" xfId="35437" xr:uid="{F4BF3B46-871C-4EB3-9917-06664574C327}"/>
    <cellStyle name="Note 4 4 4 2 3" xfId="27368" xr:uid="{D08A4487-E734-49A9-98D3-B290F397D77D}"/>
    <cellStyle name="Note 4 4 4 2 3 2" xfId="37647" xr:uid="{E9A289BD-3BE7-4F17-A766-319742B252CC}"/>
    <cellStyle name="Note 4 4 4 2 4" xfId="29517" xr:uid="{5C638749-4ADC-4059-B6B0-B2D4D9308FC6}"/>
    <cellStyle name="Note 4 4 4 2 4 2" xfId="39548" xr:uid="{2AEA1766-966D-4462-8230-523CC9E15E7E}"/>
    <cellStyle name="Note 4 4 4 2 5" xfId="31548" xr:uid="{7B46631F-DA95-494D-98D3-0C17C4C1B27F}"/>
    <cellStyle name="Note 4 4 4 3" xfId="20833" xr:uid="{47A9B0A1-DA1C-41DF-9D23-79AFE8365479}"/>
    <cellStyle name="Note 4 4 4 3 2" xfId="25046" xr:uid="{72EA8C0E-A192-4F7D-A565-7D27E38476F2}"/>
    <cellStyle name="Note 4 4 4 3 2 2" xfId="35326" xr:uid="{1A10CBAF-2FF2-4297-843B-5BABB43D3513}"/>
    <cellStyle name="Note 4 4 4 3 3" xfId="27257" xr:uid="{91EC7EDD-19BE-42F4-9189-09BC285DADD3}"/>
    <cellStyle name="Note 4 4 4 3 3 2" xfId="37536" xr:uid="{A17C3EAA-3C12-4809-B086-E485D364B577}"/>
    <cellStyle name="Note 4 4 4 3 4" xfId="29406" xr:uid="{7EE24D3C-E750-431A-B626-070183B1F07F}"/>
    <cellStyle name="Note 4 4 4 3 4 2" xfId="39509" xr:uid="{338B401D-D1A7-407A-9F64-DA818CBA8BB0}"/>
    <cellStyle name="Note 4 4 4 3 5" xfId="31509" xr:uid="{FC6A0FFB-7602-4A3D-8735-CD289D9F4FFE}"/>
    <cellStyle name="Note 4 4 4 4" xfId="23266" xr:uid="{774681F1-AA15-4C00-BAB9-04279B7F7446}"/>
    <cellStyle name="Note 4 4 4 4 2" xfId="33546" xr:uid="{226886EA-8C5C-45D9-A143-401C4DC27CDF}"/>
    <cellStyle name="Note 4 4 4 5" xfId="21834" xr:uid="{EE994159-8576-49AC-8A60-924DB45A8A53}"/>
    <cellStyle name="Note 4 4 4 5 2" xfId="32114" xr:uid="{B0F8085C-82B7-4724-B5C4-1C638FCA2816}"/>
    <cellStyle name="Note 4 4 4 6" xfId="21943" xr:uid="{F3E936AD-2BEB-4C02-B0C7-AD1B70E288B6}"/>
    <cellStyle name="Note 4 4 4 6 2" xfId="32223" xr:uid="{BC25AB72-E02D-4722-B9DB-8E51FF6C04F9}"/>
    <cellStyle name="Note 4 4 4 7" xfId="30627" xr:uid="{7E0A873A-7805-484C-B83E-B88DB8782AC4}"/>
    <cellStyle name="Note 4 4 5" xfId="17708" xr:uid="{F71C4184-1E09-498F-82AF-C8A99CE5C1C9}"/>
    <cellStyle name="Note 4 4 5 2" xfId="20945" xr:uid="{69BA24C4-85F4-4575-94F0-AE0F78B98D20}"/>
    <cellStyle name="Note 4 4 5 2 2" xfId="25158" xr:uid="{C4350323-7D6B-40F6-9EB2-0573E205DF23}"/>
    <cellStyle name="Note 4 4 5 2 2 2" xfId="35438" xr:uid="{BB76EA0D-9238-44F9-80C6-7CC195C7C7E1}"/>
    <cellStyle name="Note 4 4 5 2 3" xfId="27369" xr:uid="{99D909BA-A6DC-45C9-87CD-313137E813F5}"/>
    <cellStyle name="Note 4 4 5 2 3 2" xfId="37648" xr:uid="{C0817E1B-EFE6-4CCE-B742-CD5BBA190EBC}"/>
    <cellStyle name="Note 4 4 5 2 4" xfId="29518" xr:uid="{F501F7E4-DCD3-4F4A-969B-325BE969711F}"/>
    <cellStyle name="Note 4 4 5 2 4 2" xfId="39549" xr:uid="{04CEB41C-2F0C-424D-A16B-160CC9BDA802}"/>
    <cellStyle name="Note 4 4 5 2 5" xfId="31549" xr:uid="{42CF9C31-7D0D-43B6-88D5-CCB823227A8A}"/>
    <cellStyle name="Note 4 4 5 3" xfId="20832" xr:uid="{11E5C2D0-2653-42C6-A6C9-FB1ACB634718}"/>
    <cellStyle name="Note 4 4 5 3 2" xfId="25045" xr:uid="{ABD4A975-B317-4A1B-A233-36A71A5ED3CA}"/>
    <cellStyle name="Note 4 4 5 3 2 2" xfId="35325" xr:uid="{1C126040-379F-40BD-A397-D5DA4A045AD8}"/>
    <cellStyle name="Note 4 4 5 3 3" xfId="27256" xr:uid="{737DDA21-0691-4CE0-BCE0-6C0773051C02}"/>
    <cellStyle name="Note 4 4 5 3 3 2" xfId="37535" xr:uid="{4A149E33-232C-4189-82F9-C2B0373DC103}"/>
    <cellStyle name="Note 4 4 5 3 4" xfId="29405" xr:uid="{1A67A4E7-EC46-45E1-890F-995F8C5D26BA}"/>
    <cellStyle name="Note 4 4 5 3 4 2" xfId="39508" xr:uid="{FD70B19B-F356-4608-B82F-227A94454AD4}"/>
    <cellStyle name="Note 4 4 5 3 5" xfId="31508" xr:uid="{D42B3ACA-BE3C-4DFD-B35F-13B7C622DA83}"/>
    <cellStyle name="Note 4 4 5 4" xfId="23267" xr:uid="{358D48C2-2B23-472A-9022-A1F7F0494143}"/>
    <cellStyle name="Note 4 4 5 4 2" xfId="33547" xr:uid="{28538FF5-CC7D-4F24-87B0-41CEB99F1CB8}"/>
    <cellStyle name="Note 4 4 5 5" xfId="21833" xr:uid="{883A17DE-5FB4-4CF9-82A8-0DF78E8CD179}"/>
    <cellStyle name="Note 4 4 5 5 2" xfId="32113" xr:uid="{1EB29021-DCA9-498D-AB84-EF2D1B09B7B1}"/>
    <cellStyle name="Note 4 4 5 6" xfId="21944" xr:uid="{C5CA11D7-6801-4266-96F1-3EA4CF1249A1}"/>
    <cellStyle name="Note 4 4 5 6 2" xfId="32224" xr:uid="{E8C738CD-FC52-4902-B116-272216A78AC7}"/>
    <cellStyle name="Note 4 4 5 7" xfId="30628" xr:uid="{F2048BA9-5D03-4D16-9742-75015418D5D0}"/>
    <cellStyle name="Note 4 4 6" xfId="17709" xr:uid="{80AD58AE-6667-480B-8D3F-3927C9345490}"/>
    <cellStyle name="Note 4 4 6 2" xfId="20946" xr:uid="{D3A65829-1152-4299-97EA-31C8CB621635}"/>
    <cellStyle name="Note 4 4 6 2 2" xfId="25159" xr:uid="{5A313F51-3E05-4D9C-9A4B-149B80484A2E}"/>
    <cellStyle name="Note 4 4 6 2 2 2" xfId="35439" xr:uid="{2ED660D4-F4DC-482F-8FA7-F278220680ED}"/>
    <cellStyle name="Note 4 4 6 2 3" xfId="27370" xr:uid="{F706C185-8FB1-4F19-B61E-5A4A10C8064C}"/>
    <cellStyle name="Note 4 4 6 2 3 2" xfId="37649" xr:uid="{362B22C8-6564-4613-A891-BBA658F5A035}"/>
    <cellStyle name="Note 4 4 6 2 4" xfId="29519" xr:uid="{A4BE0ADA-A6FF-4418-90B8-5D38EA1FF549}"/>
    <cellStyle name="Note 4 4 6 2 4 2" xfId="39550" xr:uid="{52550304-9E87-42F1-8504-E5AD9B5A1FCD}"/>
    <cellStyle name="Note 4 4 6 2 5" xfId="31550" xr:uid="{D7CAF454-B45D-49B3-81E1-A2EA974CC752}"/>
    <cellStyle name="Note 4 4 6 3" xfId="20065" xr:uid="{DC8AAD7A-F8AE-4643-AA82-E64DE791AF27}"/>
    <cellStyle name="Note 4 4 6 3 2" xfId="24278" xr:uid="{CCFDF956-2071-4839-9DD7-E79864EA3188}"/>
    <cellStyle name="Note 4 4 6 3 2 2" xfId="34558" xr:uid="{B77E00B5-F716-4014-85D6-571CA16A712F}"/>
    <cellStyle name="Note 4 4 6 3 3" xfId="26489" xr:uid="{75C9F8A5-AB14-44B6-82BD-B07560E8362B}"/>
    <cellStyle name="Note 4 4 6 3 3 2" xfId="36768" xr:uid="{20EB1D05-91E4-48B7-ABB9-E84F567A84EE}"/>
    <cellStyle name="Note 4 4 6 3 4" xfId="28638" xr:uid="{635F0E27-1221-4CEC-85F4-BC0830590C11}"/>
    <cellStyle name="Note 4 4 6 3 4 2" xfId="38897" xr:uid="{EE5A0CE7-40E5-498B-9CE0-94878E9CE4C1}"/>
    <cellStyle name="Note 4 4 6 3 5" xfId="30897" xr:uid="{5422B9A1-A454-4D8C-87F0-30CE65D26F9A}"/>
    <cellStyle name="Note 4 4 6 4" xfId="23268" xr:uid="{BA76EF87-96F2-4173-8AB9-6B131F3CDEC8}"/>
    <cellStyle name="Note 4 4 6 4 2" xfId="33548" xr:uid="{B0885FBF-783B-4FB2-A03F-7643EC471E36}"/>
    <cellStyle name="Note 4 4 6 5" xfId="23101" xr:uid="{05DE484A-792A-4279-B121-8F1A4FFB2D9B}"/>
    <cellStyle name="Note 4 4 6 5 2" xfId="33381" xr:uid="{A18B7DC8-FAA8-45C1-A76F-31AF0CFC2F5E}"/>
    <cellStyle name="Note 4 4 6 6" xfId="21945" xr:uid="{1AE47D63-7453-452D-A25B-AACD8CFEF73F}"/>
    <cellStyle name="Note 4 4 6 6 2" xfId="32225" xr:uid="{417625F7-A71F-486D-A753-A598B285C3A0}"/>
    <cellStyle name="Note 4 4 6 7" xfId="30629" xr:uid="{44C5F709-9360-4B67-B2EB-B789684044F1}"/>
    <cellStyle name="Note 4 4 7" xfId="20384" xr:uid="{CA2A1F57-18AB-43CF-A172-7B423468320B}"/>
    <cellStyle name="Note 4 4 7 2" xfId="24597" xr:uid="{1C67DE10-A32C-4F85-BC03-3273C2953386}"/>
    <cellStyle name="Note 4 4 7 2 2" xfId="34877" xr:uid="{7FA7D666-C8BF-4096-9EBE-E186C5B53D29}"/>
    <cellStyle name="Note 4 4 7 3" xfId="26808" xr:uid="{E8E1CD35-251A-4C3C-A629-C545916F4599}"/>
    <cellStyle name="Note 4 4 7 3 2" xfId="37087" xr:uid="{55CFAA87-9393-40F5-B971-1354B5F6FA99}"/>
    <cellStyle name="Note 4 4 7 4" xfId="28957" xr:uid="{72791DE4-B9A3-4DF8-A00A-B221753935BA}"/>
    <cellStyle name="Note 4 4 7 4 2" xfId="39199" xr:uid="{7E34D8E8-FE20-4A0A-AFCA-549BEEA01A36}"/>
    <cellStyle name="Note 4 4 7 5" xfId="31199" xr:uid="{2097E633-3244-48CF-A763-B7F52FDDC67B}"/>
    <cellStyle name="Note 4 4 8" xfId="20369" xr:uid="{EFEB0366-B84C-43D9-89A0-F2CA9D209D54}"/>
    <cellStyle name="Note 4 4 8 2" xfId="24582" xr:uid="{35DCBA46-7DA5-4B9B-A5E6-96B17A130D10}"/>
    <cellStyle name="Note 4 4 8 2 2" xfId="34862" xr:uid="{B58F55BA-662E-4B03-8BAA-E00BCA2A428A}"/>
    <cellStyle name="Note 4 4 8 3" xfId="26793" xr:uid="{73B9D7B5-1A24-41AD-8C8C-FC77BB924A5D}"/>
    <cellStyle name="Note 4 4 8 3 2" xfId="37072" xr:uid="{F976428A-26DA-4F30-80AA-4DF16625BE8A}"/>
    <cellStyle name="Note 4 4 8 4" xfId="28942" xr:uid="{25E14624-24B9-416E-B18D-6B23444DE56D}"/>
    <cellStyle name="Note 4 4 8 4 2" xfId="39184" xr:uid="{CB592A80-862E-477B-956C-EAD3B2404C42}"/>
    <cellStyle name="Note 4 4 8 5" xfId="31184" xr:uid="{32282633-DE24-4DF4-938A-1CA4561CBDDF}"/>
    <cellStyle name="Note 4 4 9" xfId="22501" xr:uid="{C418D43C-8EDE-4319-9A8C-D68FF1D30993}"/>
    <cellStyle name="Note 4 4 9 2" xfId="32781" xr:uid="{135C98C4-3A1B-4459-BC49-650EF66CA81F}"/>
    <cellStyle name="Note 4 5" xfId="17710" xr:uid="{3891DF62-142A-4FFC-A474-171A7EBC2EB1}"/>
    <cellStyle name="Note 4 6" xfId="17711" xr:uid="{05CBD691-214F-4832-A1DA-B07C4D0CC231}"/>
    <cellStyle name="Note 4 6 2" xfId="20947" xr:uid="{384A299C-424E-49B9-A745-26031C68DF17}"/>
    <cellStyle name="Note 4 6 2 2" xfId="25160" xr:uid="{F032E765-17A6-4710-A41F-FB751A11FA13}"/>
    <cellStyle name="Note 4 6 2 2 2" xfId="35440" xr:uid="{2720FAEF-A394-4D65-9D93-6B543E7B11A6}"/>
    <cellStyle name="Note 4 6 2 3" xfId="27371" xr:uid="{9F491616-332C-432A-BD0A-C9A1687C3D47}"/>
    <cellStyle name="Note 4 6 2 3 2" xfId="37650" xr:uid="{E6328441-9A80-4C8B-9502-529924F4A788}"/>
    <cellStyle name="Note 4 6 2 4" xfId="29520" xr:uid="{4FAF137E-5994-4FF0-AEEA-E82B15B8248C}"/>
    <cellStyle name="Note 4 6 2 4 2" xfId="39551" xr:uid="{4A662916-18CE-4EAA-9392-5B723C095FAF}"/>
    <cellStyle name="Note 4 6 2 5" xfId="31551" xr:uid="{6C321DD9-E2FE-4EB6-A856-74BC7D7DED49}"/>
    <cellStyle name="Note 4 6 3" xfId="20831" xr:uid="{F64CEEE2-551D-4B5E-95ED-4968E2FE565D}"/>
    <cellStyle name="Note 4 6 3 2" xfId="25044" xr:uid="{7703DA0D-5F2C-4BA0-9146-251900F6831A}"/>
    <cellStyle name="Note 4 6 3 2 2" xfId="35324" xr:uid="{F31FCB85-45F2-4860-8D98-6492E5A859D2}"/>
    <cellStyle name="Note 4 6 3 3" xfId="27255" xr:uid="{A8DF81EE-CBA8-4685-BB28-8BAA9A82D138}"/>
    <cellStyle name="Note 4 6 3 3 2" xfId="37534" xr:uid="{39241225-A2AC-4192-A21F-0C033801647F}"/>
    <cellStyle name="Note 4 6 3 4" xfId="29404" xr:uid="{2F23B7B5-8D6A-47E1-9274-F83B7329B570}"/>
    <cellStyle name="Note 4 6 3 4 2" xfId="39507" xr:uid="{75F88790-62D6-466D-8D34-87CC55703359}"/>
    <cellStyle name="Note 4 6 3 5" xfId="31507" xr:uid="{DC47ED9A-EB2F-4E37-B112-B8C33261C581}"/>
    <cellStyle name="Note 4 6 4" xfId="23269" xr:uid="{FAD5188C-B498-4911-90D3-09D4DD2FE794}"/>
    <cellStyle name="Note 4 6 4 2" xfId="33549" xr:uid="{9E1649C7-B29A-40A4-AA62-DF2606341244}"/>
    <cellStyle name="Note 4 6 5" xfId="23100" xr:uid="{DD5139EA-C0ED-4A5D-9FCA-AB5580AA926C}"/>
    <cellStyle name="Note 4 6 5 2" xfId="33380" xr:uid="{E8C81052-99B4-4808-8C7C-9B22FAC07C17}"/>
    <cellStyle name="Note 4 6 6" xfId="21946" xr:uid="{C33EDB60-0F2A-4A72-A012-FF17FD12A79A}"/>
    <cellStyle name="Note 4 6 6 2" xfId="32226" xr:uid="{BAC29EFF-88D2-4AC0-8D42-084D31979769}"/>
    <cellStyle name="Note 4 6 7" xfId="30630" xr:uid="{76485BF6-9F38-4284-92F1-3FE2C8C4513C}"/>
    <cellStyle name="Note 4 7" xfId="17712" xr:uid="{C0AADAEF-E858-4C9B-873C-ED40E1550DB3}"/>
    <cellStyle name="Note 4 7 2" xfId="20948" xr:uid="{F5958DCD-D5AA-4206-B6B0-5C2237D4FEEC}"/>
    <cellStyle name="Note 4 7 2 2" xfId="25161" xr:uid="{EB6F71F5-F22E-402E-BFB5-599048C4F4B3}"/>
    <cellStyle name="Note 4 7 2 2 2" xfId="35441" xr:uid="{8ED0B8B7-392B-4545-BB83-4BAEB4810A65}"/>
    <cellStyle name="Note 4 7 2 3" xfId="27372" xr:uid="{F8A92EEB-2160-46D2-B436-03E7BB7ABA56}"/>
    <cellStyle name="Note 4 7 2 3 2" xfId="37651" xr:uid="{7222C942-5B99-40DF-BE12-2870C8AF6A6E}"/>
    <cellStyle name="Note 4 7 2 4" xfId="29521" xr:uid="{48DE1423-BD19-4DB6-9EFE-618B8BB90E48}"/>
    <cellStyle name="Note 4 7 2 4 2" xfId="39552" xr:uid="{626DA387-665D-4542-98EE-C6F975D0639C}"/>
    <cellStyle name="Note 4 7 2 5" xfId="31552" xr:uid="{1F287B98-B942-444B-8FD5-B765A87C751E}"/>
    <cellStyle name="Note 4 7 3" xfId="20830" xr:uid="{3C65D3FE-92EA-4086-A756-22F6A086F1D8}"/>
    <cellStyle name="Note 4 7 3 2" xfId="25043" xr:uid="{95531D3E-66E3-48BB-B38D-75CFD8E5D0BC}"/>
    <cellStyle name="Note 4 7 3 2 2" xfId="35323" xr:uid="{03F8DF03-BAA9-4173-83B0-60C5C8B856D2}"/>
    <cellStyle name="Note 4 7 3 3" xfId="27254" xr:uid="{8D7D98B2-3729-40B1-9A33-18A4B014537E}"/>
    <cellStyle name="Note 4 7 3 3 2" xfId="37533" xr:uid="{3A878621-A9F1-4D7A-97FE-7012A3860D1C}"/>
    <cellStyle name="Note 4 7 3 4" xfId="29403" xr:uid="{9ADFE282-88EE-45AE-B757-89AB13B64E0F}"/>
    <cellStyle name="Note 4 7 3 4 2" xfId="39506" xr:uid="{FCC21527-01C8-4761-9876-A0A3BC7BBBE1}"/>
    <cellStyle name="Note 4 7 3 5" xfId="31506" xr:uid="{9E00D8A5-FE2A-4530-A3A6-AC0CF013F7AB}"/>
    <cellStyle name="Note 4 7 4" xfId="23270" xr:uid="{043450E9-E41D-405E-A6A8-F934387ED03C}"/>
    <cellStyle name="Note 4 7 4 2" xfId="33550" xr:uid="{BCDC03D5-E008-4DC3-839E-FF5A5D13404E}"/>
    <cellStyle name="Note 4 7 5" xfId="23099" xr:uid="{26F90A73-B751-431E-9C35-8D810371C4BA}"/>
    <cellStyle name="Note 4 7 5 2" xfId="33379" xr:uid="{3BC3E09C-C01A-40CC-962B-C1ACB87BA578}"/>
    <cellStyle name="Note 4 7 6" xfId="23657" xr:uid="{4DD2D239-F2A4-4FED-B9D3-748AD4176A21}"/>
    <cellStyle name="Note 4 7 6 2" xfId="33937" xr:uid="{4FF8A0BE-935A-4F28-A5B3-7E9A1E614352}"/>
    <cellStyle name="Note 4 7 7" xfId="30631" xr:uid="{EEA2ED67-873C-4355-B9E2-39CC79C2B5E1}"/>
    <cellStyle name="Note 4 8" xfId="17713" xr:uid="{FA4C1867-E921-49C1-8E9B-6B0FEE91DDEA}"/>
    <cellStyle name="Note 4 8 2" xfId="20949" xr:uid="{3BF2B28A-6E9D-4A36-B8BC-6C5733859978}"/>
    <cellStyle name="Note 4 8 2 2" xfId="25162" xr:uid="{2D006A5F-108D-44EA-9E5C-C43DF7CC5430}"/>
    <cellStyle name="Note 4 8 2 2 2" xfId="35442" xr:uid="{8F37020D-84C2-4E52-8E4A-91B68039662F}"/>
    <cellStyle name="Note 4 8 2 3" xfId="27373" xr:uid="{43DDEA93-E575-484D-8CE5-CB2387FDC865}"/>
    <cellStyle name="Note 4 8 2 3 2" xfId="37652" xr:uid="{D2D4FFBA-F395-4E67-B724-7F675F881596}"/>
    <cellStyle name="Note 4 8 2 4" xfId="29522" xr:uid="{596CB8DC-12A0-46B1-81DE-2E52476B211E}"/>
    <cellStyle name="Note 4 8 2 4 2" xfId="39553" xr:uid="{A16D7FB9-D682-46D1-99AC-C0F652316788}"/>
    <cellStyle name="Note 4 8 2 5" xfId="31553" xr:uid="{129A7536-9AEE-44E0-9E0C-A3DF2D2795B4}"/>
    <cellStyle name="Note 4 8 3" xfId="20829" xr:uid="{607504CD-2469-48DC-88A9-768732431579}"/>
    <cellStyle name="Note 4 8 3 2" xfId="25042" xr:uid="{DCCCCEC0-FF21-4C5E-8A56-27810A95FFA1}"/>
    <cellStyle name="Note 4 8 3 2 2" xfId="35322" xr:uid="{A4440CDA-8F96-4D6F-BD49-98E657DEE637}"/>
    <cellStyle name="Note 4 8 3 3" xfId="27253" xr:uid="{3CBB7482-1017-401A-BB14-693283CD9882}"/>
    <cellStyle name="Note 4 8 3 3 2" xfId="37532" xr:uid="{C1951F2F-DA30-40D9-ACF9-924F4CB71655}"/>
    <cellStyle name="Note 4 8 3 4" xfId="29402" xr:uid="{BB6D989D-CABD-4375-85F1-CD5522D8FEFF}"/>
    <cellStyle name="Note 4 8 3 4 2" xfId="39505" xr:uid="{7AABB686-03BE-4ABF-AEFA-A38FE42A3972}"/>
    <cellStyle name="Note 4 8 3 5" xfId="31505" xr:uid="{BE1462E3-5D75-4FC0-80C5-B9EE81EBDB70}"/>
    <cellStyle name="Note 4 8 4" xfId="23271" xr:uid="{A1619211-46B9-4C53-9DBC-A591A3EA3258}"/>
    <cellStyle name="Note 4 8 4 2" xfId="33551" xr:uid="{3C5AD715-6E53-4837-AFE0-3875215B63DF}"/>
    <cellStyle name="Note 4 8 5" xfId="23098" xr:uid="{B30848BF-738B-4406-8CD4-59888A34E878}"/>
    <cellStyle name="Note 4 8 5 2" xfId="33378" xr:uid="{CC679168-EE4A-4378-AA10-C16C9DEF8784}"/>
    <cellStyle name="Note 4 8 6" xfId="21947" xr:uid="{A0C38677-87AC-432F-B54A-D4A4A61C9487}"/>
    <cellStyle name="Note 4 8 6 2" xfId="32227" xr:uid="{413CF2F0-2B7E-458A-8E72-0FC1733D2CC9}"/>
    <cellStyle name="Note 4 8 7" xfId="30632" xr:uid="{5224783C-3E0F-4653-84E3-A4B4D6936B9D}"/>
    <cellStyle name="Note 4 9" xfId="20381" xr:uid="{66DC4B4F-BE38-427C-842A-627A35A53FF1}"/>
    <cellStyle name="Note 4 9 2" xfId="24594" xr:uid="{B3C13237-24F9-41AF-B2F3-343EBCF7F14E}"/>
    <cellStyle name="Note 4 9 2 2" xfId="34874" xr:uid="{A847CEB8-F333-4C3B-A6FB-9AD473698497}"/>
    <cellStyle name="Note 4 9 3" xfId="26805" xr:uid="{F4F9D4FB-8175-4659-9AF1-D481DA8837EC}"/>
    <cellStyle name="Note 4 9 3 2" xfId="37084" xr:uid="{6E9D7833-D701-4E98-A5A9-0D9ABC482E79}"/>
    <cellStyle name="Note 4 9 4" xfId="28954" xr:uid="{23635009-2B68-48D7-943C-3610A2FF5AB1}"/>
    <cellStyle name="Note 4 9 4 2" xfId="39196" xr:uid="{F61EF3B9-ED57-417F-BB3C-32A16744DE6B}"/>
    <cellStyle name="Note 4 9 5" xfId="31196" xr:uid="{B7DB798A-64DC-4578-8861-83D248DEC559}"/>
    <cellStyle name="Note 5" xfId="14835" xr:uid="{60330F93-ABDD-4977-9E93-B434D459C62F}"/>
    <cellStyle name="Note 5 10" xfId="22502" xr:uid="{9CAAF375-EFDF-4BAF-8ACD-F24AF5131A41}"/>
    <cellStyle name="Note 5 10 2" xfId="32782" xr:uid="{F7BBA8B5-8E27-4B6C-BA70-8AF65AD7D4DD}"/>
    <cellStyle name="Note 5 11" xfId="22416" xr:uid="{B59CB112-58DE-4BD4-AA13-74C5CD2C4096}"/>
    <cellStyle name="Note 5 11 2" xfId="32696" xr:uid="{91C44FB3-3FA1-422E-AF94-48D7777121E5}"/>
    <cellStyle name="Note 5 12" xfId="22433" xr:uid="{63676F15-732F-4777-8B83-92B0B172C882}"/>
    <cellStyle name="Note 5 12 2" xfId="32713" xr:uid="{94178B3F-7028-4EA6-BB64-CD88B13472D4}"/>
    <cellStyle name="Note 5 13" xfId="30327" xr:uid="{41F2DBF7-757C-441E-A1D0-72252CD317B1}"/>
    <cellStyle name="Note 5 2" xfId="14836" xr:uid="{85C3E9F9-3871-4B22-899F-7A6787297A53}"/>
    <cellStyle name="Note 5 2 10" xfId="22415" xr:uid="{754CF8D7-8DDE-44F4-8741-F40BD3916BFC}"/>
    <cellStyle name="Note 5 2 10 2" xfId="32695" xr:uid="{368B00CC-D386-4523-BD3E-29B9B620F735}"/>
    <cellStyle name="Note 5 2 11" xfId="22434" xr:uid="{C90A14A1-921F-490B-8435-07C3EEDACF3E}"/>
    <cellStyle name="Note 5 2 11 2" xfId="32714" xr:uid="{03321FAE-75F2-4A5C-ABE9-5F86C8C40B6B}"/>
    <cellStyle name="Note 5 2 12" xfId="30328" xr:uid="{13035448-F0ED-468E-B883-34FD9B6EB652}"/>
    <cellStyle name="Note 5 2 2" xfId="14837" xr:uid="{95959AE4-C292-41AE-AA27-57F0FB1B4F27}"/>
    <cellStyle name="Note 5 2 2 10" xfId="22414" xr:uid="{94ABB093-8ABC-46F9-B166-3F9FF8045AAE}"/>
    <cellStyle name="Note 5 2 2 10 2" xfId="32694" xr:uid="{2FDF3AF3-232C-434A-8B95-9D996C21ECB6}"/>
    <cellStyle name="Note 5 2 2 11" xfId="22435" xr:uid="{09BDADBE-BA0B-4000-8A97-2C884B008839}"/>
    <cellStyle name="Note 5 2 2 11 2" xfId="32715" xr:uid="{598D7ACE-9D2A-446A-8BAA-CED9D43094B8}"/>
    <cellStyle name="Note 5 2 2 12" xfId="30329" xr:uid="{CE9D970C-BD06-4EA2-A6F4-F84CFABF3265}"/>
    <cellStyle name="Note 5 2 2 2" xfId="17714" xr:uid="{D69BCACC-2C5C-4B74-999F-04941322F16A}"/>
    <cellStyle name="Note 5 2 2 3" xfId="17715" xr:uid="{1B2D68A1-5B35-419E-A7B2-06AE9969F8B4}"/>
    <cellStyle name="Note 5 2 2 3 2" xfId="20950" xr:uid="{8974DAA0-AC61-4043-8B86-7D518B9C7FDF}"/>
    <cellStyle name="Note 5 2 2 3 2 2" xfId="25163" xr:uid="{CCDD58E6-3C30-4ADC-A801-532410EF19FA}"/>
    <cellStyle name="Note 5 2 2 3 2 2 2" xfId="35443" xr:uid="{8C73D40C-09F8-4405-8E56-0F0E0310F7AA}"/>
    <cellStyle name="Note 5 2 2 3 2 3" xfId="27374" xr:uid="{B57B3E2E-E9B7-4607-B171-E6093797F9EB}"/>
    <cellStyle name="Note 5 2 2 3 2 3 2" xfId="37653" xr:uid="{72B91E96-5689-4E08-BFF3-B306D7E99B0A}"/>
    <cellStyle name="Note 5 2 2 3 2 4" xfId="29523" xr:uid="{389B710B-E869-4C4F-BD91-223572F7B01C}"/>
    <cellStyle name="Note 5 2 2 3 2 4 2" xfId="39554" xr:uid="{39C23C2D-DDE1-48C8-A5F5-A409D38C84FD}"/>
    <cellStyle name="Note 5 2 2 3 2 5" xfId="31554" xr:uid="{3939A992-EA59-42B9-B8EF-B2A449338BD5}"/>
    <cellStyle name="Note 5 2 2 3 3" xfId="20828" xr:uid="{14145A41-88EC-4D0A-92AA-06A690AFC3D4}"/>
    <cellStyle name="Note 5 2 2 3 3 2" xfId="25041" xr:uid="{E048AF06-3EE0-45DE-AA9A-BF2666E108B4}"/>
    <cellStyle name="Note 5 2 2 3 3 2 2" xfId="35321" xr:uid="{A3C64F37-21CE-4B53-9767-FC21779EFBCC}"/>
    <cellStyle name="Note 5 2 2 3 3 3" xfId="27252" xr:uid="{D65427AA-AC8F-4355-B349-A9DE706F3F8C}"/>
    <cellStyle name="Note 5 2 2 3 3 3 2" xfId="37531" xr:uid="{DE38B066-8008-40F0-A607-53A45F731DCD}"/>
    <cellStyle name="Note 5 2 2 3 3 4" xfId="29401" xr:uid="{8C2810AC-0BA9-4EBA-A1D6-490FD1F25CCA}"/>
    <cellStyle name="Note 5 2 2 3 3 4 2" xfId="39504" xr:uid="{39F429F3-D1D7-4B45-8CE8-513C877023C8}"/>
    <cellStyle name="Note 5 2 2 3 3 5" xfId="31504" xr:uid="{3A1E4BD9-CDF6-4864-9571-41E51BA7B3EA}"/>
    <cellStyle name="Note 5 2 2 3 4" xfId="23272" xr:uid="{6FA7FA23-2E18-49C9-988D-974E493130D3}"/>
    <cellStyle name="Note 5 2 2 3 4 2" xfId="33552" xr:uid="{92AEA4BC-FF07-42E4-958C-43C5450F280E}"/>
    <cellStyle name="Note 5 2 2 3 5" xfId="21832" xr:uid="{74A75E4F-D423-44BB-9991-BABC4004DB27}"/>
    <cellStyle name="Note 5 2 2 3 5 2" xfId="32112" xr:uid="{20D353E1-CD2D-4E31-9DEE-BF05712E63EB}"/>
    <cellStyle name="Note 5 2 2 3 6" xfId="21948" xr:uid="{FD4FFEEE-07F7-4747-8932-D95ADF5AEAA6}"/>
    <cellStyle name="Note 5 2 2 3 6 2" xfId="32228" xr:uid="{F4393BE9-F4AC-481B-BD15-19929CA7ABF3}"/>
    <cellStyle name="Note 5 2 2 3 7" xfId="30633" xr:uid="{C19DE5C9-1598-4729-BB23-A00D6B38F608}"/>
    <cellStyle name="Note 5 2 2 4" xfId="17716" xr:uid="{FA3C8780-DAC7-41CA-8963-EAD9E6BF133B}"/>
    <cellStyle name="Note 5 2 2 4 2" xfId="20951" xr:uid="{20F272B4-CB53-44EF-BBD3-01E01D4EB107}"/>
    <cellStyle name="Note 5 2 2 4 2 2" xfId="25164" xr:uid="{9EDD8382-FD2A-43E2-8161-04A0DBFEAFEC}"/>
    <cellStyle name="Note 5 2 2 4 2 2 2" xfId="35444" xr:uid="{2B75DEE3-B33B-4446-9CED-AE1E9DE6CAA4}"/>
    <cellStyle name="Note 5 2 2 4 2 3" xfId="27375" xr:uid="{46686054-46AE-4FA9-9C9C-942846BD705C}"/>
    <cellStyle name="Note 5 2 2 4 2 3 2" xfId="37654" xr:uid="{E42FF919-D578-4D4B-94E0-23DD385766C1}"/>
    <cellStyle name="Note 5 2 2 4 2 4" xfId="29524" xr:uid="{6ADC5FF2-C119-44DE-9AF9-5E3F69EA1A5F}"/>
    <cellStyle name="Note 5 2 2 4 2 4 2" xfId="39555" xr:uid="{143BBF40-9B47-429D-ACC9-8D760C4079E4}"/>
    <cellStyle name="Note 5 2 2 4 2 5" xfId="31555" xr:uid="{1E837C95-06F6-4595-A415-7DF6F47209D3}"/>
    <cellStyle name="Note 5 2 2 4 3" xfId="20064" xr:uid="{E8856661-DEDC-483B-9540-631DF571A60B}"/>
    <cellStyle name="Note 5 2 2 4 3 2" xfId="24277" xr:uid="{5A6692A9-3715-4A5A-AC93-A93956259E1A}"/>
    <cellStyle name="Note 5 2 2 4 3 2 2" xfId="34557" xr:uid="{8F37E85D-EB2E-41F3-AF54-0133EAE03B36}"/>
    <cellStyle name="Note 5 2 2 4 3 3" xfId="26488" xr:uid="{96143B11-740E-498B-A988-BCAE5F44CF0C}"/>
    <cellStyle name="Note 5 2 2 4 3 3 2" xfId="36767" xr:uid="{38711E5C-752B-4685-A5AA-C4E633829161}"/>
    <cellStyle name="Note 5 2 2 4 3 4" xfId="28637" xr:uid="{BB850385-3724-4B31-82A0-D91584DA1DE8}"/>
    <cellStyle name="Note 5 2 2 4 3 4 2" xfId="38896" xr:uid="{A1FFEE9F-0DD2-45A7-B36F-0B469116580F}"/>
    <cellStyle name="Note 5 2 2 4 3 5" xfId="30896" xr:uid="{F8B391D6-3FCA-4245-87F8-D00C36BDE637}"/>
    <cellStyle name="Note 5 2 2 4 4" xfId="23273" xr:uid="{D05510EE-D6DC-48E6-B3B7-5C8DE4404846}"/>
    <cellStyle name="Note 5 2 2 4 4 2" xfId="33553" xr:uid="{535784EA-34C7-417D-8737-C10D3B064AE9}"/>
    <cellStyle name="Note 5 2 2 4 5" xfId="23097" xr:uid="{A721B82E-229E-4E46-B710-D584E2984665}"/>
    <cellStyle name="Note 5 2 2 4 5 2" xfId="33377" xr:uid="{4D128091-CE02-4CC6-9929-AFB233369E5B}"/>
    <cellStyle name="Note 5 2 2 4 6" xfId="21949" xr:uid="{945D3915-C60D-4B62-8E61-4216C38C375F}"/>
    <cellStyle name="Note 5 2 2 4 6 2" xfId="32229" xr:uid="{5011D5A7-A7CB-418A-928E-336AD41BB038}"/>
    <cellStyle name="Note 5 2 2 4 7" xfId="30634" xr:uid="{DB8BD175-4E2C-474B-AC25-5E6829B91185}"/>
    <cellStyle name="Note 5 2 2 5" xfId="17717" xr:uid="{5FAE4E22-FA4B-4721-AF6D-789F2600DC52}"/>
    <cellStyle name="Note 5 2 2 5 2" xfId="20952" xr:uid="{2FB2B314-3C86-428E-B189-4084A025753F}"/>
    <cellStyle name="Note 5 2 2 5 2 2" xfId="25165" xr:uid="{6376ED6E-2B38-4A77-A7A0-1A6ED2DA00ED}"/>
    <cellStyle name="Note 5 2 2 5 2 2 2" xfId="35445" xr:uid="{DC20B781-1ECD-424D-A37D-153FE8B9EF17}"/>
    <cellStyle name="Note 5 2 2 5 2 3" xfId="27376" xr:uid="{3F9C4D23-D307-45B5-9083-4365870FE6EC}"/>
    <cellStyle name="Note 5 2 2 5 2 3 2" xfId="37655" xr:uid="{1A45486C-A4F2-4339-B3AC-A75F6DCE4955}"/>
    <cellStyle name="Note 5 2 2 5 2 4" xfId="29525" xr:uid="{EF351B53-2886-4792-9C55-6BC5583065C2}"/>
    <cellStyle name="Note 5 2 2 5 2 4 2" xfId="39556" xr:uid="{79C2CBD0-2782-452A-B94F-DBE9D82EAD08}"/>
    <cellStyle name="Note 5 2 2 5 2 5" xfId="31556" xr:uid="{5DFA0BB0-6E77-49D1-9F03-3441AB254931}"/>
    <cellStyle name="Note 5 2 2 5 3" xfId="20063" xr:uid="{B76520A7-08CA-4486-8BAF-E015723E0C20}"/>
    <cellStyle name="Note 5 2 2 5 3 2" xfId="24276" xr:uid="{AE746EC6-419C-4A4A-BE39-B2930D3A990F}"/>
    <cellStyle name="Note 5 2 2 5 3 2 2" xfId="34556" xr:uid="{B39867BC-5DB5-4F78-8D60-03CB1E32CC24}"/>
    <cellStyle name="Note 5 2 2 5 3 3" xfId="26487" xr:uid="{E27C4295-A185-4166-8F92-B3135594A2B5}"/>
    <cellStyle name="Note 5 2 2 5 3 3 2" xfId="36766" xr:uid="{137C579F-DFDD-4891-8CE0-79F1E9A6D7CC}"/>
    <cellStyle name="Note 5 2 2 5 3 4" xfId="28636" xr:uid="{5D3A8D69-DC50-4E30-8B23-5E1CA459330C}"/>
    <cellStyle name="Note 5 2 2 5 3 4 2" xfId="38895" xr:uid="{8645B57F-FA94-4F21-968C-9A9C00E67044}"/>
    <cellStyle name="Note 5 2 2 5 3 5" xfId="30895" xr:uid="{803F9DEB-D5EA-4200-BF3D-8E9BE3EFB5EF}"/>
    <cellStyle name="Note 5 2 2 5 4" xfId="23274" xr:uid="{AE4677E2-F2C9-4491-B235-D31B6F057573}"/>
    <cellStyle name="Note 5 2 2 5 4 2" xfId="33554" xr:uid="{7FCF4229-AC99-412A-8DA9-A5092F732755}"/>
    <cellStyle name="Note 5 2 2 5 5" xfId="23096" xr:uid="{3407C4B7-00B5-4B4E-9ECC-F298D533DE44}"/>
    <cellStyle name="Note 5 2 2 5 5 2" xfId="33376" xr:uid="{BA69C16A-BB22-4BD4-ABE5-8FAC87C20D1F}"/>
    <cellStyle name="Note 5 2 2 5 6" xfId="21950" xr:uid="{8054DCB5-6778-43F4-9342-A451C3D27E58}"/>
    <cellStyle name="Note 5 2 2 5 6 2" xfId="32230" xr:uid="{63BBE526-3601-4D2B-AE87-BAEF8CA4ED86}"/>
    <cellStyle name="Note 5 2 2 5 7" xfId="30635" xr:uid="{C73CA2A7-1DB8-45CD-B535-0BB68B5D3C97}"/>
    <cellStyle name="Note 5 2 2 6" xfId="17718" xr:uid="{66241175-2CD3-4AF1-B46F-A2D9F2E5A15A}"/>
    <cellStyle name="Note 5 2 2 6 2" xfId="20953" xr:uid="{AAB6A5B6-4046-4920-B1F7-F81B9F023328}"/>
    <cellStyle name="Note 5 2 2 6 2 2" xfId="25166" xr:uid="{8B71E90F-D47D-4CE2-8BAE-2B288818B90E}"/>
    <cellStyle name="Note 5 2 2 6 2 2 2" xfId="35446" xr:uid="{B551640E-B74B-41CB-984E-F74F1B667A3D}"/>
    <cellStyle name="Note 5 2 2 6 2 3" xfId="27377" xr:uid="{F0B5FA70-F25A-4625-9C2F-CD0DC3044E72}"/>
    <cellStyle name="Note 5 2 2 6 2 3 2" xfId="37656" xr:uid="{285627A3-108A-423D-A14D-5EE588B497A3}"/>
    <cellStyle name="Note 5 2 2 6 2 4" xfId="29526" xr:uid="{092C9B01-97F3-473F-AC72-3F7282513995}"/>
    <cellStyle name="Note 5 2 2 6 2 4 2" xfId="39557" xr:uid="{B13DD9CF-84FE-43A0-BEF7-439D911FFD6A}"/>
    <cellStyle name="Note 5 2 2 6 2 5" xfId="31557" xr:uid="{EE6EC2D9-AB0D-4DFF-AD0A-13660A486C30}"/>
    <cellStyle name="Note 5 2 2 6 3" xfId="20827" xr:uid="{E1550263-1E42-41E5-9BB7-41082FC9EABE}"/>
    <cellStyle name="Note 5 2 2 6 3 2" xfId="25040" xr:uid="{F1641C19-AEA5-471F-8B4E-80E75137309D}"/>
    <cellStyle name="Note 5 2 2 6 3 2 2" xfId="35320" xr:uid="{02ACDC56-F7CA-4019-B48D-CBFF4A5D36B2}"/>
    <cellStyle name="Note 5 2 2 6 3 3" xfId="27251" xr:uid="{B16C6C44-D837-4094-8854-56E35249A8FB}"/>
    <cellStyle name="Note 5 2 2 6 3 3 2" xfId="37530" xr:uid="{BB11F50E-48CA-4506-8970-4E2E5114DB86}"/>
    <cellStyle name="Note 5 2 2 6 3 4" xfId="29400" xr:uid="{5951963B-5416-4695-B6CC-B73DA82383D1}"/>
    <cellStyle name="Note 5 2 2 6 3 4 2" xfId="39503" xr:uid="{1A454C9E-D3A9-4580-B572-614CF8B65B8A}"/>
    <cellStyle name="Note 5 2 2 6 3 5" xfId="31503" xr:uid="{B11B78F9-2A5E-4B28-885C-9631F424DF38}"/>
    <cellStyle name="Note 5 2 2 6 4" xfId="23275" xr:uid="{6958D6B7-11FB-48C0-853A-8FED4D35872E}"/>
    <cellStyle name="Note 5 2 2 6 4 2" xfId="33555" xr:uid="{B16AD276-2A68-425C-9ADB-4B5E2DBCB822}"/>
    <cellStyle name="Note 5 2 2 6 5" xfId="23095" xr:uid="{FCEEBD89-AACA-4BA0-8B3C-E0542916F692}"/>
    <cellStyle name="Note 5 2 2 6 5 2" xfId="33375" xr:uid="{C3DB06E4-8C9B-4500-B514-41C14F76355C}"/>
    <cellStyle name="Note 5 2 2 6 6" xfId="21951" xr:uid="{BB157789-D830-4C58-8E11-15E6BD455723}"/>
    <cellStyle name="Note 5 2 2 6 6 2" xfId="32231" xr:uid="{4895E46A-8513-4755-8840-6B005A583DD0}"/>
    <cellStyle name="Note 5 2 2 6 7" xfId="30636" xr:uid="{2E6D59FF-A13C-400E-80A3-AB35F3DEDF37}"/>
    <cellStyle name="Note 5 2 2 7" xfId="20387" xr:uid="{30F4DF9D-9F63-4E59-9D07-339F11A0A1A8}"/>
    <cellStyle name="Note 5 2 2 7 2" xfId="24600" xr:uid="{01AE5665-3DA7-49C5-9A03-98E6E473BDA9}"/>
    <cellStyle name="Note 5 2 2 7 2 2" xfId="34880" xr:uid="{B490EEB3-D5BB-4383-A9F6-D84EE7D94FAF}"/>
    <cellStyle name="Note 5 2 2 7 3" xfId="26811" xr:uid="{0B572203-85BF-458C-A171-8A1A8E4C7B3A}"/>
    <cellStyle name="Note 5 2 2 7 3 2" xfId="37090" xr:uid="{D0EA5BFB-E8EE-45EF-BB79-47109D75A4F6}"/>
    <cellStyle name="Note 5 2 2 7 4" xfId="28960" xr:uid="{9EB3D850-1F8F-426B-886B-2C31609143C3}"/>
    <cellStyle name="Note 5 2 2 7 4 2" xfId="39202" xr:uid="{597674EC-7024-4533-8037-6732790D91BF}"/>
    <cellStyle name="Note 5 2 2 7 5" xfId="31202" xr:uid="{9BC8AD77-D4F0-427C-A190-12F2ACB2DDA4}"/>
    <cellStyle name="Note 5 2 2 8" xfId="20366" xr:uid="{91873434-801C-4015-87CF-3B8CED4287C3}"/>
    <cellStyle name="Note 5 2 2 8 2" xfId="24579" xr:uid="{16FD263B-B636-4C44-91A0-BFD45D7CB209}"/>
    <cellStyle name="Note 5 2 2 8 2 2" xfId="34859" xr:uid="{2908E06F-50F6-4C45-9CB8-4BB67C1FF04A}"/>
    <cellStyle name="Note 5 2 2 8 3" xfId="26790" xr:uid="{71F8A29D-4246-4E45-9C35-A13F5D2C04C3}"/>
    <cellStyle name="Note 5 2 2 8 3 2" xfId="37069" xr:uid="{BCDDD8F0-E940-4717-8ED6-B1F71EBE96B0}"/>
    <cellStyle name="Note 5 2 2 8 4" xfId="28939" xr:uid="{0C6C0BA6-5C75-4B87-934D-8D17D6E6E18A}"/>
    <cellStyle name="Note 5 2 2 8 4 2" xfId="39181" xr:uid="{B2BB0088-37C5-4DF2-B3FA-646412FC311C}"/>
    <cellStyle name="Note 5 2 2 8 5" xfId="31181" xr:uid="{056B836C-C0DB-4C74-B779-B4B5B900607F}"/>
    <cellStyle name="Note 5 2 2 9" xfId="22504" xr:uid="{D3CEB358-F833-4E3E-9E1A-0C15098E9E8E}"/>
    <cellStyle name="Note 5 2 2 9 2" xfId="32784" xr:uid="{8ABD4BF2-2470-42AC-BA5F-189FFF304D05}"/>
    <cellStyle name="Note 5 2 3" xfId="17719" xr:uid="{69E23F0F-A47B-426A-8F2D-9DF4B29F49EC}"/>
    <cellStyle name="Note 5 2 4" xfId="17720" xr:uid="{702E7E00-DF0C-497C-B53D-06D1FEDF5A01}"/>
    <cellStyle name="Note 5 2 4 2" xfId="20954" xr:uid="{C75F7E83-97AE-486E-8E3F-148032EC6A31}"/>
    <cellStyle name="Note 5 2 4 2 2" xfId="25167" xr:uid="{DBBF08DA-18F8-4E15-875E-987B2F51B120}"/>
    <cellStyle name="Note 5 2 4 2 2 2" xfId="35447" xr:uid="{75A25E75-D9FB-4443-8266-D4D86D346BF6}"/>
    <cellStyle name="Note 5 2 4 2 3" xfId="27378" xr:uid="{9F62A974-1202-45A2-807F-8225338BF415}"/>
    <cellStyle name="Note 5 2 4 2 3 2" xfId="37657" xr:uid="{47E7FF5D-C414-4BA7-8C43-9D8E3F226E3D}"/>
    <cellStyle name="Note 5 2 4 2 4" xfId="29527" xr:uid="{704F23A5-AA5F-47AF-99BA-DE8995335F2E}"/>
    <cellStyle name="Note 5 2 4 2 4 2" xfId="39558" xr:uid="{A11E87EC-0BDA-4C00-ADED-78BACC0A2F5B}"/>
    <cellStyle name="Note 5 2 4 2 5" xfId="31558" xr:uid="{6EC15283-3D64-483B-BD36-BDD8E03A92B4}"/>
    <cellStyle name="Note 5 2 4 3" xfId="20826" xr:uid="{9FF63C37-50E0-433D-B766-BFCB532B410F}"/>
    <cellStyle name="Note 5 2 4 3 2" xfId="25039" xr:uid="{09A6C102-C796-4F64-A231-D9C5BBE97536}"/>
    <cellStyle name="Note 5 2 4 3 2 2" xfId="35319" xr:uid="{2215AB50-01A6-48EB-B861-AA4503FCE37B}"/>
    <cellStyle name="Note 5 2 4 3 3" xfId="27250" xr:uid="{23BF4788-647D-48AD-9B27-87A1E4169057}"/>
    <cellStyle name="Note 5 2 4 3 3 2" xfId="37529" xr:uid="{43F17D9C-598C-4C30-BE6B-EABB3F59FBCC}"/>
    <cellStyle name="Note 5 2 4 3 4" xfId="29399" xr:uid="{E228AF71-ED8D-4230-9039-777C0A4A2B80}"/>
    <cellStyle name="Note 5 2 4 3 4 2" xfId="39502" xr:uid="{428F9EBA-66BF-4117-AFF1-34B73CD7FDB7}"/>
    <cellStyle name="Note 5 2 4 3 5" xfId="31502" xr:uid="{C7DC9B2E-F569-4B09-AF61-A9994F95D0B1}"/>
    <cellStyle name="Note 5 2 4 4" xfId="23276" xr:uid="{072C8423-3B82-4237-99C2-13DEDE7AED8D}"/>
    <cellStyle name="Note 5 2 4 4 2" xfId="33556" xr:uid="{480AB1D5-646A-4C92-AF35-75D26A2CB00C}"/>
    <cellStyle name="Note 5 2 4 5" xfId="23094" xr:uid="{61AB9065-4F7E-4C6C-8E36-CD07015E2543}"/>
    <cellStyle name="Note 5 2 4 5 2" xfId="33374" xr:uid="{C8565A66-E2CD-4584-8FBD-52A25A638D36}"/>
    <cellStyle name="Note 5 2 4 6" xfId="23658" xr:uid="{63956961-72C2-4E5F-85D5-99ED1FB7379E}"/>
    <cellStyle name="Note 5 2 4 6 2" xfId="33938" xr:uid="{E85F883A-C765-4701-9B5A-1F3EA3E53291}"/>
    <cellStyle name="Note 5 2 4 7" xfId="30637" xr:uid="{96E45CDF-21B5-4CC1-9ACA-2E36DC8669EC}"/>
    <cellStyle name="Note 5 2 5" xfId="17721" xr:uid="{624FB362-4532-4D4D-A14C-A565F9328C01}"/>
    <cellStyle name="Note 5 2 5 2" xfId="20955" xr:uid="{71014DBC-5A94-43DE-9D5D-A5D23ACF0CC4}"/>
    <cellStyle name="Note 5 2 5 2 2" xfId="25168" xr:uid="{67AC8F2A-39CC-47AF-85C6-EA4C029FA6C3}"/>
    <cellStyle name="Note 5 2 5 2 2 2" xfId="35448" xr:uid="{131CB1C3-0A1A-4461-B789-07E32C95B8B6}"/>
    <cellStyle name="Note 5 2 5 2 3" xfId="27379" xr:uid="{E73A576A-F883-48A2-B4FB-D96F13BE3EDC}"/>
    <cellStyle name="Note 5 2 5 2 3 2" xfId="37658" xr:uid="{47352027-CB4F-4EF9-9646-333447D86858}"/>
    <cellStyle name="Note 5 2 5 2 4" xfId="29528" xr:uid="{815867D7-DF52-47FC-8A37-1684F70A2E27}"/>
    <cellStyle name="Note 5 2 5 2 4 2" xfId="39559" xr:uid="{043ABC40-89EE-48E4-8907-39F210AFCEED}"/>
    <cellStyle name="Note 5 2 5 2 5" xfId="31559" xr:uid="{15289D47-8A31-4393-ACF0-CDA49EA615B9}"/>
    <cellStyle name="Note 5 2 5 3" xfId="20825" xr:uid="{254EA3DD-0BCA-48CA-AA9B-D7E20632B5DA}"/>
    <cellStyle name="Note 5 2 5 3 2" xfId="25038" xr:uid="{CD638077-FC0E-4BBD-AB7B-A9E55F0DC345}"/>
    <cellStyle name="Note 5 2 5 3 2 2" xfId="35318" xr:uid="{95ACE57D-E986-41C9-86D3-89DD5EDB1011}"/>
    <cellStyle name="Note 5 2 5 3 3" xfId="27249" xr:uid="{5FA1C142-EFD7-4883-87EB-B7F006F1E145}"/>
    <cellStyle name="Note 5 2 5 3 3 2" xfId="37528" xr:uid="{E9C63472-57EF-47BD-8574-713898098E84}"/>
    <cellStyle name="Note 5 2 5 3 4" xfId="29398" xr:uid="{810E639F-B3D1-48F3-B02E-7BBB058A35A7}"/>
    <cellStyle name="Note 5 2 5 3 4 2" xfId="39501" xr:uid="{3CFA6C4A-47A1-4500-B341-DBE2F154A84B}"/>
    <cellStyle name="Note 5 2 5 3 5" xfId="31501" xr:uid="{393D2041-569B-4826-B8F2-6D0BF062BF7E}"/>
    <cellStyle name="Note 5 2 5 4" xfId="23277" xr:uid="{AA1C0A86-5359-4209-94DB-A21FD443819C}"/>
    <cellStyle name="Note 5 2 5 4 2" xfId="33557" xr:uid="{9CC9A391-464F-41E0-99C1-0A76D7710D3B}"/>
    <cellStyle name="Note 5 2 5 5" xfId="23093" xr:uid="{718E0100-61A8-4D0C-84B7-A0156AA4433F}"/>
    <cellStyle name="Note 5 2 5 5 2" xfId="33373" xr:uid="{37DC30C2-9B64-4E39-9CB0-ED19A2DFD1FE}"/>
    <cellStyle name="Note 5 2 5 6" xfId="21952" xr:uid="{C4322F0B-8CC9-4292-BDE5-209D7EF3EF2B}"/>
    <cellStyle name="Note 5 2 5 6 2" xfId="32232" xr:uid="{9FD25A70-9017-41B7-8A5E-E73987F7B6C4}"/>
    <cellStyle name="Note 5 2 5 7" xfId="30638" xr:uid="{1326A7E8-7BDB-4998-9F34-9BE52BD9754A}"/>
    <cellStyle name="Note 5 2 6" xfId="17722" xr:uid="{7A703053-3EBF-4AFB-B4D6-632A94386516}"/>
    <cellStyle name="Note 5 2 6 2" xfId="20956" xr:uid="{10504961-D2DE-44DC-AA41-FA88302BA495}"/>
    <cellStyle name="Note 5 2 6 2 2" xfId="25169" xr:uid="{7043BB72-A16A-49DC-AB9C-A9131D3E296F}"/>
    <cellStyle name="Note 5 2 6 2 2 2" xfId="35449" xr:uid="{F6992F77-6F46-4A64-BDDA-100505C16DE7}"/>
    <cellStyle name="Note 5 2 6 2 3" xfId="27380" xr:uid="{52179D23-08A1-48F3-8746-E11C6431D959}"/>
    <cellStyle name="Note 5 2 6 2 3 2" xfId="37659" xr:uid="{FC6B14B0-A12E-4208-85F9-18CDA62FB890}"/>
    <cellStyle name="Note 5 2 6 2 4" xfId="29529" xr:uid="{EBE7BB4C-71D4-4BE7-ADE8-D7BE1ADA4B27}"/>
    <cellStyle name="Note 5 2 6 2 4 2" xfId="39560" xr:uid="{699651E0-596D-429C-92C0-8BD04CCADFCB}"/>
    <cellStyle name="Note 5 2 6 2 5" xfId="31560" xr:uid="{CD94BC8D-5356-4F5D-BCF8-7723E0752AC8}"/>
    <cellStyle name="Note 5 2 6 3" xfId="20824" xr:uid="{949F69A5-990E-4579-AEE5-FEC6C7AE5783}"/>
    <cellStyle name="Note 5 2 6 3 2" xfId="25037" xr:uid="{3B76655C-2C32-4617-A88C-C986738F49AC}"/>
    <cellStyle name="Note 5 2 6 3 2 2" xfId="35317" xr:uid="{9363A93F-E8F8-421D-BC31-176E7A60A7C9}"/>
    <cellStyle name="Note 5 2 6 3 3" xfId="27248" xr:uid="{8F6E4F8E-B43D-4956-A210-8EE2DF46B7F8}"/>
    <cellStyle name="Note 5 2 6 3 3 2" xfId="37527" xr:uid="{FEEED510-74B0-437E-A0BC-7F9B9852B66F}"/>
    <cellStyle name="Note 5 2 6 3 4" xfId="29397" xr:uid="{9F304A8A-8733-43CE-A76A-2ABECDDF0A45}"/>
    <cellStyle name="Note 5 2 6 3 4 2" xfId="39500" xr:uid="{31F5BE6F-1D4F-4A33-A68D-2E90E1565AD1}"/>
    <cellStyle name="Note 5 2 6 3 5" xfId="31500" xr:uid="{9FD33A69-9D76-4682-A9D0-4B4727B5F457}"/>
    <cellStyle name="Note 5 2 6 4" xfId="23278" xr:uid="{F93A883A-8A45-4111-B096-92453CBD535B}"/>
    <cellStyle name="Note 5 2 6 4 2" xfId="33558" xr:uid="{65065973-742F-4817-A9EA-CF45334FAB98}"/>
    <cellStyle name="Note 5 2 6 5" xfId="21831" xr:uid="{10AA639F-3433-4673-8AFE-F6B4A12ABFCD}"/>
    <cellStyle name="Note 5 2 6 5 2" xfId="32111" xr:uid="{C02BA764-2E2B-44FB-95D5-1368DC57F03B}"/>
    <cellStyle name="Note 5 2 6 6" xfId="21953" xr:uid="{60D747BC-3AAE-401C-9605-423D63CA578B}"/>
    <cellStyle name="Note 5 2 6 6 2" xfId="32233" xr:uid="{507784AF-18C3-4EC4-A1CF-215D62E8229D}"/>
    <cellStyle name="Note 5 2 6 7" xfId="30639" xr:uid="{88E459BD-B55C-409D-9FD8-DE13C739B850}"/>
    <cellStyle name="Note 5 2 7" xfId="20386" xr:uid="{E977D5C4-91B8-4D28-A0F8-1C3730F98D29}"/>
    <cellStyle name="Note 5 2 7 2" xfId="24599" xr:uid="{CB4E689E-DC84-4BBC-919A-39A4DBE052DB}"/>
    <cellStyle name="Note 5 2 7 2 2" xfId="34879" xr:uid="{6BCEAA27-F6D5-420B-9DD7-1E690185D078}"/>
    <cellStyle name="Note 5 2 7 3" xfId="26810" xr:uid="{4419840F-1E16-4F47-84C6-11C47357EE1D}"/>
    <cellStyle name="Note 5 2 7 3 2" xfId="37089" xr:uid="{B0E71CB5-67A8-46BA-A7C0-68A58E2E1FA8}"/>
    <cellStyle name="Note 5 2 7 4" xfId="28959" xr:uid="{5B13A513-4494-482B-80CA-E9D8568F6645}"/>
    <cellStyle name="Note 5 2 7 4 2" xfId="39201" xr:uid="{886058DD-5348-45E2-9359-379F648021BB}"/>
    <cellStyle name="Note 5 2 7 5" xfId="31201" xr:uid="{84168BEB-9F1E-4EBB-A8BE-13771D8D47F0}"/>
    <cellStyle name="Note 5 2 8" xfId="20367" xr:uid="{9673DDAC-E250-48BC-A702-D56DD453C1FB}"/>
    <cellStyle name="Note 5 2 8 2" xfId="24580" xr:uid="{41CFFDF1-0AB7-432D-AB28-36F4FF665301}"/>
    <cellStyle name="Note 5 2 8 2 2" xfId="34860" xr:uid="{3C035356-37C5-4896-A98A-9766A269BCBE}"/>
    <cellStyle name="Note 5 2 8 3" xfId="26791" xr:uid="{F5845BCC-AF9C-4CAF-8538-46911CEA51C0}"/>
    <cellStyle name="Note 5 2 8 3 2" xfId="37070" xr:uid="{C2A43484-A8E2-4EB1-858B-B59B708B2445}"/>
    <cellStyle name="Note 5 2 8 4" xfId="28940" xr:uid="{EE614253-A4A3-44EF-8308-A54C6CF33115}"/>
    <cellStyle name="Note 5 2 8 4 2" xfId="39182" xr:uid="{90EA9F66-3CC7-49F1-907E-1323D34B600B}"/>
    <cellStyle name="Note 5 2 8 5" xfId="31182" xr:uid="{12589405-A84A-4786-AD61-5A94A60CB654}"/>
    <cellStyle name="Note 5 2 9" xfId="22503" xr:uid="{6A7BDD51-A29C-4F20-A086-5534A033AD9E}"/>
    <cellStyle name="Note 5 2 9 2" xfId="32783" xr:uid="{25B44893-6958-48A4-BFE3-A61D6BD2378D}"/>
    <cellStyle name="Note 5 3" xfId="14838" xr:uid="{0102D1B7-CBF6-4C73-A1CD-D2CBC0027CBB}"/>
    <cellStyle name="Note 5 3 10" xfId="22413" xr:uid="{D88EC994-55D3-420F-A8FC-2FBE28B88E92}"/>
    <cellStyle name="Note 5 3 10 2" xfId="32693" xr:uid="{37C32009-96D8-41A6-9871-52AD880FC9E6}"/>
    <cellStyle name="Note 5 3 11" xfId="22436" xr:uid="{5AE1F64A-E910-4203-9BAA-7650E7AC8073}"/>
    <cellStyle name="Note 5 3 11 2" xfId="32716" xr:uid="{FEDBBAF7-11E0-4962-BA81-B74522E3A216}"/>
    <cellStyle name="Note 5 3 12" xfId="30330" xr:uid="{DB635CF2-725C-4924-8047-1370650F3571}"/>
    <cellStyle name="Note 5 3 2" xfId="17723" xr:uid="{276B9E6D-C0BC-4EE1-95EF-FD6CFB23D153}"/>
    <cellStyle name="Note 5 3 3" xfId="17724" xr:uid="{9343C6A7-4924-4DA9-86A6-F98610BCD8F9}"/>
    <cellStyle name="Note 5 3 3 2" xfId="20957" xr:uid="{6C004003-DBD0-43BD-84AC-F1D2FE5375BC}"/>
    <cellStyle name="Note 5 3 3 2 2" xfId="25170" xr:uid="{7C1A48B4-A227-4879-9222-8ADA1C374421}"/>
    <cellStyle name="Note 5 3 3 2 2 2" xfId="35450" xr:uid="{550763E8-D73C-4BC7-A9FE-02D533046896}"/>
    <cellStyle name="Note 5 3 3 2 3" xfId="27381" xr:uid="{5F6953EF-54FD-4E65-9396-63B773AD0BDD}"/>
    <cellStyle name="Note 5 3 3 2 3 2" xfId="37660" xr:uid="{8B49694D-2C2A-482B-9BAB-2755BE5E3D4B}"/>
    <cellStyle name="Note 5 3 3 2 4" xfId="29530" xr:uid="{E1DEA6B1-714C-4BD7-B481-C78F23B394E8}"/>
    <cellStyle name="Note 5 3 3 2 4 2" xfId="39561" xr:uid="{589002F7-5574-4755-923C-48A4E27799B2}"/>
    <cellStyle name="Note 5 3 3 2 5" xfId="31561" xr:uid="{3817C48B-B586-4C9E-8888-877BEEAC0C9B}"/>
    <cellStyle name="Note 5 3 3 3" xfId="20062" xr:uid="{0DC5A1F6-87DA-4F8A-A435-69AF8404EED0}"/>
    <cellStyle name="Note 5 3 3 3 2" xfId="24275" xr:uid="{B2A6B618-0764-49D7-8151-A11F7804A29F}"/>
    <cellStyle name="Note 5 3 3 3 2 2" xfId="34555" xr:uid="{1C242CFA-9C26-4769-9424-A75A494798D6}"/>
    <cellStyle name="Note 5 3 3 3 3" xfId="26486" xr:uid="{C0C0C88F-BA25-468D-BF2E-93F217356D8F}"/>
    <cellStyle name="Note 5 3 3 3 3 2" xfId="36765" xr:uid="{1B3D67CE-14A6-4CF1-937A-A1BE5FC814C3}"/>
    <cellStyle name="Note 5 3 3 3 4" xfId="28635" xr:uid="{C3B90C36-FF35-47A5-B9AC-BA9387505534}"/>
    <cellStyle name="Note 5 3 3 3 4 2" xfId="38894" xr:uid="{4C0B8DC4-08AE-4D16-A3FE-2995E085C16E}"/>
    <cellStyle name="Note 5 3 3 3 5" xfId="30894" xr:uid="{5A33D703-31BB-4662-AFFA-0ABC4CFA8525}"/>
    <cellStyle name="Note 5 3 3 4" xfId="23279" xr:uid="{6A04426E-FC34-457E-8138-880E14457809}"/>
    <cellStyle name="Note 5 3 3 4 2" xfId="33559" xr:uid="{FABA23FB-53A8-4230-8C54-EB4186874D12}"/>
    <cellStyle name="Note 5 3 3 5" xfId="21830" xr:uid="{D6F9B8A9-9CFD-4A77-8671-9D580025A4A7}"/>
    <cellStyle name="Note 5 3 3 5 2" xfId="32110" xr:uid="{ACD7D2B7-66CB-4064-952D-8ACD8E40BE4B}"/>
    <cellStyle name="Note 5 3 3 6" xfId="21954" xr:uid="{47C0F189-3E16-47E2-848C-0297FD714BF7}"/>
    <cellStyle name="Note 5 3 3 6 2" xfId="32234" xr:uid="{0127DADF-C982-4A49-9BC3-256DE43CC8FC}"/>
    <cellStyle name="Note 5 3 3 7" xfId="30640" xr:uid="{589A48F2-A197-4F2A-8C87-9D9B1A7B3C87}"/>
    <cellStyle name="Note 5 3 4" xfId="17725" xr:uid="{EEC001E5-ECFD-4B95-8E8E-C76E37DD7272}"/>
    <cellStyle name="Note 5 3 4 2" xfId="20958" xr:uid="{D33D49D9-2470-46EB-9DFB-D6E49E7A09F4}"/>
    <cellStyle name="Note 5 3 4 2 2" xfId="25171" xr:uid="{D683B456-76CE-4E60-BA37-13A145E20424}"/>
    <cellStyle name="Note 5 3 4 2 2 2" xfId="35451" xr:uid="{F69F9902-2B55-4C02-9D20-3114404B451B}"/>
    <cellStyle name="Note 5 3 4 2 3" xfId="27382" xr:uid="{E822965D-A257-45E3-88CD-FAE22B7FDFC7}"/>
    <cellStyle name="Note 5 3 4 2 3 2" xfId="37661" xr:uid="{EC20FD29-C36F-4283-BF04-CD4BA5DA3BE7}"/>
    <cellStyle name="Note 5 3 4 2 4" xfId="29531" xr:uid="{BC47BB3B-A049-4ACE-9987-F3CF66832F60}"/>
    <cellStyle name="Note 5 3 4 2 4 2" xfId="39562" xr:uid="{B15661E2-D017-40B6-A72E-CA965BD97B46}"/>
    <cellStyle name="Note 5 3 4 2 5" xfId="31562" xr:uid="{20928CAC-59A8-4256-9627-D5D0AF053CC1}"/>
    <cellStyle name="Note 5 3 4 3" xfId="20823" xr:uid="{14DF05FC-556F-4CCA-A28D-4571704463AC}"/>
    <cellStyle name="Note 5 3 4 3 2" xfId="25036" xr:uid="{C46AE289-CC51-4356-A944-9808D3D55FDB}"/>
    <cellStyle name="Note 5 3 4 3 2 2" xfId="35316" xr:uid="{41667CD7-76FF-451F-A31B-8A18788AB2B3}"/>
    <cellStyle name="Note 5 3 4 3 3" xfId="27247" xr:uid="{C1C34AA0-87A2-44C8-BFD9-3373C496049A}"/>
    <cellStyle name="Note 5 3 4 3 3 2" xfId="37526" xr:uid="{CE6D553F-251A-4046-BB68-41B26D91D593}"/>
    <cellStyle name="Note 5 3 4 3 4" xfId="29396" xr:uid="{9376D90D-94D3-4FEE-97E5-253206B629FB}"/>
    <cellStyle name="Note 5 3 4 3 4 2" xfId="39499" xr:uid="{CD934383-4688-4A41-879E-C46CAC1A6336}"/>
    <cellStyle name="Note 5 3 4 3 5" xfId="31499" xr:uid="{870A79B6-4637-4C34-A38F-68238DB80321}"/>
    <cellStyle name="Note 5 3 4 4" xfId="23280" xr:uid="{F0CBE334-6A8F-4E5B-B110-9ACC1F361F77}"/>
    <cellStyle name="Note 5 3 4 4 2" xfId="33560" xr:uid="{6881873D-7EFE-4B2D-BE81-CD189716A28A}"/>
    <cellStyle name="Note 5 3 4 5" xfId="23092" xr:uid="{87404CE5-F52F-400A-879E-5ED25908D5B2}"/>
    <cellStyle name="Note 5 3 4 5 2" xfId="33372" xr:uid="{EEE7C8CA-B392-411B-BEF6-ACBFF7FFAA74}"/>
    <cellStyle name="Note 5 3 4 6" xfId="21955" xr:uid="{5E04F382-04D5-4EE2-9A4F-A2F1C6E99A0A}"/>
    <cellStyle name="Note 5 3 4 6 2" xfId="32235" xr:uid="{D53D2368-F814-474E-A736-CBB702ABA004}"/>
    <cellStyle name="Note 5 3 4 7" xfId="30641" xr:uid="{140FCAEC-A004-463B-B812-9C2E35151F64}"/>
    <cellStyle name="Note 5 3 5" xfId="17726" xr:uid="{D16FB086-806E-4490-8C3E-8BB12ED0B93F}"/>
    <cellStyle name="Note 5 3 5 2" xfId="20959" xr:uid="{05741FB4-129D-43A6-AE60-2FAACF537494}"/>
    <cellStyle name="Note 5 3 5 2 2" xfId="25172" xr:uid="{15F1246F-F3AB-475E-92F9-D5020AB23339}"/>
    <cellStyle name="Note 5 3 5 2 2 2" xfId="35452" xr:uid="{88953BB6-7BD1-46FE-B1E8-2AC356180748}"/>
    <cellStyle name="Note 5 3 5 2 3" xfId="27383" xr:uid="{810FC36C-69DC-4485-B366-3CB5CAE3F64D}"/>
    <cellStyle name="Note 5 3 5 2 3 2" xfId="37662" xr:uid="{769F9B15-DE86-4944-9FAA-D93141042705}"/>
    <cellStyle name="Note 5 3 5 2 4" xfId="29532" xr:uid="{83F46698-8413-472E-A78D-2432106265BB}"/>
    <cellStyle name="Note 5 3 5 2 4 2" xfId="39563" xr:uid="{4E99BCA3-91F1-48DC-8304-5EE76E7D929B}"/>
    <cellStyle name="Note 5 3 5 2 5" xfId="31563" xr:uid="{3300E9AB-B384-48F2-8FFD-5D39CF29B770}"/>
    <cellStyle name="Note 5 3 5 3" xfId="20822" xr:uid="{6F845681-DDDC-473C-8284-7F962423D0AD}"/>
    <cellStyle name="Note 5 3 5 3 2" xfId="25035" xr:uid="{78E7F1AD-A1D5-4A2E-961D-D03346E451D7}"/>
    <cellStyle name="Note 5 3 5 3 2 2" xfId="35315" xr:uid="{E9BF6326-5DF7-4DE5-A4DC-7752E21FE0CB}"/>
    <cellStyle name="Note 5 3 5 3 3" xfId="27246" xr:uid="{597B5D4E-E057-4747-A530-8945C89F4660}"/>
    <cellStyle name="Note 5 3 5 3 3 2" xfId="37525" xr:uid="{3066EC28-ABE3-48AB-B45A-03F1F68AB3EA}"/>
    <cellStyle name="Note 5 3 5 3 4" xfId="29395" xr:uid="{3FE2FE85-0094-40D7-96AA-7D289C6CD8A8}"/>
    <cellStyle name="Note 5 3 5 3 4 2" xfId="39498" xr:uid="{9BCC4327-FBF1-47F3-B931-AB2594E83A1B}"/>
    <cellStyle name="Note 5 3 5 3 5" xfId="31498" xr:uid="{19A53646-A3D4-44A4-A108-70135FFF3759}"/>
    <cellStyle name="Note 5 3 5 4" xfId="23281" xr:uid="{FB6E491D-E54A-43AF-92EE-784E3B1785D0}"/>
    <cellStyle name="Note 5 3 5 4 2" xfId="33561" xr:uid="{0FA34581-B48F-4086-8E32-4D5F338CAC1B}"/>
    <cellStyle name="Note 5 3 5 5" xfId="23091" xr:uid="{3DBF7744-294D-429E-9A23-F6A84D30A51E}"/>
    <cellStyle name="Note 5 3 5 5 2" xfId="33371" xr:uid="{85BFA116-72BB-430B-9D0B-FD32756086FF}"/>
    <cellStyle name="Note 5 3 5 6" xfId="21956" xr:uid="{EE77559F-B6A6-4617-BE9C-BFAAC8581568}"/>
    <cellStyle name="Note 5 3 5 6 2" xfId="32236" xr:uid="{EF4E14AB-CB88-43AF-9FD8-783FA68E5EBC}"/>
    <cellStyle name="Note 5 3 5 7" xfId="30642" xr:uid="{750096E2-63F3-4B10-8A61-C2CE17DD521A}"/>
    <cellStyle name="Note 5 3 6" xfId="17727" xr:uid="{83C92B4C-C1F6-4C45-8E2E-22646138C2FD}"/>
    <cellStyle name="Note 5 3 6 2" xfId="20960" xr:uid="{F8F68D8D-126E-4D50-A964-BD4CCE5B09C6}"/>
    <cellStyle name="Note 5 3 6 2 2" xfId="25173" xr:uid="{3396354D-EFA2-44EB-9004-64FEC416C39A}"/>
    <cellStyle name="Note 5 3 6 2 2 2" xfId="35453" xr:uid="{2A2D2E40-3A40-4F28-85A0-0E1E3BA25528}"/>
    <cellStyle name="Note 5 3 6 2 3" xfId="27384" xr:uid="{25661472-99F0-490E-A243-E8E8E21E9692}"/>
    <cellStyle name="Note 5 3 6 2 3 2" xfId="37663" xr:uid="{95223D59-35AA-45F2-A380-6E0F4473FE0F}"/>
    <cellStyle name="Note 5 3 6 2 4" xfId="29533" xr:uid="{D2C26381-6523-45A2-966E-086C7FBB767A}"/>
    <cellStyle name="Note 5 3 6 2 4 2" xfId="39564" xr:uid="{A91133B6-FD93-49ED-A470-2D6A976D973A}"/>
    <cellStyle name="Note 5 3 6 2 5" xfId="31564" xr:uid="{5DD565C6-DB98-43D7-94F2-F602442921CB}"/>
    <cellStyle name="Note 5 3 6 3" xfId="20821" xr:uid="{15F32A64-A004-4056-B903-46BFA1E51CB7}"/>
    <cellStyle name="Note 5 3 6 3 2" xfId="25034" xr:uid="{5A30B171-D730-472C-A603-70A63E0191F0}"/>
    <cellStyle name="Note 5 3 6 3 2 2" xfId="35314" xr:uid="{1E328351-E44D-48BA-A10C-CF2F0919F2E5}"/>
    <cellStyle name="Note 5 3 6 3 3" xfId="27245" xr:uid="{F438A9D2-5045-4E1D-9917-52780A92C56D}"/>
    <cellStyle name="Note 5 3 6 3 3 2" xfId="37524" xr:uid="{CE6E951C-DE0B-4D1B-B62E-CE334025D807}"/>
    <cellStyle name="Note 5 3 6 3 4" xfId="29394" xr:uid="{77722A32-11D2-4A3E-A94A-6B52EAECAD8D}"/>
    <cellStyle name="Note 5 3 6 3 4 2" xfId="39497" xr:uid="{97CDE29F-9712-4266-B739-1F5C17FDD932}"/>
    <cellStyle name="Note 5 3 6 3 5" xfId="31497" xr:uid="{DA605159-7DBF-4407-BFE3-2DEA04884098}"/>
    <cellStyle name="Note 5 3 6 4" xfId="23282" xr:uid="{F127C824-7ED3-4F10-BFC8-0319B57DC9EF}"/>
    <cellStyle name="Note 5 3 6 4 2" xfId="33562" xr:uid="{C46200AB-579F-4142-B41B-7841BDC2C960}"/>
    <cellStyle name="Note 5 3 6 5" xfId="23090" xr:uid="{D3A20B2E-9034-4193-876D-8B0095354620}"/>
    <cellStyle name="Note 5 3 6 5 2" xfId="33370" xr:uid="{9767572B-E59A-4E0C-AB5A-F98357E15BF8}"/>
    <cellStyle name="Note 5 3 6 6" xfId="23659" xr:uid="{2E10C4FD-20FF-4992-A22C-E941315E723E}"/>
    <cellStyle name="Note 5 3 6 6 2" xfId="33939" xr:uid="{955EC3C8-016D-4220-B129-1B15EF6C73B0}"/>
    <cellStyle name="Note 5 3 6 7" xfId="30643" xr:uid="{B7D030EF-810C-404C-B1F0-C0BE178262FA}"/>
    <cellStyle name="Note 5 3 7" xfId="20388" xr:uid="{35B7B0C0-74AB-41A3-8BD6-C84174BF7700}"/>
    <cellStyle name="Note 5 3 7 2" xfId="24601" xr:uid="{D4C63594-E8FC-4953-98CE-C76E0FF4EAAD}"/>
    <cellStyle name="Note 5 3 7 2 2" xfId="34881" xr:uid="{8F9F5350-445E-4665-86CD-45E3EB7044B9}"/>
    <cellStyle name="Note 5 3 7 3" xfId="26812" xr:uid="{D9002219-26ED-4679-94EB-5F2ABF28E2BC}"/>
    <cellStyle name="Note 5 3 7 3 2" xfId="37091" xr:uid="{519FCB4D-88E1-40A6-8CC8-6150E4CB9B1E}"/>
    <cellStyle name="Note 5 3 7 4" xfId="28961" xr:uid="{DD8D0F3E-683A-4375-8C49-22D24542C539}"/>
    <cellStyle name="Note 5 3 7 4 2" xfId="39203" xr:uid="{BD8B8A38-5807-435A-AEFF-9DFCFA5738FC}"/>
    <cellStyle name="Note 5 3 7 5" xfId="31203" xr:uid="{839761F7-058F-4B43-BF2C-60049F15AB5D}"/>
    <cellStyle name="Note 5 3 8" xfId="20365" xr:uid="{93F54FCF-BA45-4D70-A88A-5CCBB101A5E9}"/>
    <cellStyle name="Note 5 3 8 2" xfId="24578" xr:uid="{7B00695A-9A6F-436C-A5B5-CFE3B635E444}"/>
    <cellStyle name="Note 5 3 8 2 2" xfId="34858" xr:uid="{B5312E0A-28B5-4BFF-9578-F50580A93DEF}"/>
    <cellStyle name="Note 5 3 8 3" xfId="26789" xr:uid="{8D6BD388-CD3D-4255-BC0A-EC1A1C314401}"/>
    <cellStyle name="Note 5 3 8 3 2" xfId="37068" xr:uid="{32E3AAF6-724A-42EC-940E-0977C8EE634B}"/>
    <cellStyle name="Note 5 3 8 4" xfId="28938" xr:uid="{A60168E0-12E8-47FB-9D52-E78D49154B6D}"/>
    <cellStyle name="Note 5 3 8 4 2" xfId="39180" xr:uid="{7BEAA05E-DEE2-4DD4-8E8D-BE23E360734F}"/>
    <cellStyle name="Note 5 3 8 5" xfId="31180" xr:uid="{DE980208-5940-4895-87B1-E278E3691687}"/>
    <cellStyle name="Note 5 3 9" xfId="22505" xr:uid="{8D1367BD-30C3-49F6-A803-0203BA79E94C}"/>
    <cellStyle name="Note 5 3 9 2" xfId="32785" xr:uid="{53FC82F1-36BE-4618-A315-04559FA3E1E1}"/>
    <cellStyle name="Note 5 4" xfId="17728" xr:uid="{D6CBBACC-A5E2-424C-A06B-9599232BC884}"/>
    <cellStyle name="Note 5 5" xfId="17729" xr:uid="{F84E7489-5239-491D-90D3-53ECB5C53A32}"/>
    <cellStyle name="Note 5 5 2" xfId="20961" xr:uid="{FEBED9A8-6225-44E5-B9AB-667946AC9C0E}"/>
    <cellStyle name="Note 5 5 2 2" xfId="25174" xr:uid="{EAF9AB5A-8876-48B2-A0D0-74AF1941459E}"/>
    <cellStyle name="Note 5 5 2 2 2" xfId="35454" xr:uid="{AC884D21-EFE6-42FF-8852-D2B32B74D742}"/>
    <cellStyle name="Note 5 5 2 3" xfId="27385" xr:uid="{C777664C-0D9D-4B15-BD93-24104AD5962E}"/>
    <cellStyle name="Note 5 5 2 3 2" xfId="37664" xr:uid="{FDE8CB1B-D129-49B8-9F35-040E6CCEA4EC}"/>
    <cellStyle name="Note 5 5 2 4" xfId="29534" xr:uid="{17C6916F-7428-4EA6-B807-522154D88734}"/>
    <cellStyle name="Note 5 5 2 4 2" xfId="39565" xr:uid="{8EF9CA7A-0617-4608-B7E2-F12FDE466823}"/>
    <cellStyle name="Note 5 5 2 5" xfId="31565" xr:uid="{B8AC0459-4D12-40F3-810A-F2A397FD394F}"/>
    <cellStyle name="Note 5 5 3" xfId="20820" xr:uid="{12310310-786B-4B48-A610-0620921B6FD5}"/>
    <cellStyle name="Note 5 5 3 2" xfId="25033" xr:uid="{7A73EFFB-9979-4DEA-84F5-52C452B5B169}"/>
    <cellStyle name="Note 5 5 3 2 2" xfId="35313" xr:uid="{AFF66643-992A-4BAE-9909-8B3A6C462746}"/>
    <cellStyle name="Note 5 5 3 3" xfId="27244" xr:uid="{D9B44931-1F52-4EFF-A459-D6E367D35B6A}"/>
    <cellStyle name="Note 5 5 3 3 2" xfId="37523" xr:uid="{54B21180-9102-4773-9D80-BCE65DFA07E2}"/>
    <cellStyle name="Note 5 5 3 4" xfId="29393" xr:uid="{74ED5FDD-739A-4555-B943-8FCAD7E963C7}"/>
    <cellStyle name="Note 5 5 3 4 2" xfId="39496" xr:uid="{F89EE570-FFA6-4357-A9A0-B8F67A08ED42}"/>
    <cellStyle name="Note 5 5 3 5" xfId="31496" xr:uid="{869C5174-73BE-4317-8AF0-F38772C1309D}"/>
    <cellStyle name="Note 5 5 4" xfId="23283" xr:uid="{D1CC7935-E1DD-4E72-A144-EF03B6C84145}"/>
    <cellStyle name="Note 5 5 4 2" xfId="33563" xr:uid="{B79F2DE0-3F41-40CD-94BB-3936DCC7A7B1}"/>
    <cellStyle name="Note 5 5 5" xfId="23089" xr:uid="{05DDCE73-D4E1-482B-9EB7-68072EF69BFC}"/>
    <cellStyle name="Note 5 5 5 2" xfId="33369" xr:uid="{110E0FD2-6E8A-4168-9F9E-E678555BEE26}"/>
    <cellStyle name="Note 5 5 6" xfId="21957" xr:uid="{7CB33F71-065A-4F30-B2AD-54DBCD150B31}"/>
    <cellStyle name="Note 5 5 6 2" xfId="32237" xr:uid="{B4388211-5FFE-4016-827F-A951C0EF839F}"/>
    <cellStyle name="Note 5 5 7" xfId="30644" xr:uid="{1DF18C0C-D73A-458A-9118-B3EF74BCF9E4}"/>
    <cellStyle name="Note 5 6" xfId="17730" xr:uid="{4EA3F911-6522-4674-9973-E9FB112140E7}"/>
    <cellStyle name="Note 5 6 2" xfId="20962" xr:uid="{37A05760-8DE7-43CD-91BC-D9FBA25BC50B}"/>
    <cellStyle name="Note 5 6 2 2" xfId="25175" xr:uid="{AB39B547-2900-49D5-8334-7EA244A4AFEC}"/>
    <cellStyle name="Note 5 6 2 2 2" xfId="35455" xr:uid="{2C7226B3-1C0B-4287-8D88-005C4046EB8B}"/>
    <cellStyle name="Note 5 6 2 3" xfId="27386" xr:uid="{E7D9C7AF-E2C2-4625-8AAC-E26EBE1B47F6}"/>
    <cellStyle name="Note 5 6 2 3 2" xfId="37665" xr:uid="{430E0701-A274-43E9-A6D9-4F3FC4888A52}"/>
    <cellStyle name="Note 5 6 2 4" xfId="29535" xr:uid="{511E1A28-B58D-4B2D-B3DA-B18ABD111130}"/>
    <cellStyle name="Note 5 6 2 4 2" xfId="39566" xr:uid="{AF2B831A-D541-4674-BE78-940CAB3BD0C6}"/>
    <cellStyle name="Note 5 6 2 5" xfId="31566" xr:uid="{0EACA4BB-5269-4031-9761-61FD14D83AF4}"/>
    <cellStyle name="Note 5 6 3" xfId="20819" xr:uid="{18868345-0446-461C-BFE8-A472C37BB98E}"/>
    <cellStyle name="Note 5 6 3 2" xfId="25032" xr:uid="{70F1AF8C-079C-4628-A6D3-A1BD5064B691}"/>
    <cellStyle name="Note 5 6 3 2 2" xfId="35312" xr:uid="{3871979D-BC79-471A-B1E5-A17A085CAE8A}"/>
    <cellStyle name="Note 5 6 3 3" xfId="27243" xr:uid="{2AEA5BC4-0E22-4B33-BB71-EE1AA72A5513}"/>
    <cellStyle name="Note 5 6 3 3 2" xfId="37522" xr:uid="{CD8C7FA7-FDCF-4C24-83FB-4B8BE8FBDBF6}"/>
    <cellStyle name="Note 5 6 3 4" xfId="29392" xr:uid="{CD5701BB-F8D9-45DD-98A6-B1A3C96B15E1}"/>
    <cellStyle name="Note 5 6 3 4 2" xfId="39495" xr:uid="{392BB002-0DFE-432E-8CEE-0C2A6CA2DE40}"/>
    <cellStyle name="Note 5 6 3 5" xfId="31495" xr:uid="{B8DAB93B-4917-4311-B356-C37DEEEC4733}"/>
    <cellStyle name="Note 5 6 4" xfId="23284" xr:uid="{9DDC158E-3E98-4EFA-BD26-98320E132EF2}"/>
    <cellStyle name="Note 5 6 4 2" xfId="33564" xr:uid="{D9BE9EA5-2C54-4E2D-B25F-750C40F75514}"/>
    <cellStyle name="Note 5 6 5" xfId="23088" xr:uid="{848981E2-59B0-4EE3-AFA2-FD2DF4D1B449}"/>
    <cellStyle name="Note 5 6 5 2" xfId="33368" xr:uid="{EC79BA60-A4B3-49D5-AE19-7903305B82D9}"/>
    <cellStyle name="Note 5 6 6" xfId="21958" xr:uid="{28550494-814F-4EA0-935A-2BFA55D72667}"/>
    <cellStyle name="Note 5 6 6 2" xfId="32238" xr:uid="{54CB50B8-110F-4C02-A455-878D079A8566}"/>
    <cellStyle name="Note 5 6 7" xfId="30645" xr:uid="{34034591-716A-4AB1-BADB-AA9B076AE681}"/>
    <cellStyle name="Note 5 7" xfId="17731" xr:uid="{80B77A16-A028-4FAD-8DCE-356A624B8B2D}"/>
    <cellStyle name="Note 5 7 2" xfId="20963" xr:uid="{8AF2F3D1-C627-42B8-98E7-E66C4B571C78}"/>
    <cellStyle name="Note 5 7 2 2" xfId="25176" xr:uid="{50BCA505-66D4-400C-BEF4-DDF26222D67A}"/>
    <cellStyle name="Note 5 7 2 2 2" xfId="35456" xr:uid="{6B0E6EAD-4E66-4FDD-8399-D78577017A0F}"/>
    <cellStyle name="Note 5 7 2 3" xfId="27387" xr:uid="{C2A88D40-21A1-4011-9686-87DBC0C5AB87}"/>
    <cellStyle name="Note 5 7 2 3 2" xfId="37666" xr:uid="{8AC67AFA-92B0-4D2D-B194-534A609E15EB}"/>
    <cellStyle name="Note 5 7 2 4" xfId="29536" xr:uid="{DCC7F55F-F8DB-4B26-ABBD-C462F9E459F0}"/>
    <cellStyle name="Note 5 7 2 4 2" xfId="39567" xr:uid="{BCA6D9A4-AD57-42F1-8402-D20FA6E614F8}"/>
    <cellStyle name="Note 5 7 2 5" xfId="31567" xr:uid="{F9AE7FFD-D058-48EB-8562-C07396F26DED}"/>
    <cellStyle name="Note 5 7 3" xfId="20061" xr:uid="{56676A42-B0DF-4703-BD9E-09873241033C}"/>
    <cellStyle name="Note 5 7 3 2" xfId="24274" xr:uid="{E97FB0F2-C3AD-46AB-BF2D-58BD6488A4FE}"/>
    <cellStyle name="Note 5 7 3 2 2" xfId="34554" xr:uid="{AD1110C0-6AA5-4648-8B45-A54F72318A50}"/>
    <cellStyle name="Note 5 7 3 3" xfId="26485" xr:uid="{5190A33F-1EA7-4149-A74A-E79A03EE31DD}"/>
    <cellStyle name="Note 5 7 3 3 2" xfId="36764" xr:uid="{B9C9A853-EA84-4815-9761-22B27295A094}"/>
    <cellStyle name="Note 5 7 3 4" xfId="28634" xr:uid="{37C8FDD7-D6D2-41FD-B16F-DDBAE616E701}"/>
    <cellStyle name="Note 5 7 3 4 2" xfId="38893" xr:uid="{76164F98-0984-49E3-87FD-2C17CDD5F9BC}"/>
    <cellStyle name="Note 5 7 3 5" xfId="30893" xr:uid="{BA7056CC-F370-4E2D-BC31-E0616B726B03}"/>
    <cellStyle name="Note 5 7 4" xfId="23285" xr:uid="{D5BD48C7-D0C2-4580-A0EC-A283C0603EF9}"/>
    <cellStyle name="Note 5 7 4 2" xfId="33565" xr:uid="{11C9AB6F-BA4A-41E2-A236-A700016E85C7}"/>
    <cellStyle name="Note 5 7 5" xfId="21829" xr:uid="{DB372F06-224E-40F3-890D-C0F1EB11104D}"/>
    <cellStyle name="Note 5 7 5 2" xfId="32109" xr:uid="{CA0FC230-04F3-4D0A-A473-46FBCD296779}"/>
    <cellStyle name="Note 5 7 6" xfId="21959" xr:uid="{A5767215-68C0-4846-9D0C-2BFE5C656B22}"/>
    <cellStyle name="Note 5 7 6 2" xfId="32239" xr:uid="{C9CCB05A-4C59-4275-BA8B-5D616F34B824}"/>
    <cellStyle name="Note 5 7 7" xfId="30646" xr:uid="{8E9B92C9-25AE-4C29-974F-CD0E21E5BDA7}"/>
    <cellStyle name="Note 5 8" xfId="20385" xr:uid="{91F11970-2703-4F23-9918-BCF23AAF83E7}"/>
    <cellStyle name="Note 5 8 2" xfId="24598" xr:uid="{BF2C8CFF-5563-41BF-A3F3-16F3F455803D}"/>
    <cellStyle name="Note 5 8 2 2" xfId="34878" xr:uid="{16FE294A-5313-439C-9514-4E8E47B79C6A}"/>
    <cellStyle name="Note 5 8 3" xfId="26809" xr:uid="{98574A77-65BE-40FE-853B-1307F26A30C4}"/>
    <cellStyle name="Note 5 8 3 2" xfId="37088" xr:uid="{A82A7E02-426C-4B13-AC3C-BCAB652BAD11}"/>
    <cellStyle name="Note 5 8 4" xfId="28958" xr:uid="{D16DD90E-836C-4AAF-A9A8-5B1334AD2183}"/>
    <cellStyle name="Note 5 8 4 2" xfId="39200" xr:uid="{D476AB1F-7C05-41BE-94C1-3BEDD1BEF1C6}"/>
    <cellStyle name="Note 5 8 5" xfId="31200" xr:uid="{F86C72A1-CFEA-47CB-AEC0-74A1D8B61A94}"/>
    <cellStyle name="Note 5 9" xfId="20368" xr:uid="{848961C7-CAE7-491C-B608-77C99F64E5C6}"/>
    <cellStyle name="Note 5 9 2" xfId="24581" xr:uid="{EED97036-0329-4B7C-A89C-0817165E2339}"/>
    <cellStyle name="Note 5 9 2 2" xfId="34861" xr:uid="{27CA9E08-0E20-46AF-A59D-228E2FA87F34}"/>
    <cellStyle name="Note 5 9 3" xfId="26792" xr:uid="{AE440F40-13A1-4CCB-8634-D4B50A263CA4}"/>
    <cellStyle name="Note 5 9 3 2" xfId="37071" xr:uid="{684388D7-A9AD-428D-B69F-FAACE71E6A1E}"/>
    <cellStyle name="Note 5 9 4" xfId="28941" xr:uid="{74F965D3-1D12-42BE-93DD-FA9CE8A1B2FC}"/>
    <cellStyle name="Note 5 9 4 2" xfId="39183" xr:uid="{73C71A1F-9775-410E-AC7E-281FF45420C1}"/>
    <cellStyle name="Note 5 9 5" xfId="31183" xr:uid="{6BA0422E-48BE-479B-9F4B-104A51DBF58A}"/>
    <cellStyle name="NotUsedPFAttribute" xfId="6" xr:uid="{90E4EF04-F360-4345-8AE9-39E7D128927E}"/>
    <cellStyle name="NotUsedPFAttribute 2" xfId="17732" xr:uid="{1D7B37C9-3ABA-4BB1-ABF5-257D68B29BC9}"/>
    <cellStyle name="NotUsedPFAttribute 2 2" xfId="17733" xr:uid="{3592525F-63E0-40E4-B913-B00878D23ED3}"/>
    <cellStyle name="NotUsedPFAttribute 3" xfId="17734" xr:uid="{0D305C81-40A8-4FE5-B550-A502E61B6ED0}"/>
    <cellStyle name="Output 2" xfId="14839" xr:uid="{8F6C2E51-6BBE-4525-904B-CB51836680B3}"/>
    <cellStyle name="Output 2 10" xfId="22506" xr:uid="{90D39514-0615-4BB3-BA77-D046A32024EE}"/>
    <cellStyle name="Output 2 10 2" xfId="32786" xr:uid="{2581D9F3-030A-49F5-8D5E-E54189183449}"/>
    <cellStyle name="Output 2 11" xfId="22412" xr:uid="{A2A84313-BAA0-4191-A247-E70F468D20B3}"/>
    <cellStyle name="Output 2 11 2" xfId="32692" xr:uid="{32167285-8236-4D10-823E-06810B40DAAD}"/>
    <cellStyle name="Output 2 12" xfId="22437" xr:uid="{F0F0CDC7-F3A6-45C0-A335-1A0CD79E668C}"/>
    <cellStyle name="Output 2 12 2" xfId="32717" xr:uid="{66B1171C-A499-4D70-8DCA-D795699054A1}"/>
    <cellStyle name="Output 2 2" xfId="14840" xr:uid="{E16171F7-3E8F-4AD9-90EE-698D4362CD66}"/>
    <cellStyle name="Output 2 2 10" xfId="22411" xr:uid="{641385F3-9664-45A4-906E-966E7E4D212B}"/>
    <cellStyle name="Output 2 2 10 2" xfId="32691" xr:uid="{7003EF82-12C1-43FC-8BE5-5FD5FAC3BBD8}"/>
    <cellStyle name="Output 2 2 11" xfId="22438" xr:uid="{B852E207-6770-4FFA-AF70-61B83B81DBFB}"/>
    <cellStyle name="Output 2 2 11 2" xfId="32718" xr:uid="{D9254A59-E53E-4D28-9314-862EB8D3E497}"/>
    <cellStyle name="Output 2 2 2" xfId="14841" xr:uid="{48FF5D96-D97C-4053-93A0-80DEF74AB317}"/>
    <cellStyle name="Output 2 2 2 10" xfId="22410" xr:uid="{1CD057E9-0788-48EF-925A-48AB8EF9CE7C}"/>
    <cellStyle name="Output 2 2 2 10 2" xfId="32690" xr:uid="{55DFD81C-6AA4-43CC-9987-9DE9A5E28490}"/>
    <cellStyle name="Output 2 2 2 11" xfId="22439" xr:uid="{4120EC50-9A67-4D44-9DCB-B116A237B0DA}"/>
    <cellStyle name="Output 2 2 2 11 2" xfId="32719" xr:uid="{AD5855F8-3955-499D-8169-2B58C420567D}"/>
    <cellStyle name="Output 2 2 2 2" xfId="17735" xr:uid="{1FC7C78D-2AAF-4501-952C-486EDDCE2093}"/>
    <cellStyle name="Output 2 2 2 3" xfId="17736" xr:uid="{DCD8790C-9552-402C-BBE7-1B31F6F4501B}"/>
    <cellStyle name="Output 2 2 2 3 2" xfId="20964" xr:uid="{D2931CFD-19F3-4A38-849F-1D086479DEE8}"/>
    <cellStyle name="Output 2 2 2 3 2 2" xfId="25177" xr:uid="{320AB02D-2FC9-4D20-B93D-C3D79F7941F2}"/>
    <cellStyle name="Output 2 2 2 3 2 2 2" xfId="35457" xr:uid="{0BE37A3C-4E4F-495B-BB0E-85A0E7A26332}"/>
    <cellStyle name="Output 2 2 2 3 2 3" xfId="27388" xr:uid="{A8306AF5-37C3-4695-A0BE-39C913F45B32}"/>
    <cellStyle name="Output 2 2 2 3 2 3 2" xfId="37667" xr:uid="{46ABA7C1-8A14-414B-923E-1C368EF53834}"/>
    <cellStyle name="Output 2 2 2 3 2 4" xfId="29537" xr:uid="{7DD4F403-72BA-4E1F-B94D-CE5ECA0B623A}"/>
    <cellStyle name="Output 2 2 2 3 3" xfId="23286" xr:uid="{F357253C-AEDE-4D31-9E03-96ABD3075C9D}"/>
    <cellStyle name="Output 2 2 2 3 3 2" xfId="33566" xr:uid="{D027A19F-4F72-46EB-BFBA-15F17755B6ED}"/>
    <cellStyle name="Output 2 2 2 3 4" xfId="23087" xr:uid="{77330988-CB0A-4AFC-A668-DB80AFE7B213}"/>
    <cellStyle name="Output 2 2 2 3 4 2" xfId="33367" xr:uid="{A06EC476-DC5D-4F65-AEDB-0CF1546D63D4}"/>
    <cellStyle name="Output 2 2 2 3 5" xfId="22623" xr:uid="{F8C2F810-DFAD-47B7-A17C-2EAE4358998B}"/>
    <cellStyle name="Output 2 2 2 3 5 2" xfId="32903" xr:uid="{E82B0167-BFDD-4F07-AE07-B508260E9CC1}"/>
    <cellStyle name="Output 2 2 2 4" xfId="17737" xr:uid="{C75D0C95-1B35-4E0E-BCAB-428EAEB3EBD3}"/>
    <cellStyle name="Output 2 2 2 4 2" xfId="20965" xr:uid="{EBF961C9-D4CC-444B-9943-5CA5FAC4F049}"/>
    <cellStyle name="Output 2 2 2 4 2 2" xfId="25178" xr:uid="{0121AB23-5FC5-4DA8-A3C1-6683B5F6DE7E}"/>
    <cellStyle name="Output 2 2 2 4 2 2 2" xfId="35458" xr:uid="{3AAB7995-7543-44F8-8731-ADD73B067B93}"/>
    <cellStyle name="Output 2 2 2 4 2 3" xfId="27389" xr:uid="{FFDF7A7D-BD35-4DF8-94BA-D95671CEC95F}"/>
    <cellStyle name="Output 2 2 2 4 2 3 2" xfId="37668" xr:uid="{01D08986-9DFA-4B7A-8369-394C22C33714}"/>
    <cellStyle name="Output 2 2 2 4 2 4" xfId="29538" xr:uid="{07C2EF33-FFA3-41B2-84C1-13B0C3AE2D70}"/>
    <cellStyle name="Output 2 2 2 4 3" xfId="23287" xr:uid="{14CD661E-A917-48A9-8B16-0B2D0971895D}"/>
    <cellStyle name="Output 2 2 2 4 3 2" xfId="33567" xr:uid="{AFEACF68-6D8F-4F9C-8C8C-90A0CF3AC78F}"/>
    <cellStyle name="Output 2 2 2 4 4" xfId="23086" xr:uid="{A532A7E2-BAB4-4133-9EC9-757FC92C3693}"/>
    <cellStyle name="Output 2 2 2 4 4 2" xfId="33366" xr:uid="{0CD43619-0B98-47B5-BE2D-B75A4EFEF0BB}"/>
    <cellStyle name="Output 2 2 2 4 5" xfId="23660" xr:uid="{89E7D9FB-68DF-4A60-B473-FCC8367EB1BF}"/>
    <cellStyle name="Output 2 2 2 4 5 2" xfId="33940" xr:uid="{0C9B650A-7B4C-4766-99D9-ECBB839FE2FD}"/>
    <cellStyle name="Output 2 2 2 5" xfId="17738" xr:uid="{2214F1AD-A567-472C-AD06-1CAF17E84990}"/>
    <cellStyle name="Output 2 2 2 5 2" xfId="20966" xr:uid="{854AEF47-97B8-4AFF-8AC7-B2BD95B05CDF}"/>
    <cellStyle name="Output 2 2 2 5 2 2" xfId="25179" xr:uid="{B1DD11D2-C721-4BB4-935E-E4865882BA9F}"/>
    <cellStyle name="Output 2 2 2 5 2 2 2" xfId="35459" xr:uid="{5F5C3370-C9ED-4F66-A9AC-932B372F34C4}"/>
    <cellStyle name="Output 2 2 2 5 2 3" xfId="27390" xr:uid="{C89B0730-D9F9-4C00-B5E2-C03093ECF5FA}"/>
    <cellStyle name="Output 2 2 2 5 2 3 2" xfId="37669" xr:uid="{DE2C9E62-831C-4A81-9F9A-F83535E5EFCA}"/>
    <cellStyle name="Output 2 2 2 5 2 4" xfId="29539" xr:uid="{8AD12107-F5B0-4DE1-BED6-DD8F6A87B9FB}"/>
    <cellStyle name="Output 2 2 2 5 3" xfId="23288" xr:uid="{2336E366-4976-4BC0-B596-29DDDD6347F8}"/>
    <cellStyle name="Output 2 2 2 5 3 2" xfId="33568" xr:uid="{BE352CF7-654C-4C1E-9DA9-A282CFD8556D}"/>
    <cellStyle name="Output 2 2 2 5 4" xfId="21828" xr:uid="{24972693-C85F-4ACE-B6CF-20D42FCF6446}"/>
    <cellStyle name="Output 2 2 2 5 4 2" xfId="32108" xr:uid="{E22322AD-4004-4FD6-835C-85852636171A}"/>
    <cellStyle name="Output 2 2 2 5 5" xfId="23661" xr:uid="{DE40BF35-F3AE-4B94-AD56-8FFC94CE0A68}"/>
    <cellStyle name="Output 2 2 2 5 5 2" xfId="33941" xr:uid="{B5183214-A796-4E78-B6F2-41CFF4C6EBDF}"/>
    <cellStyle name="Output 2 2 2 6" xfId="17739" xr:uid="{6333DFEC-4D2C-4E12-8C44-C3676642A8B6}"/>
    <cellStyle name="Output 2 2 2 6 2" xfId="20967" xr:uid="{2C6CAB82-8A0B-4955-B220-EF17BD440222}"/>
    <cellStyle name="Output 2 2 2 6 2 2" xfId="25180" xr:uid="{8E1E3555-F274-4EC1-A479-7FE84916D11F}"/>
    <cellStyle name="Output 2 2 2 6 2 2 2" xfId="35460" xr:uid="{2D20914F-41A9-4E8E-88F0-BEE4E1056D52}"/>
    <cellStyle name="Output 2 2 2 6 2 3" xfId="27391" xr:uid="{154A2169-7B8A-4900-9A9A-0C128CA1FC9D}"/>
    <cellStyle name="Output 2 2 2 6 2 3 2" xfId="37670" xr:uid="{ED22C9B4-72CA-4CF2-8D65-1302679C6C89}"/>
    <cellStyle name="Output 2 2 2 6 2 4" xfId="29540" xr:uid="{B5547BF2-1AF7-47D8-87D5-5A00424F317B}"/>
    <cellStyle name="Output 2 2 2 6 3" xfId="23289" xr:uid="{1311A899-3B4F-42A7-ADC8-08FA2A296E44}"/>
    <cellStyle name="Output 2 2 2 6 3 2" xfId="33569" xr:uid="{F37BBC53-1A48-409F-97F4-0011EAF3FEFF}"/>
    <cellStyle name="Output 2 2 2 6 4" xfId="21827" xr:uid="{FE4E25B9-2DED-4E8C-B1D9-60F27E299231}"/>
    <cellStyle name="Output 2 2 2 6 4 2" xfId="32107" xr:uid="{3D90A590-DBE9-4C01-9C2C-A789F007730F}"/>
    <cellStyle name="Output 2 2 2 6 5" xfId="23662" xr:uid="{C26EB1E6-8357-4E3D-93BE-F5B95172B1C2}"/>
    <cellStyle name="Output 2 2 2 6 5 2" xfId="33942" xr:uid="{FCB56F15-A573-42E0-A804-03B3FE4B4664}"/>
    <cellStyle name="Output 2 2 2 7" xfId="17740" xr:uid="{2B7D8AF9-D48D-4183-9338-6A448CB99C24}"/>
    <cellStyle name="Output 2 2 2 7 2" xfId="20968" xr:uid="{D554EE56-4E01-401A-AD2B-E7883391E53A}"/>
    <cellStyle name="Output 2 2 2 7 2 2" xfId="25181" xr:uid="{B9E97244-BF11-4E28-9466-F3081209D35B}"/>
    <cellStyle name="Output 2 2 2 7 2 2 2" xfId="35461" xr:uid="{5DE2F556-2C0B-4425-9AE9-CEB6943A7B26}"/>
    <cellStyle name="Output 2 2 2 7 2 3" xfId="27392" xr:uid="{8E411A8E-93FD-45A5-A05D-E83A7DE0F099}"/>
    <cellStyle name="Output 2 2 2 7 2 3 2" xfId="37671" xr:uid="{72EAAB8E-7722-47D4-9C65-F65F0B43A8F9}"/>
    <cellStyle name="Output 2 2 2 7 2 4" xfId="29541" xr:uid="{B4C00D32-B715-46F0-B85B-1848017BE06E}"/>
    <cellStyle name="Output 2 2 2 7 3" xfId="23290" xr:uid="{3738E541-E519-4BE7-B6A7-639312E11D6C}"/>
    <cellStyle name="Output 2 2 2 7 3 2" xfId="33570" xr:uid="{B5425CCC-32E8-4678-AB70-B970A5FC3396}"/>
    <cellStyle name="Output 2 2 2 7 4" xfId="23085" xr:uid="{12D23E4E-5E74-4DA9-B733-E5A4DE351DE3}"/>
    <cellStyle name="Output 2 2 2 7 4 2" xfId="33365" xr:uid="{663C6FFF-A399-4C34-B090-A5C54AB30460}"/>
    <cellStyle name="Output 2 2 2 7 5" xfId="23663" xr:uid="{283A09E6-3473-4031-A7CA-450B0A3812D7}"/>
    <cellStyle name="Output 2 2 2 7 5 2" xfId="33943" xr:uid="{688C89CB-8F93-4C63-A625-EF927CE17DFB}"/>
    <cellStyle name="Output 2 2 2 8" xfId="20391" xr:uid="{52AC11F0-DDFC-4CC8-8CDA-BC395C611B32}"/>
    <cellStyle name="Output 2 2 2 8 2" xfId="24604" xr:uid="{D2F3EB5C-D067-4127-B775-DB7A65BDEABB}"/>
    <cellStyle name="Output 2 2 2 8 2 2" xfId="34884" xr:uid="{F7A549FC-4887-4961-B7D2-6B4937C7E4FA}"/>
    <cellStyle name="Output 2 2 2 8 3" xfId="26815" xr:uid="{AB31D5B0-1155-4B3C-8ED9-105A31B39D00}"/>
    <cellStyle name="Output 2 2 2 8 3 2" xfId="37094" xr:uid="{F776F347-39B9-4C4A-B182-5A7EB551CDF0}"/>
    <cellStyle name="Output 2 2 2 8 4" xfId="28964" xr:uid="{6B3A2C27-BC1B-4F66-9D13-09629503587D}"/>
    <cellStyle name="Output 2 2 2 9" xfId="22508" xr:uid="{EAB26ECE-8FC0-48C0-B7A9-C70BBB0DF3B3}"/>
    <cellStyle name="Output 2 2 2 9 2" xfId="32788" xr:uid="{BCA7ABBA-4271-4A13-B8E5-BD9CDB3C8E9A}"/>
    <cellStyle name="Output 2 2 3" xfId="17741" xr:uid="{74C5249F-ADC8-4495-9D63-7DE6359E9090}"/>
    <cellStyle name="Output 2 2 4" xfId="17742" xr:uid="{3F7A2A24-3CBD-492E-9336-8CCCF2B59D56}"/>
    <cellStyle name="Output 2 2 4 2" xfId="20969" xr:uid="{72852B30-4253-473C-86D1-B68077BFC342}"/>
    <cellStyle name="Output 2 2 4 2 2" xfId="25182" xr:uid="{CD2C7D8E-4386-4225-A0FA-52F7B01B7BC9}"/>
    <cellStyle name="Output 2 2 4 2 2 2" xfId="35462" xr:uid="{0010B6FA-C107-4077-A69B-EA6C788B5413}"/>
    <cellStyle name="Output 2 2 4 2 3" xfId="27393" xr:uid="{393EB9A3-9454-41D2-8ED8-67C7D0BE823C}"/>
    <cellStyle name="Output 2 2 4 2 3 2" xfId="37672" xr:uid="{752D3731-5429-4048-9B16-A9623A81A233}"/>
    <cellStyle name="Output 2 2 4 2 4" xfId="29542" xr:uid="{6C2C8589-CFDF-49BA-A5E4-FE9135488212}"/>
    <cellStyle name="Output 2 2 4 3" xfId="23291" xr:uid="{D6753A98-FCCF-4271-ABC9-990E858C0245}"/>
    <cellStyle name="Output 2 2 4 3 2" xfId="33571" xr:uid="{7A7CC174-AE09-4BF1-9599-FEED7990F639}"/>
    <cellStyle name="Output 2 2 4 4" xfId="23084" xr:uid="{1B71695B-0C46-4025-AD71-740E9FE53ECD}"/>
    <cellStyle name="Output 2 2 4 4 2" xfId="33364" xr:uid="{36744360-F30B-471B-9EF6-63B3E6A1F0C3}"/>
    <cellStyle name="Output 2 2 4 5" xfId="22624" xr:uid="{929575B6-332F-436E-A454-346AE0C5D175}"/>
    <cellStyle name="Output 2 2 4 5 2" xfId="32904" xr:uid="{66602CC6-D7FB-4AE5-9E24-1E171CFB0D37}"/>
    <cellStyle name="Output 2 2 5" xfId="17743" xr:uid="{899C4C95-1A99-476D-929F-4AD863510C28}"/>
    <cellStyle name="Output 2 2 5 2" xfId="20970" xr:uid="{D767B286-751F-49FC-8ACC-82FA327AE89D}"/>
    <cellStyle name="Output 2 2 5 2 2" xfId="25183" xr:uid="{9B90C1D8-AB83-4CC2-B28F-7FD5C8ECD668}"/>
    <cellStyle name="Output 2 2 5 2 2 2" xfId="35463" xr:uid="{9716BA9B-DC3C-4FAC-A1BD-95BEDD8A1357}"/>
    <cellStyle name="Output 2 2 5 2 3" xfId="27394" xr:uid="{1A5FFD7B-D8F1-47F3-BEB5-1083783FB1AB}"/>
    <cellStyle name="Output 2 2 5 2 3 2" xfId="37673" xr:uid="{56ACE2E3-3355-4E1D-B12D-87438F50CC96}"/>
    <cellStyle name="Output 2 2 5 2 4" xfId="29543" xr:uid="{B33460A5-1B79-4022-A53A-7E8547AACDB9}"/>
    <cellStyle name="Output 2 2 5 3" xfId="23292" xr:uid="{9F7173A1-FC5A-43B5-B511-5C02A6D1EB18}"/>
    <cellStyle name="Output 2 2 5 3 2" xfId="33572" xr:uid="{76D69BE8-6C04-4FD0-B83F-9C26994EFD1F}"/>
    <cellStyle name="Output 2 2 5 4" xfId="23083" xr:uid="{C146811D-D0CB-4B4B-BF05-AC7BC18BED92}"/>
    <cellStyle name="Output 2 2 5 4 2" xfId="33363" xr:uid="{BC8D59D8-AE1C-4B5F-9FA1-425E797F5230}"/>
    <cellStyle name="Output 2 2 5 5" xfId="22625" xr:uid="{5D61CEA0-92C9-49FA-AB18-4DAAE9DADE5D}"/>
    <cellStyle name="Output 2 2 5 5 2" xfId="32905" xr:uid="{343B365D-6295-4C1C-9A54-4BFCFEA979E1}"/>
    <cellStyle name="Output 2 2 6" xfId="17744" xr:uid="{F32401EE-C322-4AE1-BF8D-B44975384CE4}"/>
    <cellStyle name="Output 2 2 6 2" xfId="20971" xr:uid="{23332B34-4D0E-4F5B-BCC5-FC55A21D9BD9}"/>
    <cellStyle name="Output 2 2 6 2 2" xfId="25184" xr:uid="{F5C3774D-696B-4DC6-A148-EE76F6DE31A0}"/>
    <cellStyle name="Output 2 2 6 2 2 2" xfId="35464" xr:uid="{9439454B-FFE6-43C2-9CA3-DFD94FA66FCF}"/>
    <cellStyle name="Output 2 2 6 2 3" xfId="27395" xr:uid="{971D9473-BB8D-4FC3-90C9-DCDB4762A15C}"/>
    <cellStyle name="Output 2 2 6 2 3 2" xfId="37674" xr:uid="{F4A37D96-7028-4C0D-B064-4B07E3E3963E}"/>
    <cellStyle name="Output 2 2 6 2 4" xfId="29544" xr:uid="{8A9E56B8-93AD-499F-AA7A-2E426DC024CF}"/>
    <cellStyle name="Output 2 2 6 3" xfId="23293" xr:uid="{4D5C61D9-7EE4-4827-9674-0061AD0CBF6E}"/>
    <cellStyle name="Output 2 2 6 3 2" xfId="33573" xr:uid="{EDC5271F-FD27-4259-9BEE-4041C0F9FDE8}"/>
    <cellStyle name="Output 2 2 6 4" xfId="23082" xr:uid="{1D42F31A-05C7-4684-A802-81A42EC40102}"/>
    <cellStyle name="Output 2 2 6 4 2" xfId="33362" xr:uid="{5F661670-822C-444E-96D3-BDE0A0B15ABA}"/>
    <cellStyle name="Output 2 2 6 5" xfId="23664" xr:uid="{A8D757D0-D35A-4F95-9AC6-A3952C64BEBD}"/>
    <cellStyle name="Output 2 2 6 5 2" xfId="33944" xr:uid="{6AC84875-14B6-4D50-81B9-D7C232EEFC8E}"/>
    <cellStyle name="Output 2 2 7" xfId="17745" xr:uid="{D7B39F3B-390B-4100-A90E-A2FEC04315C2}"/>
    <cellStyle name="Output 2 2 7 2" xfId="20972" xr:uid="{46669757-C5C6-46C7-A75B-D102539FC1F4}"/>
    <cellStyle name="Output 2 2 7 2 2" xfId="25185" xr:uid="{750BE73F-B8CB-4895-9268-70DAC031A4EE}"/>
    <cellStyle name="Output 2 2 7 2 2 2" xfId="35465" xr:uid="{CC261312-F66A-435F-B01D-4F0BDA9DB973}"/>
    <cellStyle name="Output 2 2 7 2 3" xfId="27396" xr:uid="{40714694-5A42-4AF4-8357-1317A33E86AF}"/>
    <cellStyle name="Output 2 2 7 2 3 2" xfId="37675" xr:uid="{57884D05-181F-4EEE-A003-7AE013F0D7AF}"/>
    <cellStyle name="Output 2 2 7 2 4" xfId="29545" xr:uid="{1A82C141-067F-4743-AF03-86E7D0435D88}"/>
    <cellStyle name="Output 2 2 7 3" xfId="23294" xr:uid="{52997E30-E71B-49E8-9CD7-13BA5068CA28}"/>
    <cellStyle name="Output 2 2 7 3 2" xfId="33574" xr:uid="{C4CE6D1D-E602-44F2-9303-7C94608381C4}"/>
    <cellStyle name="Output 2 2 7 4" xfId="23081" xr:uid="{5ADB73C7-33E0-4B9F-BFE6-8EC867E6AE5B}"/>
    <cellStyle name="Output 2 2 7 4 2" xfId="33361" xr:uid="{86EA70F3-32EF-4FCE-A0CA-4E15EDE253CC}"/>
    <cellStyle name="Output 2 2 7 5" xfId="23665" xr:uid="{721413E4-9129-4331-8E9D-0C5E8E2E306B}"/>
    <cellStyle name="Output 2 2 7 5 2" xfId="33945" xr:uid="{3B785335-BF43-4EC0-9AC5-3E5ADA1C0041}"/>
    <cellStyle name="Output 2 2 8" xfId="20390" xr:uid="{9A96DE9D-53E5-41DA-A1CE-CDB1B7140B0E}"/>
    <cellStyle name="Output 2 2 8 2" xfId="24603" xr:uid="{CCE8F757-57C6-49ED-8FB8-D56B6BFC357B}"/>
    <cellStyle name="Output 2 2 8 2 2" xfId="34883" xr:uid="{DB798016-9380-4D6F-9A31-841CCA98074C}"/>
    <cellStyle name="Output 2 2 8 3" xfId="26814" xr:uid="{6B47DF2D-F5F2-41AA-989E-FACD7B316CCD}"/>
    <cellStyle name="Output 2 2 8 3 2" xfId="37093" xr:uid="{87926A45-09A3-4A33-B485-2400E9BB91D4}"/>
    <cellStyle name="Output 2 2 8 4" xfId="28963" xr:uid="{C4CC8694-151A-48D4-9E09-6147722EBA3C}"/>
    <cellStyle name="Output 2 2 9" xfId="22507" xr:uid="{B6FA9A6B-654C-4D5E-9A2F-19FE71E8D929}"/>
    <cellStyle name="Output 2 2 9 2" xfId="32787" xr:uid="{5097DEB3-1995-46AD-9FA3-6F491BE3A2AB}"/>
    <cellStyle name="Output 2 3" xfId="14842" xr:uid="{BB4F6A2A-B6DD-4F25-984A-B69A1309DCE5}"/>
    <cellStyle name="Output 2 3 10" xfId="22409" xr:uid="{FB694800-2A63-4B72-9C98-01C9CE0A299D}"/>
    <cellStyle name="Output 2 3 10 2" xfId="32689" xr:uid="{AEAAD877-4797-41D3-9829-9E808C6842B9}"/>
    <cellStyle name="Output 2 3 11" xfId="22440" xr:uid="{57D6C785-8BA2-4466-9F98-E93200BA0802}"/>
    <cellStyle name="Output 2 3 11 2" xfId="32720" xr:uid="{637479D5-183B-44EC-8FE1-CE8B063387D2}"/>
    <cellStyle name="Output 2 3 2" xfId="17746" xr:uid="{D43AB42A-617F-4494-A965-F7AD7947BBF9}"/>
    <cellStyle name="Output 2 3 3" xfId="17747" xr:uid="{454BEF64-AEE7-4095-87C8-A606ACDBA4A1}"/>
    <cellStyle name="Output 2 3 3 2" xfId="20973" xr:uid="{98DE505E-CD4E-4516-B5A1-41CF188C2F8C}"/>
    <cellStyle name="Output 2 3 3 2 2" xfId="25186" xr:uid="{B13AF79C-2101-42C4-BC11-0C18CDCF4028}"/>
    <cellStyle name="Output 2 3 3 2 2 2" xfId="35466" xr:uid="{34BEF331-2405-47A6-9753-5E0BE991EE3C}"/>
    <cellStyle name="Output 2 3 3 2 3" xfId="27397" xr:uid="{EFE58534-B320-438C-856E-55FB2A6EAFF8}"/>
    <cellStyle name="Output 2 3 3 2 3 2" xfId="37676" xr:uid="{E35A2D84-2F24-4080-B732-AB5D9410DA94}"/>
    <cellStyle name="Output 2 3 3 2 4" xfId="29546" xr:uid="{F8252650-310D-4164-A44D-AD6E5DD942DE}"/>
    <cellStyle name="Output 2 3 3 3" xfId="23295" xr:uid="{43C56B9A-CADC-4430-8FD5-C8354D75C088}"/>
    <cellStyle name="Output 2 3 3 3 2" xfId="33575" xr:uid="{119A76F7-CE6D-49B9-B064-505A65221AFD}"/>
    <cellStyle name="Output 2 3 3 4" xfId="23080" xr:uid="{5FFEAD58-6D62-4F7A-BB82-25BC6A970173}"/>
    <cellStyle name="Output 2 3 3 4 2" xfId="33360" xr:uid="{FD3C34FC-5C67-4F63-971A-E92D0A3C17B0}"/>
    <cellStyle name="Output 2 3 3 5" xfId="23666" xr:uid="{1EB58DB6-E850-4123-88DE-4363F48ECC7D}"/>
    <cellStyle name="Output 2 3 3 5 2" xfId="33946" xr:uid="{D6DD4222-D400-4296-A3E1-F41E8C11ECA8}"/>
    <cellStyle name="Output 2 3 4" xfId="17748" xr:uid="{2806D109-AF73-49ED-A6CE-5B0C7DF2DD09}"/>
    <cellStyle name="Output 2 3 4 2" xfId="20974" xr:uid="{4D8341DB-C3DE-42E6-B563-2BE596F8B339}"/>
    <cellStyle name="Output 2 3 4 2 2" xfId="25187" xr:uid="{4D972058-876B-4041-8C22-210F4022D787}"/>
    <cellStyle name="Output 2 3 4 2 2 2" xfId="35467" xr:uid="{CAC6665F-D7A0-41C8-B253-1F893FFA07E1}"/>
    <cellStyle name="Output 2 3 4 2 3" xfId="27398" xr:uid="{D6FBA1E6-7D17-442D-BD56-EF2046573F05}"/>
    <cellStyle name="Output 2 3 4 2 3 2" xfId="37677" xr:uid="{A26AB514-0B28-4EC2-A749-106A2689867D}"/>
    <cellStyle name="Output 2 3 4 2 4" xfId="29547" xr:uid="{015F98A8-755D-4B9E-A91D-7205996CA6AD}"/>
    <cellStyle name="Output 2 3 4 3" xfId="23296" xr:uid="{9D1765C0-6699-482A-AD28-9DC4C3ABFB05}"/>
    <cellStyle name="Output 2 3 4 3 2" xfId="33576" xr:uid="{4C00EEAB-D55C-46E6-9370-6F5DF3429207}"/>
    <cellStyle name="Output 2 3 4 4" xfId="23079" xr:uid="{12B3B26B-F9C9-4198-9C7A-1DF9FC5D1075}"/>
    <cellStyle name="Output 2 3 4 4 2" xfId="33359" xr:uid="{18BB7BB2-8513-459A-9DAF-EF3DCD71E30E}"/>
    <cellStyle name="Output 2 3 4 5" xfId="23667" xr:uid="{2AD46F19-D86E-4CBE-8CFB-153A65C593E9}"/>
    <cellStyle name="Output 2 3 4 5 2" xfId="33947" xr:uid="{7154A817-CC11-4269-A190-C67458C7B043}"/>
    <cellStyle name="Output 2 3 5" xfId="17749" xr:uid="{043177DF-A565-4626-A776-BCE06A2355B9}"/>
    <cellStyle name="Output 2 3 5 2" xfId="20975" xr:uid="{6ED16D9F-40DB-4047-942E-B9A1A35F24BD}"/>
    <cellStyle name="Output 2 3 5 2 2" xfId="25188" xr:uid="{9ACEDD42-8B87-4351-8EF0-F240F3E07CC7}"/>
    <cellStyle name="Output 2 3 5 2 2 2" xfId="35468" xr:uid="{A71E4BCD-126D-43F1-83D1-04022133F114}"/>
    <cellStyle name="Output 2 3 5 2 3" xfId="27399" xr:uid="{14B00759-AE99-4E53-B9B7-3CD55EC0E867}"/>
    <cellStyle name="Output 2 3 5 2 3 2" xfId="37678" xr:uid="{58370CC4-6720-44BF-8569-4B7E5AEAAA9B}"/>
    <cellStyle name="Output 2 3 5 2 4" xfId="29548" xr:uid="{671C86DA-C2C6-4C88-8CB5-2531F4488336}"/>
    <cellStyle name="Output 2 3 5 3" xfId="23297" xr:uid="{98B448E5-54EB-4324-80B7-E40DA7E90CA0}"/>
    <cellStyle name="Output 2 3 5 3 2" xfId="33577" xr:uid="{7919AF23-54A7-4D78-8279-AFE225BD6BDA}"/>
    <cellStyle name="Output 2 3 5 4" xfId="23078" xr:uid="{39930AEC-743D-415C-A3B1-4BE004A348EE}"/>
    <cellStyle name="Output 2 3 5 4 2" xfId="33358" xr:uid="{66C579CE-9B1D-4DBF-9585-BEE7863A850F}"/>
    <cellStyle name="Output 2 3 5 5" xfId="23668" xr:uid="{8FF91769-4A3B-4E78-8B0E-F7AFE483074A}"/>
    <cellStyle name="Output 2 3 5 5 2" xfId="33948" xr:uid="{C8BFB6BC-8A1A-4EFD-B1E6-52A186835EC8}"/>
    <cellStyle name="Output 2 3 6" xfId="17750" xr:uid="{73362C5B-0361-4D66-9FE6-A78E0048955A}"/>
    <cellStyle name="Output 2 3 6 2" xfId="20976" xr:uid="{AA103DDF-EBEC-4685-AC21-CC278277FF39}"/>
    <cellStyle name="Output 2 3 6 2 2" xfId="25189" xr:uid="{AD999707-417D-48A0-B366-57534833F4B3}"/>
    <cellStyle name="Output 2 3 6 2 2 2" xfId="35469" xr:uid="{F7028A36-97F8-4E84-A8A2-36CF9B30BB0A}"/>
    <cellStyle name="Output 2 3 6 2 3" xfId="27400" xr:uid="{9320E8E9-7104-4DE8-9A4A-629862C97777}"/>
    <cellStyle name="Output 2 3 6 2 3 2" xfId="37679" xr:uid="{E0AE9C3A-9491-437D-8F8A-C8EF2DAC683B}"/>
    <cellStyle name="Output 2 3 6 2 4" xfId="29549" xr:uid="{120228C8-8C1F-4897-A35F-F0F0936965D4}"/>
    <cellStyle name="Output 2 3 6 3" xfId="23298" xr:uid="{FD8FDAF7-A379-4518-8559-182C93F68402}"/>
    <cellStyle name="Output 2 3 6 3 2" xfId="33578" xr:uid="{1CED038C-CB42-4A98-BBD0-30C2BF464EDD}"/>
    <cellStyle name="Output 2 3 6 4" xfId="23077" xr:uid="{7EA92722-E650-4818-BC8A-ECBCF09E4724}"/>
    <cellStyle name="Output 2 3 6 4 2" xfId="33357" xr:uid="{FA55960D-33BF-4510-B0C5-86BBB5B0D889}"/>
    <cellStyle name="Output 2 3 6 5" xfId="22626" xr:uid="{28C332D1-EEE7-4EB4-AE2F-63B9F230C5DB}"/>
    <cellStyle name="Output 2 3 6 5 2" xfId="32906" xr:uid="{096C21E5-F17B-41DC-A5D9-BC98BE2D2158}"/>
    <cellStyle name="Output 2 3 7" xfId="17751" xr:uid="{BED15C30-1745-45EE-83D8-440EC1909A97}"/>
    <cellStyle name="Output 2 3 7 2" xfId="20977" xr:uid="{86E83FC8-7AAC-4E45-9010-080A4882E85F}"/>
    <cellStyle name="Output 2 3 7 2 2" xfId="25190" xr:uid="{A9345E02-0F8C-47FC-8A85-4AAC7A27C215}"/>
    <cellStyle name="Output 2 3 7 2 2 2" xfId="35470" xr:uid="{94B5E9DA-86EB-4C5C-BD7F-A199D1F9E329}"/>
    <cellStyle name="Output 2 3 7 2 3" xfId="27401" xr:uid="{B2035047-280B-4D90-8715-9604AB080B43}"/>
    <cellStyle name="Output 2 3 7 2 3 2" xfId="37680" xr:uid="{39C3350C-C41C-4204-BEB3-504D6276B835}"/>
    <cellStyle name="Output 2 3 7 2 4" xfId="29550" xr:uid="{AD833A2A-FA2B-43A3-B4D5-13A277D6E406}"/>
    <cellStyle name="Output 2 3 7 3" xfId="23299" xr:uid="{26B6BC75-2BFE-4E62-BD29-F9E9891C21AE}"/>
    <cellStyle name="Output 2 3 7 3 2" xfId="33579" xr:uid="{924295C8-8D87-40E4-9ED4-8217A0014D84}"/>
    <cellStyle name="Output 2 3 7 4" xfId="23076" xr:uid="{E4C72E3D-E61F-46E0-8C62-62F540B6FEAF}"/>
    <cellStyle name="Output 2 3 7 4 2" xfId="33356" xr:uid="{DE2A34DE-0C9F-4787-B9EA-8DE9E4D342CC}"/>
    <cellStyle name="Output 2 3 7 5" xfId="22627" xr:uid="{158EA204-CC5C-411A-93EF-07D05DA91A6D}"/>
    <cellStyle name="Output 2 3 7 5 2" xfId="32907" xr:uid="{A69081A8-24AA-46C5-BCB9-2B19B7B15EE2}"/>
    <cellStyle name="Output 2 3 8" xfId="20392" xr:uid="{E0C410AF-D012-48CF-A4AF-5834AF06999D}"/>
    <cellStyle name="Output 2 3 8 2" xfId="24605" xr:uid="{5FE077BA-0284-45A1-AE13-73A4C80AB458}"/>
    <cellStyle name="Output 2 3 8 2 2" xfId="34885" xr:uid="{06E5F956-7EEB-41BF-A5CB-B7DE468C3275}"/>
    <cellStyle name="Output 2 3 8 3" xfId="26816" xr:uid="{A2236D53-FA80-4F78-84BA-EDB18BFBD497}"/>
    <cellStyle name="Output 2 3 8 3 2" xfId="37095" xr:uid="{B274E535-E238-4B6C-B02A-52A9CF14AEDB}"/>
    <cellStyle name="Output 2 3 8 4" xfId="28965" xr:uid="{DF28056F-5E65-4E26-A8DB-E8EE58F9F9CA}"/>
    <cellStyle name="Output 2 3 9" xfId="22509" xr:uid="{9554AA03-D5B3-4D6E-8593-786384D28107}"/>
    <cellStyle name="Output 2 3 9 2" xfId="32789" xr:uid="{1A30DAFE-4DA4-489C-A637-09697115ACA1}"/>
    <cellStyle name="Output 2 4" xfId="17752" xr:uid="{45F33966-07C9-4A85-8752-ADEE7A8FFB59}"/>
    <cellStyle name="Output 2 5" xfId="17753" xr:uid="{1B168E82-1D78-4EF7-A1A4-528EA3D343EE}"/>
    <cellStyle name="Output 2 5 2" xfId="20978" xr:uid="{C775CDE9-6A50-40F5-A0DE-D05E0E1AE2DE}"/>
    <cellStyle name="Output 2 5 2 2" xfId="25191" xr:uid="{30822407-8D30-4F5F-BC51-CAFD5EBF4625}"/>
    <cellStyle name="Output 2 5 2 2 2" xfId="35471" xr:uid="{96622607-03C9-410F-88E2-5B6CD087330C}"/>
    <cellStyle name="Output 2 5 2 3" xfId="27402" xr:uid="{9ACCBF72-B251-4B20-8C6C-4F23B2917C8F}"/>
    <cellStyle name="Output 2 5 2 3 2" xfId="37681" xr:uid="{7495E740-847C-409F-BA87-A05F3287FED7}"/>
    <cellStyle name="Output 2 5 2 4" xfId="29551" xr:uid="{46898EB6-0C47-439D-ADD8-E223EDDF5F10}"/>
    <cellStyle name="Output 2 5 3" xfId="23300" xr:uid="{EBD2094B-8112-4C3A-8F0E-D49523C0520D}"/>
    <cellStyle name="Output 2 5 3 2" xfId="33580" xr:uid="{54776F3F-7B5E-4B51-9B2D-237573795F8F}"/>
    <cellStyle name="Output 2 5 4" xfId="21826" xr:uid="{B1F4B93C-BD33-45FE-B8E2-FEEA7215D0D0}"/>
    <cellStyle name="Output 2 5 4 2" xfId="32106" xr:uid="{3078980D-7E33-4C2D-8C7F-7B05FD81D90C}"/>
    <cellStyle name="Output 2 5 5" xfId="23669" xr:uid="{C0E69E0F-705F-45E1-AEA3-E6C5FAD05ED3}"/>
    <cellStyle name="Output 2 5 5 2" xfId="33949" xr:uid="{EC40C722-1FBC-4435-B626-DACCACAB6778}"/>
    <cellStyle name="Output 2 6" xfId="17754" xr:uid="{43BABE17-7806-41FA-975A-7DFB04CC3E3C}"/>
    <cellStyle name="Output 2 6 2" xfId="20979" xr:uid="{D90C2581-A95C-4EBA-903B-3ACC0D52F4B6}"/>
    <cellStyle name="Output 2 6 2 2" xfId="25192" xr:uid="{3843A1B3-49B2-4A53-945D-48E026FFD5D6}"/>
    <cellStyle name="Output 2 6 2 2 2" xfId="35472" xr:uid="{AF6249D1-208A-4955-8989-F16FEE9B7EC5}"/>
    <cellStyle name="Output 2 6 2 3" xfId="27403" xr:uid="{3D71BDF0-6DE5-4857-88DC-70C61411CFD8}"/>
    <cellStyle name="Output 2 6 2 3 2" xfId="37682" xr:uid="{B9CF2A1C-4B23-4236-9377-B48C1DD9B0B8}"/>
    <cellStyle name="Output 2 6 2 4" xfId="29552" xr:uid="{5E7C2E70-DC9A-4B29-B751-0D3C3131159F}"/>
    <cellStyle name="Output 2 6 3" xfId="23301" xr:uid="{726FE8FD-5F9B-4510-9580-DE48F7706754}"/>
    <cellStyle name="Output 2 6 3 2" xfId="33581" xr:uid="{94758DA7-5B8D-413F-826C-A1851EEC87FF}"/>
    <cellStyle name="Output 2 6 4" xfId="21825" xr:uid="{2BADEC3C-BA98-4236-BFA7-D637184598CF}"/>
    <cellStyle name="Output 2 6 4 2" xfId="32105" xr:uid="{2A49F383-1BDD-4F6F-A325-713CF01E618E}"/>
    <cellStyle name="Output 2 6 5" xfId="22268" xr:uid="{9E7DBF6B-0F96-422E-8D14-858DB69FEBFC}"/>
    <cellStyle name="Output 2 6 5 2" xfId="32548" xr:uid="{59BC0852-221B-4F70-959A-AEE07B4A4392}"/>
    <cellStyle name="Output 2 7" xfId="17755" xr:uid="{29FC7217-6059-4AC8-AE4A-B3A3975506F7}"/>
    <cellStyle name="Output 2 7 2" xfId="20980" xr:uid="{082C7B12-3C17-49BE-8874-774FC05FB11B}"/>
    <cellStyle name="Output 2 7 2 2" xfId="25193" xr:uid="{9C08AC05-C208-48A6-9CAC-CD30CAA0BD5D}"/>
    <cellStyle name="Output 2 7 2 2 2" xfId="35473" xr:uid="{DBB2B981-876A-4DD8-AE78-9ABE8437C323}"/>
    <cellStyle name="Output 2 7 2 3" xfId="27404" xr:uid="{29543B07-A0A0-4BF7-8509-11054E152424}"/>
    <cellStyle name="Output 2 7 2 3 2" xfId="37683" xr:uid="{BC21895D-E059-46E6-8156-16DABBFA9A24}"/>
    <cellStyle name="Output 2 7 2 4" xfId="29553" xr:uid="{2F850148-56BD-4BF7-88CA-A47DA963FC01}"/>
    <cellStyle name="Output 2 7 3" xfId="23302" xr:uid="{E13C8DCE-AD3A-47EA-BD13-E77E2D02C789}"/>
    <cellStyle name="Output 2 7 3 2" xfId="33582" xr:uid="{D3BD7BA2-7A85-4954-8806-9DCD2089220D}"/>
    <cellStyle name="Output 2 7 4" xfId="21824" xr:uid="{5A700FA5-D231-4BA8-81D8-A042E44CE249}"/>
    <cellStyle name="Output 2 7 4 2" xfId="32104" xr:uid="{E874D5F3-1FC4-44C7-9B41-F888B80FD8D3}"/>
    <cellStyle name="Output 2 7 5" xfId="22648" xr:uid="{1FF150CD-07A5-4B68-81F8-1C7F42767530}"/>
    <cellStyle name="Output 2 7 5 2" xfId="32928" xr:uid="{199AEC36-3F69-4F08-9CCD-79A8DE739EC2}"/>
    <cellStyle name="Output 2 8" xfId="17756" xr:uid="{074605C9-43C1-4E12-90B9-6905F110877F}"/>
    <cellStyle name="Output 2 8 2" xfId="20981" xr:uid="{5DB168AE-820F-4CC9-AB4F-DA873D2F29BC}"/>
    <cellStyle name="Output 2 8 2 2" xfId="25194" xr:uid="{715DC0FD-C0C0-46E5-99A3-800C90839036}"/>
    <cellStyle name="Output 2 8 2 2 2" xfId="35474" xr:uid="{3611C69F-F7FB-466A-9445-8ECF89A894B3}"/>
    <cellStyle name="Output 2 8 2 3" xfId="27405" xr:uid="{11E28BCE-4D2C-48F7-9D45-434DA4CA2233}"/>
    <cellStyle name="Output 2 8 2 3 2" xfId="37684" xr:uid="{5A801040-E040-42ED-A1D4-293C94EF21F9}"/>
    <cellStyle name="Output 2 8 2 4" xfId="29554" xr:uid="{A86DC67A-15AC-4566-AF96-E58B4C6E6721}"/>
    <cellStyle name="Output 2 8 3" xfId="23303" xr:uid="{35145609-10F9-4DEB-BDD8-E7D0540472AE}"/>
    <cellStyle name="Output 2 8 3 2" xfId="33583" xr:uid="{6194B02B-92C7-450C-8035-CD7E90AC7302}"/>
    <cellStyle name="Output 2 8 4" xfId="21823" xr:uid="{D4A929F8-0418-48D3-AE38-2A081141F355}"/>
    <cellStyle name="Output 2 8 4 2" xfId="32103" xr:uid="{4B507DB5-7CCC-4726-B933-384628AB9489}"/>
    <cellStyle name="Output 2 8 5" xfId="22649" xr:uid="{F6AE1752-174B-41B7-8135-DCF15A3BD07D}"/>
    <cellStyle name="Output 2 8 5 2" xfId="32929" xr:uid="{E1FDCFDB-DBDF-49C5-A692-07F1C11289CC}"/>
    <cellStyle name="Output 2 9" xfId="20389" xr:uid="{2F9D5986-E858-4503-A298-5FA740462D5D}"/>
    <cellStyle name="Output 2 9 2" xfId="24602" xr:uid="{2E5CE3A7-5D23-4594-BAEB-DC7D1EEB17E0}"/>
    <cellStyle name="Output 2 9 2 2" xfId="34882" xr:uid="{9FC5BB04-FD0A-43A7-930A-1AAAA97AE583}"/>
    <cellStyle name="Output 2 9 3" xfId="26813" xr:uid="{1009F2C6-23AC-4CAB-8036-1B71703309BB}"/>
    <cellStyle name="Output 2 9 3 2" xfId="37092" xr:uid="{7F45FD1E-2794-496C-AFBC-4D2DFE9E8E77}"/>
    <cellStyle name="Output 2 9 4" xfId="28962" xr:uid="{BD0D2CD0-31CB-4246-A314-A463B2C4DCA8}"/>
    <cellStyle name="Output 3" xfId="14843" xr:uid="{206B37ED-E05C-4B71-9721-995CE8BE5A5D}"/>
    <cellStyle name="Output 3 10" xfId="22510" xr:uid="{254555A9-CFC7-4C12-9E11-A4909C97FD78}"/>
    <cellStyle name="Output 3 10 2" xfId="32790" xr:uid="{AAD5431A-B79F-4139-A57E-CE03E4D382D7}"/>
    <cellStyle name="Output 3 11" xfId="22408" xr:uid="{D52808D6-8F71-487C-81AD-EA57E8C57A88}"/>
    <cellStyle name="Output 3 11 2" xfId="32688" xr:uid="{598EB8D5-9E31-499A-BF86-7689E8F53E62}"/>
    <cellStyle name="Output 3 12" xfId="22441" xr:uid="{5E87EC79-D21E-4D79-894A-D2E2357B2220}"/>
    <cellStyle name="Output 3 12 2" xfId="32721" xr:uid="{0BF6958E-7133-4DBE-ADD7-02F35B2181BF}"/>
    <cellStyle name="Output 3 2" xfId="14844" xr:uid="{F9EE59A0-167D-4008-BF0C-4D2562078700}"/>
    <cellStyle name="Output 3 2 10" xfId="22407" xr:uid="{4F685453-F302-4F21-85A5-5EA5151C6840}"/>
    <cellStyle name="Output 3 2 10 2" xfId="32687" xr:uid="{1099162E-52EF-4571-AC8C-631C12A444CF}"/>
    <cellStyle name="Output 3 2 11" xfId="22442" xr:uid="{EBEE01D8-727D-4A4C-ACD0-ADC7B7C77D79}"/>
    <cellStyle name="Output 3 2 11 2" xfId="32722" xr:uid="{EC586DA7-9C89-4A5D-A3CE-EBC996E75B40}"/>
    <cellStyle name="Output 3 2 2" xfId="14845" xr:uid="{2BE97C3D-6DCA-4817-A955-07CA47A72E28}"/>
    <cellStyle name="Output 3 2 2 10" xfId="22406" xr:uid="{0A2FD691-D191-45C4-9B0A-4C7362E322DE}"/>
    <cellStyle name="Output 3 2 2 10 2" xfId="32686" xr:uid="{483282DE-41C8-479C-BE02-E24E4706E59E}"/>
    <cellStyle name="Output 3 2 2 11" xfId="22443" xr:uid="{F14B9DF5-A2FF-4191-B2EA-ECB18311ED9F}"/>
    <cellStyle name="Output 3 2 2 11 2" xfId="32723" xr:uid="{1A5D29CE-52CA-40D3-AB1B-FF950109CE5D}"/>
    <cellStyle name="Output 3 2 2 2" xfId="17757" xr:uid="{68EFE32C-AAF7-4979-9CF7-B5239C5D3D79}"/>
    <cellStyle name="Output 3 2 2 3" xfId="17758" xr:uid="{A4AE3982-5E30-4B3F-BA73-154A3AACFF90}"/>
    <cellStyle name="Output 3 2 2 3 2" xfId="20982" xr:uid="{CBBA62AF-7CF9-4FC7-A3C9-6CD63F2A0B00}"/>
    <cellStyle name="Output 3 2 2 3 2 2" xfId="25195" xr:uid="{27B9AAB3-B2EE-423D-A453-6482CF9A00AA}"/>
    <cellStyle name="Output 3 2 2 3 2 2 2" xfId="35475" xr:uid="{1229FF74-70C3-4B07-AED3-059606FA0D6D}"/>
    <cellStyle name="Output 3 2 2 3 2 3" xfId="27406" xr:uid="{C3CB5546-EB04-4FD9-9AA8-AF4949AE34B0}"/>
    <cellStyle name="Output 3 2 2 3 2 3 2" xfId="37685" xr:uid="{16F69E68-9887-4786-9188-1D896645BE2C}"/>
    <cellStyle name="Output 3 2 2 3 2 4" xfId="29555" xr:uid="{FF85A951-7043-4880-86CD-21E7FECF485C}"/>
    <cellStyle name="Output 3 2 2 3 3" xfId="23304" xr:uid="{8DDAA116-0433-4D9A-8FFD-06BE602A38B1}"/>
    <cellStyle name="Output 3 2 2 3 3 2" xfId="33584" xr:uid="{2C83476F-16AA-4F7D-BF2B-2C96F98E619C}"/>
    <cellStyle name="Output 3 2 2 3 4" xfId="21822" xr:uid="{6E35B0BF-779E-425D-9573-415BEBA53448}"/>
    <cellStyle name="Output 3 2 2 3 4 2" xfId="32102" xr:uid="{C8D79907-907A-4BFD-AAF3-7792CBB9E07B}"/>
    <cellStyle name="Output 3 2 2 3 5" xfId="23724" xr:uid="{465249D8-F620-427C-93FC-E507F12981C1}"/>
    <cellStyle name="Output 3 2 2 3 5 2" xfId="34004" xr:uid="{3928B9A3-72A4-41AD-8E62-7B1F0763C98F}"/>
    <cellStyle name="Output 3 2 2 4" xfId="17759" xr:uid="{B0401526-F5A9-4D90-A1A5-9BF0788BEC76}"/>
    <cellStyle name="Output 3 2 2 4 2" xfId="20983" xr:uid="{B7309462-1B94-437D-B7D2-015AF668844E}"/>
    <cellStyle name="Output 3 2 2 4 2 2" xfId="25196" xr:uid="{1748E9C1-F6AC-4EBE-8E10-5FEB42191C7F}"/>
    <cellStyle name="Output 3 2 2 4 2 2 2" xfId="35476" xr:uid="{262990B3-BCBB-49FE-9E9D-DF24D4564A7C}"/>
    <cellStyle name="Output 3 2 2 4 2 3" xfId="27407" xr:uid="{1F66A023-A374-4810-9AAA-A78953DDD97A}"/>
    <cellStyle name="Output 3 2 2 4 2 3 2" xfId="37686" xr:uid="{76424AA0-59C0-45AB-B85F-A682B9AAB4EB}"/>
    <cellStyle name="Output 3 2 2 4 2 4" xfId="29556" xr:uid="{5A72F0BC-7035-494C-AF17-D2FC38E7D38D}"/>
    <cellStyle name="Output 3 2 2 4 3" xfId="23305" xr:uid="{A6090AE8-44FA-4AC4-9B58-FF10D38BF10C}"/>
    <cellStyle name="Output 3 2 2 4 3 2" xfId="33585" xr:uid="{9003A4BC-01F1-41C3-A4BE-A1D75DAB7A04}"/>
    <cellStyle name="Output 3 2 2 4 4" xfId="21821" xr:uid="{1E119275-397B-4F82-AA92-E00811207B11}"/>
    <cellStyle name="Output 3 2 2 4 4 2" xfId="32101" xr:uid="{692578B5-37B7-4837-8BBC-2EC9817C5E92}"/>
    <cellStyle name="Output 3 2 2 4 5" xfId="23725" xr:uid="{9BD979C3-C425-424F-94C0-96CD0B2BE182}"/>
    <cellStyle name="Output 3 2 2 4 5 2" xfId="34005" xr:uid="{A6BC68DF-7D64-40B1-B63A-6BD11837C3A4}"/>
    <cellStyle name="Output 3 2 2 5" xfId="17760" xr:uid="{DD8B4EB1-90AB-4AB1-8F0E-79A0F73B0657}"/>
    <cellStyle name="Output 3 2 2 5 2" xfId="20984" xr:uid="{FBA2D511-2159-4675-9AAE-AAFF986A74DD}"/>
    <cellStyle name="Output 3 2 2 5 2 2" xfId="25197" xr:uid="{3D95FCBA-7A56-43B4-AF57-6F768436776C}"/>
    <cellStyle name="Output 3 2 2 5 2 2 2" xfId="35477" xr:uid="{67CCA72B-02F4-44E1-B843-0C9AFC81EDB6}"/>
    <cellStyle name="Output 3 2 2 5 2 3" xfId="27408" xr:uid="{86B2BAA5-7449-40ED-99B6-DD6BB37D1E20}"/>
    <cellStyle name="Output 3 2 2 5 2 3 2" xfId="37687" xr:uid="{77438104-A6FA-4395-8CA2-5BDA27C1DE87}"/>
    <cellStyle name="Output 3 2 2 5 2 4" xfId="29557" xr:uid="{AD61B55E-9203-4115-A3D4-B94E5B70F654}"/>
    <cellStyle name="Output 3 2 2 5 3" xfId="23306" xr:uid="{3407D56D-8173-4BF2-B65D-AAD0073A76D5}"/>
    <cellStyle name="Output 3 2 2 5 3 2" xfId="33586" xr:uid="{B9B9B6CA-62F8-4425-AE4D-301F28DA788E}"/>
    <cellStyle name="Output 3 2 2 5 4" xfId="21820" xr:uid="{5EDB734F-FDFA-4F97-A8E5-244A43117BE0}"/>
    <cellStyle name="Output 3 2 2 5 4 2" xfId="32100" xr:uid="{AF9B1EE4-2CBC-4A91-9B8D-FD22D8EDDAF0}"/>
    <cellStyle name="Output 3 2 2 5 5" xfId="23726" xr:uid="{8B57A700-9E90-491E-8831-6053C8C1D2F3}"/>
    <cellStyle name="Output 3 2 2 5 5 2" xfId="34006" xr:uid="{F372516F-CD60-4E1E-95C4-C0F1E5C081FA}"/>
    <cellStyle name="Output 3 2 2 6" xfId="17761" xr:uid="{9FACE8EB-55FF-44AA-B87D-B7A0FCBB5BA7}"/>
    <cellStyle name="Output 3 2 2 6 2" xfId="20985" xr:uid="{035D812E-7866-4FCC-9110-399A0B10130D}"/>
    <cellStyle name="Output 3 2 2 6 2 2" xfId="25198" xr:uid="{802E0E8A-30A9-4050-960D-62BBA270FE64}"/>
    <cellStyle name="Output 3 2 2 6 2 2 2" xfId="35478" xr:uid="{657F0A51-222F-4645-A92F-1A2BF96DFFD6}"/>
    <cellStyle name="Output 3 2 2 6 2 3" xfId="27409" xr:uid="{F1B33C5C-3C10-426C-9644-6C6EF365D679}"/>
    <cellStyle name="Output 3 2 2 6 2 3 2" xfId="37688" xr:uid="{EA0D7D2D-9E4F-471B-8F84-9C4E703EBCDD}"/>
    <cellStyle name="Output 3 2 2 6 2 4" xfId="29558" xr:uid="{02266640-21E7-4D41-A8A5-BEFC46406BF1}"/>
    <cellStyle name="Output 3 2 2 6 3" xfId="23307" xr:uid="{36CC6246-58D4-4874-80E0-C06EA33F84BE}"/>
    <cellStyle name="Output 3 2 2 6 3 2" xfId="33587" xr:uid="{5B4091CF-D699-4DFA-8848-3CE4133D0AC7}"/>
    <cellStyle name="Output 3 2 2 6 4" xfId="21819" xr:uid="{F9BC3279-F378-4306-A81C-48A5BC665B6B}"/>
    <cellStyle name="Output 3 2 2 6 4 2" xfId="32099" xr:uid="{D2985154-07A3-4F2E-ABF7-90E061A7CB0D}"/>
    <cellStyle name="Output 3 2 2 6 5" xfId="22651" xr:uid="{534C0BEC-85AE-440A-8D4C-B7444CB27879}"/>
    <cellStyle name="Output 3 2 2 6 5 2" xfId="32931" xr:uid="{EC02BB62-0970-4866-8B63-5F23900A9FE5}"/>
    <cellStyle name="Output 3 2 2 7" xfId="17762" xr:uid="{15032AEF-AECC-4FDD-974E-E0E02FC9212F}"/>
    <cellStyle name="Output 3 2 2 7 2" xfId="20986" xr:uid="{55CEEAD2-4A95-4F74-AD08-2CEAB8FD705D}"/>
    <cellStyle name="Output 3 2 2 7 2 2" xfId="25199" xr:uid="{AE6B799C-C904-48EA-BC0B-9F89439E4800}"/>
    <cellStyle name="Output 3 2 2 7 2 2 2" xfId="35479" xr:uid="{CEC3B354-D80F-44A7-98A6-676954A300FA}"/>
    <cellStyle name="Output 3 2 2 7 2 3" xfId="27410" xr:uid="{958DE220-0546-4D96-8058-DB5FEAC9938B}"/>
    <cellStyle name="Output 3 2 2 7 2 3 2" xfId="37689" xr:uid="{40A7D6C3-3E7B-452B-BF41-005CDEEEC7C4}"/>
    <cellStyle name="Output 3 2 2 7 2 4" xfId="29559" xr:uid="{5BFF1EC2-076D-4BAE-8D4B-E3D567E92460}"/>
    <cellStyle name="Output 3 2 2 7 3" xfId="23308" xr:uid="{2251CBD6-ED4D-499D-A3A6-5725B274CAF7}"/>
    <cellStyle name="Output 3 2 2 7 3 2" xfId="33588" xr:uid="{6CA81516-1946-4244-B9C1-10D4AC1655F6}"/>
    <cellStyle name="Output 3 2 2 7 4" xfId="21818" xr:uid="{95FEB627-A4F3-40FE-852D-51AF36E9B602}"/>
    <cellStyle name="Output 3 2 2 7 4 2" xfId="32098" xr:uid="{A15AEA61-0035-46EA-8A3C-0DBE9DB12D31}"/>
    <cellStyle name="Output 3 2 2 7 5" xfId="26380" xr:uid="{5E6ACE81-4C31-4D16-9136-8918371255B5}"/>
    <cellStyle name="Output 3 2 2 7 5 2" xfId="36659" xr:uid="{DDDE37B5-CBB4-4038-AD16-F82577145008}"/>
    <cellStyle name="Output 3 2 2 8" xfId="20395" xr:uid="{1BC05DA5-E2E4-4061-8E8A-BF9C2C50E3DF}"/>
    <cellStyle name="Output 3 2 2 8 2" xfId="24608" xr:uid="{EC77858A-76AC-4E6D-B32B-CFA45DEA1CAD}"/>
    <cellStyle name="Output 3 2 2 8 2 2" xfId="34888" xr:uid="{58192717-114D-4A06-A794-A397F17D5CDE}"/>
    <cellStyle name="Output 3 2 2 8 3" xfId="26819" xr:uid="{0C8DFB2B-0768-4440-8B70-EF7239D00CC5}"/>
    <cellStyle name="Output 3 2 2 8 3 2" xfId="37098" xr:uid="{00CDB8B0-C280-4F80-AF9E-B538B51813D4}"/>
    <cellStyle name="Output 3 2 2 8 4" xfId="28968" xr:uid="{386165EA-4562-4ED1-BF5C-C37123F7D871}"/>
    <cellStyle name="Output 3 2 2 9" xfId="22512" xr:uid="{D24E9AE4-253B-471A-90DE-E6DE54A740E0}"/>
    <cellStyle name="Output 3 2 2 9 2" xfId="32792" xr:uid="{33AD4E75-2002-4886-BE10-ABBA2E8B1A44}"/>
    <cellStyle name="Output 3 2 3" xfId="17763" xr:uid="{1C4CBE1C-C320-4BD8-B776-14093FC86A1B}"/>
    <cellStyle name="Output 3 2 4" xfId="17764" xr:uid="{A46CAD80-26A0-4E5E-B025-00258805031B}"/>
    <cellStyle name="Output 3 2 4 2" xfId="20987" xr:uid="{6EE64ACB-BD80-404B-90A0-C2FDEE941C26}"/>
    <cellStyle name="Output 3 2 4 2 2" xfId="25200" xr:uid="{8EF613E6-4856-4718-9CC3-922E62FA5A67}"/>
    <cellStyle name="Output 3 2 4 2 2 2" xfId="35480" xr:uid="{4CE0EEDE-6084-452B-94E2-2CE18802F8B6}"/>
    <cellStyle name="Output 3 2 4 2 3" xfId="27411" xr:uid="{487014BD-EBA2-4678-A7D1-4B39A6B96562}"/>
    <cellStyle name="Output 3 2 4 2 3 2" xfId="37690" xr:uid="{72BACAB7-A5C1-4BF8-AC59-BD4534DB7322}"/>
    <cellStyle name="Output 3 2 4 2 4" xfId="29560" xr:uid="{E39F4F2A-3884-4159-BCBA-EBB83C452834}"/>
    <cellStyle name="Output 3 2 4 3" xfId="23309" xr:uid="{81FE15AE-2DB2-4175-A370-424A99462D81}"/>
    <cellStyle name="Output 3 2 4 3 2" xfId="33589" xr:uid="{069F580C-B63D-4FEE-B646-5CA5D682E870}"/>
    <cellStyle name="Output 3 2 4 4" xfId="21817" xr:uid="{F048E2BB-13DB-4239-B423-5D03812DF231}"/>
    <cellStyle name="Output 3 2 4 4 2" xfId="32097" xr:uid="{51DCACA8-FBD5-449F-AA67-A284BEB33D21}"/>
    <cellStyle name="Output 3 2 4 5" xfId="23727" xr:uid="{FB5C5308-C140-4950-AC5D-18205F2D6410}"/>
    <cellStyle name="Output 3 2 4 5 2" xfId="34007" xr:uid="{8CDE27DB-8423-4502-996A-9047FEFD54BE}"/>
    <cellStyle name="Output 3 2 5" xfId="17765" xr:uid="{7DA2AFBF-230F-4457-AEE4-69BE5277679D}"/>
    <cellStyle name="Output 3 2 5 2" xfId="20988" xr:uid="{832226B0-141D-45DB-B0C5-094E7C8F25B9}"/>
    <cellStyle name="Output 3 2 5 2 2" xfId="25201" xr:uid="{F3FFC03C-CF41-4927-8A3F-781815B3C83E}"/>
    <cellStyle name="Output 3 2 5 2 2 2" xfId="35481" xr:uid="{9364B912-5BC5-4AAC-9684-4CECBAC0A366}"/>
    <cellStyle name="Output 3 2 5 2 3" xfId="27412" xr:uid="{199D6453-2042-4153-9694-F4C12286DB1F}"/>
    <cellStyle name="Output 3 2 5 2 3 2" xfId="37691" xr:uid="{AF58ADE2-E77E-40EC-89B5-35FF6F02D43C}"/>
    <cellStyle name="Output 3 2 5 2 4" xfId="29561" xr:uid="{18E33345-5A6F-49F0-BEEB-654109A0597B}"/>
    <cellStyle name="Output 3 2 5 3" xfId="23310" xr:uid="{B3523DB6-CF2E-43AF-A384-A063D59E6D4A}"/>
    <cellStyle name="Output 3 2 5 3 2" xfId="33590" xr:uid="{EA802063-3437-4525-A736-900600087B85}"/>
    <cellStyle name="Output 3 2 5 4" xfId="21816" xr:uid="{D855B8C6-3299-4568-AFE0-72CCB65B978A}"/>
    <cellStyle name="Output 3 2 5 4 2" xfId="32096" xr:uid="{B0F0C2E6-B0DC-4BE1-94B2-F183CFE2460D}"/>
    <cellStyle name="Output 3 2 5 5" xfId="23728" xr:uid="{415006EC-EE3D-4572-8934-7878D1C3F738}"/>
    <cellStyle name="Output 3 2 5 5 2" xfId="34008" xr:uid="{6EEE9A78-468D-4CC1-AB56-9D01683C606F}"/>
    <cellStyle name="Output 3 2 6" xfId="17766" xr:uid="{86C91C79-FD80-4A8D-8885-94AFE8D7DF62}"/>
    <cellStyle name="Output 3 2 6 2" xfId="20989" xr:uid="{CC1BFB40-E6BE-4A71-8849-7A742717BE2F}"/>
    <cellStyle name="Output 3 2 6 2 2" xfId="25202" xr:uid="{E89B5412-6A76-4636-ACA2-9FBB864BB4E7}"/>
    <cellStyle name="Output 3 2 6 2 2 2" xfId="35482" xr:uid="{02E89756-A69D-4155-89BD-C2B6E1E82C95}"/>
    <cellStyle name="Output 3 2 6 2 3" xfId="27413" xr:uid="{3FA76F0E-4FDA-4DD2-8489-A461CE7254C8}"/>
    <cellStyle name="Output 3 2 6 2 3 2" xfId="37692" xr:uid="{203427C4-3B4F-4A49-A921-4EDDE1442613}"/>
    <cellStyle name="Output 3 2 6 2 4" xfId="29562" xr:uid="{4A325528-491D-4C3A-97BE-675C4DD936E9}"/>
    <cellStyle name="Output 3 2 6 3" xfId="23311" xr:uid="{C6830B73-8780-4B67-9907-A0CC107FF362}"/>
    <cellStyle name="Output 3 2 6 3 2" xfId="33591" xr:uid="{4B5E2A93-A539-47C4-A02E-7E8E774FC4C8}"/>
    <cellStyle name="Output 3 2 6 4" xfId="21815" xr:uid="{CAAB3F70-7F06-4970-9449-275D3E851861}"/>
    <cellStyle name="Output 3 2 6 4 2" xfId="32095" xr:uid="{BC67302A-196C-4A06-A732-536A27CF7D2C}"/>
    <cellStyle name="Output 3 2 6 5" xfId="23729" xr:uid="{8097CACA-AFA6-4903-A6E4-EA66C3BB2BD7}"/>
    <cellStyle name="Output 3 2 6 5 2" xfId="34009" xr:uid="{8D346A8B-720B-4D31-BCF7-83E813DE45A4}"/>
    <cellStyle name="Output 3 2 7" xfId="17767" xr:uid="{8BC464F2-B615-49FA-8A50-8183B42924E8}"/>
    <cellStyle name="Output 3 2 7 2" xfId="20990" xr:uid="{66DC27CF-3D1D-4679-8AFE-AD75A809CEC2}"/>
    <cellStyle name="Output 3 2 7 2 2" xfId="25203" xr:uid="{204F5796-8166-46D3-903B-A33FDAA4EE94}"/>
    <cellStyle name="Output 3 2 7 2 2 2" xfId="35483" xr:uid="{6B74CD6C-E529-462B-B340-72D198FDA55B}"/>
    <cellStyle name="Output 3 2 7 2 3" xfId="27414" xr:uid="{99684380-0A88-4EFE-B228-54067803D977}"/>
    <cellStyle name="Output 3 2 7 2 3 2" xfId="37693" xr:uid="{0B61FACB-0454-43D1-BEC2-49B7B5D22456}"/>
    <cellStyle name="Output 3 2 7 2 4" xfId="29563" xr:uid="{4310B0F5-5C80-466B-96E5-5EE91FD0C147}"/>
    <cellStyle name="Output 3 2 7 3" xfId="23312" xr:uid="{75DA92D7-151B-4812-87C5-0748A4B88C7C}"/>
    <cellStyle name="Output 3 2 7 3 2" xfId="33592" xr:uid="{33918816-D9A1-46A5-94EE-1E94D8DF0016}"/>
    <cellStyle name="Output 3 2 7 4" xfId="21814" xr:uid="{81FB40AE-208F-427D-8241-A231B5FA2354}"/>
    <cellStyle name="Output 3 2 7 4 2" xfId="32094" xr:uid="{E797EA87-6FE8-4555-A1FA-189002A3C0FB}"/>
    <cellStyle name="Output 3 2 7 5" xfId="23730" xr:uid="{A9171AEB-225E-4832-9B20-CDDDCF5DCFB8}"/>
    <cellStyle name="Output 3 2 7 5 2" xfId="34010" xr:uid="{DF2F0821-CEEF-4A41-AD83-3B49C65E329C}"/>
    <cellStyle name="Output 3 2 8" xfId="20394" xr:uid="{FC9F58A4-0333-4287-A50D-F5B709A6442C}"/>
    <cellStyle name="Output 3 2 8 2" xfId="24607" xr:uid="{474299AD-9A93-4984-BDE1-1095BEABF4DB}"/>
    <cellStyle name="Output 3 2 8 2 2" xfId="34887" xr:uid="{1AF6BC09-14B0-4CBC-BEC8-24865249A9A1}"/>
    <cellStyle name="Output 3 2 8 3" xfId="26818" xr:uid="{999582EB-AB7B-4503-8DE0-7DEC6FA9DBE0}"/>
    <cellStyle name="Output 3 2 8 3 2" xfId="37097" xr:uid="{FB1AAC23-38E3-4105-8F43-674AC7F7A1C9}"/>
    <cellStyle name="Output 3 2 8 4" xfId="28967" xr:uid="{5A029C97-97A5-4C6B-B544-28B8D35B2AF7}"/>
    <cellStyle name="Output 3 2 9" xfId="22511" xr:uid="{B0FF4D3C-298A-4145-B851-8D7162546B69}"/>
    <cellStyle name="Output 3 2 9 2" xfId="32791" xr:uid="{8E41C91A-8D69-4B54-BF34-E84031B4D4D7}"/>
    <cellStyle name="Output 3 3" xfId="14846" xr:uid="{AA2D9658-C7AE-476A-9162-E6157CF62E82}"/>
    <cellStyle name="Output 3 3 10" xfId="22405" xr:uid="{F1E8AF79-5DE9-48A7-BFCA-8FB4A9E8B258}"/>
    <cellStyle name="Output 3 3 10 2" xfId="32685" xr:uid="{08C3A36F-CA73-4684-BAF5-CA33B05F3788}"/>
    <cellStyle name="Output 3 3 11" xfId="22444" xr:uid="{C317A786-6DC6-43BB-BDFD-C480259C752F}"/>
    <cellStyle name="Output 3 3 11 2" xfId="32724" xr:uid="{D4D30D76-9649-47E9-9CEC-3AC9DD4AAD39}"/>
    <cellStyle name="Output 3 3 2" xfId="17768" xr:uid="{FEF0FBA2-5F25-477C-B975-CE8E0BA67DD8}"/>
    <cellStyle name="Output 3 3 3" xfId="17769" xr:uid="{804DDF16-66F1-4FC8-AC67-C9DAC5DA6056}"/>
    <cellStyle name="Output 3 3 3 2" xfId="20991" xr:uid="{CA9CE93C-F843-4190-9E11-65484B7AD6B6}"/>
    <cellStyle name="Output 3 3 3 2 2" xfId="25204" xr:uid="{F1AACF76-49BA-4DE6-808E-1FB574B4CD94}"/>
    <cellStyle name="Output 3 3 3 2 2 2" xfId="35484" xr:uid="{D7D10E1F-9487-4A99-A020-0DB877EAE4ED}"/>
    <cellStyle name="Output 3 3 3 2 3" xfId="27415" xr:uid="{6516F281-F173-4B31-A617-7E89382D8841}"/>
    <cellStyle name="Output 3 3 3 2 3 2" xfId="37694" xr:uid="{C3060AF6-789C-4BCF-BDD2-3C989D91157B}"/>
    <cellStyle name="Output 3 3 3 2 4" xfId="29564" xr:uid="{F4FF8211-5854-4317-9B92-67DA44C1C621}"/>
    <cellStyle name="Output 3 3 3 3" xfId="23313" xr:uid="{BF06AC40-7053-4201-8436-1A80A8642FA6}"/>
    <cellStyle name="Output 3 3 3 3 2" xfId="33593" xr:uid="{685264CC-356E-44E4-8A11-B5ACD04E99F3}"/>
    <cellStyle name="Output 3 3 3 4" xfId="21813" xr:uid="{83442E13-D110-4B19-A7D5-487E00DEF1EA}"/>
    <cellStyle name="Output 3 3 3 4 2" xfId="32093" xr:uid="{05952BBD-AD1C-4045-91D2-89E906027072}"/>
    <cellStyle name="Output 3 3 3 5" xfId="23731" xr:uid="{1C6D64DF-7D61-418D-B186-8A67049512BA}"/>
    <cellStyle name="Output 3 3 3 5 2" xfId="34011" xr:uid="{596F7451-A806-4767-85A5-D07DBAFE51E2}"/>
    <cellStyle name="Output 3 3 4" xfId="17770" xr:uid="{0B027858-96AA-477D-BFAD-B163755B9BAF}"/>
    <cellStyle name="Output 3 3 4 2" xfId="20992" xr:uid="{9F205003-70A6-48EA-BDB6-77C4B0CDC405}"/>
    <cellStyle name="Output 3 3 4 2 2" xfId="25205" xr:uid="{3E5C4DF0-C9DC-43E5-A197-56E4AF568140}"/>
    <cellStyle name="Output 3 3 4 2 2 2" xfId="35485" xr:uid="{0AC234A4-E368-4EDE-9CE0-11E7B8A0F7F9}"/>
    <cellStyle name="Output 3 3 4 2 3" xfId="27416" xr:uid="{E46A95C1-38B0-4D38-9810-773F88CC8921}"/>
    <cellStyle name="Output 3 3 4 2 3 2" xfId="37695" xr:uid="{9A06823E-7F51-47DD-88AE-58DD06C01D9C}"/>
    <cellStyle name="Output 3 3 4 2 4" xfId="29565" xr:uid="{B33D0EB8-61E3-4760-86F8-D0DA3308B24C}"/>
    <cellStyle name="Output 3 3 4 3" xfId="23314" xr:uid="{E3D5F119-2D63-4985-8CA3-A3D351D2D70D}"/>
    <cellStyle name="Output 3 3 4 3 2" xfId="33594" xr:uid="{BBC0EBF9-FA98-4AA8-92A4-FA15BFF6C942}"/>
    <cellStyle name="Output 3 3 4 4" xfId="21812" xr:uid="{1567772D-65D5-4CF7-8245-C5DF0D113E9B}"/>
    <cellStyle name="Output 3 3 4 4 2" xfId="32092" xr:uid="{4EAB6803-4946-4FCF-A566-63E9FA7FA764}"/>
    <cellStyle name="Output 3 3 4 5" xfId="22652" xr:uid="{CD796866-576B-43DC-814E-D7472B859F05}"/>
    <cellStyle name="Output 3 3 4 5 2" xfId="32932" xr:uid="{3FE067FF-E79B-47AA-8AD5-C0513A815076}"/>
    <cellStyle name="Output 3 3 5" xfId="17771" xr:uid="{680668F7-8B29-4996-BA43-9BD81E3005A4}"/>
    <cellStyle name="Output 3 3 5 2" xfId="20993" xr:uid="{92FBA736-066A-4471-9F15-79F6B9E238DB}"/>
    <cellStyle name="Output 3 3 5 2 2" xfId="25206" xr:uid="{5BDD78AD-F7D3-4190-857C-1D769E0E0B3D}"/>
    <cellStyle name="Output 3 3 5 2 2 2" xfId="35486" xr:uid="{070CD10C-FA22-4C1F-AA4E-9183470A3780}"/>
    <cellStyle name="Output 3 3 5 2 3" xfId="27417" xr:uid="{5535270C-DEE2-4DC9-8679-6658FDCE1CFF}"/>
    <cellStyle name="Output 3 3 5 2 3 2" xfId="37696" xr:uid="{F2654012-EC66-43F5-A2EE-3528DB43B1B6}"/>
    <cellStyle name="Output 3 3 5 2 4" xfId="29566" xr:uid="{F32DA84C-E44A-4836-BF4F-939BC4F10672}"/>
    <cellStyle name="Output 3 3 5 3" xfId="23315" xr:uid="{E8502575-7D8E-4232-8D7D-9AAF6D7CD66E}"/>
    <cellStyle name="Output 3 3 5 3 2" xfId="33595" xr:uid="{12C2E27F-1A90-440B-9DE9-2281B6076D41}"/>
    <cellStyle name="Output 3 3 5 4" xfId="21811" xr:uid="{10EECCBF-A643-4066-8667-25DCAE52FE15}"/>
    <cellStyle name="Output 3 3 5 4 2" xfId="32091" xr:uid="{611ED979-4F8F-4BF6-88F7-4C5AD8BFDD0D}"/>
    <cellStyle name="Output 3 3 5 5" xfId="22653" xr:uid="{FAA0FA05-913F-4FC2-84F0-1D155AFA159E}"/>
    <cellStyle name="Output 3 3 5 5 2" xfId="32933" xr:uid="{F4BA0D36-2410-4923-BE04-9EB0ED97B4DE}"/>
    <cellStyle name="Output 3 3 6" xfId="17772" xr:uid="{5C50BD7D-17CE-4932-905D-222966D4722B}"/>
    <cellStyle name="Output 3 3 6 2" xfId="20994" xr:uid="{3DE8EB98-73A2-4AB4-8A30-8AE4B768082B}"/>
    <cellStyle name="Output 3 3 6 2 2" xfId="25207" xr:uid="{454152E5-7B98-45A7-BE1B-44C8AF8BD8A6}"/>
    <cellStyle name="Output 3 3 6 2 2 2" xfId="35487" xr:uid="{59269E03-663C-48C5-BB12-2FD3273A31C3}"/>
    <cellStyle name="Output 3 3 6 2 3" xfId="27418" xr:uid="{543B88B1-3757-4C56-91D0-5F5AE8D512F4}"/>
    <cellStyle name="Output 3 3 6 2 3 2" xfId="37697" xr:uid="{30C5BCC5-B518-4181-A887-A50ABCC900F6}"/>
    <cellStyle name="Output 3 3 6 2 4" xfId="29567" xr:uid="{EDB3B634-A5E8-4209-AEBC-DAC3964B5ADB}"/>
    <cellStyle name="Output 3 3 6 3" xfId="23316" xr:uid="{2EB32936-0233-4A51-8158-8A8C07CB6433}"/>
    <cellStyle name="Output 3 3 6 3 2" xfId="33596" xr:uid="{579D8A9D-EEF8-44FF-9777-1E0D23675AF2}"/>
    <cellStyle name="Output 3 3 6 4" xfId="21810" xr:uid="{62BB5909-DE45-4EDB-BDB1-C3B6F4D4D3F8}"/>
    <cellStyle name="Output 3 3 6 4 2" xfId="32090" xr:uid="{E9026CA5-3D9C-4C95-9CE8-69A84497AF63}"/>
    <cellStyle name="Output 3 3 6 5" xfId="23732" xr:uid="{44958AD1-37D6-448F-97A9-6CA12FFDC3D8}"/>
    <cellStyle name="Output 3 3 6 5 2" xfId="34012" xr:uid="{95B9725D-B7E3-4A17-819A-0CA33EBFD774}"/>
    <cellStyle name="Output 3 3 7" xfId="17773" xr:uid="{62C5ADEB-FA41-4777-96D9-2242BD9DB34A}"/>
    <cellStyle name="Output 3 3 7 2" xfId="20995" xr:uid="{0BF7A7CB-7CB0-45B5-A265-B4D423D32407}"/>
    <cellStyle name="Output 3 3 7 2 2" xfId="25208" xr:uid="{E4A56BA6-8B69-4251-A2E9-B13DD410E011}"/>
    <cellStyle name="Output 3 3 7 2 2 2" xfId="35488" xr:uid="{0281E602-848E-40A8-A791-E2B4BD8D80FD}"/>
    <cellStyle name="Output 3 3 7 2 3" xfId="27419" xr:uid="{F22DDB62-E654-44E0-8C4A-A6C0B2F10833}"/>
    <cellStyle name="Output 3 3 7 2 3 2" xfId="37698" xr:uid="{9DDFE2AB-BC6C-4038-9889-B0683362D7F8}"/>
    <cellStyle name="Output 3 3 7 2 4" xfId="29568" xr:uid="{75BF405E-4174-4B7C-A950-9129E0470A6A}"/>
    <cellStyle name="Output 3 3 7 3" xfId="23317" xr:uid="{FB57C918-173A-481C-A972-19CBE033D9A9}"/>
    <cellStyle name="Output 3 3 7 3 2" xfId="33597" xr:uid="{35150315-01A8-471A-A20C-9CAD43CA240D}"/>
    <cellStyle name="Output 3 3 7 4" xfId="22767" xr:uid="{4C2A6996-4326-4CA2-8E22-0E16EE8B9CFC}"/>
    <cellStyle name="Output 3 3 7 4 2" xfId="33047" xr:uid="{A30A0112-0F12-4F2D-8627-4B78D7CF5A26}"/>
    <cellStyle name="Output 3 3 7 5" xfId="23733" xr:uid="{3D135829-B2C6-4483-AD7E-A5532A81D346}"/>
    <cellStyle name="Output 3 3 7 5 2" xfId="34013" xr:uid="{878A1DC2-D6A0-4010-A78B-454B0E5A9E42}"/>
    <cellStyle name="Output 3 3 8" xfId="20396" xr:uid="{24752298-F09E-49F6-8AE5-6D960987E373}"/>
    <cellStyle name="Output 3 3 8 2" xfId="24609" xr:uid="{9CE05407-B0F2-41AF-AAA9-D3B94D0FEBE8}"/>
    <cellStyle name="Output 3 3 8 2 2" xfId="34889" xr:uid="{84CB3BE6-3E21-47CA-A486-DE376EB5BC4B}"/>
    <cellStyle name="Output 3 3 8 3" xfId="26820" xr:uid="{3DDD7A1D-BA5E-4310-A13A-456EF86A636E}"/>
    <cellStyle name="Output 3 3 8 3 2" xfId="37099" xr:uid="{D5EDF668-9FCA-48B5-9CD1-0E4AC12A574B}"/>
    <cellStyle name="Output 3 3 8 4" xfId="28969" xr:uid="{62978C77-D499-46CE-B7A3-9C0D29E1EEE3}"/>
    <cellStyle name="Output 3 3 9" xfId="22513" xr:uid="{4D7BA342-9D7B-4E33-88C1-54EB34F9C001}"/>
    <cellStyle name="Output 3 3 9 2" xfId="32793" xr:uid="{8590A493-D29B-4973-AC85-286E42ED741D}"/>
    <cellStyle name="Output 3 4" xfId="17774" xr:uid="{97781220-0191-4D5A-B3B5-39B22DD42FCE}"/>
    <cellStyle name="Output 3 5" xfId="17775" xr:uid="{8F0DAF8B-69F4-4D58-99FF-3E81ABA3BFFE}"/>
    <cellStyle name="Output 3 5 2" xfId="20996" xr:uid="{1B2F8328-75C2-4C1A-8324-593C3F98D2D8}"/>
    <cellStyle name="Output 3 5 2 2" xfId="25209" xr:uid="{1BB90B6C-FFCB-42F5-8956-43F57B1D9787}"/>
    <cellStyle name="Output 3 5 2 2 2" xfId="35489" xr:uid="{C5BE35E4-A4BE-47AF-A534-FA8227A1B557}"/>
    <cellStyle name="Output 3 5 2 3" xfId="27420" xr:uid="{7A04F4D3-3B29-447A-8780-86634EB0E45E}"/>
    <cellStyle name="Output 3 5 2 3 2" xfId="37699" xr:uid="{6DA3FE3B-0A32-42BC-BF3D-8D481E7EE69B}"/>
    <cellStyle name="Output 3 5 2 4" xfId="29569" xr:uid="{2A5DBD02-3DC1-403F-A1F6-89DBAEDA395E}"/>
    <cellStyle name="Output 3 5 3" xfId="23318" xr:uid="{DFE70EC1-9D41-46A2-BB76-B7C4D212EF1B}"/>
    <cellStyle name="Output 3 5 3 2" xfId="33598" xr:uid="{158F1086-2C7B-4B84-BC4F-17196B7F03E3}"/>
    <cellStyle name="Output 3 5 4" xfId="21735" xr:uid="{F30CF150-338D-4F55-AF80-ED2ECCAFBABC}"/>
    <cellStyle name="Output 3 5 4 2" xfId="32015" xr:uid="{AA7FECAB-689F-49D9-A34A-25521A3BA116}"/>
    <cellStyle name="Output 3 5 5" xfId="23734" xr:uid="{70FC137B-D02C-480B-BA87-A8AE75943BB8}"/>
    <cellStyle name="Output 3 5 5 2" xfId="34014" xr:uid="{095A44DF-F3B3-4520-95B9-34AB2EB458B7}"/>
    <cellStyle name="Output 3 6" xfId="17776" xr:uid="{99395161-0D9F-47AD-84B2-5658AC05B120}"/>
    <cellStyle name="Output 3 6 2" xfId="20997" xr:uid="{30E4E717-0ECC-4735-A199-18DCC04C403A}"/>
    <cellStyle name="Output 3 6 2 2" xfId="25210" xr:uid="{0689F7D7-15DB-4024-B32E-52A48B3B7D9E}"/>
    <cellStyle name="Output 3 6 2 2 2" xfId="35490" xr:uid="{E9BFE385-DF9D-4276-A0C2-83E394D48464}"/>
    <cellStyle name="Output 3 6 2 3" xfId="27421" xr:uid="{C9599FAC-B69C-4A14-A09F-39AA30977686}"/>
    <cellStyle name="Output 3 6 2 3 2" xfId="37700" xr:uid="{A8177B97-C090-4142-9E1D-162AD5CC88FB}"/>
    <cellStyle name="Output 3 6 2 4" xfId="29570" xr:uid="{02BE6E8E-4FB1-444D-A94C-B04D2628E60E}"/>
    <cellStyle name="Output 3 6 3" xfId="23319" xr:uid="{AF60EFED-365E-4B4A-A98B-654EA24D9FF2}"/>
    <cellStyle name="Output 3 6 3 2" xfId="33599" xr:uid="{3310DAE3-6217-47DB-9957-BBB1C8052DFE}"/>
    <cellStyle name="Output 3 6 4" xfId="21734" xr:uid="{D6063463-7CBC-424F-B23B-DBBB3D0850D3}"/>
    <cellStyle name="Output 3 6 4 2" xfId="32014" xr:uid="{43696B61-B967-445A-A8FF-B69726900748}"/>
    <cellStyle name="Output 3 6 5" xfId="23735" xr:uid="{4BF95993-73CE-44A4-AB96-2D987A059793}"/>
    <cellStyle name="Output 3 6 5 2" xfId="34015" xr:uid="{50F5A2C7-628A-4496-942C-B213AF6A96F8}"/>
    <cellStyle name="Output 3 7" xfId="17777" xr:uid="{362FFA09-28E7-417E-915C-3EBB4F2AD88C}"/>
    <cellStyle name="Output 3 7 2" xfId="20998" xr:uid="{143204E9-817B-433C-A19F-F23E5AF4209D}"/>
    <cellStyle name="Output 3 7 2 2" xfId="25211" xr:uid="{6EBFA460-6A47-46D9-B26F-A3ED10C0ABB8}"/>
    <cellStyle name="Output 3 7 2 2 2" xfId="35491" xr:uid="{295B076F-1982-4C39-901D-31257A8BBA6D}"/>
    <cellStyle name="Output 3 7 2 3" xfId="27422" xr:uid="{62C62A69-AD96-4F29-A544-53E1519438C4}"/>
    <cellStyle name="Output 3 7 2 3 2" xfId="37701" xr:uid="{C0BF4445-D624-4304-B225-8923DAB11269}"/>
    <cellStyle name="Output 3 7 2 4" xfId="29571" xr:uid="{FBDE21FC-F42C-45C9-ADCB-781142294242}"/>
    <cellStyle name="Output 3 7 3" xfId="23320" xr:uid="{5B81144C-09A7-4FB1-88A1-6A6F179354E6}"/>
    <cellStyle name="Output 3 7 3 2" xfId="33600" xr:uid="{0B467473-6C0C-4ECC-934D-D15AE868690B}"/>
    <cellStyle name="Output 3 7 4" xfId="21732" xr:uid="{30870B85-B1B9-479E-B699-EBC63208A66D}"/>
    <cellStyle name="Output 3 7 4 2" xfId="32012" xr:uid="{6D668DFA-A7D1-4EB9-8BF0-0C7FAF37EE69}"/>
    <cellStyle name="Output 3 7 5" xfId="23736" xr:uid="{F1205E1A-1D72-4231-B144-38AC47C20F15}"/>
    <cellStyle name="Output 3 7 5 2" xfId="34016" xr:uid="{BDC683DB-11DC-46A0-B21F-C03664F268A9}"/>
    <cellStyle name="Output 3 8" xfId="17778" xr:uid="{D93774A3-182C-4EE8-8FB3-D260CBFA7FAF}"/>
    <cellStyle name="Output 3 8 2" xfId="20999" xr:uid="{FEF6491A-A148-4D47-A32D-28AC9952F729}"/>
    <cellStyle name="Output 3 8 2 2" xfId="25212" xr:uid="{48E84146-D1EA-426E-8F49-F1B7A3BD6049}"/>
    <cellStyle name="Output 3 8 2 2 2" xfId="35492" xr:uid="{9BA18226-6B4A-45E9-9384-A0BF446B96EB}"/>
    <cellStyle name="Output 3 8 2 3" xfId="27423" xr:uid="{5E1C2CE1-F679-4A3C-84F1-19450F197959}"/>
    <cellStyle name="Output 3 8 2 3 2" xfId="37702" xr:uid="{BF8A3AF9-8299-4004-B69D-73BB484ACD75}"/>
    <cellStyle name="Output 3 8 2 4" xfId="29572" xr:uid="{49D33728-10D7-4EB8-9FDC-4C2C6CA46909}"/>
    <cellStyle name="Output 3 8 3" xfId="23321" xr:uid="{45416468-FF0A-4B98-99F0-F6612040B48F}"/>
    <cellStyle name="Output 3 8 3 2" xfId="33601" xr:uid="{680C543D-5A45-4719-90CF-9E1683736088}"/>
    <cellStyle name="Output 3 8 4" xfId="21731" xr:uid="{25A617EA-CD30-48C2-A3C5-8DAA086B408B}"/>
    <cellStyle name="Output 3 8 4 2" xfId="32011" xr:uid="{3977A200-44D9-408F-98CE-3CD0A782830F}"/>
    <cellStyle name="Output 3 8 5" xfId="22654" xr:uid="{083F089F-CF29-45EF-B3AA-2392CAFBC407}"/>
    <cellStyle name="Output 3 8 5 2" xfId="32934" xr:uid="{C0925B11-E6C7-4653-A583-424CB9E9B7DB}"/>
    <cellStyle name="Output 3 9" xfId="20393" xr:uid="{C17FBD36-5C60-4679-B63E-FCC9FFC66414}"/>
    <cellStyle name="Output 3 9 2" xfId="24606" xr:uid="{2D26AFD1-78AC-4A7F-8D0A-C0B8DA37FBD0}"/>
    <cellStyle name="Output 3 9 2 2" xfId="34886" xr:uid="{AB52AF53-FFCC-49F8-B59E-ABFEE01BE126}"/>
    <cellStyle name="Output 3 9 3" xfId="26817" xr:uid="{35213715-3F6B-4234-9EA5-DD880D40A8FA}"/>
    <cellStyle name="Output 3 9 3 2" xfId="37096" xr:uid="{D0A93B76-7FA7-49EA-B9AD-A5B41F0F65B2}"/>
    <cellStyle name="Output 3 9 4" xfId="28966" xr:uid="{9D614DA9-23EE-4142-8ED6-DFC2087A5ACD}"/>
    <cellStyle name="Output 4" xfId="14847" xr:uid="{098B8B34-C533-4EAC-9550-858E922CBFE2}"/>
    <cellStyle name="Output 4 10" xfId="22514" xr:uid="{5A2BD805-E45B-4EF1-95BE-AD82D3DEFC5E}"/>
    <cellStyle name="Output 4 10 2" xfId="32794" xr:uid="{9825502B-505A-414C-BF6C-FFA4A6DE1DA8}"/>
    <cellStyle name="Output 4 11" xfId="22404" xr:uid="{DAC27265-2F15-4C21-946E-68DC31051C59}"/>
    <cellStyle name="Output 4 11 2" xfId="32684" xr:uid="{8FC18866-18E1-4F35-BB82-B7D483049D0F}"/>
    <cellStyle name="Output 4 12" xfId="22445" xr:uid="{0EC1B2EA-A132-42E7-8C8C-60F209DB4842}"/>
    <cellStyle name="Output 4 12 2" xfId="32725" xr:uid="{3F0FCF5F-2B4E-4DAE-B5B8-94B67D8ED234}"/>
    <cellStyle name="Output 4 2" xfId="14848" xr:uid="{7799F2E5-4DB3-4419-9699-4B6DF938147E}"/>
    <cellStyle name="Output 4 2 10" xfId="22403" xr:uid="{B5B9B8A1-DFD3-43E3-BF53-5B6244EA333C}"/>
    <cellStyle name="Output 4 2 10 2" xfId="32683" xr:uid="{A92F1205-2C9C-4774-8077-CB875DCB766F}"/>
    <cellStyle name="Output 4 2 11" xfId="22446" xr:uid="{3621239C-5C3B-4625-B2F5-24F2E2058513}"/>
    <cellStyle name="Output 4 2 11 2" xfId="32726" xr:uid="{C702C87F-3832-4945-9112-36ECEB0FE3B7}"/>
    <cellStyle name="Output 4 2 2" xfId="14849" xr:uid="{0E7887FA-4CF4-4550-8902-89094861422E}"/>
    <cellStyle name="Output 4 2 2 10" xfId="22402" xr:uid="{FE49871C-4076-43C6-9C41-CEA320218B91}"/>
    <cellStyle name="Output 4 2 2 10 2" xfId="32682" xr:uid="{D30BE8EB-EA2C-49B6-8669-EE2F0977D7FA}"/>
    <cellStyle name="Output 4 2 2 11" xfId="22447" xr:uid="{89107003-C9D1-47CF-A0D9-17E6E2459591}"/>
    <cellStyle name="Output 4 2 2 11 2" xfId="32727" xr:uid="{43116271-ECBA-4187-887B-E73B3B3FE482}"/>
    <cellStyle name="Output 4 2 2 2" xfId="17779" xr:uid="{6CC2DD76-87CE-48B9-9B69-43619243C73D}"/>
    <cellStyle name="Output 4 2 2 3" xfId="17780" xr:uid="{05420796-4B8E-42FA-AC45-EC9D8B7F2015}"/>
    <cellStyle name="Output 4 2 2 3 2" xfId="21000" xr:uid="{50F5C778-1F31-4E3C-8C54-24AA1D23D676}"/>
    <cellStyle name="Output 4 2 2 3 2 2" xfId="25213" xr:uid="{E05FFAEE-4A0A-4D21-ABEB-EB95F46AFB30}"/>
    <cellStyle name="Output 4 2 2 3 2 2 2" xfId="35493" xr:uid="{F3ADA7C5-B006-4EEA-AD5F-15FD03BAA484}"/>
    <cellStyle name="Output 4 2 2 3 2 3" xfId="27424" xr:uid="{E5735606-EE0C-4141-A63C-14341EC4B3A7}"/>
    <cellStyle name="Output 4 2 2 3 2 3 2" xfId="37703" xr:uid="{B059370C-FC45-44B0-8192-A4E461BE0A02}"/>
    <cellStyle name="Output 4 2 2 3 2 4" xfId="29573" xr:uid="{0B93990E-36F3-4445-BEF7-8E636607655C}"/>
    <cellStyle name="Output 4 2 2 3 3" xfId="23322" xr:uid="{2197B7BA-57CB-49E1-9EFD-2EEE37C7C734}"/>
    <cellStyle name="Output 4 2 2 3 3 2" xfId="33602" xr:uid="{C7A0897F-0065-4460-9B51-93C7684DA4F9}"/>
    <cellStyle name="Output 4 2 2 3 4" xfId="21730" xr:uid="{0AF2EE4D-4BB4-4B01-8753-6A2070FFEC28}"/>
    <cellStyle name="Output 4 2 2 3 4 2" xfId="32010" xr:uid="{13CDAFD1-555A-43F1-8C2F-B48DF76EB139}"/>
    <cellStyle name="Output 4 2 2 3 5" xfId="22269" xr:uid="{DFFCBD36-5CC1-47B9-A269-85E942A4033B}"/>
    <cellStyle name="Output 4 2 2 3 5 2" xfId="32549" xr:uid="{279B4D0E-A4BA-41B4-A6BB-701B6B296948}"/>
    <cellStyle name="Output 4 2 2 4" xfId="17781" xr:uid="{E8DD9633-94B3-42EE-9039-3AA5B8CAD2EC}"/>
    <cellStyle name="Output 4 2 2 4 2" xfId="21001" xr:uid="{3B23F575-F14D-4453-97A2-8E81F54A38BA}"/>
    <cellStyle name="Output 4 2 2 4 2 2" xfId="25214" xr:uid="{7C0EFECF-81F8-45C4-8B97-118DA732FC41}"/>
    <cellStyle name="Output 4 2 2 4 2 2 2" xfId="35494" xr:uid="{E215E5E4-FB17-4EBD-A18C-033AC70D7BC9}"/>
    <cellStyle name="Output 4 2 2 4 2 3" xfId="27425" xr:uid="{55CB7466-7206-49EB-B944-3AE469873BCD}"/>
    <cellStyle name="Output 4 2 2 4 2 3 2" xfId="37704" xr:uid="{08A52C95-763B-4612-A119-A24E0E63CE04}"/>
    <cellStyle name="Output 4 2 2 4 2 4" xfId="29574" xr:uid="{51CDBE3D-D09E-4C0A-82E1-20CE379C6994}"/>
    <cellStyle name="Output 4 2 2 4 3" xfId="23323" xr:uid="{1213BC9C-B2EA-49D8-B4E1-A9D926051CE2}"/>
    <cellStyle name="Output 4 2 2 4 3 2" xfId="33603" xr:uid="{A73D6972-E4BA-4EC8-98A8-2CCE11D1987C}"/>
    <cellStyle name="Output 4 2 2 4 4" xfId="24169" xr:uid="{88887C82-A9CE-44BA-BCC3-4A94648B10B2}"/>
    <cellStyle name="Output 4 2 2 4 4 2" xfId="34449" xr:uid="{40051C34-8366-40DB-81B5-83A49E93B27E}"/>
    <cellStyle name="Output 4 2 2 4 5" xfId="22270" xr:uid="{2726997A-E34E-4B1B-A258-AEB03740E40D}"/>
    <cellStyle name="Output 4 2 2 4 5 2" xfId="32550" xr:uid="{17962E52-20A5-4BB4-97FB-C9524AA3680F}"/>
    <cellStyle name="Output 4 2 2 5" xfId="17782" xr:uid="{E79E7BCF-04AE-40E2-9A31-9323A2F590C6}"/>
    <cellStyle name="Output 4 2 2 5 2" xfId="21002" xr:uid="{77FBD672-3C2F-4BDE-9CF7-B564129493AF}"/>
    <cellStyle name="Output 4 2 2 5 2 2" xfId="25215" xr:uid="{5E487F21-94C3-4266-B4B3-2DD187E735D9}"/>
    <cellStyle name="Output 4 2 2 5 2 2 2" xfId="35495" xr:uid="{7F2E0F75-6A81-4B43-BF76-8CA87C05FFD5}"/>
    <cellStyle name="Output 4 2 2 5 2 3" xfId="27426" xr:uid="{CC2A6BE5-0BD7-4DA6-837A-814142836E06}"/>
    <cellStyle name="Output 4 2 2 5 2 3 2" xfId="37705" xr:uid="{1CE404A4-27E9-4E1A-96FC-7CE514D95879}"/>
    <cellStyle name="Output 4 2 2 5 2 4" xfId="29575" xr:uid="{404EB599-0C76-4F68-BBF2-A262AC4F3962}"/>
    <cellStyle name="Output 4 2 2 5 3" xfId="23324" xr:uid="{11A4091B-4BDC-4F59-9F7A-8BE70E4FC099}"/>
    <cellStyle name="Output 4 2 2 5 3 2" xfId="33604" xr:uid="{7FFB63E6-D4DB-469B-8FC9-07529700ABF7}"/>
    <cellStyle name="Output 4 2 2 5 4" xfId="21729" xr:uid="{8CA4E1E4-2E9B-4DD4-8BD7-ACED5C1D3A77}"/>
    <cellStyle name="Output 4 2 2 5 4 2" xfId="32009" xr:uid="{FB36E97B-7F68-462E-BCBA-D40021BFAE1F}"/>
    <cellStyle name="Output 4 2 2 5 5" xfId="23737" xr:uid="{1E1FB5C5-084A-4C99-83C1-C5C175F40DDD}"/>
    <cellStyle name="Output 4 2 2 5 5 2" xfId="34017" xr:uid="{7E4E3CAC-93BF-41F0-B527-D67B0F444B9C}"/>
    <cellStyle name="Output 4 2 2 6" xfId="17783" xr:uid="{8C010989-F2D7-45ED-B32F-C582089B9514}"/>
    <cellStyle name="Output 4 2 2 6 2" xfId="21003" xr:uid="{55F00227-DA4F-4610-A312-E2A0569DC5D1}"/>
    <cellStyle name="Output 4 2 2 6 2 2" xfId="25216" xr:uid="{33DF86D9-B65A-400B-90EF-2CEAEB86A0F9}"/>
    <cellStyle name="Output 4 2 2 6 2 2 2" xfId="35496" xr:uid="{403EF92C-A442-4939-83DE-2110BCA235BF}"/>
    <cellStyle name="Output 4 2 2 6 2 3" xfId="27427" xr:uid="{FA3FA760-A281-4991-97F6-066F53DDC2AD}"/>
    <cellStyle name="Output 4 2 2 6 2 3 2" xfId="37706" xr:uid="{FD9A3C8D-06AD-4C2C-B83E-650D7378E8CC}"/>
    <cellStyle name="Output 4 2 2 6 2 4" xfId="29576" xr:uid="{D937A6FC-F77B-400A-9861-86740E6480D5}"/>
    <cellStyle name="Output 4 2 2 6 3" xfId="23325" xr:uid="{E9DE4624-1F50-411B-BCC2-9B71E6C3E303}"/>
    <cellStyle name="Output 4 2 2 6 3 2" xfId="33605" xr:uid="{56E38B7E-688F-4BAE-822E-F9D09EF4F9DD}"/>
    <cellStyle name="Output 4 2 2 6 4" xfId="21728" xr:uid="{99D4A272-D71B-4989-BCDE-65504BD7573B}"/>
    <cellStyle name="Output 4 2 2 6 4 2" xfId="32008" xr:uid="{52E1F07C-FD5A-4BDF-893F-17BF81542E6A}"/>
    <cellStyle name="Output 4 2 2 6 5" xfId="23738" xr:uid="{050FB27F-E6AC-4254-864F-998BF43490DF}"/>
    <cellStyle name="Output 4 2 2 6 5 2" xfId="34018" xr:uid="{4D75F454-2EE9-4FC4-8EE3-AABFF7D6CE1A}"/>
    <cellStyle name="Output 4 2 2 7" xfId="17784" xr:uid="{E562B4AA-26DC-4A8E-A41D-F2286434C943}"/>
    <cellStyle name="Output 4 2 2 7 2" xfId="21004" xr:uid="{7B95FA6E-488B-4915-B74B-7347D42E3E92}"/>
    <cellStyle name="Output 4 2 2 7 2 2" xfId="25217" xr:uid="{C2DD2E7A-9A40-4879-B865-85748744D48F}"/>
    <cellStyle name="Output 4 2 2 7 2 2 2" xfId="35497" xr:uid="{EB6318A0-097F-49DF-A05B-8CA7D350EDC9}"/>
    <cellStyle name="Output 4 2 2 7 2 3" xfId="27428" xr:uid="{2E5A928F-D502-478D-8116-2EC0FC44F9C5}"/>
    <cellStyle name="Output 4 2 2 7 2 3 2" xfId="37707" xr:uid="{AB61D1B6-26DB-4879-84C3-7030242CEEBE}"/>
    <cellStyle name="Output 4 2 2 7 2 4" xfId="29577" xr:uid="{CE149FF1-C06C-49F1-97A9-76680B0B3429}"/>
    <cellStyle name="Output 4 2 2 7 3" xfId="23326" xr:uid="{93C9C0B5-D80C-42AF-A84B-43DD73A2736F}"/>
    <cellStyle name="Output 4 2 2 7 3 2" xfId="33606" xr:uid="{946A7C60-CD8D-4AB0-A9C8-63191319C122}"/>
    <cellStyle name="Output 4 2 2 7 4" xfId="21727" xr:uid="{4F9D5285-5CC1-404B-8D46-D79DD1D4B8F6}"/>
    <cellStyle name="Output 4 2 2 7 4 2" xfId="32007" xr:uid="{F5883517-F41B-4949-A5CD-A418C82FA2EB}"/>
    <cellStyle name="Output 4 2 2 7 5" xfId="23739" xr:uid="{1D71A98F-B715-4F7B-90E4-AF85025721AE}"/>
    <cellStyle name="Output 4 2 2 7 5 2" xfId="34019" xr:uid="{EEDB7DC6-F382-4C80-B8D2-5CC81FCD07E9}"/>
    <cellStyle name="Output 4 2 2 8" xfId="20399" xr:uid="{D9B2AD54-4094-4D6D-AED7-4BCE3EEB16D9}"/>
    <cellStyle name="Output 4 2 2 8 2" xfId="24612" xr:uid="{FFCB6CB8-929B-411C-9675-AD5313E811F5}"/>
    <cellStyle name="Output 4 2 2 8 2 2" xfId="34892" xr:uid="{A613095F-BDA2-48A2-877C-9377C7B4428B}"/>
    <cellStyle name="Output 4 2 2 8 3" xfId="26823" xr:uid="{0624641F-BC6C-4574-863A-5ED4477B47AE}"/>
    <cellStyle name="Output 4 2 2 8 3 2" xfId="37102" xr:uid="{9620D60C-3334-49BC-822D-316DF1292F69}"/>
    <cellStyle name="Output 4 2 2 8 4" xfId="28972" xr:uid="{674C8A6C-FD1C-4455-A151-2B2FF7458B98}"/>
    <cellStyle name="Output 4 2 2 9" xfId="22516" xr:uid="{FAD40330-6691-41E9-9CF2-8094763432BB}"/>
    <cellStyle name="Output 4 2 2 9 2" xfId="32796" xr:uid="{90B7A2BF-8F7D-4A59-8BD8-83407BD0B467}"/>
    <cellStyle name="Output 4 2 3" xfId="17785" xr:uid="{6B1CB3DC-B7E4-43C0-89B7-A5AC5DD2ACC1}"/>
    <cellStyle name="Output 4 2 4" xfId="17786" xr:uid="{F9652768-8DFD-45DC-99BF-17B121D283FA}"/>
    <cellStyle name="Output 4 2 4 2" xfId="21005" xr:uid="{BDC4B489-C309-4043-91FE-60A869263E5D}"/>
    <cellStyle name="Output 4 2 4 2 2" xfId="25218" xr:uid="{74CF9ED9-70AE-4533-84C0-F8AEBB31C68E}"/>
    <cellStyle name="Output 4 2 4 2 2 2" xfId="35498" xr:uid="{75C0178F-1D97-4741-9EF4-4716416F1314}"/>
    <cellStyle name="Output 4 2 4 2 3" xfId="27429" xr:uid="{064A759D-7F5D-427F-B176-08A655F3B3CF}"/>
    <cellStyle name="Output 4 2 4 2 3 2" xfId="37708" xr:uid="{13B4173C-C9A3-4ABA-9548-30049BD94BC9}"/>
    <cellStyle name="Output 4 2 4 2 4" xfId="29578" xr:uid="{0A6D6DB4-E1DE-43E9-9323-51EA3FA818CC}"/>
    <cellStyle name="Output 4 2 4 3" xfId="23327" xr:uid="{078E75A1-D232-4006-8B77-5E755D3C6393}"/>
    <cellStyle name="Output 4 2 4 3 2" xfId="33607" xr:uid="{EEFE2A7A-5A54-4D13-9CEF-DFD01FF1366D}"/>
    <cellStyle name="Output 4 2 4 4" xfId="21726" xr:uid="{9B714398-6C94-4955-885B-1BA4A56A2AA5}"/>
    <cellStyle name="Output 4 2 4 4 2" xfId="32006" xr:uid="{6BDFAD31-5AA8-406E-AFD4-A22995DB8F7F}"/>
    <cellStyle name="Output 4 2 4 5" xfId="22271" xr:uid="{3D2C9EEB-4DC5-44D7-B493-114F5EE2E516}"/>
    <cellStyle name="Output 4 2 4 5 2" xfId="32551" xr:uid="{68C4E2DD-1887-4593-9373-D7F9805339A0}"/>
    <cellStyle name="Output 4 2 5" xfId="17787" xr:uid="{6A7DD9CE-75B1-493E-8472-179CF18BD54D}"/>
    <cellStyle name="Output 4 2 5 2" xfId="21006" xr:uid="{E7D7DECC-C07E-425A-B77B-C836E4159DEA}"/>
    <cellStyle name="Output 4 2 5 2 2" xfId="25219" xr:uid="{E0B5B4DF-286E-4E5E-A916-A2998041096D}"/>
    <cellStyle name="Output 4 2 5 2 2 2" xfId="35499" xr:uid="{4858289D-29C2-4ED9-B606-70694FA60F64}"/>
    <cellStyle name="Output 4 2 5 2 3" xfId="27430" xr:uid="{D9BBC526-5F7D-425E-9B6A-37FD7796B5B9}"/>
    <cellStyle name="Output 4 2 5 2 3 2" xfId="37709" xr:uid="{0FB316B2-2262-407C-98BE-DC5D37B9F135}"/>
    <cellStyle name="Output 4 2 5 2 4" xfId="29579" xr:uid="{33AA6165-11A1-4124-9EA4-D186D3B3145B}"/>
    <cellStyle name="Output 4 2 5 3" xfId="23328" xr:uid="{9A5760BC-6E00-4379-B4BE-9EF04CDF9F15}"/>
    <cellStyle name="Output 4 2 5 3 2" xfId="33608" xr:uid="{CBABF4E4-79E5-4400-9994-A25B2E9AEF12}"/>
    <cellStyle name="Output 4 2 5 4" xfId="21725" xr:uid="{D46976B6-C727-40A2-887D-ADF6729A79A7}"/>
    <cellStyle name="Output 4 2 5 4 2" xfId="32005" xr:uid="{C6A19748-5A66-4C3D-8642-DDE5EB449927}"/>
    <cellStyle name="Output 4 2 5 5" xfId="22272" xr:uid="{8936D7BD-D654-4305-BBF2-73F499426B40}"/>
    <cellStyle name="Output 4 2 5 5 2" xfId="32552" xr:uid="{584440A0-21C5-4CB2-B6D3-1F9277C2303D}"/>
    <cellStyle name="Output 4 2 6" xfId="17788" xr:uid="{83D3F05E-3648-4AD4-B861-66C7D42154A2}"/>
    <cellStyle name="Output 4 2 6 2" xfId="21007" xr:uid="{C3C6EE45-AF0C-40A0-851C-69EDEE75AEE5}"/>
    <cellStyle name="Output 4 2 6 2 2" xfId="25220" xr:uid="{F6546E4E-F412-4B0F-8CE3-093D24460F1D}"/>
    <cellStyle name="Output 4 2 6 2 2 2" xfId="35500" xr:uid="{C1531BBC-CAD4-4A1A-ACD8-1548B8B55E38}"/>
    <cellStyle name="Output 4 2 6 2 3" xfId="27431" xr:uid="{D0D205FA-B009-4308-9979-89C9A9F5DD99}"/>
    <cellStyle name="Output 4 2 6 2 3 2" xfId="37710" xr:uid="{3BC506C1-0BA9-4E9A-96F7-F035BDC7DB51}"/>
    <cellStyle name="Output 4 2 6 2 4" xfId="29580" xr:uid="{B8CEA92F-B9EF-448A-9779-D7435B986D86}"/>
    <cellStyle name="Output 4 2 6 3" xfId="23329" xr:uid="{6D7DEFF6-51AE-4B37-B4E3-9D32E3E5C69B}"/>
    <cellStyle name="Output 4 2 6 3 2" xfId="33609" xr:uid="{235F1043-3B14-43E7-8CB7-03F14BD11678}"/>
    <cellStyle name="Output 4 2 6 4" xfId="21724" xr:uid="{2D6D47E4-DD35-4D1E-8CF1-1751F66AAB24}"/>
    <cellStyle name="Output 4 2 6 4 2" xfId="32004" xr:uid="{F67524E2-9CC5-445D-985C-FBF741E9D44E}"/>
    <cellStyle name="Output 4 2 6 5" xfId="23740" xr:uid="{2600C439-1F7D-4A32-8D08-CFCB0AA3CF61}"/>
    <cellStyle name="Output 4 2 6 5 2" xfId="34020" xr:uid="{6FA8835D-20ED-488D-A530-D0358DC35D77}"/>
    <cellStyle name="Output 4 2 7" xfId="17789" xr:uid="{F9E0DB73-E0EE-4D18-8E65-978DA288FFAB}"/>
    <cellStyle name="Output 4 2 7 2" xfId="21008" xr:uid="{50240C96-6D84-4014-A33A-35114476653C}"/>
    <cellStyle name="Output 4 2 7 2 2" xfId="25221" xr:uid="{DF6A3275-F85B-43D4-A7DF-037D0E717C4C}"/>
    <cellStyle name="Output 4 2 7 2 2 2" xfId="35501" xr:uid="{0C09CCEA-ED61-4792-951E-B943D4210F50}"/>
    <cellStyle name="Output 4 2 7 2 3" xfId="27432" xr:uid="{647F8BC3-C95D-482F-B1D2-3EBE2A7F35C5}"/>
    <cellStyle name="Output 4 2 7 2 3 2" xfId="37711" xr:uid="{92B9B0A7-D077-4C7F-A795-117509E58239}"/>
    <cellStyle name="Output 4 2 7 2 4" xfId="29581" xr:uid="{72A8D127-BF9A-4BBC-87D7-975A7BDA975B}"/>
    <cellStyle name="Output 4 2 7 3" xfId="23330" xr:uid="{89A257C1-D17A-480C-BF1D-A06C0A1FB1A6}"/>
    <cellStyle name="Output 4 2 7 3 2" xfId="33610" xr:uid="{CD14A32B-35C6-4DE7-AC90-19E761E95F87}"/>
    <cellStyle name="Output 4 2 7 4" xfId="21723" xr:uid="{8DD5B256-8A40-417E-BCF8-9497B18E359D}"/>
    <cellStyle name="Output 4 2 7 4 2" xfId="32003" xr:uid="{EAA9DF7D-5BA1-44BD-8C4B-D18D6E00E6C1}"/>
    <cellStyle name="Output 4 2 7 5" xfId="23741" xr:uid="{01D64E83-E01F-47D0-B77E-3632A453C93E}"/>
    <cellStyle name="Output 4 2 7 5 2" xfId="34021" xr:uid="{4070EFCD-9525-4E39-9541-687F42A236E9}"/>
    <cellStyle name="Output 4 2 8" xfId="20398" xr:uid="{34C6A857-4F7D-407F-8ED2-AD1A10A9B67C}"/>
    <cellStyle name="Output 4 2 8 2" xfId="24611" xr:uid="{68263456-7FFF-4518-8F3C-CDE0216DD99A}"/>
    <cellStyle name="Output 4 2 8 2 2" xfId="34891" xr:uid="{22D0D247-CD70-48BF-BD9D-9496522321FB}"/>
    <cellStyle name="Output 4 2 8 3" xfId="26822" xr:uid="{9C58CE21-CFB6-43C4-AAAD-0A18B11C943C}"/>
    <cellStyle name="Output 4 2 8 3 2" xfId="37101" xr:uid="{4E77A709-1B01-45B5-B2E5-431F81C84620}"/>
    <cellStyle name="Output 4 2 8 4" xfId="28971" xr:uid="{05EA1C07-E9B7-4A17-95DA-46E9A6C63C04}"/>
    <cellStyle name="Output 4 2 9" xfId="22515" xr:uid="{7FF9BDC0-448E-4852-AA8C-05CA7596330A}"/>
    <cellStyle name="Output 4 2 9 2" xfId="32795" xr:uid="{6DB49A2B-6762-4019-BCF4-B3C2E9A7CAD0}"/>
    <cellStyle name="Output 4 3" xfId="14850" xr:uid="{054F2161-B1E2-4F6E-9F55-EABBF8C417F1}"/>
    <cellStyle name="Output 4 3 10" xfId="22401" xr:uid="{29C2B379-228F-4665-9741-14B0D4B06759}"/>
    <cellStyle name="Output 4 3 10 2" xfId="32681" xr:uid="{D40D37D4-B1FE-4BFB-A8FC-BA5B715CE54F}"/>
    <cellStyle name="Output 4 3 11" xfId="22448" xr:uid="{F7B85785-5A5C-46B1-9E17-5569F90904CB}"/>
    <cellStyle name="Output 4 3 11 2" xfId="32728" xr:uid="{CD08EED1-57B2-4126-A17A-EE200D60C456}"/>
    <cellStyle name="Output 4 3 2" xfId="17790" xr:uid="{9890388F-BD1F-4C72-9039-858D86858D63}"/>
    <cellStyle name="Output 4 3 3" xfId="17791" xr:uid="{7D050BC9-6E0C-4188-8DA0-92223165F667}"/>
    <cellStyle name="Output 4 3 3 2" xfId="21009" xr:uid="{6917C096-9E74-4ECE-B7EE-1B96156353E4}"/>
    <cellStyle name="Output 4 3 3 2 2" xfId="25222" xr:uid="{5C8AF617-66A7-4AA3-865C-578ABE53089B}"/>
    <cellStyle name="Output 4 3 3 2 2 2" xfId="35502" xr:uid="{094F8098-EA21-470F-A09C-567C5B246C4F}"/>
    <cellStyle name="Output 4 3 3 2 3" xfId="27433" xr:uid="{07EDA0C1-4F4E-4465-A99A-4B255771CC96}"/>
    <cellStyle name="Output 4 3 3 2 3 2" xfId="37712" xr:uid="{45147A5F-3C6D-46DD-A4EB-0A7B7DB86A06}"/>
    <cellStyle name="Output 4 3 3 2 4" xfId="29582" xr:uid="{6D953391-B42F-457B-845B-2BC956009E4A}"/>
    <cellStyle name="Output 4 3 3 3" xfId="23331" xr:uid="{ACA069D3-14E9-4103-A23A-A4A61F374384}"/>
    <cellStyle name="Output 4 3 3 3 2" xfId="33611" xr:uid="{FD97A26F-292E-43C9-BB03-01B86BFB33E4}"/>
    <cellStyle name="Output 4 3 3 4" xfId="21722" xr:uid="{DF9999A3-AC4C-47CA-81CD-9BD8BF7113A2}"/>
    <cellStyle name="Output 4 3 3 4 2" xfId="32002" xr:uid="{9D15E5EE-864A-438E-9E02-031DDA3A9AA6}"/>
    <cellStyle name="Output 4 3 3 5" xfId="22655" xr:uid="{8F0455B8-297F-4B12-8912-CC07F0968043}"/>
    <cellStyle name="Output 4 3 3 5 2" xfId="32935" xr:uid="{D5739486-117B-4EDF-8B4E-A004E19AEA7A}"/>
    <cellStyle name="Output 4 3 4" xfId="17792" xr:uid="{7584EBE2-61C4-4A2D-95F9-8B573DBC7B0B}"/>
    <cellStyle name="Output 4 3 4 2" xfId="21010" xr:uid="{3D8E16B5-15B6-4893-9063-AEB4AE25DA4C}"/>
    <cellStyle name="Output 4 3 4 2 2" xfId="25223" xr:uid="{FCCA94A0-2BD8-4624-BA99-9BDAAF8BE338}"/>
    <cellStyle name="Output 4 3 4 2 2 2" xfId="35503" xr:uid="{1F4B5719-E892-47C7-9398-09051A09C97D}"/>
    <cellStyle name="Output 4 3 4 2 3" xfId="27434" xr:uid="{57516960-B553-4B6D-B3D3-904FD0991F96}"/>
    <cellStyle name="Output 4 3 4 2 3 2" xfId="37713" xr:uid="{FE23AA4D-6B47-4F4B-A102-9B5CBB5292F7}"/>
    <cellStyle name="Output 4 3 4 2 4" xfId="29583" xr:uid="{FA4D2D99-4A39-4CCE-8D0C-6EB2FD2328CB}"/>
    <cellStyle name="Output 4 3 4 3" xfId="23332" xr:uid="{CD9EFEF3-375C-4860-AC1B-683BFE91C438}"/>
    <cellStyle name="Output 4 3 4 3 2" xfId="33612" xr:uid="{A9E84243-BD68-4D43-AF46-4AA64CE1B14C}"/>
    <cellStyle name="Output 4 3 4 4" xfId="21721" xr:uid="{CDB150C6-ED29-4E19-9875-F222EB9D5EF6}"/>
    <cellStyle name="Output 4 3 4 4 2" xfId="32001" xr:uid="{A4234238-6801-459F-A1C2-FD569906FB2B}"/>
    <cellStyle name="Output 4 3 4 5" xfId="22273" xr:uid="{23236A2A-0239-4E0E-99A9-1E3E35681C6A}"/>
    <cellStyle name="Output 4 3 4 5 2" xfId="32553" xr:uid="{A063D650-23F1-487D-8B58-64A2BA6D5C48}"/>
    <cellStyle name="Output 4 3 5" xfId="17793" xr:uid="{3EE304A1-0FF3-416B-8779-7F2D11E83734}"/>
    <cellStyle name="Output 4 3 5 2" xfId="21011" xr:uid="{D331F0A2-9561-42E2-B390-1E48771B035B}"/>
    <cellStyle name="Output 4 3 5 2 2" xfId="25224" xr:uid="{E000A9BB-59FF-46CF-8B61-EC31CE23E5A7}"/>
    <cellStyle name="Output 4 3 5 2 2 2" xfId="35504" xr:uid="{24616A36-DE25-4159-A578-A99E094F5748}"/>
    <cellStyle name="Output 4 3 5 2 3" xfId="27435" xr:uid="{D65CBAA8-CA72-444C-8D62-184470468A33}"/>
    <cellStyle name="Output 4 3 5 2 3 2" xfId="37714" xr:uid="{77C0A078-DA46-47EE-8BB2-6E52A1ED3B6B}"/>
    <cellStyle name="Output 4 3 5 2 4" xfId="29584" xr:uid="{22C07293-C8CB-4ACA-B36F-7EA33F2329EE}"/>
    <cellStyle name="Output 4 3 5 3" xfId="23333" xr:uid="{C2AF4906-CE19-4D2C-A94A-AF2DFD1CF43F}"/>
    <cellStyle name="Output 4 3 5 3 2" xfId="33613" xr:uid="{F5C190F3-824E-4FAA-AD4C-9D14159E7815}"/>
    <cellStyle name="Output 4 3 5 4" xfId="21720" xr:uid="{1613A6F0-0C60-4E40-8FEA-695DA1D90855}"/>
    <cellStyle name="Output 4 3 5 4 2" xfId="32000" xr:uid="{807654A3-540B-4BB7-AD4C-D911C921CBC6}"/>
    <cellStyle name="Output 4 3 5 5" xfId="22274" xr:uid="{BCA3E32F-B020-4611-9BD4-2F98DA7AD409}"/>
    <cellStyle name="Output 4 3 5 5 2" xfId="32554" xr:uid="{2B12FB8D-4C38-449B-B721-984F00D020D4}"/>
    <cellStyle name="Output 4 3 6" xfId="17794" xr:uid="{8316664A-CC2A-49FD-847E-6976C54B33BC}"/>
    <cellStyle name="Output 4 3 6 2" xfId="21012" xr:uid="{E34AABFE-AB0A-4C05-827E-0A1D313FAE60}"/>
    <cellStyle name="Output 4 3 6 2 2" xfId="25225" xr:uid="{CAB3B5E0-9DF2-4A19-A549-8D757048C4E4}"/>
    <cellStyle name="Output 4 3 6 2 2 2" xfId="35505" xr:uid="{F9889391-1709-47FB-BF9F-C1434E195F40}"/>
    <cellStyle name="Output 4 3 6 2 3" xfId="27436" xr:uid="{DBA839B6-128D-4DC3-B5E6-6A1EC8F3D280}"/>
    <cellStyle name="Output 4 3 6 2 3 2" xfId="37715" xr:uid="{EF72297F-B4B2-47A7-A6EE-D531AC1E6460}"/>
    <cellStyle name="Output 4 3 6 2 4" xfId="29585" xr:uid="{BC600619-DEAA-4941-9CB3-BCED90442697}"/>
    <cellStyle name="Output 4 3 6 3" xfId="23334" xr:uid="{CE03891A-921F-46F1-98C4-479910423437}"/>
    <cellStyle name="Output 4 3 6 3 2" xfId="33614" xr:uid="{28DB1E45-EF53-4439-B7BC-929C03266433}"/>
    <cellStyle name="Output 4 3 6 4" xfId="21719" xr:uid="{75C1451C-645A-4E0D-9501-16C5A73D7771}"/>
    <cellStyle name="Output 4 3 6 4 2" xfId="31999" xr:uid="{DF98BC7D-4858-428B-AB5C-0066266A6FC7}"/>
    <cellStyle name="Output 4 3 6 5" xfId="23742" xr:uid="{36BAAB78-0DDD-4770-B12B-31726B962200}"/>
    <cellStyle name="Output 4 3 6 5 2" xfId="34022" xr:uid="{6351BA4F-A11F-431A-8EB9-C506516D679A}"/>
    <cellStyle name="Output 4 3 7" xfId="17795" xr:uid="{1EBF3B87-3BC5-4B3E-9381-D289E44DBC4B}"/>
    <cellStyle name="Output 4 3 7 2" xfId="21013" xr:uid="{B2D9F378-939C-4EC1-B48B-E3D00B139073}"/>
    <cellStyle name="Output 4 3 7 2 2" xfId="25226" xr:uid="{4106C457-C8A1-43C8-9146-27436169CD0F}"/>
    <cellStyle name="Output 4 3 7 2 2 2" xfId="35506" xr:uid="{B77AFE17-9780-4A4F-A199-8E5C7B5E60BB}"/>
    <cellStyle name="Output 4 3 7 2 3" xfId="27437" xr:uid="{F781A1F3-6AFC-4B88-8AF3-B8A32F060A74}"/>
    <cellStyle name="Output 4 3 7 2 3 2" xfId="37716" xr:uid="{AECBA52F-C78A-4929-A543-12F50D38D4ED}"/>
    <cellStyle name="Output 4 3 7 2 4" xfId="29586" xr:uid="{2F6BFC98-3907-4C11-AA57-BADB921AD0AE}"/>
    <cellStyle name="Output 4 3 7 3" xfId="23335" xr:uid="{A184745E-FDB7-47C1-B8D3-4F46D4EE2425}"/>
    <cellStyle name="Output 4 3 7 3 2" xfId="33615" xr:uid="{E6DBE6D4-F783-4ACF-8E01-2A2EBCAA6FE6}"/>
    <cellStyle name="Output 4 3 7 4" xfId="21718" xr:uid="{023FC11C-D825-4B05-8B60-147426F06EA8}"/>
    <cellStyle name="Output 4 3 7 4 2" xfId="31998" xr:uid="{D935DA57-A702-40D8-BA63-10A29C305AC7}"/>
    <cellStyle name="Output 4 3 7 5" xfId="23743" xr:uid="{BFA31FC4-A041-4B7E-ABDA-61D52911B6D8}"/>
    <cellStyle name="Output 4 3 7 5 2" xfId="34023" xr:uid="{D935992B-9F98-4CCB-91A8-28A373942FAD}"/>
    <cellStyle name="Output 4 3 8" xfId="20400" xr:uid="{6AD91414-09AE-46FB-9BED-A58B2C21743E}"/>
    <cellStyle name="Output 4 3 8 2" xfId="24613" xr:uid="{F2240860-DB22-462F-BBF6-1A4AEE4417EB}"/>
    <cellStyle name="Output 4 3 8 2 2" xfId="34893" xr:uid="{5412FB7F-F388-4127-A5E4-87697F2A5A8B}"/>
    <cellStyle name="Output 4 3 8 3" xfId="26824" xr:uid="{57A89249-926F-40AA-B7AF-87B3CBC5A881}"/>
    <cellStyle name="Output 4 3 8 3 2" xfId="37103" xr:uid="{89EE0A45-1348-409E-A148-8BF7F21D437E}"/>
    <cellStyle name="Output 4 3 8 4" xfId="28973" xr:uid="{EBEB1577-290A-4CF5-B4C3-0730673D3BA9}"/>
    <cellStyle name="Output 4 3 9" xfId="22517" xr:uid="{925645DB-F8D8-4375-B02C-252F4DDBAB71}"/>
    <cellStyle name="Output 4 3 9 2" xfId="32797" xr:uid="{99AA5527-2125-431E-A42C-20E66ACA5677}"/>
    <cellStyle name="Output 4 4" xfId="17796" xr:uid="{74E644B6-1F55-4737-B019-1ADE65626D0B}"/>
    <cellStyle name="Output 4 5" xfId="17797" xr:uid="{EE300BF8-2F31-49CB-BCFA-C88E5BAB4DC2}"/>
    <cellStyle name="Output 4 5 2" xfId="21014" xr:uid="{847C5D74-4D3F-4AEC-BBC4-31664AABFE29}"/>
    <cellStyle name="Output 4 5 2 2" xfId="25227" xr:uid="{5A007AD5-D167-4B14-A32D-DBAAC2ED4DA0}"/>
    <cellStyle name="Output 4 5 2 2 2" xfId="35507" xr:uid="{B1F7D34F-D029-4044-AEDB-BFC421D68C04}"/>
    <cellStyle name="Output 4 5 2 3" xfId="27438" xr:uid="{AF78FE90-622E-4CE6-8AED-E82ADFEA7D88}"/>
    <cellStyle name="Output 4 5 2 3 2" xfId="37717" xr:uid="{EBB62E5B-EA7A-4EB1-8D26-38B1AF0B497C}"/>
    <cellStyle name="Output 4 5 2 4" xfId="29587" xr:uid="{69E103D5-8624-4B18-AE5F-643372B4D739}"/>
    <cellStyle name="Output 4 5 3" xfId="23336" xr:uid="{8E702606-D4AD-42BF-ADC8-CC2C90094D79}"/>
    <cellStyle name="Output 4 5 3 2" xfId="33616" xr:uid="{24D13ECD-6919-44EE-B442-CBE9F62C21A5}"/>
    <cellStyle name="Output 4 5 4" xfId="21717" xr:uid="{F4473FA3-7520-440D-AFF0-D243E4AC742E}"/>
    <cellStyle name="Output 4 5 4 2" xfId="31997" xr:uid="{20F3A4BD-E24E-4166-8EC3-EFF46D20829D}"/>
    <cellStyle name="Output 4 5 5" xfId="23744" xr:uid="{1FE6AB34-DF39-4B46-9116-3B7270057155}"/>
    <cellStyle name="Output 4 5 5 2" xfId="34024" xr:uid="{ED139E33-18AF-4E6A-AB68-533ADF6E3BC7}"/>
    <cellStyle name="Output 4 6" xfId="17798" xr:uid="{E284E46F-C950-4C72-BBE0-197C5409FA0A}"/>
    <cellStyle name="Output 4 6 2" xfId="21015" xr:uid="{2F006576-0436-4B97-BAD1-734B2CF61559}"/>
    <cellStyle name="Output 4 6 2 2" xfId="25228" xr:uid="{DEA72905-DD3E-44BA-AB1F-9FCC85B1D3EF}"/>
    <cellStyle name="Output 4 6 2 2 2" xfId="35508" xr:uid="{42189C4E-3CFF-41A9-BBD0-E843AB8DAE5E}"/>
    <cellStyle name="Output 4 6 2 3" xfId="27439" xr:uid="{59D6DFE8-0B95-4C2B-B030-B4A7997D57A9}"/>
    <cellStyle name="Output 4 6 2 3 2" xfId="37718" xr:uid="{2FA933B6-9118-40E6-B3D0-2038E053DD44}"/>
    <cellStyle name="Output 4 6 2 4" xfId="29588" xr:uid="{F0391B3C-34A4-4201-AA38-9D7E3321B8BD}"/>
    <cellStyle name="Output 4 6 3" xfId="23337" xr:uid="{40C203EF-B8BF-40D3-BC01-4F651683CACA}"/>
    <cellStyle name="Output 4 6 3 2" xfId="33617" xr:uid="{EE0BEBBF-CB87-45D1-A251-0FCC87131B58}"/>
    <cellStyle name="Output 4 6 4" xfId="21716" xr:uid="{26DFCDF2-E918-455D-A662-21DBE65456B6}"/>
    <cellStyle name="Output 4 6 4 2" xfId="31996" xr:uid="{A3B0954E-5AF2-4365-98BF-A5BBC7CAAD5A}"/>
    <cellStyle name="Output 4 6 5" xfId="22275" xr:uid="{4E456F46-0EC8-4C4C-BCB7-3DD93CA7BE21}"/>
    <cellStyle name="Output 4 6 5 2" xfId="32555" xr:uid="{B1278523-D1B6-4AA8-9C09-E0E15A819018}"/>
    <cellStyle name="Output 4 7" xfId="17799" xr:uid="{49A170D4-DC0F-4057-BC92-EBD2CBB7D53D}"/>
    <cellStyle name="Output 4 7 2" xfId="21016" xr:uid="{A2287054-60A3-4327-BD00-CA4E8D122003}"/>
    <cellStyle name="Output 4 7 2 2" xfId="25229" xr:uid="{63EEFEDC-8C54-416D-8710-AF98F651C287}"/>
    <cellStyle name="Output 4 7 2 2 2" xfId="35509" xr:uid="{9709F835-7826-4D35-88A2-0EB7B0818502}"/>
    <cellStyle name="Output 4 7 2 3" xfId="27440" xr:uid="{60FF1C61-9A4C-47EB-A7CC-D1343473D8CE}"/>
    <cellStyle name="Output 4 7 2 3 2" xfId="37719" xr:uid="{79985FDD-DBC1-4BE1-A4CF-A1CF2416FB98}"/>
    <cellStyle name="Output 4 7 2 4" xfId="29589" xr:uid="{E3B3CA5D-78D9-4D5E-85F3-4B5FA409D9E9}"/>
    <cellStyle name="Output 4 7 3" xfId="23338" xr:uid="{FEE7C38F-E372-4939-94BE-2474D83CDD44}"/>
    <cellStyle name="Output 4 7 3 2" xfId="33618" xr:uid="{977E5859-9D1C-449C-B89D-0006773E16B0}"/>
    <cellStyle name="Output 4 7 4" xfId="22766" xr:uid="{9BCC97C8-47E2-4F01-BDAB-6E17DABE5328}"/>
    <cellStyle name="Output 4 7 4 2" xfId="33046" xr:uid="{95F385A3-21E9-496F-AD5F-56E669BE45C3}"/>
    <cellStyle name="Output 4 7 5" xfId="22276" xr:uid="{F92B49F2-D4BE-4579-A95E-0C40EDB05281}"/>
    <cellStyle name="Output 4 7 5 2" xfId="32556" xr:uid="{AF93675A-A48F-4E85-81DD-37AC77B2104C}"/>
    <cellStyle name="Output 4 8" xfId="17800" xr:uid="{BE97FC08-ED26-4AB0-95B2-8677DC52E202}"/>
    <cellStyle name="Output 4 8 2" xfId="21017" xr:uid="{14E8D047-7DFB-4EE7-81A8-19B0F4FDCF32}"/>
    <cellStyle name="Output 4 8 2 2" xfId="25230" xr:uid="{28D7DC8B-E946-48EC-A66C-D9BF92F17330}"/>
    <cellStyle name="Output 4 8 2 2 2" xfId="35510" xr:uid="{CF7C4316-2178-406A-BF03-E5AB87A45B41}"/>
    <cellStyle name="Output 4 8 2 3" xfId="27441" xr:uid="{A230BAF8-4CBE-4E48-962F-DE5824D2392F}"/>
    <cellStyle name="Output 4 8 2 3 2" xfId="37720" xr:uid="{988F90AF-4948-486E-B5C6-E0017AAA13AD}"/>
    <cellStyle name="Output 4 8 2 4" xfId="29590" xr:uid="{9F3E8321-BE21-4440-ABBD-B6F89BBCC0CB}"/>
    <cellStyle name="Output 4 8 3" xfId="23339" xr:uid="{118BB8AB-336C-4FFE-B294-636057E361A4}"/>
    <cellStyle name="Output 4 8 3 2" xfId="33619" xr:uid="{6D295000-F80F-4807-976A-D81BA3285EDA}"/>
    <cellStyle name="Output 4 8 4" xfId="22765" xr:uid="{B758DBDA-8351-4491-B11A-97C2A69C5EED}"/>
    <cellStyle name="Output 4 8 4 2" xfId="33045" xr:uid="{FE1A20A5-2C2B-4CA1-BB7C-F41942512641}"/>
    <cellStyle name="Output 4 8 5" xfId="23745" xr:uid="{6B7BB23E-5F91-46FB-8258-EC5F1A346875}"/>
    <cellStyle name="Output 4 8 5 2" xfId="34025" xr:uid="{EC50713E-3447-4B90-B711-C0252E3BCB68}"/>
    <cellStyle name="Output 4 9" xfId="20397" xr:uid="{53FAA40E-DEBA-4374-984D-64DC163EB743}"/>
    <cellStyle name="Output 4 9 2" xfId="24610" xr:uid="{AD831FE2-DD27-4CBF-A3D8-86EB98459CE7}"/>
    <cellStyle name="Output 4 9 2 2" xfId="34890" xr:uid="{30CF8128-D566-43FF-ADF8-77E3C390EC3F}"/>
    <cellStyle name="Output 4 9 3" xfId="26821" xr:uid="{59C3C671-C12B-451D-BBC2-11EBC60EAE9E}"/>
    <cellStyle name="Output 4 9 3 2" xfId="37100" xr:uid="{E04C0289-1733-446B-980A-22E90B2BB154}"/>
    <cellStyle name="Output 4 9 4" xfId="28970" xr:uid="{1CCB1C88-F6A7-4759-B608-9D1FE9902832}"/>
    <cellStyle name="Output 5" xfId="14851" xr:uid="{5AE9D1C5-98F1-4DE6-9968-C163EEF4DADE}"/>
    <cellStyle name="Output 5 10" xfId="22518" xr:uid="{DFC757DF-CD0F-4924-8383-C2FB946D8F9C}"/>
    <cellStyle name="Output 5 10 2" xfId="32798" xr:uid="{D1013366-4FE2-42BE-9B3A-CDA678269B28}"/>
    <cellStyle name="Output 5 11" xfId="22400" xr:uid="{C557828E-BE71-4EF7-91CD-317071D376CC}"/>
    <cellStyle name="Output 5 11 2" xfId="32680" xr:uid="{8862266D-2353-47F6-AB36-607FEA7A9A3B}"/>
    <cellStyle name="Output 5 12" xfId="22449" xr:uid="{E5701F22-D073-4713-8B1A-4A5D5A7468D7}"/>
    <cellStyle name="Output 5 12 2" xfId="32729" xr:uid="{C62B8769-8B7C-49CE-8C76-B431603639A6}"/>
    <cellStyle name="Output 5 2" xfId="14852" xr:uid="{B2C698E6-5F80-4D42-AB3C-430A37271F3B}"/>
    <cellStyle name="Output 5 2 10" xfId="22399" xr:uid="{78EC47D7-6281-4FF4-AD57-AA16BCEF9513}"/>
    <cellStyle name="Output 5 2 10 2" xfId="32679" xr:uid="{C9108E2F-F18C-4D5C-AFAD-20F159A670D7}"/>
    <cellStyle name="Output 5 2 11" xfId="22450" xr:uid="{955CA7E6-F1E4-4AA2-97D9-0411037702E7}"/>
    <cellStyle name="Output 5 2 11 2" xfId="32730" xr:uid="{6FAA2B3D-D488-41C2-835E-23DD20C133FD}"/>
    <cellStyle name="Output 5 2 2" xfId="14853" xr:uid="{FA87A699-6558-4565-84C1-ACEC9525C2F9}"/>
    <cellStyle name="Output 5 2 2 10" xfId="22398" xr:uid="{CCA79A01-DE53-4268-BF7D-942B08A2C6BD}"/>
    <cellStyle name="Output 5 2 2 10 2" xfId="32678" xr:uid="{1C68DAFE-74C7-4E91-B7DE-6FE5369192F0}"/>
    <cellStyle name="Output 5 2 2 11" xfId="22451" xr:uid="{0D52CC71-F383-4AF7-99F1-FED0E68B9622}"/>
    <cellStyle name="Output 5 2 2 11 2" xfId="32731" xr:uid="{5C5D14C9-1DD3-4BCD-AA0D-394E893CA090}"/>
    <cellStyle name="Output 5 2 2 2" xfId="17801" xr:uid="{48A557DE-08BD-490A-868A-104A80116DC4}"/>
    <cellStyle name="Output 5 2 2 3" xfId="17802" xr:uid="{3C329305-348B-4E77-9B1D-616934D00C0F}"/>
    <cellStyle name="Output 5 2 2 3 2" xfId="21018" xr:uid="{2BCEF0FD-1C78-4832-BE38-793AAB62AAD6}"/>
    <cellStyle name="Output 5 2 2 3 2 2" xfId="25231" xr:uid="{298ECFD3-00C2-40FE-B69E-89CB409593E2}"/>
    <cellStyle name="Output 5 2 2 3 2 2 2" xfId="35511" xr:uid="{DB421E9D-A0AE-4EE5-B26D-F831357F137C}"/>
    <cellStyle name="Output 5 2 2 3 2 3" xfId="27442" xr:uid="{2E78926F-FDAA-453C-B57C-5CBDA16F0341}"/>
    <cellStyle name="Output 5 2 2 3 2 3 2" xfId="37721" xr:uid="{F10C5B4B-038F-4BCB-998C-4818220F0086}"/>
    <cellStyle name="Output 5 2 2 3 2 4" xfId="29591" xr:uid="{0FC9F2B5-A2D2-4808-9802-FDEF8FE5A077}"/>
    <cellStyle name="Output 5 2 2 3 3" xfId="23340" xr:uid="{3DF21645-7411-4329-ADB9-1213A3530B70}"/>
    <cellStyle name="Output 5 2 2 3 3 2" xfId="33620" xr:uid="{452998DF-C2B3-4571-A5BB-3967EEE29188}"/>
    <cellStyle name="Output 5 2 2 3 4" xfId="21715" xr:uid="{10490D22-E04E-44D1-82E7-E2DC60513A0B}"/>
    <cellStyle name="Output 5 2 2 3 4 2" xfId="31995" xr:uid="{E2F4AC92-DDD7-4333-BD0E-7755320F379F}"/>
    <cellStyle name="Output 5 2 2 3 5" xfId="22656" xr:uid="{F81F51F0-88D9-4242-8D41-917FCF7BAF2F}"/>
    <cellStyle name="Output 5 2 2 3 5 2" xfId="32936" xr:uid="{37D15A46-AE76-40B8-8EFF-ADD6181EAE24}"/>
    <cellStyle name="Output 5 2 2 4" xfId="17803" xr:uid="{A46F6E70-74CC-4701-9F9A-655E3542484D}"/>
    <cellStyle name="Output 5 2 2 4 2" xfId="21019" xr:uid="{B7420A92-776B-40CB-A23E-F2823440E6F4}"/>
    <cellStyle name="Output 5 2 2 4 2 2" xfId="25232" xr:uid="{989F51CF-C610-4AAE-9F18-03086ADD9962}"/>
    <cellStyle name="Output 5 2 2 4 2 2 2" xfId="35512" xr:uid="{AE23E600-D898-480F-BB9F-DA7C859DD2B0}"/>
    <cellStyle name="Output 5 2 2 4 2 3" xfId="27443" xr:uid="{46FE7620-A33B-4594-B1B8-4FE3F9BE9855}"/>
    <cellStyle name="Output 5 2 2 4 2 3 2" xfId="37722" xr:uid="{A927EAC8-77EE-4A0A-B0E6-651C8DDC5A59}"/>
    <cellStyle name="Output 5 2 2 4 2 4" xfId="29592" xr:uid="{DDD0FF21-12B6-48BD-9F54-4CD87D91352E}"/>
    <cellStyle name="Output 5 2 2 4 3" xfId="23341" xr:uid="{16FE9BAC-D9E5-4C3B-A1C9-927AD07FCC7A}"/>
    <cellStyle name="Output 5 2 2 4 3 2" xfId="33621" xr:uid="{BED61493-B6A9-4EC5-A369-516629B5B9FA}"/>
    <cellStyle name="Output 5 2 2 4 4" xfId="21714" xr:uid="{07B41CA5-607F-41C3-9CE0-9D72A8CC7F6D}"/>
    <cellStyle name="Output 5 2 2 4 4 2" xfId="31994" xr:uid="{6ED0AB15-034C-4B1F-AF25-AFC5ACF92397}"/>
    <cellStyle name="Output 5 2 2 4 5" xfId="22657" xr:uid="{210A296F-7A9D-4618-855E-3A45CBF7C8D3}"/>
    <cellStyle name="Output 5 2 2 4 5 2" xfId="32937" xr:uid="{356F32FC-9A8C-4024-82C7-240868F4FF3C}"/>
    <cellStyle name="Output 5 2 2 5" xfId="17804" xr:uid="{ED2F7A96-7D67-4BEB-8C6A-CDC6C4C95621}"/>
    <cellStyle name="Output 5 2 2 5 2" xfId="21020" xr:uid="{3B728382-07E5-4A80-9A61-4CD2B1BE6480}"/>
    <cellStyle name="Output 5 2 2 5 2 2" xfId="25233" xr:uid="{7EDA7748-6334-4877-8F8F-F4F104D367F5}"/>
    <cellStyle name="Output 5 2 2 5 2 2 2" xfId="35513" xr:uid="{1E6E3D72-C0D4-434D-8EFB-702DAE3BD1C1}"/>
    <cellStyle name="Output 5 2 2 5 2 3" xfId="27444" xr:uid="{1056107B-AE3C-4894-B6EB-1B08C9989E86}"/>
    <cellStyle name="Output 5 2 2 5 2 3 2" xfId="37723" xr:uid="{D031079F-DF91-4826-81B3-B16325567782}"/>
    <cellStyle name="Output 5 2 2 5 2 4" xfId="29593" xr:uid="{A4790123-1C96-46B1-A775-6B77860CA3CC}"/>
    <cellStyle name="Output 5 2 2 5 3" xfId="23342" xr:uid="{299F919C-23FE-454B-80F8-16585827372C}"/>
    <cellStyle name="Output 5 2 2 5 3 2" xfId="33622" xr:uid="{9317FE4A-AA8F-4587-BA2C-A9B105DB1BE3}"/>
    <cellStyle name="Output 5 2 2 5 4" xfId="21713" xr:uid="{A62884AE-3F58-45C8-A538-FCB602360CD1}"/>
    <cellStyle name="Output 5 2 2 5 4 2" xfId="31993" xr:uid="{3363B087-9E46-4B95-BF19-B070C1735593}"/>
    <cellStyle name="Output 5 2 2 5 5" xfId="23746" xr:uid="{3BA911C1-2CE7-46D9-9342-B21367F1F62F}"/>
    <cellStyle name="Output 5 2 2 5 5 2" xfId="34026" xr:uid="{7E273A11-7DF4-4F6B-983C-E3956149E101}"/>
    <cellStyle name="Output 5 2 2 6" xfId="17805" xr:uid="{931048B9-41F5-492D-B18D-ABC1E82E35F1}"/>
    <cellStyle name="Output 5 2 2 6 2" xfId="21021" xr:uid="{CCBF920E-4F30-423A-A73C-A4D70F9A61B6}"/>
    <cellStyle name="Output 5 2 2 6 2 2" xfId="25234" xr:uid="{796742ED-CB44-4964-A972-9AB0751786E7}"/>
    <cellStyle name="Output 5 2 2 6 2 2 2" xfId="35514" xr:uid="{38015927-C341-4D42-8CB9-476A81B2A808}"/>
    <cellStyle name="Output 5 2 2 6 2 3" xfId="27445" xr:uid="{B23A6754-F4AD-4411-AE1A-7C99684FCA22}"/>
    <cellStyle name="Output 5 2 2 6 2 3 2" xfId="37724" xr:uid="{0D7C7364-68AB-4071-83AA-96F8197BCEF0}"/>
    <cellStyle name="Output 5 2 2 6 2 4" xfId="29594" xr:uid="{79BAD6EA-3721-41AC-979A-DA0B037A20E8}"/>
    <cellStyle name="Output 5 2 2 6 3" xfId="23343" xr:uid="{9CCE8B98-980A-4412-8C32-833A59E342F5}"/>
    <cellStyle name="Output 5 2 2 6 3 2" xfId="33623" xr:uid="{9FCE46F8-61DA-4174-80B2-EA8C8645740C}"/>
    <cellStyle name="Output 5 2 2 6 4" xfId="22764" xr:uid="{277AE90B-5FB3-4705-BAF5-52FA97DF63C4}"/>
    <cellStyle name="Output 5 2 2 6 4 2" xfId="33044" xr:uid="{16156C28-827E-4AA7-AD2D-01D9AB15E341}"/>
    <cellStyle name="Output 5 2 2 6 5" xfId="22277" xr:uid="{0661A6EC-497E-4DB5-BB5D-329F6A98F89C}"/>
    <cellStyle name="Output 5 2 2 6 5 2" xfId="32557" xr:uid="{E218A75F-499F-4747-A660-0A8805F09FE0}"/>
    <cellStyle name="Output 5 2 2 7" xfId="17806" xr:uid="{7B526067-5050-49A9-89A9-D4C1981C6E33}"/>
    <cellStyle name="Output 5 2 2 7 2" xfId="21022" xr:uid="{BC5DDCAA-C7F5-404E-9154-643FB0BE0D37}"/>
    <cellStyle name="Output 5 2 2 7 2 2" xfId="25235" xr:uid="{C232BFAF-6E7C-47C3-BCCE-618F42778E96}"/>
    <cellStyle name="Output 5 2 2 7 2 2 2" xfId="35515" xr:uid="{6A212805-0935-458B-B045-CEBE056D4F5C}"/>
    <cellStyle name="Output 5 2 2 7 2 3" xfId="27446" xr:uid="{1B2DE7D2-4575-455A-8542-2F66265B521F}"/>
    <cellStyle name="Output 5 2 2 7 2 3 2" xfId="37725" xr:uid="{0AE1193A-C5C6-4319-8A1D-9481ACE836E3}"/>
    <cellStyle name="Output 5 2 2 7 2 4" xfId="29595" xr:uid="{151A172A-89AE-4854-AAAB-1DDFFC835834}"/>
    <cellStyle name="Output 5 2 2 7 3" xfId="23344" xr:uid="{A6CBFFFE-907C-4A4B-80D8-ED51D666C191}"/>
    <cellStyle name="Output 5 2 2 7 3 2" xfId="33624" xr:uid="{DC97E47B-9D21-43F3-AE3C-5332E488BCE8}"/>
    <cellStyle name="Output 5 2 2 7 4" xfId="22763" xr:uid="{4CADF1AF-4F36-4CC9-BCA7-A20F453ACC2E}"/>
    <cellStyle name="Output 5 2 2 7 4 2" xfId="33043" xr:uid="{216803EF-7478-4FC8-9299-F4722DE4364D}"/>
    <cellStyle name="Output 5 2 2 7 5" xfId="22278" xr:uid="{6314E629-3CB1-47E4-A93B-7D7F1617E842}"/>
    <cellStyle name="Output 5 2 2 7 5 2" xfId="32558" xr:uid="{0E445282-59FB-4328-8738-67394AFE98E9}"/>
    <cellStyle name="Output 5 2 2 8" xfId="20403" xr:uid="{0F4B3119-B5A2-43AC-ADEB-3DF640038292}"/>
    <cellStyle name="Output 5 2 2 8 2" xfId="24616" xr:uid="{4FDD3BA0-512A-46CD-9834-9DFC2903EA7F}"/>
    <cellStyle name="Output 5 2 2 8 2 2" xfId="34896" xr:uid="{B3F7F182-5303-4834-937A-006AF247B783}"/>
    <cellStyle name="Output 5 2 2 8 3" xfId="26827" xr:uid="{67380ED6-2334-446C-9B02-A94F3A654885}"/>
    <cellStyle name="Output 5 2 2 8 3 2" xfId="37106" xr:uid="{B7B1518D-8173-4CE6-BFA6-CEB9DDF223EB}"/>
    <cellStyle name="Output 5 2 2 8 4" xfId="28976" xr:uid="{DB8B26F2-C90A-4B4E-9FFA-851C4DA3D44A}"/>
    <cellStyle name="Output 5 2 2 9" xfId="22520" xr:uid="{4B4E8309-B1CB-4FA7-AB10-48B5CAA5D5B2}"/>
    <cellStyle name="Output 5 2 2 9 2" xfId="32800" xr:uid="{6808DDE1-724D-49C4-8768-B40898D727DD}"/>
    <cellStyle name="Output 5 2 3" xfId="17807" xr:uid="{DAAAB309-F49D-4A5B-B647-D0B51C80EFA5}"/>
    <cellStyle name="Output 5 2 4" xfId="17808" xr:uid="{26CC94B9-6B84-4FF5-B164-F1DC59C498D8}"/>
    <cellStyle name="Output 5 2 4 2" xfId="21023" xr:uid="{7E6FA5C1-3562-43EB-8794-E5F49C497F0A}"/>
    <cellStyle name="Output 5 2 4 2 2" xfId="25236" xr:uid="{10E3AA8F-FE46-4D2C-A10A-FA6960BEC78F}"/>
    <cellStyle name="Output 5 2 4 2 2 2" xfId="35516" xr:uid="{9D34CC2F-6CC7-474F-998B-53378AB919E3}"/>
    <cellStyle name="Output 5 2 4 2 3" xfId="27447" xr:uid="{4EF1859D-BA58-4761-910D-AEB4404FFE87}"/>
    <cellStyle name="Output 5 2 4 2 3 2" xfId="37726" xr:uid="{D3CF81EA-1978-4A6D-95F2-AAC36A1F58E0}"/>
    <cellStyle name="Output 5 2 4 2 4" xfId="29596" xr:uid="{E0178813-3AC2-43F9-AD29-A7293FBE377A}"/>
    <cellStyle name="Output 5 2 4 3" xfId="23345" xr:uid="{F45A739F-0E5D-4A29-8B21-A6FC0AA4F096}"/>
    <cellStyle name="Output 5 2 4 3 2" xfId="33625" xr:uid="{9B77889E-B014-4857-9810-CA1F3BA61C0E}"/>
    <cellStyle name="Output 5 2 4 4" xfId="21712" xr:uid="{55D5CBC0-4E20-4CBE-BCB3-681BBD5D15D8}"/>
    <cellStyle name="Output 5 2 4 4 2" xfId="31992" xr:uid="{5BF33C8D-838A-4F46-8370-39BA66BC2541}"/>
    <cellStyle name="Output 5 2 4 5" xfId="23747" xr:uid="{C0EBD1E6-8290-422B-BA2C-486EEC4120E4}"/>
    <cellStyle name="Output 5 2 4 5 2" xfId="34027" xr:uid="{3B3844C3-4C0F-4329-B25E-4D269E147744}"/>
    <cellStyle name="Output 5 2 5" xfId="17809" xr:uid="{3FD83FCE-87AE-4E45-B1C3-74674FE58B71}"/>
    <cellStyle name="Output 5 2 5 2" xfId="21024" xr:uid="{054D20CB-9008-4873-A2E0-DB4A0F53A11F}"/>
    <cellStyle name="Output 5 2 5 2 2" xfId="25237" xr:uid="{44C1E9E9-8321-4A1E-9852-5C7070664E01}"/>
    <cellStyle name="Output 5 2 5 2 2 2" xfId="35517" xr:uid="{28F31CFC-7448-449B-A229-29257C814EAC}"/>
    <cellStyle name="Output 5 2 5 2 3" xfId="27448" xr:uid="{0C2BD194-F748-4535-9691-552D04D8ADA3}"/>
    <cellStyle name="Output 5 2 5 2 3 2" xfId="37727" xr:uid="{D4AC0DEF-C4EC-4358-A5F7-E583286FC0FE}"/>
    <cellStyle name="Output 5 2 5 2 4" xfId="29597" xr:uid="{30A31CD2-0033-470F-9148-D35A611FD6FE}"/>
    <cellStyle name="Output 5 2 5 3" xfId="23346" xr:uid="{4E141617-0EEC-4295-8F39-DE09BD1285D6}"/>
    <cellStyle name="Output 5 2 5 3 2" xfId="33626" xr:uid="{569FC510-8C23-4BA0-8AB8-75D5FE234111}"/>
    <cellStyle name="Output 5 2 5 4" xfId="21711" xr:uid="{21916C7F-F1F0-4B6B-BB71-E3BBCF883FA9}"/>
    <cellStyle name="Output 5 2 5 4 2" xfId="31991" xr:uid="{D8EDA949-8748-4046-A283-B0E3B789FF08}"/>
    <cellStyle name="Output 5 2 5 5" xfId="23748" xr:uid="{2BF9FF92-4D20-4316-A0B8-20830814C667}"/>
    <cellStyle name="Output 5 2 5 5 2" xfId="34028" xr:uid="{D386A402-CD88-48AF-8585-17053A910A30}"/>
    <cellStyle name="Output 5 2 6" xfId="17810" xr:uid="{A2750777-1E3C-4E36-8850-6BD00D9F0D13}"/>
    <cellStyle name="Output 5 2 6 2" xfId="21025" xr:uid="{7B518C1A-8EC5-4E81-8F04-9E2E7188B07B}"/>
    <cellStyle name="Output 5 2 6 2 2" xfId="25238" xr:uid="{6FFC2C2A-3299-4244-BBDC-A82E6BE6F779}"/>
    <cellStyle name="Output 5 2 6 2 2 2" xfId="35518" xr:uid="{B1006284-2162-452B-9857-57F65E8FE7BD}"/>
    <cellStyle name="Output 5 2 6 2 3" xfId="27449" xr:uid="{C9AAFBAD-E5D1-49DD-A71F-E556DA2E0968}"/>
    <cellStyle name="Output 5 2 6 2 3 2" xfId="37728" xr:uid="{1042091D-26F8-4525-ABB4-764CD0D8BB72}"/>
    <cellStyle name="Output 5 2 6 2 4" xfId="29598" xr:uid="{845F0B28-0E83-4D7C-AA05-B0E908DD5179}"/>
    <cellStyle name="Output 5 2 6 3" xfId="23347" xr:uid="{BBE81DCB-652A-4FDE-80D0-1FA1312CE1B3}"/>
    <cellStyle name="Output 5 2 6 3 2" xfId="33627" xr:uid="{6737EF0E-A415-473E-9D3A-F7690F3A011C}"/>
    <cellStyle name="Output 5 2 6 4" xfId="21710" xr:uid="{4ABB304F-CC25-42C6-8C7D-0E71F70FE4ED}"/>
    <cellStyle name="Output 5 2 6 4 2" xfId="31990" xr:uid="{929EDAFF-CA07-4923-B23C-E3E7F8B37055}"/>
    <cellStyle name="Output 5 2 6 5" xfId="23749" xr:uid="{FE3CFB43-D367-4912-9683-1306049D0581}"/>
    <cellStyle name="Output 5 2 6 5 2" xfId="34029" xr:uid="{AE56335B-699C-45CB-BDE2-C9FA539AA5BF}"/>
    <cellStyle name="Output 5 2 7" xfId="17811" xr:uid="{9463243F-453F-4B63-9B2C-627254A30E9E}"/>
    <cellStyle name="Output 5 2 7 2" xfId="21026" xr:uid="{29CF1E83-ED1F-4E63-9C2E-3C0A27973070}"/>
    <cellStyle name="Output 5 2 7 2 2" xfId="25239" xr:uid="{1230A0E6-3581-452B-A86D-AEF551AD48A7}"/>
    <cellStyle name="Output 5 2 7 2 2 2" xfId="35519" xr:uid="{35209C24-CE3B-4350-BB89-9B03D853347B}"/>
    <cellStyle name="Output 5 2 7 2 3" xfId="27450" xr:uid="{49D4D67E-BE65-4385-9AA2-992E18982BF2}"/>
    <cellStyle name="Output 5 2 7 2 3 2" xfId="37729" xr:uid="{B89A27F3-875B-48C0-ADAF-59FA140692D3}"/>
    <cellStyle name="Output 5 2 7 2 4" xfId="29599" xr:uid="{899145BB-32C9-435B-8734-CB5FE4E347C1}"/>
    <cellStyle name="Output 5 2 7 3" xfId="23348" xr:uid="{6A750372-0B0E-47F1-8C38-AE006F536AE0}"/>
    <cellStyle name="Output 5 2 7 3 2" xfId="33628" xr:uid="{14F0E8AA-236C-4E5A-89B3-ED1BE418CA54}"/>
    <cellStyle name="Output 5 2 7 4" xfId="22762" xr:uid="{A75C1287-2E27-41F9-B9BE-575098084220}"/>
    <cellStyle name="Output 5 2 7 4 2" xfId="33042" xr:uid="{F1782DB8-5893-45EA-B9A3-E596A9D53E07}"/>
    <cellStyle name="Output 5 2 7 5" xfId="22279" xr:uid="{08E61098-70FA-4A6B-8B6B-B703E2B2334C}"/>
    <cellStyle name="Output 5 2 7 5 2" xfId="32559" xr:uid="{A9D7D482-2F49-450A-828E-F5ED27BA4388}"/>
    <cellStyle name="Output 5 2 8" xfId="20402" xr:uid="{DA695C4D-A2A9-4936-9DCC-0542461A3B7E}"/>
    <cellStyle name="Output 5 2 8 2" xfId="24615" xr:uid="{1ADAFFBE-BC47-4581-906A-966F52C7DF01}"/>
    <cellStyle name="Output 5 2 8 2 2" xfId="34895" xr:uid="{D1700F50-6F7D-4806-B64C-0F9BB6B11452}"/>
    <cellStyle name="Output 5 2 8 3" xfId="26826" xr:uid="{CF0C50BD-274F-4963-84EC-5EE636CAEB92}"/>
    <cellStyle name="Output 5 2 8 3 2" xfId="37105" xr:uid="{2DDD1B7E-6B5A-4097-85E9-DD1F0C08946D}"/>
    <cellStyle name="Output 5 2 8 4" xfId="28975" xr:uid="{912F28D7-9F48-490F-B7AA-E1818E2C4197}"/>
    <cellStyle name="Output 5 2 9" xfId="22519" xr:uid="{7B309595-D0DB-40A3-98BD-2B2620F28F6A}"/>
    <cellStyle name="Output 5 2 9 2" xfId="32799" xr:uid="{D7D1A931-C60C-46A5-8216-46711D62070D}"/>
    <cellStyle name="Output 5 3" xfId="14854" xr:uid="{CACD9FF0-031C-45DC-BB67-F2CE6B28927A}"/>
    <cellStyle name="Output 5 3 10" xfId="22397" xr:uid="{0AFFC820-34F6-49C3-B256-DDA6E1A2621F}"/>
    <cellStyle name="Output 5 3 10 2" xfId="32677" xr:uid="{07D280FE-20AD-46B7-BB3D-61C9B434E225}"/>
    <cellStyle name="Output 5 3 11" xfId="22452" xr:uid="{2C4B58A2-7CAD-4265-AB2F-713492BAC3DE}"/>
    <cellStyle name="Output 5 3 11 2" xfId="32732" xr:uid="{F3EE6016-18D9-443E-97CA-FF6F26E85160}"/>
    <cellStyle name="Output 5 3 2" xfId="17812" xr:uid="{425C4180-42F8-4831-A140-000025906C0D}"/>
    <cellStyle name="Output 5 3 3" xfId="17813" xr:uid="{49F9F6C8-8732-40B0-BB85-927729D1AFA3}"/>
    <cellStyle name="Output 5 3 3 2" xfId="21027" xr:uid="{11679A58-FCBF-4A33-80CA-34F4453A76CD}"/>
    <cellStyle name="Output 5 3 3 2 2" xfId="25240" xr:uid="{1226003A-FB38-477F-AA2F-C487E920B70C}"/>
    <cellStyle name="Output 5 3 3 2 2 2" xfId="35520" xr:uid="{1FA01DA5-BCF6-4FEA-BE7E-BE80923C8F21}"/>
    <cellStyle name="Output 5 3 3 2 3" xfId="27451" xr:uid="{EA2CE7A9-CCC2-4842-A966-4A6DAFC3EFE8}"/>
    <cellStyle name="Output 5 3 3 2 3 2" xfId="37730" xr:uid="{3E116EE9-1103-4F6B-86F1-37ECA79806A2}"/>
    <cellStyle name="Output 5 3 3 2 4" xfId="29600" xr:uid="{7074FC77-9F01-41A9-91EF-85FEE937238C}"/>
    <cellStyle name="Output 5 3 3 3" xfId="23349" xr:uid="{EC48C161-72D4-4EB9-A5EF-24486549D6B3}"/>
    <cellStyle name="Output 5 3 3 3 2" xfId="33629" xr:uid="{CC0A24F8-87FF-4D7B-BE5A-DEEEBD9807D2}"/>
    <cellStyle name="Output 5 3 3 4" xfId="21709" xr:uid="{2A13BE71-3710-4014-B36D-AB1FC05F0706}"/>
    <cellStyle name="Output 5 3 3 4 2" xfId="31989" xr:uid="{BE19375B-D33B-43BB-9DA1-C161BBB61F69}"/>
    <cellStyle name="Output 5 3 3 5" xfId="23750" xr:uid="{33300082-1568-4BBB-A75C-875D0AFBD142}"/>
    <cellStyle name="Output 5 3 3 5 2" xfId="34030" xr:uid="{A605228C-B0DF-4103-A652-0C411543EFD5}"/>
    <cellStyle name="Output 5 3 4" xfId="17814" xr:uid="{1A106342-9DFB-41A8-85EE-CA2DDD8E2F5B}"/>
    <cellStyle name="Output 5 3 4 2" xfId="21028" xr:uid="{5F43611B-E805-47B7-9C37-EA25D27ACE4F}"/>
    <cellStyle name="Output 5 3 4 2 2" xfId="25241" xr:uid="{6A926C4E-10D3-4E2B-B3E1-8685980D5941}"/>
    <cellStyle name="Output 5 3 4 2 2 2" xfId="35521" xr:uid="{5D872B65-F586-4AA7-A664-723B88D24C44}"/>
    <cellStyle name="Output 5 3 4 2 3" xfId="27452" xr:uid="{CDA3B924-3918-4192-80A7-7BA13E5C9C6E}"/>
    <cellStyle name="Output 5 3 4 2 3 2" xfId="37731" xr:uid="{F299CA06-7527-4D61-8EB6-0AAFA06C5A37}"/>
    <cellStyle name="Output 5 3 4 2 4" xfId="29601" xr:uid="{D9CF45F2-0EE5-403D-B9E1-7B31E791C8A6}"/>
    <cellStyle name="Output 5 3 4 3" xfId="23350" xr:uid="{7549ECCE-6A8A-4305-B96A-52C854D171F2}"/>
    <cellStyle name="Output 5 3 4 3 2" xfId="33630" xr:uid="{B9CA73E7-8367-4D24-8160-5E991E5B47F8}"/>
    <cellStyle name="Output 5 3 4 4" xfId="21708" xr:uid="{3851E3B6-3D20-4593-AEA2-64D15F2C69C4}"/>
    <cellStyle name="Output 5 3 4 4 2" xfId="31988" xr:uid="{9AD0DB79-C8B6-4943-8328-D065C309B8C3}"/>
    <cellStyle name="Output 5 3 4 5" xfId="22658" xr:uid="{8A4ADA0C-6BB6-440B-960B-79DC7CC0FD2A}"/>
    <cellStyle name="Output 5 3 4 5 2" xfId="32938" xr:uid="{489D19C3-7CF1-4DBA-9B3C-E7D8C0E104E3}"/>
    <cellStyle name="Output 5 3 5" xfId="17815" xr:uid="{EF733003-83A3-4081-AF1F-03EE2D135587}"/>
    <cellStyle name="Output 5 3 5 2" xfId="21029" xr:uid="{7AE3761B-3FF4-4B14-B513-C49E79C2B050}"/>
    <cellStyle name="Output 5 3 5 2 2" xfId="25242" xr:uid="{89F36A21-EDDB-4A91-8085-95B8552E8078}"/>
    <cellStyle name="Output 5 3 5 2 2 2" xfId="35522" xr:uid="{CB8BF424-A00A-4622-95FF-4F705FABC046}"/>
    <cellStyle name="Output 5 3 5 2 3" xfId="27453" xr:uid="{5600AAFA-A6B2-4049-AEEF-C161CEA0769B}"/>
    <cellStyle name="Output 5 3 5 2 3 2" xfId="37732" xr:uid="{91889C38-3781-4103-BE25-867FAE6A9B80}"/>
    <cellStyle name="Output 5 3 5 2 4" xfId="29602" xr:uid="{37E722E5-7BFE-451E-8427-2B5DA2FCFC0F}"/>
    <cellStyle name="Output 5 3 5 3" xfId="23351" xr:uid="{F3FA5682-7117-4BB1-B395-9AF034526BBA}"/>
    <cellStyle name="Output 5 3 5 3 2" xfId="33631" xr:uid="{BD6C8B76-9DB0-4A75-A80D-DCF0F90B8BEF}"/>
    <cellStyle name="Output 5 3 5 4" xfId="21707" xr:uid="{3B99A229-44E3-4CA6-A845-82944C3E7B10}"/>
    <cellStyle name="Output 5 3 5 4 2" xfId="31987" xr:uid="{B7AAE6B1-EAEC-45DC-8CBA-30CD26DF3400}"/>
    <cellStyle name="Output 5 3 5 5" xfId="22659" xr:uid="{5940B17B-FE44-4346-B59C-ACDF19F2A441}"/>
    <cellStyle name="Output 5 3 5 5 2" xfId="32939" xr:uid="{EA2E1A80-21B8-47A7-93AC-8F3D9DFAEC41}"/>
    <cellStyle name="Output 5 3 6" xfId="17816" xr:uid="{E7FE7DF2-4FA7-4020-AD34-B94F28D0EAFA}"/>
    <cellStyle name="Output 5 3 6 2" xfId="21030" xr:uid="{38F437BD-2977-4440-A02A-F561BAB8A8A6}"/>
    <cellStyle name="Output 5 3 6 2 2" xfId="25243" xr:uid="{BF2D3273-E527-4EE8-A31F-6772CCD041F6}"/>
    <cellStyle name="Output 5 3 6 2 2 2" xfId="35523" xr:uid="{22C43443-2FE4-4339-8207-6AE9ACE9AEDA}"/>
    <cellStyle name="Output 5 3 6 2 3" xfId="27454" xr:uid="{C471C06E-710B-4C0E-AE19-77690A12AE3E}"/>
    <cellStyle name="Output 5 3 6 2 3 2" xfId="37733" xr:uid="{40FB1DE6-95B4-4477-9475-789B101C09E6}"/>
    <cellStyle name="Output 5 3 6 2 4" xfId="29603" xr:uid="{15D0DCC7-3251-47D9-A57B-8CE667445D2F}"/>
    <cellStyle name="Output 5 3 6 3" xfId="23352" xr:uid="{49B63758-0AEA-400F-90E1-B091C897BAC9}"/>
    <cellStyle name="Output 5 3 6 3 2" xfId="33632" xr:uid="{9376C293-9F94-48AD-9F4D-65E6472AF187}"/>
    <cellStyle name="Output 5 3 6 4" xfId="21706" xr:uid="{6C0B8C3A-5096-4B75-8649-A0EAE5F78E03}"/>
    <cellStyle name="Output 5 3 6 4 2" xfId="31986" xr:uid="{55B778BD-6126-4063-8447-FFDCD804080B}"/>
    <cellStyle name="Output 5 3 6 5" xfId="23751" xr:uid="{3C211E32-BD85-4202-8692-3D9F952548CA}"/>
    <cellStyle name="Output 5 3 6 5 2" xfId="34031" xr:uid="{130483DE-95AB-46DD-B440-8BBD6ABE4799}"/>
    <cellStyle name="Output 5 3 7" xfId="17817" xr:uid="{2EFCB950-50F4-4763-B506-0D522B3118A4}"/>
    <cellStyle name="Output 5 3 7 2" xfId="21031" xr:uid="{488662E2-8227-4E41-BEEC-F7A10207497B}"/>
    <cellStyle name="Output 5 3 7 2 2" xfId="25244" xr:uid="{E9D67D25-E61A-45DE-9DD6-263DD5342F7F}"/>
    <cellStyle name="Output 5 3 7 2 2 2" xfId="35524" xr:uid="{6E7BB94E-885A-4601-82FF-9DAB95D48370}"/>
    <cellStyle name="Output 5 3 7 2 3" xfId="27455" xr:uid="{87FBF61A-4E3F-4AF8-901A-C9673EF23A0E}"/>
    <cellStyle name="Output 5 3 7 2 3 2" xfId="37734" xr:uid="{7ED5ECAC-5E05-4CAC-98D0-6FBACBB1A787}"/>
    <cellStyle name="Output 5 3 7 2 4" xfId="29604" xr:uid="{44E4B013-F6E2-46DB-8CB3-8B35E9DC4640}"/>
    <cellStyle name="Output 5 3 7 3" xfId="23353" xr:uid="{C427EFFE-B404-42E0-A1F5-9272D0EC641C}"/>
    <cellStyle name="Output 5 3 7 3 2" xfId="33633" xr:uid="{25CC7CB6-4BDE-4217-923F-2274A79B6286}"/>
    <cellStyle name="Output 5 3 7 4" xfId="22761" xr:uid="{D67D6D56-9234-4A00-9EF8-281D2771B1E4}"/>
    <cellStyle name="Output 5 3 7 4 2" xfId="33041" xr:uid="{A0F6A148-01DA-4589-95B9-487A4EF6EC6B}"/>
    <cellStyle name="Output 5 3 7 5" xfId="22280" xr:uid="{02715D9B-DBCB-4F65-BB8A-7DA8DB8AA39B}"/>
    <cellStyle name="Output 5 3 7 5 2" xfId="32560" xr:uid="{2E3A389F-8410-4E29-B99C-7CC835089B0D}"/>
    <cellStyle name="Output 5 3 8" xfId="20404" xr:uid="{AFD51846-EC03-4892-85B1-1F3D5D38F732}"/>
    <cellStyle name="Output 5 3 8 2" xfId="24617" xr:uid="{D630BFC7-8675-40DA-AA78-4435CC9CB0CE}"/>
    <cellStyle name="Output 5 3 8 2 2" xfId="34897" xr:uid="{36F078E9-4125-41EF-B886-37C1FD52D910}"/>
    <cellStyle name="Output 5 3 8 3" xfId="26828" xr:uid="{CF49FFC6-0177-45B6-9DA8-86A18A8ABD6A}"/>
    <cellStyle name="Output 5 3 8 3 2" xfId="37107" xr:uid="{7F8C7823-63E9-49A2-ABE4-98D643AEF558}"/>
    <cellStyle name="Output 5 3 8 4" xfId="28977" xr:uid="{2012915D-295D-4D1C-A937-31DE38B1E463}"/>
    <cellStyle name="Output 5 3 9" xfId="22521" xr:uid="{2D9E9B26-E82C-4937-82E5-58249ECE80B1}"/>
    <cellStyle name="Output 5 3 9 2" xfId="32801" xr:uid="{144B57F9-29C5-497C-96AA-764C2FA299C0}"/>
    <cellStyle name="Output 5 4" xfId="17818" xr:uid="{64F42875-813F-44AA-B628-909DC2C78D44}"/>
    <cellStyle name="Output 5 5" xfId="17819" xr:uid="{01C8B3EC-DB03-4AFE-935D-AEF2DE5C6ED1}"/>
    <cellStyle name="Output 5 5 2" xfId="21032" xr:uid="{1B225193-15A7-4A49-A1C5-7EF8B8A393D2}"/>
    <cellStyle name="Output 5 5 2 2" xfId="25245" xr:uid="{F90DF88C-7778-4EAC-AF16-A9EDCD1832E2}"/>
    <cellStyle name="Output 5 5 2 2 2" xfId="35525" xr:uid="{91B185F3-B909-4427-B011-49809CD2F66E}"/>
    <cellStyle name="Output 5 5 2 3" xfId="27456" xr:uid="{75E4EA59-A68B-4CD3-9DC0-E52BB7FFE7AA}"/>
    <cellStyle name="Output 5 5 2 3 2" xfId="37735" xr:uid="{9314B77C-3775-4914-8B10-D80172264DBE}"/>
    <cellStyle name="Output 5 5 2 4" xfId="29605" xr:uid="{4A515779-3BF5-49FB-BB47-CD858C7EFB8B}"/>
    <cellStyle name="Output 5 5 3" xfId="23354" xr:uid="{6D47F3F0-D315-48DB-BA01-26DB4BDE74CF}"/>
    <cellStyle name="Output 5 5 3 2" xfId="33634" xr:uid="{4CC3C86F-5907-4105-A6BD-01F79E986273}"/>
    <cellStyle name="Output 5 5 4" xfId="21705" xr:uid="{98C94FE2-6735-43E8-B555-1EA0505EE0FE}"/>
    <cellStyle name="Output 5 5 4 2" xfId="31985" xr:uid="{EAAAE2C5-75F6-4E10-B01C-5714C6FD16BD}"/>
    <cellStyle name="Output 5 5 5" xfId="23752" xr:uid="{C127D6EB-9E4D-4910-BE65-1CEFB664FC9A}"/>
    <cellStyle name="Output 5 5 5 2" xfId="34032" xr:uid="{CCF358A1-50EE-4246-896A-5D076CDB0C32}"/>
    <cellStyle name="Output 5 6" xfId="17820" xr:uid="{8399F105-05D8-47A4-81CF-078083608321}"/>
    <cellStyle name="Output 5 6 2" xfId="21033" xr:uid="{8CB11F56-C203-4B76-A16F-A785945FF485}"/>
    <cellStyle name="Output 5 6 2 2" xfId="25246" xr:uid="{7F9C96BD-E97A-4052-8FAB-A7CC01361F37}"/>
    <cellStyle name="Output 5 6 2 2 2" xfId="35526" xr:uid="{C9B29931-AFC8-45AB-9881-E6647F98C09E}"/>
    <cellStyle name="Output 5 6 2 3" xfId="27457" xr:uid="{870498D5-16C1-4A72-AE46-A9298ADE1FA4}"/>
    <cellStyle name="Output 5 6 2 3 2" xfId="37736" xr:uid="{4D994F16-3278-41F0-993C-43D581ABB1F5}"/>
    <cellStyle name="Output 5 6 2 4" xfId="29606" xr:uid="{76FE82C1-BB93-44A6-AD0A-E07DCD7525E6}"/>
    <cellStyle name="Output 5 6 3" xfId="23355" xr:uid="{870A3D85-3609-47E9-A550-7A5D92DEAF5C}"/>
    <cellStyle name="Output 5 6 3 2" xfId="33635" xr:uid="{1A2FFC42-0286-4156-AAAE-07739E97AF73}"/>
    <cellStyle name="Output 5 6 4" xfId="21704" xr:uid="{13C04C7F-41EE-41A3-B328-56B475F02417}"/>
    <cellStyle name="Output 5 6 4 2" xfId="31984" xr:uid="{A2A2734E-52A4-4F14-9160-38408D7124FD}"/>
    <cellStyle name="Output 5 6 5" xfId="23753" xr:uid="{4EAE3288-20B7-4361-B418-9B58C6F9ED1D}"/>
    <cellStyle name="Output 5 6 5 2" xfId="34033" xr:uid="{4D8484A5-0FFD-454D-A977-F81A68DB5CB1}"/>
    <cellStyle name="Output 5 7" xfId="17821" xr:uid="{C8DAE040-A0B0-4195-ACC5-85F9E412F049}"/>
    <cellStyle name="Output 5 7 2" xfId="21034" xr:uid="{0D752B13-E1D7-457D-AE80-A8283C52758D}"/>
    <cellStyle name="Output 5 7 2 2" xfId="25247" xr:uid="{0A3CBAF0-97F0-4AEA-A36E-DA9426923297}"/>
    <cellStyle name="Output 5 7 2 2 2" xfId="35527" xr:uid="{02BF4FFC-2D9D-4BCD-B85A-2A8DE23FFCAC}"/>
    <cellStyle name="Output 5 7 2 3" xfId="27458" xr:uid="{B8E59D8A-6743-4C7B-8A5E-BF9200164B1F}"/>
    <cellStyle name="Output 5 7 2 3 2" xfId="37737" xr:uid="{FAB4C71A-6B5E-4BC3-9090-F7A9F387153E}"/>
    <cellStyle name="Output 5 7 2 4" xfId="29607" xr:uid="{44E03370-B64C-4DF2-B017-E41F548F0137}"/>
    <cellStyle name="Output 5 7 3" xfId="23356" xr:uid="{5274B23E-4BDD-43C4-ADCC-4261D6E8BB8C}"/>
    <cellStyle name="Output 5 7 3 2" xfId="33636" xr:uid="{03B1EE4E-7F7E-457D-B7B9-D395FBB9457F}"/>
    <cellStyle name="Output 5 7 4" xfId="21703" xr:uid="{DA5F6992-CFD6-4DBF-8213-38C192229925}"/>
    <cellStyle name="Output 5 7 4 2" xfId="31983" xr:uid="{7142A2FE-A215-43DF-8EBE-019D645669A0}"/>
    <cellStyle name="Output 5 7 5" xfId="23754" xr:uid="{32EB8D83-4EEF-43BC-8EDC-ACB3845728DC}"/>
    <cellStyle name="Output 5 7 5 2" xfId="34034" xr:uid="{F406DC1A-B62F-40D0-A75B-B1DFC2517936}"/>
    <cellStyle name="Output 5 8" xfId="17822" xr:uid="{8588A666-DA83-431B-A42A-34DBCEA860B9}"/>
    <cellStyle name="Output 5 8 2" xfId="21035" xr:uid="{E54B977A-6851-4C37-8894-29669F57091A}"/>
    <cellStyle name="Output 5 8 2 2" xfId="25248" xr:uid="{AA41EE1B-F500-4DE2-874B-BA4CD02FF0BE}"/>
    <cellStyle name="Output 5 8 2 2 2" xfId="35528" xr:uid="{64FCB1D0-0D8A-4BD8-92B2-39FF5701F302}"/>
    <cellStyle name="Output 5 8 2 3" xfId="27459" xr:uid="{E63BC71C-82A3-4405-8BDB-EC27E4BA8FA3}"/>
    <cellStyle name="Output 5 8 2 3 2" xfId="37738" xr:uid="{1A4AD37F-57C2-495B-BC9C-36A56E2F3C04}"/>
    <cellStyle name="Output 5 8 2 4" xfId="29608" xr:uid="{E53B6D62-2B03-4AFD-8EC6-F81B3240192D}"/>
    <cellStyle name="Output 5 8 3" xfId="23357" xr:uid="{3D09655F-FEC4-490D-A504-8880B75BADB0}"/>
    <cellStyle name="Output 5 8 3 2" xfId="33637" xr:uid="{BBDBE663-8E76-4E0D-B0A0-A49AD0738B1E}"/>
    <cellStyle name="Output 5 8 4" xfId="21702" xr:uid="{7EBE3851-B9FE-47AE-92D1-BDDE58D8653D}"/>
    <cellStyle name="Output 5 8 4 2" xfId="31982" xr:uid="{BAFA9B56-36CB-4B32-BC95-D356E386949D}"/>
    <cellStyle name="Output 5 8 5" xfId="23755" xr:uid="{5F2FFE0A-83CD-479B-8CB3-884C0839BBBC}"/>
    <cellStyle name="Output 5 8 5 2" xfId="34035" xr:uid="{26DAA119-4148-4A93-9F4E-9D22D7C53177}"/>
    <cellStyle name="Output 5 9" xfId="20401" xr:uid="{3F9574F3-8DE9-4424-A3AE-5EFE13410909}"/>
    <cellStyle name="Output 5 9 2" xfId="24614" xr:uid="{58F326A4-0562-449E-B4CF-3EC8E23D824C}"/>
    <cellStyle name="Output 5 9 2 2" xfId="34894" xr:uid="{4C7E827E-08BE-4E19-838A-ED64056F3A9C}"/>
    <cellStyle name="Output 5 9 3" xfId="26825" xr:uid="{A8D1EFE7-2D32-41BA-A378-B6283B26A650}"/>
    <cellStyle name="Output 5 9 3 2" xfId="37104" xr:uid="{C4FF8933-F8B6-4F8F-9404-F4646B066B2B}"/>
    <cellStyle name="Output 5 9 4" xfId="28974" xr:uid="{A04CAA59-B644-44CE-91CE-623836527A04}"/>
    <cellStyle name="Percent 10" xfId="14855" xr:uid="{07992122-198F-443D-9119-E82C0DCEBA2D}"/>
    <cellStyle name="Percent 10 2" xfId="14856" xr:uid="{636C986C-8C72-4C2B-A53C-B4FD43168964}"/>
    <cellStyle name="Percent 10 2 2" xfId="14857" xr:uid="{C8C01FA6-F62E-4F8A-9D37-406B9551FB80}"/>
    <cellStyle name="Percent 10 2 2 2" xfId="14858" xr:uid="{BB2F6278-CBBA-475E-8E68-56AD146E38B0}"/>
    <cellStyle name="Percent 10 2 2 2 2" xfId="17823" xr:uid="{FF8C2AB8-C567-4899-9524-8DFFBD530B1B}"/>
    <cellStyle name="Percent 10 2 2 2 2 2" xfId="17824" xr:uid="{045E08D4-C91E-4B9D-A9F4-5D062112A5DA}"/>
    <cellStyle name="Percent 10 2 2 2 3" xfId="17825" xr:uid="{9A0634CF-F59C-471D-8845-59D0EBEC85A7}"/>
    <cellStyle name="Percent 10 2 2 3" xfId="17826" xr:uid="{DADD897A-ADF1-4AC0-BD40-93E8140F7C2F}"/>
    <cellStyle name="Percent 10 2 2 3 2" xfId="17827" xr:uid="{CCB53D03-8AA3-4889-92B1-63E03E706F68}"/>
    <cellStyle name="Percent 10 2 2 4" xfId="17828" xr:uid="{01D99E70-8812-4BC5-A65C-FAD347802FB7}"/>
    <cellStyle name="Percent 10 2 3" xfId="14859" xr:uid="{1B3B1E8D-3575-4192-8033-43B4EC88B43A}"/>
    <cellStyle name="Percent 10 2 3 2" xfId="14860" xr:uid="{490C4E1F-90FB-4980-83CB-317FE681C330}"/>
    <cellStyle name="Percent 10 2 3 2 2" xfId="17829" xr:uid="{45B3977A-36AB-4F7B-8551-0973575CBF5B}"/>
    <cellStyle name="Percent 10 2 3 2 2 2" xfId="17830" xr:uid="{1EF0E5FF-4F38-4295-A856-585CEB32BF3F}"/>
    <cellStyle name="Percent 10 2 3 2 3" xfId="17831" xr:uid="{2DBF8A67-8A1D-4CFB-922A-0D9F79468CE3}"/>
    <cellStyle name="Percent 10 2 3 3" xfId="17832" xr:uid="{927136AB-AA7A-4959-A32C-0373B02CB1F0}"/>
    <cellStyle name="Percent 10 2 3 3 2" xfId="17833" xr:uid="{585E7E7B-E772-4D08-970E-5D8528F58AE9}"/>
    <cellStyle name="Percent 10 2 3 4" xfId="17834" xr:uid="{AA8A1BA5-3667-49B1-A7C6-4769117C780F}"/>
    <cellStyle name="Percent 10 2 4" xfId="17835" xr:uid="{CC18726A-69BB-4B03-97D6-3C59485387D4}"/>
    <cellStyle name="Percent 10 2 4 2" xfId="17836" xr:uid="{F0BC12CC-BA49-4FB8-972B-DE39025812AF}"/>
    <cellStyle name="Percent 10 2 5" xfId="17837" xr:uid="{3EE1D55B-C0C1-47C8-A5F8-F4D72A8F3F85}"/>
    <cellStyle name="Percent 10 3" xfId="14861" xr:uid="{2A0DA96C-6A44-436D-8D36-6F0CBFA308FC}"/>
    <cellStyle name="Percent 10 3 2" xfId="14862" xr:uid="{9DCA960D-5E9B-48A4-9CCF-DCC60BDA706F}"/>
    <cellStyle name="Percent 10 3 2 2" xfId="14863" xr:uid="{54417700-C378-41EE-B5EF-99588F9A517D}"/>
    <cellStyle name="Percent 10 3 2 2 2" xfId="17838" xr:uid="{BEF2A2D8-7456-433F-91F9-C30350CF90F5}"/>
    <cellStyle name="Percent 10 3 2 2 2 2" xfId="17839" xr:uid="{836F2BA5-D185-41BF-92DC-4E945B999EC6}"/>
    <cellStyle name="Percent 10 3 2 2 3" xfId="17840" xr:uid="{C4C9350D-D276-4F35-BE01-A60073EA49FD}"/>
    <cellStyle name="Percent 10 3 2 3" xfId="17841" xr:uid="{7787A258-933C-4BFF-ADAE-3D5AA435BC31}"/>
    <cellStyle name="Percent 10 3 2 3 2" xfId="17842" xr:uid="{CB614559-71BB-4D90-9D18-C8C29CAED809}"/>
    <cellStyle name="Percent 10 3 2 4" xfId="17843" xr:uid="{8EC350E0-DCFD-48AF-90BD-CD6963E35D59}"/>
    <cellStyle name="Percent 10 3 3" xfId="14864" xr:uid="{C03734C9-8936-40AF-AB91-3924D7DAF6CD}"/>
    <cellStyle name="Percent 10 3 3 2" xfId="17844" xr:uid="{B7F44C8A-9DE0-475A-B077-71762D93CBF9}"/>
    <cellStyle name="Percent 10 3 3 2 2" xfId="17845" xr:uid="{350E8D87-F8FB-4FE2-8CB9-80A12E657B5B}"/>
    <cellStyle name="Percent 10 3 3 3" xfId="17846" xr:uid="{B9798DA6-F3A5-4AB4-81A3-ABB3D293DB3D}"/>
    <cellStyle name="Percent 10 3 4" xfId="17847" xr:uid="{344D2CDB-4E1C-4083-8C97-6C1F57EC08E9}"/>
    <cellStyle name="Percent 10 3 4 2" xfId="17848" xr:uid="{5FE01FD4-BB8D-4BAB-8FDD-D08F3A59DF2F}"/>
    <cellStyle name="Percent 10 3 5" xfId="17849" xr:uid="{2990145D-2F85-48EB-BAD8-3A4038A0288D}"/>
    <cellStyle name="Percent 10 4" xfId="14865" xr:uid="{9CB63B3D-C206-4AB9-A116-9DF7C1F21C8F}"/>
    <cellStyle name="Percent 10 4 2" xfId="14866" xr:uid="{32597A73-32E5-4EB1-B0BF-8A274A27A348}"/>
    <cellStyle name="Percent 10 4 2 2" xfId="17850" xr:uid="{FAAAD2C8-76EC-4404-A2A3-C5606561882F}"/>
    <cellStyle name="Percent 10 4 2 2 2" xfId="17851" xr:uid="{20674737-ECBF-4BD6-B507-E1DD9C3C222F}"/>
    <cellStyle name="Percent 10 4 2 3" xfId="17852" xr:uid="{FF456897-79A3-4123-A946-DC597FE30430}"/>
    <cellStyle name="Percent 10 4 3" xfId="17853" xr:uid="{5740A900-703B-464F-8006-8BA8DA45F67D}"/>
    <cellStyle name="Percent 10 4 3 2" xfId="17854" xr:uid="{31F09874-3647-4B85-BD8E-065F335B5132}"/>
    <cellStyle name="Percent 10 4 4" xfId="17855" xr:uid="{7F8616F9-D7D3-4166-8FF7-89696F65BAA8}"/>
    <cellStyle name="Percent 10 5" xfId="14867" xr:uid="{01744FED-FB34-4F9B-BE25-B64270E79D46}"/>
    <cellStyle name="Percent 10 5 2" xfId="14868" xr:uid="{7F251519-952E-4F31-9E91-2FD4E5DD29E8}"/>
    <cellStyle name="Percent 10 5 2 2" xfId="17856" xr:uid="{E6699379-DB78-4372-87C7-263D71C132B2}"/>
    <cellStyle name="Percent 10 5 2 2 2" xfId="17857" xr:uid="{951BCFF7-0D95-4773-BC44-EFA252FBA159}"/>
    <cellStyle name="Percent 10 5 2 3" xfId="17858" xr:uid="{0281C355-C577-4A34-A404-9EBD7C64401B}"/>
    <cellStyle name="Percent 10 5 3" xfId="17859" xr:uid="{4683CC6C-95E3-4D66-9932-F73600976D49}"/>
    <cellStyle name="Percent 10 5 3 2" xfId="17860" xr:uid="{9B66C938-7CDC-43A0-A858-A9B7F34CE5B5}"/>
    <cellStyle name="Percent 10 5 4" xfId="17861" xr:uid="{84AA8E01-CCAE-4B71-B470-14220BC2CFD0}"/>
    <cellStyle name="Percent 10 6" xfId="17862" xr:uid="{5EB1332A-3D3D-4E21-BEF8-BA95CD12C015}"/>
    <cellStyle name="Percent 10 6 2" xfId="17863" xr:uid="{432D8880-C7FA-4E2C-9F45-2C5C684D334C}"/>
    <cellStyle name="Percent 10 7" xfId="17864" xr:uid="{50CC89BC-545D-46C7-BC8D-8B63A9CAC6F8}"/>
    <cellStyle name="Percent 11" xfId="14869" xr:uid="{46285426-D94E-452B-98E7-C5CB3C7C57D9}"/>
    <cellStyle name="Percent 11 2" xfId="14870" xr:uid="{A43AB2C3-BC59-46AB-824A-0BFD9C7430A9}"/>
    <cellStyle name="Percent 11 2 2" xfId="17865" xr:uid="{8CDBE057-6914-44D0-8A53-5BBBA978792D}"/>
    <cellStyle name="Percent 11 2 2 2" xfId="17866" xr:uid="{BC7A4F98-71D7-40C3-8E50-748FBBB096E0}"/>
    <cellStyle name="Percent 11 2 3" xfId="17867" xr:uid="{7048F8DA-BAAE-477B-858A-1F476F18B67F}"/>
    <cellStyle name="Percent 11 3" xfId="14871" xr:uid="{31ADB3D3-C47B-466F-81C8-55503CD27CA0}"/>
    <cellStyle name="Percent 11 3 2" xfId="14872" xr:uid="{68ECCAE9-2B93-4A8D-BF94-887A89F8151D}"/>
    <cellStyle name="Percent 11 3 2 2" xfId="17868" xr:uid="{AC9CBEF4-EA1A-4453-90C5-FCC68105F97B}"/>
    <cellStyle name="Percent 11 3 2 2 2" xfId="17869" xr:uid="{E990B8CA-5647-42D8-980D-0C6A59019B7F}"/>
    <cellStyle name="Percent 11 3 2 3" xfId="17870" xr:uid="{F85DD5C0-0403-45CA-9FCB-9904E751529E}"/>
    <cellStyle name="Percent 11 3 3" xfId="17871" xr:uid="{B4BA8C32-89BE-4D72-9D88-FBCC672AE413}"/>
    <cellStyle name="Percent 11 3 3 2" xfId="17872" xr:uid="{2CD5E5A0-F01D-4294-B502-DAE90C75F07C}"/>
    <cellStyle name="Percent 11 3 4" xfId="17873" xr:uid="{DC1075E7-B8FE-4579-AB57-5A8CF898BCEF}"/>
    <cellStyle name="Percent 11 4" xfId="17874" xr:uid="{4C05C6D5-C14C-444F-91E2-DBC3D6A7F5C3}"/>
    <cellStyle name="Percent 11 4 2" xfId="17875" xr:uid="{0103BBA1-E0BC-45A6-A695-37D0EE34192B}"/>
    <cellStyle name="Percent 11 5" xfId="17876" xr:uid="{799A498E-5DE2-404A-A80B-F6686C7BDB77}"/>
    <cellStyle name="Percent 12" xfId="14873" xr:uid="{D5CA0D64-CD23-4ED3-8F93-1F23D2BC4A62}"/>
    <cellStyle name="Percent 12 2" xfId="14874" xr:uid="{7DDE2D5E-2CC0-47C8-9F46-C0E0A8C2450C}"/>
    <cellStyle name="Percent 12 2 2" xfId="17877" xr:uid="{28144CCF-9E3D-4947-B185-34A46453C2C1}"/>
    <cellStyle name="Percent 12 2 2 2" xfId="17878" xr:uid="{837C0500-82AF-44E5-96A1-2E8ADB0F1E8F}"/>
    <cellStyle name="Percent 12 2 3" xfId="17879" xr:uid="{61F4B64F-D471-482F-A0DE-2D3FD1C9FA3D}"/>
    <cellStyle name="Percent 12 3" xfId="17880" xr:uid="{C86CB851-48EA-4BDD-8040-2356107901C9}"/>
    <cellStyle name="Percent 12 3 2" xfId="17881" xr:uid="{8F476D5A-0AF8-4DC5-9218-C3EBD1AFCA0E}"/>
    <cellStyle name="Percent 12 4" xfId="17882" xr:uid="{988EC98A-A25D-452D-9A57-D719C268FA58}"/>
    <cellStyle name="Percent 13" xfId="14875" xr:uid="{54FE35A5-485D-4732-B71B-C489862886D8}"/>
    <cellStyle name="Percent 13 2" xfId="14876" xr:uid="{A2172E3D-AC06-4A41-B713-4ACA70F3911F}"/>
    <cellStyle name="Percent 13 2 2" xfId="17883" xr:uid="{A07E6065-1FF5-4C4F-BF53-252532464E6B}"/>
    <cellStyle name="Percent 13 2 2 2" xfId="17884" xr:uid="{5A13DE0B-D1B5-4410-AA7A-BA522B9F667B}"/>
    <cellStyle name="Percent 13 2 3" xfId="17885" xr:uid="{0C582A85-68CB-411D-8E2F-37D2D2002E62}"/>
    <cellStyle name="Percent 13 3" xfId="14877" xr:uid="{13E9BA70-BF23-4710-B83D-826D6B4736B2}"/>
    <cellStyle name="Percent 13 3 2" xfId="17886" xr:uid="{1EB9373D-BDA2-4A55-8E9D-198341B96C4A}"/>
    <cellStyle name="Percent 13 3 2 2" xfId="17887" xr:uid="{228ECC2F-F098-4AF5-9538-E68A9C441D88}"/>
    <cellStyle name="Percent 13 3 3" xfId="17888" xr:uid="{A5633BB1-F0E8-45D8-98EF-E632DCA375A7}"/>
    <cellStyle name="Percent 13 4" xfId="17889" xr:uid="{D216C6E8-2E1F-4F72-A539-B509FB298291}"/>
    <cellStyle name="Percent 13 4 2" xfId="17890" xr:uid="{72A9E83F-79A2-40A6-8613-1EBD8718EF9B}"/>
    <cellStyle name="Percent 13 5" xfId="17891" xr:uid="{3D1D9E97-A8FA-4FD4-B83C-B973086B3CFB}"/>
    <cellStyle name="Percent 14" xfId="14878" xr:uid="{277B42AA-DD7C-4457-B56F-6B619FD8F282}"/>
    <cellStyle name="Percent 14 2" xfId="14879" xr:uid="{14FA8901-7765-4DEA-A3D4-583B472E52A1}"/>
    <cellStyle name="Percent 14 2 2" xfId="17892" xr:uid="{42C0CFE1-587B-4968-8357-B9384A79042B}"/>
    <cellStyle name="Percent 14 2 2 2" xfId="17893" xr:uid="{29D6762A-5C24-4B5F-AC0E-B15C9B3084AA}"/>
    <cellStyle name="Percent 14 2 3" xfId="17894" xr:uid="{DB4159D4-A59B-45AC-B426-520FE349A8A5}"/>
    <cellStyle name="Percent 14 3" xfId="17895" xr:uid="{F7FDC202-1F33-4FB2-8698-975CBAA913EC}"/>
    <cellStyle name="Percent 14 3 2" xfId="17896" xr:uid="{FA6918D8-C8C5-4636-B703-54CE0AA77C46}"/>
    <cellStyle name="Percent 14 4" xfId="17897" xr:uid="{8D3B84C5-9215-4DF0-87A5-2FAD8D67603F}"/>
    <cellStyle name="Percent 15" xfId="14880" xr:uid="{D10FD74B-69EA-4B6A-A44F-3BFDAB5EC0C8}"/>
    <cellStyle name="Percent 15 2" xfId="14881" xr:uid="{DA44370E-16A1-4765-83E2-D8B65BEFCBAA}"/>
    <cellStyle name="Percent 15 2 2" xfId="17898" xr:uid="{DF19F83A-8EDA-4714-99AD-E3E4A9B0749E}"/>
    <cellStyle name="Percent 15 2 2 2" xfId="17899" xr:uid="{502655FA-85CF-47F5-949B-7A741304D990}"/>
    <cellStyle name="Percent 15 2 3" xfId="17900" xr:uid="{052E55C4-E3EF-4597-BEF8-1D28F9A8B85B}"/>
    <cellStyle name="Percent 15 3" xfId="17901" xr:uid="{DE12A6E0-9AEB-4033-AE10-8F81CAA83FA6}"/>
    <cellStyle name="Percent 15 3 2" xfId="17902" xr:uid="{24CADD89-4FAA-4D1F-9A4F-C5F6CC7FD495}"/>
    <cellStyle name="Percent 15 4" xfId="17903" xr:uid="{89AEDAA8-0234-4BB0-8C25-69EE5D55AE33}"/>
    <cellStyle name="Percent 16" xfId="14882" xr:uid="{C549B78C-94C8-4EDF-95E2-EFDD9F678BD0}"/>
    <cellStyle name="Percent 16 2" xfId="14883" xr:uid="{35216F01-453E-4229-8737-46EC1E5A7317}"/>
    <cellStyle name="Percent 16 2 2" xfId="17904" xr:uid="{9DB02157-1A87-4F74-A11F-74DA5CC0E92A}"/>
    <cellStyle name="Percent 16 2 2 2" xfId="17905" xr:uid="{2920ED89-40A8-4045-8D73-EB6691597A0A}"/>
    <cellStyle name="Percent 16 2 3" xfId="17906" xr:uid="{AD25EAF9-709D-4BF1-B4D8-E5EC53B84AFA}"/>
    <cellStyle name="Percent 16 3" xfId="17907" xr:uid="{966F7387-6C3D-43D8-8598-C629C9FC01E6}"/>
    <cellStyle name="Percent 16 3 2" xfId="17908" xr:uid="{8F722A88-60ED-4D42-9DBE-A4604A73AEE2}"/>
    <cellStyle name="Percent 16 4" xfId="17909" xr:uid="{F4DF55B1-0D4C-48B5-87B1-484F3E4A3BBB}"/>
    <cellStyle name="Percent 17" xfId="14884" xr:uid="{53F30435-77FE-44D4-8C3F-8EC5236B9759}"/>
    <cellStyle name="Percent 17 2" xfId="14885" xr:uid="{432E34F0-412F-4BD9-9351-51E9C0471700}"/>
    <cellStyle name="Percent 17 2 2" xfId="17910" xr:uid="{D7850C1D-C0E1-4DD4-B343-AE99B2E5B12A}"/>
    <cellStyle name="Percent 17 2 2 2" xfId="17911" xr:uid="{164AFF57-F09C-4163-BDF9-5F20DDBA1356}"/>
    <cellStyle name="Percent 17 2 3" xfId="17912" xr:uid="{ACE8C94E-081B-49A6-AFC5-C131EA85C31E}"/>
    <cellStyle name="Percent 17 3" xfId="17913" xr:uid="{53F4D0F4-36BB-4B61-9300-729354F7A127}"/>
    <cellStyle name="Percent 17 3 2" xfId="17914" xr:uid="{8609A6C1-7F07-4237-B5D2-0651020D2C5A}"/>
    <cellStyle name="Percent 17 4" xfId="17915" xr:uid="{F40608C2-A582-4C1C-BEC8-1593AB3A7A7D}"/>
    <cellStyle name="Percent 18" xfId="14886" xr:uid="{8E47F879-274E-4E63-8D23-FC6DDD1544B7}"/>
    <cellStyle name="Percent 18 2" xfId="14887" xr:uid="{5EC0C107-0ADB-4F0D-B2C8-AFED148F01D7}"/>
    <cellStyle name="Percent 18 2 2" xfId="17916" xr:uid="{3B7FE972-0CB4-4BF2-A8B7-50F82A0FE203}"/>
    <cellStyle name="Percent 18 2 2 2" xfId="17917" xr:uid="{8A7C3813-E50F-4137-80A8-EC22EE4F4BF1}"/>
    <cellStyle name="Percent 18 2 3" xfId="17918" xr:uid="{A8E378A5-6266-4115-9E2D-D7216985364B}"/>
    <cellStyle name="Percent 18 3" xfId="17919" xr:uid="{32E0A396-6E43-4124-A8A9-D6C4E5A83A2E}"/>
    <cellStyle name="Percent 18 3 2" xfId="17920" xr:uid="{4E347392-7900-42EA-9D0B-62C7807E470B}"/>
    <cellStyle name="Percent 18 4" xfId="17921" xr:uid="{A364D9A5-257A-4DA6-A470-33642272D9A5}"/>
    <cellStyle name="Percent 19" xfId="14888" xr:uid="{BE349B88-FF16-412C-BD84-058469BFF8B6}"/>
    <cellStyle name="Percent 19 2" xfId="14889" xr:uid="{9E136D5C-2EC3-430E-883C-2FEAB31B5380}"/>
    <cellStyle name="Percent 19 2 2" xfId="17922" xr:uid="{40405D5C-E4D6-4C58-890D-A9A59ECDA6AE}"/>
    <cellStyle name="Percent 19 2 2 2" xfId="17923" xr:uid="{E8E699DA-85FE-4F74-A638-3A08C265929C}"/>
    <cellStyle name="Percent 19 2 3" xfId="17924" xr:uid="{A8376959-4BC2-440F-B211-B31E3CF807A0}"/>
    <cellStyle name="Percent 19 3" xfId="17925" xr:uid="{024C8048-3F21-4D5A-9145-5727529AE0A0}"/>
    <cellStyle name="Percent 19 3 2" xfId="17926" xr:uid="{307EA1A7-08D0-466E-B90E-2B43BF7A1472}"/>
    <cellStyle name="Percent 19 4" xfId="17927" xr:uid="{F2506F2F-5126-4491-81AC-3D4FC546F077}"/>
    <cellStyle name="Percent 2" xfId="14890" xr:uid="{5801D37A-CF9D-4B3E-B777-C9310C84C8F0}"/>
    <cellStyle name="Percent 2 2" xfId="14891" xr:uid="{51B26972-0614-45D5-AC1A-B808EA5268AC}"/>
    <cellStyle name="Percent 2 2 2" xfId="14892" xr:uid="{0C18EA9D-ABE4-4358-AC1A-3BDC46BB8198}"/>
    <cellStyle name="Percent 2 2 2 2" xfId="17928" xr:uid="{3885B6F0-56FF-49AE-A7BB-5221960AABBE}"/>
    <cellStyle name="Percent 2 2 2 2 2" xfId="17929" xr:uid="{0436C676-7367-45F1-BA3C-96A899F2914E}"/>
    <cellStyle name="Percent 2 2 2 3" xfId="17930" xr:uid="{93B05CC2-E9AE-4E04-92CE-D3D5872F02ED}"/>
    <cellStyle name="Percent 2 2 3" xfId="17931" xr:uid="{FE0003BA-FBD9-43BB-8CD8-8A53327590EF}"/>
    <cellStyle name="Percent 2 2 3 2" xfId="17932" xr:uid="{863DDDA2-D86C-4F10-97A8-21D2ECE31987}"/>
    <cellStyle name="Percent 2 2 4" xfId="17933" xr:uid="{6DC4F03E-4A05-4A15-BD1D-170E868D5C67}"/>
    <cellStyle name="Percent 2 3" xfId="14893" xr:uid="{755B6541-2818-426B-B295-543FD95B5A72}"/>
    <cellStyle name="Percent 2 3 2" xfId="17934" xr:uid="{CB626675-43D8-400F-AEBB-DDD09E5510E5}"/>
    <cellStyle name="Percent 2 3 2 2" xfId="17935" xr:uid="{4D512B32-D78A-41C0-AD58-1E5DDBE5D8E3}"/>
    <cellStyle name="Percent 2 3 3" xfId="17936" xr:uid="{9E6DD034-A1EF-443C-A826-06A0AB769A63}"/>
    <cellStyle name="Percent 2 4" xfId="14894" xr:uid="{99A25105-7915-4A34-B7B3-C90F39A2E7D0}"/>
    <cellStyle name="Percent 2 4 2" xfId="17937" xr:uid="{3FEFED51-A9CB-4DC1-BA4F-F98A369D2EF3}"/>
    <cellStyle name="Percent 2 4 2 2" xfId="17938" xr:uid="{CB75F669-0B3E-44B0-BA09-42B31FA60820}"/>
    <cellStyle name="Percent 2 4 3" xfId="17939" xr:uid="{C90D9463-A087-4816-8474-1BE20AA25831}"/>
    <cellStyle name="Percent 2 5" xfId="14895" xr:uid="{A47FA5EC-BC67-4259-BC27-8AB35984D4AD}"/>
    <cellStyle name="Percent 2 5 2" xfId="17940" xr:uid="{7D645093-0C4E-439A-8A83-DEB0A751001D}"/>
    <cellStyle name="Percent 2 5 2 2" xfId="17941" xr:uid="{8AB446FF-E3B2-4049-971B-00F2FDF21172}"/>
    <cellStyle name="Percent 2 5 3" xfId="17942" xr:uid="{38349A37-A653-4C5D-AAD8-B7926FFEAFCB}"/>
    <cellStyle name="Percent 2 6" xfId="14896" xr:uid="{911C67E3-AEEC-4AB2-B46B-83BF8FC85669}"/>
    <cellStyle name="Percent 2 6 2" xfId="17943" xr:uid="{F46B8A0E-8447-4D39-8325-6F9F6F54C719}"/>
    <cellStyle name="Percent 2 6 2 2" xfId="17944" xr:uid="{081F9A5B-C98E-4372-8C88-E5545233C6B5}"/>
    <cellStyle name="Percent 2 6 3" xfId="17945" xr:uid="{68AF94A5-BDA0-4D22-9704-A21F54A78A7B}"/>
    <cellStyle name="Percent 2 7" xfId="14897" xr:uid="{CF05FD55-D600-4B1C-B749-150D75AB1F88}"/>
    <cellStyle name="Percent 2 7 2" xfId="17946" xr:uid="{6D2B3421-5F4C-4DE5-BC95-CAC491C98200}"/>
    <cellStyle name="Percent 2 7 2 2" xfId="17947" xr:uid="{0B1107B6-4C7C-4C48-8594-51266E9216D3}"/>
    <cellStyle name="Percent 2 7 3" xfId="17948" xr:uid="{1E6BFE66-121B-4F8F-B429-48612B11F084}"/>
    <cellStyle name="Percent 2 8" xfId="17949" xr:uid="{CF5A54B5-E5B2-4B98-8FD4-9FBB8C80FF1E}"/>
    <cellStyle name="Percent 2 8 2" xfId="17950" xr:uid="{A812B0A1-07E3-4315-BDF6-1859D3F3E951}"/>
    <cellStyle name="Percent 2 9" xfId="17951" xr:uid="{6522B342-2496-47F0-AC5A-2C60C17811D3}"/>
    <cellStyle name="Percent 20" xfId="14898" xr:uid="{F2C11B09-6BB6-4AE7-921C-3C8B4946FDAB}"/>
    <cellStyle name="Percent 20 2" xfId="14899" xr:uid="{D57DB10F-4BD0-449A-B940-AC9685AC4936}"/>
    <cellStyle name="Percent 20 2 2" xfId="17952" xr:uid="{AEA8F28F-C101-4CBE-80AD-A1545F901DCA}"/>
    <cellStyle name="Percent 20 2 2 2" xfId="17953" xr:uid="{DAEF7193-09DB-4683-AA52-8F835AE40C99}"/>
    <cellStyle name="Percent 20 2 3" xfId="17954" xr:uid="{218FCA1C-F6A9-4EA1-81C0-5FDFADB612EA}"/>
    <cellStyle name="Percent 20 3" xfId="17955" xr:uid="{097E86B7-09BE-4B2E-AC37-1B78744390C3}"/>
    <cellStyle name="Percent 20 3 2" xfId="17956" xr:uid="{E09AECB7-5030-4C6C-822F-4D4D3EEB3094}"/>
    <cellStyle name="Percent 20 4" xfId="17957" xr:uid="{47613C5F-AFAE-4845-B53D-BF6C1D951CB6}"/>
    <cellStyle name="Percent 21" xfId="14900" xr:uid="{3DB7480A-5258-4E74-8355-7CAA4FE9C977}"/>
    <cellStyle name="Percent 21 2" xfId="14901" xr:uid="{1DB85F82-61CC-4A77-9B4C-998EE6B77F30}"/>
    <cellStyle name="Percent 21 2 2" xfId="17958" xr:uid="{BCEB3A47-40C5-40BD-8B92-E264E57C6A04}"/>
    <cellStyle name="Percent 21 2 2 2" xfId="17959" xr:uid="{26EA33F0-A535-4F56-BBE5-7E4D692C7DED}"/>
    <cellStyle name="Percent 21 2 3" xfId="17960" xr:uid="{741A8076-104E-464A-8A9C-6060BE2E6E15}"/>
    <cellStyle name="Percent 21 3" xfId="17961" xr:uid="{4A063959-3F4D-4787-ADF0-C13B61CA7111}"/>
    <cellStyle name="Percent 21 3 2" xfId="17962" xr:uid="{8CB8B5A2-1557-4D89-A9E7-F94156F0AA0E}"/>
    <cellStyle name="Percent 21 4" xfId="17963" xr:uid="{DB0199BF-1AE8-4740-B855-C2A8E00C6D1A}"/>
    <cellStyle name="Percent 22" xfId="14902" xr:uid="{FA5CD12A-C329-44A6-AEA5-227FB23C84BA}"/>
    <cellStyle name="Percent 22 2" xfId="14903" xr:uid="{9D2B9A6D-6F47-4DF1-B837-AE2344A5CDF5}"/>
    <cellStyle name="Percent 22 2 2" xfId="17964" xr:uid="{4CFC2DF8-B7F4-4E3A-BC1E-49D869FB2964}"/>
    <cellStyle name="Percent 22 2 2 2" xfId="17965" xr:uid="{731FCFDB-3452-402E-B955-34C70F0FDDC1}"/>
    <cellStyle name="Percent 22 2 3" xfId="17966" xr:uid="{767BDF64-C027-43D0-9CCE-634DCF669076}"/>
    <cellStyle name="Percent 22 3" xfId="17967" xr:uid="{5BBDC878-A7EC-4F15-9664-B3DB042002A5}"/>
    <cellStyle name="Percent 22 3 2" xfId="17968" xr:uid="{DBB4075E-95D2-4F2D-96FC-D049EC98B79D}"/>
    <cellStyle name="Percent 22 4" xfId="17969" xr:uid="{60C121E6-0F85-4F9F-B7F5-0BB2026FC128}"/>
    <cellStyle name="Percent 23" xfId="14904" xr:uid="{A29D5980-8BBE-47D2-B436-D91516468661}"/>
    <cellStyle name="Percent 23 2" xfId="14905" xr:uid="{2EB08A88-D48D-4E3F-8CC4-32E118AD34D2}"/>
    <cellStyle name="Percent 23 2 2" xfId="17970" xr:uid="{E258126C-C522-4E35-A6CC-50C54DC93CF9}"/>
    <cellStyle name="Percent 23 2 2 2" xfId="17971" xr:uid="{D7919223-64C2-40A6-B49D-4B6ECC897CCA}"/>
    <cellStyle name="Percent 23 2 3" xfId="17972" xr:uid="{116DFFF1-DC1E-443D-9CA1-6CF501BE7BE4}"/>
    <cellStyle name="Percent 23 3" xfId="17973" xr:uid="{A023A7D0-4230-4F48-8ED1-454AE219F042}"/>
    <cellStyle name="Percent 23 3 2" xfId="17974" xr:uid="{0D17C314-9DE5-4987-B6A9-22DA610EE408}"/>
    <cellStyle name="Percent 23 4" xfId="17975" xr:uid="{F211C560-94AB-4E7D-8D5B-AFBAEB3CE2FD}"/>
    <cellStyle name="Percent 24" xfId="14906" xr:uid="{000BD425-2A43-4F8C-9C43-C72C8008D682}"/>
    <cellStyle name="Percent 24 2" xfId="14907" xr:uid="{58837869-FD58-4638-9019-A97781911E55}"/>
    <cellStyle name="Percent 24 2 2" xfId="17976" xr:uid="{A83C8A90-AB47-4F3B-870D-9964003B9515}"/>
    <cellStyle name="Percent 24 2 2 2" xfId="17977" xr:uid="{73914D4B-EFE0-42AA-BE9B-EED307C0D404}"/>
    <cellStyle name="Percent 24 2 3" xfId="17978" xr:uid="{E8A13EBA-7E0F-4D6B-B1C8-ECC3A439A928}"/>
    <cellStyle name="Percent 24 3" xfId="17979" xr:uid="{25FC6A19-9CC4-465C-A81A-039EB4F59093}"/>
    <cellStyle name="Percent 24 3 2" xfId="17980" xr:uid="{0186391D-C97F-4B4F-867C-D4C65443F528}"/>
    <cellStyle name="Percent 24 4" xfId="17981" xr:uid="{85BDB513-B95C-454C-A6AB-A28CFFB32CF9}"/>
    <cellStyle name="Percent 25" xfId="14908" xr:uid="{FD5793BD-C007-4B1F-8613-87E7EAD03F45}"/>
    <cellStyle name="Percent 25 2" xfId="14909" xr:uid="{1280B121-877A-4562-97C8-98AC98F3571E}"/>
    <cellStyle name="Percent 25 2 2" xfId="17982" xr:uid="{1FFEB065-45F7-4099-89A9-F6CF16A2A809}"/>
    <cellStyle name="Percent 25 2 2 2" xfId="17983" xr:uid="{747C7959-9AE9-41A8-AD23-390A2DD342A8}"/>
    <cellStyle name="Percent 25 2 3" xfId="17984" xr:uid="{9E2B6E4F-20FF-49B4-8051-2E17C7BA196B}"/>
    <cellStyle name="Percent 25 3" xfId="17985" xr:uid="{63AF01D6-4D45-4299-9E87-DCF910E7FE49}"/>
    <cellStyle name="Percent 25 3 2" xfId="17986" xr:uid="{44E3E33C-83B5-4F3C-B638-512B5EC31E40}"/>
    <cellStyle name="Percent 25 4" xfId="17987" xr:uid="{B89E00C3-9D96-4B7C-8C62-0F1249C035B8}"/>
    <cellStyle name="Percent 26" xfId="14910" xr:uid="{FD88AFB0-BDEE-459C-B050-A2B6850EA16A}"/>
    <cellStyle name="Percent 26 2" xfId="14911" xr:uid="{75A6D8EE-8399-478A-8C88-24ED463902ED}"/>
    <cellStyle name="Percent 26 2 2" xfId="17988" xr:uid="{55030DC7-8F17-464B-83BD-E3D62A419797}"/>
    <cellStyle name="Percent 26 2 2 2" xfId="17989" xr:uid="{2B8D7300-DBC9-41CA-BF71-00082CDC7A06}"/>
    <cellStyle name="Percent 26 2 3" xfId="17990" xr:uid="{291F66D5-501B-4C2C-B915-2D3F513BD619}"/>
    <cellStyle name="Percent 26 3" xfId="17991" xr:uid="{777D7940-EB70-48F5-AAA2-BE629A58E253}"/>
    <cellStyle name="Percent 26 3 2" xfId="17992" xr:uid="{E68F6E90-78C2-4998-8E2D-FFD5F6911312}"/>
    <cellStyle name="Percent 26 4" xfId="17993" xr:uid="{DF79C0D6-EB81-45CE-8949-1E5F99F01103}"/>
    <cellStyle name="Percent 27" xfId="14912" xr:uid="{3657EB16-0B33-49E6-83A1-7A035F2F3EB7}"/>
    <cellStyle name="Percent 27 2" xfId="14913" xr:uid="{227D7134-3951-415F-B5D6-3C2C1D9470FF}"/>
    <cellStyle name="Percent 27 2 2" xfId="17994" xr:uid="{A487FECA-F714-4C9E-9B04-22B508D0D273}"/>
    <cellStyle name="Percent 27 2 2 2" xfId="17995" xr:uid="{417A8139-B09E-4C8B-8C2F-98CEBFC2923B}"/>
    <cellStyle name="Percent 27 2 3" xfId="17996" xr:uid="{400B9B85-B607-44A2-BAAE-2314813F6030}"/>
    <cellStyle name="Percent 27 3" xfId="17997" xr:uid="{973A45E3-9A48-49FF-B9C4-5166AC69A341}"/>
    <cellStyle name="Percent 27 3 2" xfId="17998" xr:uid="{BA07DCC9-E28B-45F8-A295-06EF8AAF6C03}"/>
    <cellStyle name="Percent 27 4" xfId="17999" xr:uid="{02A4F57D-BA35-44DB-A8B5-E77A72B96C39}"/>
    <cellStyle name="Percent 28" xfId="14914" xr:uid="{C7170283-2492-4750-8030-D3064A674213}"/>
    <cellStyle name="Percent 28 2" xfId="14915" xr:uid="{0AB5C2EC-480D-4008-B00E-04EF2D51CD0D}"/>
    <cellStyle name="Percent 28 2 2" xfId="18000" xr:uid="{599DBD38-3752-48FD-B138-0FA60FDC6835}"/>
    <cellStyle name="Percent 28 2 2 2" xfId="18001" xr:uid="{BD9E585B-164B-44C3-B8D9-053B12AD0EE3}"/>
    <cellStyle name="Percent 28 2 3" xfId="18002" xr:uid="{26244C94-ADEA-4515-8E71-89C80F862A2F}"/>
    <cellStyle name="Percent 28 3" xfId="18003" xr:uid="{AA407B6F-C7DF-4224-A22C-F869A12E2A52}"/>
    <cellStyle name="Percent 28 3 2" xfId="18004" xr:uid="{DCE0FFC1-5DC6-4257-A4FA-4D39C4A06F2B}"/>
    <cellStyle name="Percent 28 4" xfId="18005" xr:uid="{F63A2DFE-76D3-4437-B269-5AF383142061}"/>
    <cellStyle name="Percent 29" xfId="14916" xr:uid="{54049590-574D-4B15-B43C-3BA353F64682}"/>
    <cellStyle name="Percent 29 2" xfId="14917" xr:uid="{CB242797-3ED9-413B-B58D-70F866D7DB88}"/>
    <cellStyle name="Percent 29 2 2" xfId="18006" xr:uid="{264DB85B-86E8-447D-852A-6EDE8D2D1FC4}"/>
    <cellStyle name="Percent 29 2 2 2" xfId="18007" xr:uid="{8BEF3CC8-678C-4438-B4D1-2F35D1F8B092}"/>
    <cellStyle name="Percent 29 2 3" xfId="18008" xr:uid="{707B7D39-F9BB-47A8-B1A9-101C320886A2}"/>
    <cellStyle name="Percent 29 3" xfId="18009" xr:uid="{F40556D5-8EC6-4D4A-A744-C178B8EF3750}"/>
    <cellStyle name="Percent 29 3 2" xfId="18010" xr:uid="{37D66299-97E7-4920-8D56-9C4F5BAEB84B}"/>
    <cellStyle name="Percent 29 4" xfId="18011" xr:uid="{ABD428D6-400D-4AD6-9DB3-A0020CBFBD08}"/>
    <cellStyle name="Percent 3" xfId="14918" xr:uid="{DB8638AE-1476-440F-B818-A4F5C886AD25}"/>
    <cellStyle name="Percent 3 2" xfId="14919" xr:uid="{9D75B58A-858A-40CA-BF28-98DFFA160FD1}"/>
    <cellStyle name="Percent 3 2 10" xfId="18012" xr:uid="{26004F35-7843-40A1-AC61-9B47D0D1564B}"/>
    <cellStyle name="Percent 3 2 10 2" xfId="18013" xr:uid="{2CE04A43-F058-45ED-997D-327BBD32EB89}"/>
    <cellStyle name="Percent 3 2 11" xfId="18014" xr:uid="{EA4AA672-DD1E-45CE-8989-54AE826B4935}"/>
    <cellStyle name="Percent 3 2 2" xfId="14920" xr:uid="{5617184D-A763-4AF4-9289-1C5366E17A7F}"/>
    <cellStyle name="Percent 3 2 2 2" xfId="14921" xr:uid="{F51F8781-6855-4B1B-9B7B-44F59B1483BF}"/>
    <cellStyle name="Percent 3 2 2 2 2" xfId="14922" xr:uid="{9BF1ABA3-D959-4ACF-931A-99EA4BC6B4D8}"/>
    <cellStyle name="Percent 3 2 2 2 2 2" xfId="14923" xr:uid="{1F3B3172-7C7F-44D7-871E-358D2B541C15}"/>
    <cellStyle name="Percent 3 2 2 2 2 2 2" xfId="14924" xr:uid="{DAC84EB0-7389-4212-94F3-F61F7112AACE}"/>
    <cellStyle name="Percent 3 2 2 2 2 2 2 2" xfId="18015" xr:uid="{ACB1C28F-095A-4595-A0CE-3CDE64519D9C}"/>
    <cellStyle name="Percent 3 2 2 2 2 2 2 2 2" xfId="18016" xr:uid="{0C065188-0065-4B29-9CA8-CC68A6861217}"/>
    <cellStyle name="Percent 3 2 2 2 2 2 2 3" xfId="18017" xr:uid="{D1240247-A8BC-4D1D-AD5A-CD91F2C6D8F7}"/>
    <cellStyle name="Percent 3 2 2 2 2 2 3" xfId="18018" xr:uid="{81B66F0F-65F1-4231-9107-73DFB62792F6}"/>
    <cellStyle name="Percent 3 2 2 2 2 2 3 2" xfId="18019" xr:uid="{62B482C3-C1F1-4AE1-9DFC-3257B1E7E779}"/>
    <cellStyle name="Percent 3 2 2 2 2 2 4" xfId="18020" xr:uid="{E5057DC8-6F4C-4C65-A9B8-515A21C7E966}"/>
    <cellStyle name="Percent 3 2 2 2 2 3" xfId="14925" xr:uid="{8B3BA54B-0B8E-4A6A-9CA2-1C4F7E78F4A2}"/>
    <cellStyle name="Percent 3 2 2 2 2 3 2" xfId="18021" xr:uid="{3FDCE0B7-C0E6-4050-B35D-110367F913B6}"/>
    <cellStyle name="Percent 3 2 2 2 2 3 2 2" xfId="18022" xr:uid="{D2E88930-F739-4844-8998-4DBA71F03BFB}"/>
    <cellStyle name="Percent 3 2 2 2 2 3 3" xfId="18023" xr:uid="{A2D043BD-CE92-4D53-AA40-27ABCA29F3B4}"/>
    <cellStyle name="Percent 3 2 2 2 2 4" xfId="18024" xr:uid="{C7CBDBA7-0407-4705-8F9A-99D7A8065AE4}"/>
    <cellStyle name="Percent 3 2 2 2 2 4 2" xfId="18025" xr:uid="{1BADFAA2-2B20-49AF-8F92-8B7899F0C72A}"/>
    <cellStyle name="Percent 3 2 2 2 2 5" xfId="18026" xr:uid="{B8602AD6-B525-47EB-88D7-5468B70F7D05}"/>
    <cellStyle name="Percent 3 2 2 2 3" xfId="14926" xr:uid="{1CBB438B-2DF8-4CD1-AE78-B4CD4055C1CF}"/>
    <cellStyle name="Percent 3 2 2 2 3 2" xfId="14927" xr:uid="{F72D1CB3-77BC-48FA-99C7-3C4BFA4DD64A}"/>
    <cellStyle name="Percent 3 2 2 2 3 2 2" xfId="18027" xr:uid="{52D4745A-21E7-4C74-879C-3645F8D5DD50}"/>
    <cellStyle name="Percent 3 2 2 2 3 2 2 2" xfId="18028" xr:uid="{73575A6F-DB7D-4F25-A9A0-9108968C4E5A}"/>
    <cellStyle name="Percent 3 2 2 2 3 2 3" xfId="18029" xr:uid="{D3AEF81F-41B3-4580-A1B0-90C106093D52}"/>
    <cellStyle name="Percent 3 2 2 2 3 3" xfId="18030" xr:uid="{FDAEF774-F631-4A99-85AA-B11031E4E71D}"/>
    <cellStyle name="Percent 3 2 2 2 3 3 2" xfId="18031" xr:uid="{10472943-FFD0-482F-AA61-49CE9D772B5E}"/>
    <cellStyle name="Percent 3 2 2 2 3 4" xfId="18032" xr:uid="{D3358077-8B80-4C6F-870C-20D1AA832429}"/>
    <cellStyle name="Percent 3 2 2 2 4" xfId="14928" xr:uid="{CE0B3C0E-29CC-4045-9E49-0A5B1926C5B0}"/>
    <cellStyle name="Percent 3 2 2 2 4 2" xfId="18033" xr:uid="{D95FA749-E2BD-4FD5-A429-8691E9AF17F6}"/>
    <cellStyle name="Percent 3 2 2 2 4 2 2" xfId="18034" xr:uid="{03E277D2-89DF-4397-8820-E6CCBCF91901}"/>
    <cellStyle name="Percent 3 2 2 2 4 3" xfId="18035" xr:uid="{7EFFEC83-525D-437E-B0F3-6E1C724173A2}"/>
    <cellStyle name="Percent 3 2 2 2 5" xfId="18036" xr:uid="{72955D03-6131-4DB7-98F1-F4F1140D9677}"/>
    <cellStyle name="Percent 3 2 2 2 5 2" xfId="18037" xr:uid="{6C879F65-9858-49BD-8F98-CFEC90106786}"/>
    <cellStyle name="Percent 3 2 2 2 6" xfId="18038" xr:uid="{6140BB7D-0C80-4CF3-B052-CA7072664859}"/>
    <cellStyle name="Percent 3 2 2 3" xfId="14929" xr:uid="{59EFAE5B-22FC-4DF0-8E5D-41B5C2A9EF67}"/>
    <cellStyle name="Percent 3 2 2 3 2" xfId="14930" xr:uid="{C141948D-11DC-4CF5-8D1D-A040515DB7B5}"/>
    <cellStyle name="Percent 3 2 2 3 2 2" xfId="14931" xr:uid="{4B19466E-60F0-4C54-8329-3947090CBC58}"/>
    <cellStyle name="Percent 3 2 2 3 2 2 2" xfId="18039" xr:uid="{8FB1322E-FE74-4AC6-BE06-C49E0962E819}"/>
    <cellStyle name="Percent 3 2 2 3 2 2 2 2" xfId="18040" xr:uid="{773F7A60-89A8-4A28-9AFA-89B0BF5627DA}"/>
    <cellStyle name="Percent 3 2 2 3 2 2 3" xfId="18041" xr:uid="{A9392F04-2E09-4F68-BA3E-8F564D0730DF}"/>
    <cellStyle name="Percent 3 2 2 3 2 3" xfId="18042" xr:uid="{38226F98-348E-4DD9-9B47-EE4C7749F811}"/>
    <cellStyle name="Percent 3 2 2 3 2 3 2" xfId="18043" xr:uid="{491ACC7E-3B6D-400E-A114-6987D0791165}"/>
    <cellStyle name="Percent 3 2 2 3 2 4" xfId="18044" xr:uid="{478C8E08-EA1B-4BB4-A2CE-014BF5FE6BBE}"/>
    <cellStyle name="Percent 3 2 2 3 3" xfId="14932" xr:uid="{B1B6F9B7-8D32-48BA-B8D3-F2FC2AD71FDA}"/>
    <cellStyle name="Percent 3 2 2 3 3 2" xfId="18045" xr:uid="{9988B4C5-F05F-45A0-BEB0-0A1241377EA2}"/>
    <cellStyle name="Percent 3 2 2 3 3 2 2" xfId="18046" xr:uid="{8EA0820B-AD26-4111-8318-B67647F059B9}"/>
    <cellStyle name="Percent 3 2 2 3 3 3" xfId="18047" xr:uid="{D22B803F-88E2-4678-B5E3-2E1C50A8EDE2}"/>
    <cellStyle name="Percent 3 2 2 3 4" xfId="18048" xr:uid="{F6AD6B8D-0FCC-4A48-8C76-39D36B634450}"/>
    <cellStyle name="Percent 3 2 2 3 4 2" xfId="18049" xr:uid="{0E9CC57E-FBE0-4512-ACB3-F5F1FA5A5A8E}"/>
    <cellStyle name="Percent 3 2 2 3 5" xfId="18050" xr:uid="{E7706508-B90A-4909-81E4-F1FCC437E831}"/>
    <cellStyle name="Percent 3 2 2 4" xfId="14933" xr:uid="{092B1F2F-B353-441E-BEF9-86A11AEAF901}"/>
    <cellStyle name="Percent 3 2 2 4 2" xfId="14934" xr:uid="{F00C8E5F-2BAF-457B-B192-782749E3E08F}"/>
    <cellStyle name="Percent 3 2 2 4 2 2" xfId="14935" xr:uid="{0BACE9D9-3AC1-44D8-867B-9C66F61E1033}"/>
    <cellStyle name="Percent 3 2 2 4 2 2 2" xfId="18051" xr:uid="{4053B0AF-9E40-4965-BAB8-02A1AF2E4A2B}"/>
    <cellStyle name="Percent 3 2 2 4 2 2 2 2" xfId="18052" xr:uid="{4720D139-C1B2-4F86-88F6-F4345926FF62}"/>
    <cellStyle name="Percent 3 2 2 4 2 2 3" xfId="18053" xr:uid="{7438D9C8-346E-4EBE-AF96-10EEA089FD4C}"/>
    <cellStyle name="Percent 3 2 2 4 2 3" xfId="18054" xr:uid="{AE69BA93-D509-46A1-8D0C-7EF634704015}"/>
    <cellStyle name="Percent 3 2 2 4 2 3 2" xfId="18055" xr:uid="{62AF0F3C-94A8-4F87-90A2-9A049D0EA171}"/>
    <cellStyle name="Percent 3 2 2 4 2 4" xfId="18056" xr:uid="{ECE69E8F-8F76-4D48-BCB9-CFA376E52656}"/>
    <cellStyle name="Percent 3 2 2 4 3" xfId="14936" xr:uid="{64393E09-90CD-4D05-8E25-63D446CEEB2A}"/>
    <cellStyle name="Percent 3 2 2 4 3 2" xfId="18057" xr:uid="{66A7623B-AA8D-4B4B-92A2-E98BEDA9F431}"/>
    <cellStyle name="Percent 3 2 2 4 3 2 2" xfId="18058" xr:uid="{96C45A5F-1E56-475C-9E29-FAAB2AF9BCA6}"/>
    <cellStyle name="Percent 3 2 2 4 3 3" xfId="18059" xr:uid="{B97CE3F6-11BF-41EB-A613-BB646E916200}"/>
    <cellStyle name="Percent 3 2 2 4 4" xfId="18060" xr:uid="{DDCF016E-2C9C-4BD2-9E45-F405F6178E41}"/>
    <cellStyle name="Percent 3 2 2 4 4 2" xfId="18061" xr:uid="{429C1D9A-7C2B-4440-8165-D0FA36AE6FC9}"/>
    <cellStyle name="Percent 3 2 2 4 5" xfId="18062" xr:uid="{24A856CC-4CEC-4ED4-A94C-4BD6BFBE158E}"/>
    <cellStyle name="Percent 3 2 2 5" xfId="14937" xr:uid="{82A9BC24-2A38-4228-A01E-6C31307B4C4A}"/>
    <cellStyle name="Percent 3 2 2 5 2" xfId="14938" xr:uid="{658DBB9B-A143-49DE-BC05-2616CC0FE971}"/>
    <cellStyle name="Percent 3 2 2 5 2 2" xfId="18063" xr:uid="{F28552AC-CCE2-44CF-9749-DCD48C0EEE46}"/>
    <cellStyle name="Percent 3 2 2 5 2 2 2" xfId="18064" xr:uid="{0719D07B-12E1-4C52-AA11-0D6C5ADE6472}"/>
    <cellStyle name="Percent 3 2 2 5 2 3" xfId="18065" xr:uid="{EF46DD73-BDB2-4F16-91C0-D07366A0AFF4}"/>
    <cellStyle name="Percent 3 2 2 5 3" xfId="18066" xr:uid="{8BF1119F-94AB-445C-9F38-0B1BA5ED90E2}"/>
    <cellStyle name="Percent 3 2 2 5 3 2" xfId="18067" xr:uid="{D3F78171-F4D7-4A10-9D0D-FBC7C4597923}"/>
    <cellStyle name="Percent 3 2 2 5 4" xfId="18068" xr:uid="{06C64573-9C5C-4AD7-96EF-D5D99D5EE562}"/>
    <cellStyle name="Percent 3 2 2 6" xfId="14939" xr:uid="{F0123EF8-C3C6-4A88-ACC7-5ED453900E99}"/>
    <cellStyle name="Percent 3 2 2 6 2" xfId="18069" xr:uid="{95ED4FA0-A9FE-4935-BC71-390E40545F0B}"/>
    <cellStyle name="Percent 3 2 2 6 2 2" xfId="18070" xr:uid="{7CCD1B59-FB35-45BF-9355-1F3A34BD2831}"/>
    <cellStyle name="Percent 3 2 2 6 3" xfId="18071" xr:uid="{CA309A6C-B291-4831-9257-2EBA4C2E401A}"/>
    <cellStyle name="Percent 3 2 2 7" xfId="18072" xr:uid="{773F82C4-11D5-4C82-9B22-F4D7C99892AC}"/>
    <cellStyle name="Percent 3 2 2 7 2" xfId="18073" xr:uid="{83D58BA2-89C3-4C41-95F5-77D13C18220D}"/>
    <cellStyle name="Percent 3 2 2 8" xfId="18074" xr:uid="{2623F44D-D130-48B6-A1A0-36B97183353B}"/>
    <cellStyle name="Percent 3 2 3" xfId="14940" xr:uid="{DCF4B80F-1C4E-48B4-95DE-8C8EB5DAF4DA}"/>
    <cellStyle name="Percent 3 2 3 2" xfId="14941" xr:uid="{8A638A02-3412-4C88-BFC0-3F67C6A02B53}"/>
    <cellStyle name="Percent 3 2 3 2 2" xfId="14942" xr:uid="{DC3153D1-D1A3-4993-B49D-4914906462BB}"/>
    <cellStyle name="Percent 3 2 3 2 2 2" xfId="14943" xr:uid="{81E504A9-4566-4037-A3D3-C1727F18109E}"/>
    <cellStyle name="Percent 3 2 3 2 2 2 2" xfId="14944" xr:uid="{085CB9CD-2BAA-4A26-8118-4931BEBB7959}"/>
    <cellStyle name="Percent 3 2 3 2 2 2 2 2" xfId="18075" xr:uid="{25677548-269A-4D20-926F-E0D3131EFD50}"/>
    <cellStyle name="Percent 3 2 3 2 2 2 2 2 2" xfId="18076" xr:uid="{7D1A18A7-F987-4028-BEEE-8CB8797EC43E}"/>
    <cellStyle name="Percent 3 2 3 2 2 2 2 3" xfId="18077" xr:uid="{F57DD7F8-6E4D-48DE-AAAC-300DACF5026F}"/>
    <cellStyle name="Percent 3 2 3 2 2 2 3" xfId="18078" xr:uid="{38733002-1E06-43D4-A090-28A37D407612}"/>
    <cellStyle name="Percent 3 2 3 2 2 2 3 2" xfId="18079" xr:uid="{E5BE79A9-8D06-47B2-918B-D1BE1BAD1743}"/>
    <cellStyle name="Percent 3 2 3 2 2 2 4" xfId="18080" xr:uid="{48D55A72-2AC3-4708-AE4C-DC1AC3741448}"/>
    <cellStyle name="Percent 3 2 3 2 2 3" xfId="14945" xr:uid="{835ECFE4-2BF5-4DB5-A332-322207ACD8E2}"/>
    <cellStyle name="Percent 3 2 3 2 2 3 2" xfId="18081" xr:uid="{0ECE4D09-FEF9-4363-A541-425DA3566080}"/>
    <cellStyle name="Percent 3 2 3 2 2 3 2 2" xfId="18082" xr:uid="{3C791798-DC56-4DA5-A107-EBB9D346E11B}"/>
    <cellStyle name="Percent 3 2 3 2 2 3 3" xfId="18083" xr:uid="{716D2925-A2DE-49CA-8FC1-9EE68601BFD0}"/>
    <cellStyle name="Percent 3 2 3 2 2 4" xfId="18084" xr:uid="{048324CE-9FC9-4C01-B20C-96F6F3CB94E7}"/>
    <cellStyle name="Percent 3 2 3 2 2 4 2" xfId="18085" xr:uid="{F69D4843-D7D5-45FD-A01F-E0CBD28A8723}"/>
    <cellStyle name="Percent 3 2 3 2 2 5" xfId="18086" xr:uid="{18BD0AFF-D612-47B6-8B39-25F2E6A20D88}"/>
    <cellStyle name="Percent 3 2 3 2 3" xfId="14946" xr:uid="{81D279B5-E5B6-413B-8822-077599FB8DEE}"/>
    <cellStyle name="Percent 3 2 3 2 3 2" xfId="14947" xr:uid="{3D8A4116-39C6-427E-9F94-54A4227CC1FC}"/>
    <cellStyle name="Percent 3 2 3 2 3 2 2" xfId="18087" xr:uid="{F0B3FE36-D0B6-483A-A1B0-63235C510C4D}"/>
    <cellStyle name="Percent 3 2 3 2 3 2 2 2" xfId="18088" xr:uid="{8609775A-FF76-48F0-B324-5465AB0069F6}"/>
    <cellStyle name="Percent 3 2 3 2 3 2 3" xfId="18089" xr:uid="{7EB84F33-1A97-4A4C-B7D8-BA4C0216083C}"/>
    <cellStyle name="Percent 3 2 3 2 3 3" xfId="18090" xr:uid="{5158D865-B0DB-4714-AC91-066C217B61CF}"/>
    <cellStyle name="Percent 3 2 3 2 3 3 2" xfId="18091" xr:uid="{63D54D6C-4DF3-4C0A-8932-5D320D4A9D61}"/>
    <cellStyle name="Percent 3 2 3 2 3 4" xfId="18092" xr:uid="{F63A722A-9D6B-42E4-9E06-DB9176ACAFF2}"/>
    <cellStyle name="Percent 3 2 3 2 4" xfId="14948" xr:uid="{2CE0A6F9-2F42-46E2-B60C-2B00DCB8ACF4}"/>
    <cellStyle name="Percent 3 2 3 2 4 2" xfId="18093" xr:uid="{5B0CB6E9-84A1-46C7-9B82-9AA6C1904DCE}"/>
    <cellStyle name="Percent 3 2 3 2 4 2 2" xfId="18094" xr:uid="{B78346E3-DA9F-4808-BD7B-209906105E54}"/>
    <cellStyle name="Percent 3 2 3 2 4 3" xfId="18095" xr:uid="{C59F7DEA-2D92-423B-A572-3DAE80EDF421}"/>
    <cellStyle name="Percent 3 2 3 2 5" xfId="18096" xr:uid="{AE89A0DB-58BD-4E9C-B410-7EC0CD9622BB}"/>
    <cellStyle name="Percent 3 2 3 2 5 2" xfId="18097" xr:uid="{BD9E24A6-A884-41AF-B862-EABFF56413D2}"/>
    <cellStyle name="Percent 3 2 3 2 6" xfId="18098" xr:uid="{1BA24EED-A185-4DC2-A13C-065BB09D708A}"/>
    <cellStyle name="Percent 3 2 3 3" xfId="14949" xr:uid="{BB7BE193-F0F3-40DC-842C-961C2118627A}"/>
    <cellStyle name="Percent 3 2 3 3 2" xfId="14950" xr:uid="{7110A3B5-8F03-4069-B749-80D5802CD299}"/>
    <cellStyle name="Percent 3 2 3 3 2 2" xfId="14951" xr:uid="{E6DCF285-B37F-4C1B-9939-9FE4E31898F7}"/>
    <cellStyle name="Percent 3 2 3 3 2 2 2" xfId="18099" xr:uid="{9B972B50-6C39-4C3E-AC0E-EA9D315D1EA2}"/>
    <cellStyle name="Percent 3 2 3 3 2 2 2 2" xfId="18100" xr:uid="{04DA669E-89A6-48F1-B9D1-216A70249239}"/>
    <cellStyle name="Percent 3 2 3 3 2 2 3" xfId="18101" xr:uid="{34414CF0-15E7-4061-AC54-E2BF9B4EE84E}"/>
    <cellStyle name="Percent 3 2 3 3 2 3" xfId="18102" xr:uid="{97E0D825-D288-49B3-A185-F696F6928582}"/>
    <cellStyle name="Percent 3 2 3 3 2 3 2" xfId="18103" xr:uid="{AD362E6E-0086-40CA-9A6F-01467C4F847F}"/>
    <cellStyle name="Percent 3 2 3 3 2 4" xfId="18104" xr:uid="{9790AC27-84FE-45AD-957D-2D88EF0E9A18}"/>
    <cellStyle name="Percent 3 2 3 3 3" xfId="14952" xr:uid="{DED51C25-6F4D-4F87-B225-824D966FA75D}"/>
    <cellStyle name="Percent 3 2 3 3 3 2" xfId="18105" xr:uid="{F629392D-255B-4108-BADF-33B8460C9CF6}"/>
    <cellStyle name="Percent 3 2 3 3 3 2 2" xfId="18106" xr:uid="{09B89661-7596-4EFE-BA69-DFCBAB27EB1B}"/>
    <cellStyle name="Percent 3 2 3 3 3 3" xfId="18107" xr:uid="{7426FAD0-6481-40AB-8675-E7FEC17673CE}"/>
    <cellStyle name="Percent 3 2 3 3 4" xfId="18108" xr:uid="{6FDAADD8-F91B-4BA3-97CA-6BEFA4A3C1D7}"/>
    <cellStyle name="Percent 3 2 3 3 4 2" xfId="18109" xr:uid="{DD105C03-A2A1-40E7-9D2E-6FEF3D249912}"/>
    <cellStyle name="Percent 3 2 3 3 5" xfId="18110" xr:uid="{FBB4A998-6440-46E1-B416-26F174703C20}"/>
    <cellStyle name="Percent 3 2 3 4" xfId="14953" xr:uid="{CB0392CD-7347-4629-8F7C-5B5F6563A0FB}"/>
    <cellStyle name="Percent 3 2 3 4 2" xfId="14954" xr:uid="{1C68EB46-AE70-4BA7-9DBA-9D7C37CA1F92}"/>
    <cellStyle name="Percent 3 2 3 4 2 2" xfId="14955" xr:uid="{FDEB43CD-DC4D-4E80-8763-EB77CB15A583}"/>
    <cellStyle name="Percent 3 2 3 4 2 2 2" xfId="18111" xr:uid="{090D9A69-01E8-4007-B255-41BED82C7741}"/>
    <cellStyle name="Percent 3 2 3 4 2 2 2 2" xfId="18112" xr:uid="{8C5D0977-865B-40C8-A0A4-69620DB5462C}"/>
    <cellStyle name="Percent 3 2 3 4 2 2 3" xfId="18113" xr:uid="{EE0F887B-FC5F-4F3B-B7EA-788A2C2F988B}"/>
    <cellStyle name="Percent 3 2 3 4 2 3" xfId="18114" xr:uid="{55E0531D-CDE9-40E7-A16D-64A45AA03E38}"/>
    <cellStyle name="Percent 3 2 3 4 2 3 2" xfId="18115" xr:uid="{A531BD49-661B-4AC4-A1C4-15CF9F141486}"/>
    <cellStyle name="Percent 3 2 3 4 2 4" xfId="18116" xr:uid="{156D4ED4-B830-4C33-B6D7-5DF5430E263B}"/>
    <cellStyle name="Percent 3 2 3 4 3" xfId="14956" xr:uid="{69C4C795-0BAD-4EB7-B4BD-0186DC47071A}"/>
    <cellStyle name="Percent 3 2 3 4 3 2" xfId="18117" xr:uid="{90955B38-0403-4436-BA0B-0AD2F190AA74}"/>
    <cellStyle name="Percent 3 2 3 4 3 2 2" xfId="18118" xr:uid="{87C3554E-C6D2-459E-AE6F-D8B08BC54543}"/>
    <cellStyle name="Percent 3 2 3 4 3 3" xfId="18119" xr:uid="{EC2DE588-8CE9-4DB2-92A7-E9059BDC4B12}"/>
    <cellStyle name="Percent 3 2 3 4 4" xfId="18120" xr:uid="{AA9EA1BD-AC9E-41A4-8C84-150F8B32A90E}"/>
    <cellStyle name="Percent 3 2 3 4 4 2" xfId="18121" xr:uid="{F8CCA627-D4CA-41A5-A9D5-A400FDBA9297}"/>
    <cellStyle name="Percent 3 2 3 4 5" xfId="18122" xr:uid="{3FE745AF-FC4C-43AB-9278-2F46727F3D3C}"/>
    <cellStyle name="Percent 3 2 3 5" xfId="14957" xr:uid="{A243593C-A055-48DB-A09E-7CC1D950830E}"/>
    <cellStyle name="Percent 3 2 3 5 2" xfId="14958" xr:uid="{4C7C16CE-D3BE-4335-804C-83CA6E793738}"/>
    <cellStyle name="Percent 3 2 3 5 2 2" xfId="18123" xr:uid="{EB170E8D-57D2-45B7-AE13-AFAB63C0A77A}"/>
    <cellStyle name="Percent 3 2 3 5 2 2 2" xfId="18124" xr:uid="{244C5868-9D5C-429F-BB01-44BD263B87A3}"/>
    <cellStyle name="Percent 3 2 3 5 2 3" xfId="18125" xr:uid="{D8E593BA-47F2-4C04-ABE8-41D7DC057757}"/>
    <cellStyle name="Percent 3 2 3 5 3" xfId="18126" xr:uid="{12F99F89-FE4C-4418-8D9E-7A5D0E45E82C}"/>
    <cellStyle name="Percent 3 2 3 5 3 2" xfId="18127" xr:uid="{FE1F5629-9CCB-4B8C-9167-57F6C1FD1D3E}"/>
    <cellStyle name="Percent 3 2 3 5 4" xfId="18128" xr:uid="{C0007CE8-B8BB-4241-9502-0B3ABB4D2EEB}"/>
    <cellStyle name="Percent 3 2 3 6" xfId="14959" xr:uid="{9BD59DAB-59F3-44CB-B8ED-89CB6362A7B9}"/>
    <cellStyle name="Percent 3 2 3 6 2" xfId="18129" xr:uid="{634E28D6-D702-4324-9561-D2ADBC59C641}"/>
    <cellStyle name="Percent 3 2 3 6 2 2" xfId="18130" xr:uid="{F547B72B-59A1-4694-A939-1D21102136C2}"/>
    <cellStyle name="Percent 3 2 3 6 3" xfId="18131" xr:uid="{605BD132-E6FE-4DEA-90FF-158B3F5F9DA2}"/>
    <cellStyle name="Percent 3 2 3 7" xfId="18132" xr:uid="{3C3CBC8A-FBC4-43DC-99F7-93DCD0058F77}"/>
    <cellStyle name="Percent 3 2 3 7 2" xfId="18133" xr:uid="{D744518A-FDDC-4D24-8CBE-37A976E0166A}"/>
    <cellStyle name="Percent 3 2 3 8" xfId="18134" xr:uid="{073D87FF-EDF2-4D4C-9740-8F71417D5BC5}"/>
    <cellStyle name="Percent 3 2 4" xfId="14960" xr:uid="{B6052C0D-AE4F-40F5-B052-50B59C2EF007}"/>
    <cellStyle name="Percent 3 2 4 2" xfId="14961" xr:uid="{E8BC2868-997A-48AB-879B-942DED8844AA}"/>
    <cellStyle name="Percent 3 2 4 2 2" xfId="14962" xr:uid="{FF69864B-F3D7-4FE1-AB77-829718260A25}"/>
    <cellStyle name="Percent 3 2 4 2 2 2" xfId="14963" xr:uid="{FCBE9CA6-BA4C-4372-8CC9-B5ACFF0A0A50}"/>
    <cellStyle name="Percent 3 2 4 2 2 2 2" xfId="18135" xr:uid="{1FB25208-9048-41A7-B6DC-82721283E4D7}"/>
    <cellStyle name="Percent 3 2 4 2 2 2 2 2" xfId="18136" xr:uid="{F2C440BF-B378-4167-A333-7D61D4CDB813}"/>
    <cellStyle name="Percent 3 2 4 2 2 2 3" xfId="18137" xr:uid="{B78E044A-0ADF-4CAA-B476-2693E138AB2E}"/>
    <cellStyle name="Percent 3 2 4 2 2 3" xfId="18138" xr:uid="{7E665CD4-17E6-44B3-A79B-9756BF587A6C}"/>
    <cellStyle name="Percent 3 2 4 2 2 3 2" xfId="18139" xr:uid="{A57E8173-E5A8-4AFA-A552-C33468615898}"/>
    <cellStyle name="Percent 3 2 4 2 2 4" xfId="18140" xr:uid="{EC4138D6-8FDA-41CA-A45C-EB9197E7BF51}"/>
    <cellStyle name="Percent 3 2 4 2 3" xfId="14964" xr:uid="{7BB9B581-B3D4-42F4-9CD9-5C107328FDD4}"/>
    <cellStyle name="Percent 3 2 4 2 3 2" xfId="18141" xr:uid="{749A61C6-732F-4AE9-A6DB-5DC4D8A38057}"/>
    <cellStyle name="Percent 3 2 4 2 3 2 2" xfId="18142" xr:uid="{33B0D1FA-2E6A-4579-9EFE-CE950AEA570B}"/>
    <cellStyle name="Percent 3 2 4 2 3 3" xfId="18143" xr:uid="{81068D0C-80F6-43D2-8563-426287D93165}"/>
    <cellStyle name="Percent 3 2 4 2 4" xfId="18144" xr:uid="{E81BD507-B40F-4A11-9D82-68BDE0032782}"/>
    <cellStyle name="Percent 3 2 4 2 4 2" xfId="18145" xr:uid="{0EE7F70B-58AF-4AFB-AA54-8F8B3172E8A6}"/>
    <cellStyle name="Percent 3 2 4 2 5" xfId="18146" xr:uid="{D61B2B3B-19DB-4720-8217-B5E05B074C20}"/>
    <cellStyle name="Percent 3 2 4 3" xfId="14965" xr:uid="{BF85061D-61A0-47BC-9B92-672EDB2E867A}"/>
    <cellStyle name="Percent 3 2 4 3 2" xfId="14966" xr:uid="{D8665BC5-8023-444F-9479-64B5AB62DC0C}"/>
    <cellStyle name="Percent 3 2 4 3 2 2" xfId="14967" xr:uid="{67035E9B-CD85-4527-BA2F-F002E0E5372A}"/>
    <cellStyle name="Percent 3 2 4 3 2 2 2" xfId="18147" xr:uid="{D39A1EA4-B8A9-4389-8937-76A16564557F}"/>
    <cellStyle name="Percent 3 2 4 3 2 2 2 2" xfId="18148" xr:uid="{2818D101-CD4C-4EC4-B952-2AEC61FB5AC9}"/>
    <cellStyle name="Percent 3 2 4 3 2 2 3" xfId="18149" xr:uid="{DF6502E8-E4E4-475B-BD50-AD3533F53CA8}"/>
    <cellStyle name="Percent 3 2 4 3 2 3" xfId="18150" xr:uid="{32F8544A-09F1-4C7D-BCDE-513614676856}"/>
    <cellStyle name="Percent 3 2 4 3 2 3 2" xfId="18151" xr:uid="{8079D497-F7BC-4F16-993B-94523D5CF9BF}"/>
    <cellStyle name="Percent 3 2 4 3 2 4" xfId="18152" xr:uid="{866599BF-F211-48E9-9D20-D658238E82F3}"/>
    <cellStyle name="Percent 3 2 4 3 3" xfId="14968" xr:uid="{B2524461-6EB9-4C0F-B302-BFC6A97286A9}"/>
    <cellStyle name="Percent 3 2 4 3 3 2" xfId="18153" xr:uid="{5516A675-B251-4165-AD7D-12FB9D4FED28}"/>
    <cellStyle name="Percent 3 2 4 3 3 2 2" xfId="18154" xr:uid="{0BD7BF59-41D2-4571-B720-416209A7DF4A}"/>
    <cellStyle name="Percent 3 2 4 3 3 3" xfId="18155" xr:uid="{BA1C3639-ECD9-4B4B-B3D4-B0B7D8314A55}"/>
    <cellStyle name="Percent 3 2 4 3 4" xfId="18156" xr:uid="{30D41C13-E13E-4A11-9536-306119093D7C}"/>
    <cellStyle name="Percent 3 2 4 3 4 2" xfId="18157" xr:uid="{CFF6FA79-9795-4848-AF2D-86B0CB9DFEC1}"/>
    <cellStyle name="Percent 3 2 4 3 5" xfId="18158" xr:uid="{9EEFFF31-DE8D-495F-A42F-ABF144539819}"/>
    <cellStyle name="Percent 3 2 4 4" xfId="14969" xr:uid="{680AE8B7-0A8D-4BBB-BF86-DB7C9245315F}"/>
    <cellStyle name="Percent 3 2 4 4 2" xfId="14970" xr:uid="{43474CF0-C7C9-4792-BA93-59C31D9CE5D2}"/>
    <cellStyle name="Percent 3 2 4 4 2 2" xfId="18159" xr:uid="{AFCA7858-1B58-4A3A-B4B2-3B1960166709}"/>
    <cellStyle name="Percent 3 2 4 4 2 2 2" xfId="18160" xr:uid="{F85D1F90-77A0-4000-8500-3E8044F6143F}"/>
    <cellStyle name="Percent 3 2 4 4 2 3" xfId="18161" xr:uid="{19689F4A-F357-4186-8135-3846EF7DDB1E}"/>
    <cellStyle name="Percent 3 2 4 4 3" xfId="18162" xr:uid="{3BA2B049-C8FF-4336-ABD2-276FDDA82867}"/>
    <cellStyle name="Percent 3 2 4 4 3 2" xfId="18163" xr:uid="{BD5779C5-4B27-4E99-989C-22C3FFC599C5}"/>
    <cellStyle name="Percent 3 2 4 4 4" xfId="18164" xr:uid="{346B2C8B-4A54-4EA0-8305-12B1922481E7}"/>
    <cellStyle name="Percent 3 2 4 5" xfId="14971" xr:uid="{4E63CE9F-3DE6-481E-9064-6427C62E519E}"/>
    <cellStyle name="Percent 3 2 4 5 2" xfId="18165" xr:uid="{B28299CD-6958-4C2B-9915-1DC1DE4C7B15}"/>
    <cellStyle name="Percent 3 2 4 5 2 2" xfId="18166" xr:uid="{3153DC52-05C3-457A-8FBF-E8F0CE3BFFA6}"/>
    <cellStyle name="Percent 3 2 4 5 3" xfId="18167" xr:uid="{DE48EBCA-5E65-47BC-BDCE-B7453EC04A0B}"/>
    <cellStyle name="Percent 3 2 4 6" xfId="18168" xr:uid="{8DDF0F3E-86D0-43C2-9B1C-061B4DB1E506}"/>
    <cellStyle name="Percent 3 2 4 6 2" xfId="18169" xr:uid="{927EBF35-75DE-490C-A1DD-D0005C422292}"/>
    <cellStyle name="Percent 3 2 4 7" xfId="18170" xr:uid="{A4BB8F0E-9321-4E43-ADDE-47C0D40CC40C}"/>
    <cellStyle name="Percent 3 2 5" xfId="14972" xr:uid="{11583323-CE4F-462B-A51E-ABA486B4BAE0}"/>
    <cellStyle name="Percent 3 2 5 2" xfId="14973" xr:uid="{97DB71B8-3E6B-4B51-B973-14ECDD405376}"/>
    <cellStyle name="Percent 3 2 5 2 2" xfId="14974" xr:uid="{8929F760-DB18-4AB8-A195-06779D6817A3}"/>
    <cellStyle name="Percent 3 2 5 2 2 2" xfId="14975" xr:uid="{F5EE4940-4BE3-4F1E-B618-9549C5673BD0}"/>
    <cellStyle name="Percent 3 2 5 2 2 2 2" xfId="18171" xr:uid="{AC5E6836-D1C5-4BD2-9334-3533C4821E88}"/>
    <cellStyle name="Percent 3 2 5 2 2 2 2 2" xfId="18172" xr:uid="{DB21C3F9-654D-4567-BD14-762710D8493B}"/>
    <cellStyle name="Percent 3 2 5 2 2 2 3" xfId="18173" xr:uid="{6A5DA147-598D-4E71-84F5-B6E2E3269FFF}"/>
    <cellStyle name="Percent 3 2 5 2 2 3" xfId="18174" xr:uid="{051A682F-42AB-4694-AD2E-4142ADBF0354}"/>
    <cellStyle name="Percent 3 2 5 2 2 3 2" xfId="18175" xr:uid="{BB75B06B-2B5C-4CA4-A4D3-6A1868DFB77D}"/>
    <cellStyle name="Percent 3 2 5 2 2 4" xfId="18176" xr:uid="{4D021229-DCBB-40BE-8421-82C5774CB83F}"/>
    <cellStyle name="Percent 3 2 5 2 3" xfId="14976" xr:uid="{8C7A334C-014F-4AD1-8DDF-9B73452CFA7C}"/>
    <cellStyle name="Percent 3 2 5 2 3 2" xfId="18177" xr:uid="{88992421-5552-41CC-B5E0-BC9427A21C8B}"/>
    <cellStyle name="Percent 3 2 5 2 3 2 2" xfId="18178" xr:uid="{390F697C-A96B-4422-A5E4-FEE4536E1123}"/>
    <cellStyle name="Percent 3 2 5 2 3 3" xfId="18179" xr:uid="{D4B083D8-0D67-4281-A6C8-14B2D84DA2E8}"/>
    <cellStyle name="Percent 3 2 5 2 4" xfId="18180" xr:uid="{82B25086-305C-4455-8507-52A3C8F8151C}"/>
    <cellStyle name="Percent 3 2 5 2 4 2" xfId="18181" xr:uid="{AB2DABCB-D6BF-4C2B-BA90-9FAC18CCB202}"/>
    <cellStyle name="Percent 3 2 5 2 5" xfId="18182" xr:uid="{5A332E25-1BC3-427A-BE91-514A03D73A08}"/>
    <cellStyle name="Percent 3 2 5 3" xfId="14977" xr:uid="{535B98E8-4884-457A-A3D5-19718A0019F8}"/>
    <cellStyle name="Percent 3 2 5 3 2" xfId="14978" xr:uid="{6B534C7A-F53E-4F9E-BE3D-44970B9E1E55}"/>
    <cellStyle name="Percent 3 2 5 3 2 2" xfId="18183" xr:uid="{E9D3F4B7-47C1-40A3-A3D6-31DAC7969062}"/>
    <cellStyle name="Percent 3 2 5 3 2 2 2" xfId="18184" xr:uid="{A79033A6-52E7-4AF2-A9C0-FF4700B0842F}"/>
    <cellStyle name="Percent 3 2 5 3 2 3" xfId="18185" xr:uid="{4294C33F-68C1-499E-85FA-6788ECF1E6C3}"/>
    <cellStyle name="Percent 3 2 5 3 3" xfId="18186" xr:uid="{2F09D068-8028-459F-BE39-039FE2293EE5}"/>
    <cellStyle name="Percent 3 2 5 3 3 2" xfId="18187" xr:uid="{FBD27764-B28B-45C4-AFD7-CE8E3FA66E67}"/>
    <cellStyle name="Percent 3 2 5 3 4" xfId="18188" xr:uid="{BBBD9C9F-B240-4FD2-A014-215F9F939105}"/>
    <cellStyle name="Percent 3 2 5 4" xfId="14979" xr:uid="{A545C867-7712-4F7B-A0F1-4F81B57BF3FD}"/>
    <cellStyle name="Percent 3 2 5 4 2" xfId="18189" xr:uid="{14873D8C-763B-4D6B-BCB7-D97862B3C586}"/>
    <cellStyle name="Percent 3 2 5 4 2 2" xfId="18190" xr:uid="{E5A69072-E1B9-48A2-93A4-88CE4431F399}"/>
    <cellStyle name="Percent 3 2 5 4 3" xfId="18191" xr:uid="{D42D126B-8101-448A-AFE7-836F78E88A6C}"/>
    <cellStyle name="Percent 3 2 5 5" xfId="18192" xr:uid="{582DCAEB-B0C7-4E7F-AEA1-D1F5011D2AC6}"/>
    <cellStyle name="Percent 3 2 5 5 2" xfId="18193" xr:uid="{652D34FE-C381-40F3-AEEA-C5F2C24925DD}"/>
    <cellStyle name="Percent 3 2 5 6" xfId="18194" xr:uid="{1BC9860F-FD33-4A18-AC97-B1239F5D797E}"/>
    <cellStyle name="Percent 3 2 6" xfId="14980" xr:uid="{90DB851F-F82D-460B-B8E1-F177043AFA2B}"/>
    <cellStyle name="Percent 3 2 6 2" xfId="14981" xr:uid="{D521D216-E3E1-4685-AC20-F8A0B405CDCB}"/>
    <cellStyle name="Percent 3 2 6 2 2" xfId="14982" xr:uid="{52DCDA8B-56D9-4F03-956C-12865504A395}"/>
    <cellStyle name="Percent 3 2 6 2 2 2" xfId="18195" xr:uid="{471D6864-07D4-47CD-9218-1EB8029AD638}"/>
    <cellStyle name="Percent 3 2 6 2 2 2 2" xfId="18196" xr:uid="{46785DD4-0F03-46F7-8469-BBA07F5C4E48}"/>
    <cellStyle name="Percent 3 2 6 2 2 3" xfId="18197" xr:uid="{0DE869B1-748B-4FBA-8DAD-FF15D67ED783}"/>
    <cellStyle name="Percent 3 2 6 2 3" xfId="18198" xr:uid="{FB3E01AA-E3ED-48B7-8E79-7CF4348A703A}"/>
    <cellStyle name="Percent 3 2 6 2 3 2" xfId="18199" xr:uid="{ED74985E-98FB-49FC-8524-DB2C3347932F}"/>
    <cellStyle name="Percent 3 2 6 2 4" xfId="18200" xr:uid="{BC2550AF-9DCB-4F41-A283-EA7C5F9F5CB5}"/>
    <cellStyle name="Percent 3 2 6 3" xfId="14983" xr:uid="{FE34C34D-7191-4D18-A49C-5541DBCC2D2C}"/>
    <cellStyle name="Percent 3 2 6 3 2" xfId="18201" xr:uid="{3EF72F89-C563-48E9-A705-038354BC7733}"/>
    <cellStyle name="Percent 3 2 6 3 2 2" xfId="18202" xr:uid="{9EA9F799-3BAB-47FD-A279-1089111FD10A}"/>
    <cellStyle name="Percent 3 2 6 3 3" xfId="18203" xr:uid="{E4F7B919-04DF-4516-BCFB-C23668235F4F}"/>
    <cellStyle name="Percent 3 2 6 4" xfId="18204" xr:uid="{2BEFF8DA-5C0A-48DB-9D51-3FC479EFA709}"/>
    <cellStyle name="Percent 3 2 6 4 2" xfId="18205" xr:uid="{0981A3E8-55BC-4B51-B18C-BEBBE4233767}"/>
    <cellStyle name="Percent 3 2 6 5" xfId="18206" xr:uid="{4763CC57-1096-4350-BB13-8414474430C0}"/>
    <cellStyle name="Percent 3 2 7" xfId="14984" xr:uid="{C67BDF02-FA07-4C3A-AF1E-0B8073B46011}"/>
    <cellStyle name="Percent 3 2 7 2" xfId="14985" xr:uid="{EAD18F8F-9289-4EAA-AF88-EA8A6F67E27A}"/>
    <cellStyle name="Percent 3 2 7 2 2" xfId="14986" xr:uid="{8BF9FC4E-CF61-47ED-B67D-2167427D7417}"/>
    <cellStyle name="Percent 3 2 7 2 2 2" xfId="18207" xr:uid="{3092634D-D900-4C4C-9F40-30DD689C6485}"/>
    <cellStyle name="Percent 3 2 7 2 2 2 2" xfId="18208" xr:uid="{4CA0CD97-0C3E-49DA-A351-B30D3EB2FD56}"/>
    <cellStyle name="Percent 3 2 7 2 2 3" xfId="18209" xr:uid="{207A1E04-D1C6-4B19-8EBD-4E14D8D2FD3C}"/>
    <cellStyle name="Percent 3 2 7 2 3" xfId="18210" xr:uid="{B74AC986-786E-4CF1-9BAC-FB7090E694E7}"/>
    <cellStyle name="Percent 3 2 7 2 3 2" xfId="18211" xr:uid="{AAA16A0B-6C36-454F-B9A4-0A9AEAD80F68}"/>
    <cellStyle name="Percent 3 2 7 2 4" xfId="18212" xr:uid="{14939FB9-D37B-4FCE-A1EE-B12A0E606F87}"/>
    <cellStyle name="Percent 3 2 7 3" xfId="14987" xr:uid="{E9979EDC-0CF4-4015-B837-6556FBF5248B}"/>
    <cellStyle name="Percent 3 2 7 3 2" xfId="18213" xr:uid="{6BB4EAD6-1690-4053-B568-56418CE3DFCC}"/>
    <cellStyle name="Percent 3 2 7 3 2 2" xfId="18214" xr:uid="{A0F0FCB2-C196-4D98-830F-58F59EAEFE97}"/>
    <cellStyle name="Percent 3 2 7 3 3" xfId="18215" xr:uid="{8B98233D-D0F3-4DE7-9623-FCA96E84F45B}"/>
    <cellStyle name="Percent 3 2 7 4" xfId="18216" xr:uid="{C919EA77-8B43-43EB-9265-E69C1B1C9C43}"/>
    <cellStyle name="Percent 3 2 7 4 2" xfId="18217" xr:uid="{17252F8F-6332-49FB-B59A-F9F40E7A630F}"/>
    <cellStyle name="Percent 3 2 7 5" xfId="18218" xr:uid="{4EBFBEAB-E62A-4862-B70B-4E2175345413}"/>
    <cellStyle name="Percent 3 2 8" xfId="14988" xr:uid="{920E2332-025E-4E5A-B887-74BC680FAE82}"/>
    <cellStyle name="Percent 3 2 8 2" xfId="14989" xr:uid="{0B98EDE1-3E47-4DFE-B4C5-2F11257E8619}"/>
    <cellStyle name="Percent 3 2 8 2 2" xfId="18219" xr:uid="{239F539F-477C-43C4-9464-09EAA9EA0618}"/>
    <cellStyle name="Percent 3 2 8 2 2 2" xfId="18220" xr:uid="{A6BE16AF-6C2E-43D1-AAAB-224C868A4C0F}"/>
    <cellStyle name="Percent 3 2 8 2 3" xfId="18221" xr:uid="{2829B108-3AE2-4DCE-B9CA-CB417FC7DC1C}"/>
    <cellStyle name="Percent 3 2 8 3" xfId="18222" xr:uid="{D25D3DBB-39E2-42E5-9FAA-02082E91F45F}"/>
    <cellStyle name="Percent 3 2 8 3 2" xfId="18223" xr:uid="{957C6BB9-2CE5-487E-BBF3-B757823E3612}"/>
    <cellStyle name="Percent 3 2 8 4" xfId="18224" xr:uid="{D96369FE-AED1-4D0A-BFDC-A05CD1D8EFF3}"/>
    <cellStyle name="Percent 3 2 9" xfId="14990" xr:uid="{E6DB99FC-7338-43AE-96EA-F7E4E85C32A1}"/>
    <cellStyle name="Percent 3 2 9 2" xfId="14991" xr:uid="{D40B3172-E01B-461F-B2FB-F00DADAA6F61}"/>
    <cellStyle name="Percent 3 2 9 2 2" xfId="18225" xr:uid="{C86BACEA-17A3-4803-ACB7-B828822D4C2B}"/>
    <cellStyle name="Percent 3 2 9 2 2 2" xfId="18226" xr:uid="{7F43A30F-256C-4870-97EB-B018F05814BF}"/>
    <cellStyle name="Percent 3 2 9 2 3" xfId="18227" xr:uid="{1D52B745-8443-488D-8D90-71E986ACA2C5}"/>
    <cellStyle name="Percent 3 2 9 3" xfId="18228" xr:uid="{5DBED166-6684-4629-9E77-BB880829EE24}"/>
    <cellStyle name="Percent 3 2 9 3 2" xfId="18229" xr:uid="{6287976B-4465-4B3F-A4ED-ECF20FAEFDAC}"/>
    <cellStyle name="Percent 3 2 9 4" xfId="18230" xr:uid="{6A7BC3D8-423C-4E2E-A72B-F17CB78D6304}"/>
    <cellStyle name="Percent 3 3" xfId="14992" xr:uid="{58088352-8203-44B9-B360-7718D2B9657C}"/>
    <cellStyle name="Percent 3 3 2" xfId="14993" xr:uid="{9EFBCCF7-A16E-4059-9F4C-65ED24E081D3}"/>
    <cellStyle name="Percent 3 3 2 2" xfId="14994" xr:uid="{C027AD3E-B412-4109-B030-23DA073D44FB}"/>
    <cellStyle name="Percent 3 3 2 2 2" xfId="18231" xr:uid="{47202DAF-924D-43C6-8BB9-0241261A1F5D}"/>
    <cellStyle name="Percent 3 3 2 2 2 2" xfId="18232" xr:uid="{548C028A-16B1-40B6-859C-DDFCD41AE22C}"/>
    <cellStyle name="Percent 3 3 2 2 3" xfId="18233" xr:uid="{863E3EB7-BFB7-49A7-B1AC-AD21C96F791A}"/>
    <cellStyle name="Percent 3 3 2 3" xfId="18234" xr:uid="{0CEA7352-37F7-4B9D-A8A4-16961B4C9A8A}"/>
    <cellStyle name="Percent 3 3 2 3 2" xfId="18235" xr:uid="{9EDF39C7-AFE5-4D92-AEA9-7199F7CD74D8}"/>
    <cellStyle name="Percent 3 3 2 4" xfId="18236" xr:uid="{00C5C3A3-4621-4669-9EB6-91FBE8F30CDE}"/>
    <cellStyle name="Percent 3 3 3" xfId="14995" xr:uid="{91B0B704-2D3C-42D3-9EF0-9C07B875275B}"/>
    <cellStyle name="Percent 3 3 3 2" xfId="18237" xr:uid="{257703B0-1A2D-4283-A94F-05D046275DBC}"/>
    <cellStyle name="Percent 3 3 3 2 2" xfId="18238" xr:uid="{98F35ACB-2729-4338-B48C-90B0587A985C}"/>
    <cellStyle name="Percent 3 3 3 3" xfId="18239" xr:uid="{884AFCE1-E92B-4313-B3FD-229A2B5E61D6}"/>
    <cellStyle name="Percent 3 3 4" xfId="18240" xr:uid="{8CE5B3CF-C1C8-4D7E-8108-DB19CF10F8D1}"/>
    <cellStyle name="Percent 3 3 4 2" xfId="18241" xr:uid="{2C5B5302-C052-4423-A974-202349BAAD6C}"/>
    <cellStyle name="Percent 3 3 5" xfId="18242" xr:uid="{81179EB3-3767-40CD-9FD7-1D638D4A75DA}"/>
    <cellStyle name="Percent 3 4" xfId="14996" xr:uid="{7BA591CD-0775-4FC7-A90C-AB2DC84FFD5C}"/>
    <cellStyle name="Percent 3 4 2" xfId="18243" xr:uid="{7FC280B7-8A95-4F3D-A155-8287893CB143}"/>
    <cellStyle name="Percent 3 4 2 2" xfId="18244" xr:uid="{8527DE93-0F6F-40C0-A2BF-F0629EE92D17}"/>
    <cellStyle name="Percent 3 4 3" xfId="18245" xr:uid="{38A3F806-381F-48C5-8E4E-D3B64F06CEBF}"/>
    <cellStyle name="Percent 3 5" xfId="18246" xr:uid="{F2317A2E-51D4-4F80-B06A-1B2425041B2B}"/>
    <cellStyle name="Percent 3 5 2" xfId="18247" xr:uid="{A521E2BF-96D0-4971-94E5-54C242AED8D9}"/>
    <cellStyle name="Percent 3 6" xfId="18248" xr:uid="{F0A5ECF3-09B2-4928-A377-5F14FD1A45AD}"/>
    <cellStyle name="Percent 30" xfId="14997" xr:uid="{C588CE61-5475-4280-A550-0063612B24DA}"/>
    <cellStyle name="Percent 30 2" xfId="14998" xr:uid="{A5F5B5E8-4546-4316-9167-31CB1877972B}"/>
    <cellStyle name="Percent 30 2 2" xfId="18249" xr:uid="{2F7D280F-CB06-4B94-8940-017FFE8EB16D}"/>
    <cellStyle name="Percent 30 2 2 2" xfId="18250" xr:uid="{FC6D0BC7-7B7C-4223-A6DC-239C0277189E}"/>
    <cellStyle name="Percent 30 2 3" xfId="18251" xr:uid="{B0D49A17-1D03-490E-86E0-8083D75B6C3C}"/>
    <cellStyle name="Percent 30 3" xfId="18252" xr:uid="{BCC6AEC6-473A-4D7C-8EC3-5944952F5D93}"/>
    <cellStyle name="Percent 30 3 2" xfId="18253" xr:uid="{06915503-ECC0-499A-B3F4-DFD069A41629}"/>
    <cellStyle name="Percent 30 4" xfId="18254" xr:uid="{6AA85357-A194-4130-9B3C-776B5512D680}"/>
    <cellStyle name="Percent 31" xfId="14999" xr:uid="{17BAA05E-6A36-4AAF-84F8-50EFD836453F}"/>
    <cellStyle name="Percent 31 2" xfId="15000" xr:uid="{1F40A642-0970-4B9A-A7D1-42F8C49BBB1F}"/>
    <cellStyle name="Percent 31 2 2" xfId="18255" xr:uid="{473A2229-ECCE-4C7E-A12D-6E968B5D4D81}"/>
    <cellStyle name="Percent 31 2 2 2" xfId="18256" xr:uid="{A48BBB93-C835-4516-A834-8D8CC98D78E3}"/>
    <cellStyle name="Percent 31 2 3" xfId="18257" xr:uid="{C961CF22-019F-40A8-A110-69223A0EF9FD}"/>
    <cellStyle name="Percent 31 3" xfId="18258" xr:uid="{E2A0490B-116E-49C5-8C3E-0545A2CE1593}"/>
    <cellStyle name="Percent 31 3 2" xfId="18259" xr:uid="{945D34A5-D219-4228-A50A-88A0B3095367}"/>
    <cellStyle name="Percent 31 4" xfId="18260" xr:uid="{08CA3565-8D8F-42FC-91E5-BCBF9B843135}"/>
    <cellStyle name="Percent 32" xfId="15001" xr:uid="{3A265EB5-6191-4B57-9426-6A08E572E9D4}"/>
    <cellStyle name="Percent 32 2" xfId="15002" xr:uid="{C5A1E9B3-69AC-42C8-AEAE-2C5D0A9ED6E3}"/>
    <cellStyle name="Percent 32 2 2" xfId="18261" xr:uid="{9DEA0290-7645-46D5-81DF-BBEDBE4D6341}"/>
    <cellStyle name="Percent 32 2 2 2" xfId="18262" xr:uid="{D7F7A0EF-EE02-450D-870E-C7499C0B064E}"/>
    <cellStyle name="Percent 32 2 3" xfId="18263" xr:uid="{9C9F328C-6FE1-4A4E-9791-57BF3CB3167B}"/>
    <cellStyle name="Percent 32 3" xfId="18264" xr:uid="{42680244-4651-411C-B010-13EE081C0C61}"/>
    <cellStyle name="Percent 32 3 2" xfId="18265" xr:uid="{283E6B85-9DCD-46D3-BACB-563CC3183507}"/>
    <cellStyle name="Percent 32 4" xfId="18266" xr:uid="{EA428A04-D341-4199-B6DE-3A43D18A261C}"/>
    <cellStyle name="Percent 33" xfId="15003" xr:uid="{528D7ECC-286A-43D1-B368-B23C2BD3DD1F}"/>
    <cellStyle name="Percent 33 2" xfId="15004" xr:uid="{ECF92AD9-7884-44D0-A1D8-8CDFEF8587F1}"/>
    <cellStyle name="Percent 33 2 2" xfId="18267" xr:uid="{DDC2A5D2-6886-4C6F-B936-484135B2A446}"/>
    <cellStyle name="Percent 33 2 2 2" xfId="18268" xr:uid="{E3F73C52-CC12-4CF9-AD21-86522D5458FA}"/>
    <cellStyle name="Percent 33 2 3" xfId="18269" xr:uid="{A85ED933-A017-4954-A137-DCED155F7FB9}"/>
    <cellStyle name="Percent 33 3" xfId="18270" xr:uid="{D0FD37CD-AE1D-4A17-B6E1-983BF63E7D42}"/>
    <cellStyle name="Percent 33 3 2" xfId="18271" xr:uid="{15434A16-0647-4960-9482-079FE76B2504}"/>
    <cellStyle name="Percent 33 4" xfId="18272" xr:uid="{1B5DCBD4-1CB4-44C7-BC3F-4B0ACCE743B1}"/>
    <cellStyle name="Percent 34" xfId="15005" xr:uid="{90572519-31DC-402C-9989-F8B884D2D139}"/>
    <cellStyle name="Percent 34 2" xfId="15006" xr:uid="{8D8D3788-2BFC-46B3-8E18-2FE2DF20A1F1}"/>
    <cellStyle name="Percent 34 2 2" xfId="18273" xr:uid="{DAB43C02-6787-4281-AA3C-1046BE7FAF09}"/>
    <cellStyle name="Percent 34 2 2 2" xfId="18274" xr:uid="{D5BEED52-1659-430A-ACF7-CF821412DBB4}"/>
    <cellStyle name="Percent 34 2 3" xfId="18275" xr:uid="{49A7A133-2DB7-4D3A-BFDA-221A8F19358E}"/>
    <cellStyle name="Percent 34 3" xfId="18276" xr:uid="{1C0949CF-F9A4-42A6-9455-7D66871DF473}"/>
    <cellStyle name="Percent 34 3 2" xfId="18277" xr:uid="{C9D648D7-91ED-4285-9E60-5FD96BF3467A}"/>
    <cellStyle name="Percent 34 4" xfId="18278" xr:uid="{52F996D4-2AC8-483D-80B5-877F01F7EC4A}"/>
    <cellStyle name="Percent 35" xfId="15007" xr:uid="{3A93C668-27A2-48BB-AFB7-3C47C34CEFDB}"/>
    <cellStyle name="Percent 35 2" xfId="15008" xr:uid="{F9E2FB25-E7D3-427A-9E37-1153BA79DDA7}"/>
    <cellStyle name="Percent 35 2 2" xfId="18279" xr:uid="{EF05B28E-9703-4FF5-B3CB-00DD1C026FCD}"/>
    <cellStyle name="Percent 35 2 2 2" xfId="18280" xr:uid="{DF229B5A-F766-4791-BD54-556CE2488625}"/>
    <cellStyle name="Percent 35 2 3" xfId="18281" xr:uid="{6D789710-354E-4495-B640-58AADB8D3455}"/>
    <cellStyle name="Percent 35 3" xfId="18282" xr:uid="{BE404DB4-457C-4B29-92BD-9F8BE1B12FE9}"/>
    <cellStyle name="Percent 35 3 2" xfId="18283" xr:uid="{480867B6-E17F-4A10-885B-D869481446D5}"/>
    <cellStyle name="Percent 35 4" xfId="18284" xr:uid="{9C1B4BAD-28FC-43ED-95F6-36B38A827F0B}"/>
    <cellStyle name="Percent 36" xfId="15009" xr:uid="{DC5DA2E6-BAB3-4B47-B47C-5C7C97D2FB0B}"/>
    <cellStyle name="Percent 36 2" xfId="15010" xr:uid="{EF63A830-FE59-4FCF-9A86-EB9E6A12911B}"/>
    <cellStyle name="Percent 36 2 2" xfId="18285" xr:uid="{AE9743A2-C996-4281-B3E9-4965EA92B417}"/>
    <cellStyle name="Percent 36 2 2 2" xfId="18286" xr:uid="{9AD35E05-48A1-48CF-9725-3EE5210D0FAE}"/>
    <cellStyle name="Percent 36 2 3" xfId="18287" xr:uid="{9C7CD3C5-606B-47F8-A72D-A8619EB5A497}"/>
    <cellStyle name="Percent 36 3" xfId="18288" xr:uid="{425446C0-FE80-4AA4-A0F0-8F80D08AD736}"/>
    <cellStyle name="Percent 36 3 2" xfId="18289" xr:uid="{48895624-5AD0-4825-A336-3DBA397975BB}"/>
    <cellStyle name="Percent 36 4" xfId="18290" xr:uid="{B83E61B5-D6B3-4612-806B-98B657487023}"/>
    <cellStyle name="Percent 37" xfId="15011" xr:uid="{5A0A1599-1F50-4F66-8629-6D16ECCE7C8C}"/>
    <cellStyle name="Percent 37 2" xfId="15012" xr:uid="{1B012ABD-1C9B-46F8-89E0-8ADA508ACAA1}"/>
    <cellStyle name="Percent 37 2 2" xfId="18291" xr:uid="{3875A61B-F4A9-463D-BE0D-218227F50CA3}"/>
    <cellStyle name="Percent 37 2 2 2" xfId="18292" xr:uid="{E4A2F429-098B-4D33-A0FE-B318AE1C8EB1}"/>
    <cellStyle name="Percent 37 2 3" xfId="18293" xr:uid="{A1FCC440-8937-4B89-A022-700642877765}"/>
    <cellStyle name="Percent 37 3" xfId="18294" xr:uid="{612EAB9A-6DF2-4339-B45A-1C5019E088AB}"/>
    <cellStyle name="Percent 37 3 2" xfId="18295" xr:uid="{E907827B-D46B-4F1B-ABBF-E20AE9F1F412}"/>
    <cellStyle name="Percent 37 4" xfId="18296" xr:uid="{555B3647-877A-4D04-A898-C5D9A1DD8293}"/>
    <cellStyle name="Percent 38" xfId="15013" xr:uid="{104F10C3-2482-4B33-93B2-13CAD040AD9B}"/>
    <cellStyle name="Percent 38 2" xfId="15014" xr:uid="{162F84D6-B08A-4933-BAC9-D6C049A4752E}"/>
    <cellStyle name="Percent 38 2 2" xfId="18297" xr:uid="{8B32E6AB-9059-4CC5-9ECF-F73A1909BE01}"/>
    <cellStyle name="Percent 38 2 2 2" xfId="18298" xr:uid="{BDCD1CB8-2520-4A3C-8790-285169FC6B6F}"/>
    <cellStyle name="Percent 38 2 3" xfId="18299" xr:uid="{CFAA95DE-9B82-442D-B999-5C0E9BA725D7}"/>
    <cellStyle name="Percent 38 3" xfId="18300" xr:uid="{E219B8D0-63AE-4D77-94B5-7FFFB3D20C42}"/>
    <cellStyle name="Percent 38 3 2" xfId="18301" xr:uid="{21CE744C-EDDF-4137-B3D5-1BBDCD013D5B}"/>
    <cellStyle name="Percent 38 4" xfId="18302" xr:uid="{A6831B1E-DF3D-4BD4-AB3D-54B2D9F20D91}"/>
    <cellStyle name="Percent 39" xfId="15015" xr:uid="{0F648502-B062-4E82-AA17-EB937CC5431B}"/>
    <cellStyle name="Percent 39 2" xfId="15016" xr:uid="{0D2BD0E6-695F-4167-B1CD-67AB6C04AFA7}"/>
    <cellStyle name="Percent 39 2 2" xfId="18303" xr:uid="{D0AFD812-428F-4918-8A21-8BE61C057F35}"/>
    <cellStyle name="Percent 39 2 2 2" xfId="18304" xr:uid="{177CB71E-8957-4C26-B38C-F551F0C281FE}"/>
    <cellStyle name="Percent 39 2 3" xfId="18305" xr:uid="{215F5725-C4D0-4C26-8B47-7139DCAA5A73}"/>
    <cellStyle name="Percent 39 3" xfId="18306" xr:uid="{FC0D284A-3163-4109-AA94-1392B3C1B979}"/>
    <cellStyle name="Percent 39 3 2" xfId="18307" xr:uid="{EE67FAB5-8C83-4941-969A-D83DE00586DA}"/>
    <cellStyle name="Percent 39 4" xfId="18308" xr:uid="{A7E3BD31-30F7-48CC-9410-09A38AF42385}"/>
    <cellStyle name="Percent 4" xfId="15017" xr:uid="{527A4375-D504-41D5-BA65-3C64798F530A}"/>
    <cellStyle name="Percent 4 2" xfId="15018" xr:uid="{55DC9CAC-EDDE-4E5B-B1BE-8F98F3BAE03D}"/>
    <cellStyle name="Percent 4 2 2" xfId="15019" xr:uid="{6053E2F8-75F8-4F35-AEBE-2268069190CB}"/>
    <cellStyle name="Percent 4 2 2 2" xfId="18309" xr:uid="{99AA9512-B814-47CD-8319-9AD03D6A308D}"/>
    <cellStyle name="Percent 4 2 2 2 2" xfId="18310" xr:uid="{C3811239-9C0F-46AA-AD0F-9D1F5472B592}"/>
    <cellStyle name="Percent 4 2 2 3" xfId="18311" xr:uid="{55DB058F-5D58-41E9-B3B2-48F78A59399D}"/>
    <cellStyle name="Percent 4 2 3" xfId="18312" xr:uid="{B39B010F-2716-4A10-A059-F67F3B09C966}"/>
    <cellStyle name="Percent 4 2 3 2" xfId="18313" xr:uid="{DB989347-33E1-48CF-B3D6-D875A7740F93}"/>
    <cellStyle name="Percent 4 2 4" xfId="18314" xr:uid="{2374F733-5FEB-404A-B3E7-F52E9904D771}"/>
    <cellStyle name="Percent 4 3" xfId="15020" xr:uid="{38164B79-D548-4B7E-BFF8-3FA6758476BA}"/>
    <cellStyle name="Percent 4 3 2" xfId="15021" xr:uid="{7F7C20C1-BB8F-4FBF-B5C9-5C13B792F954}"/>
    <cellStyle name="Percent 4 3 2 2" xfId="15022" xr:uid="{5A74BE0B-25F7-4D78-A7F6-DAB69533AD52}"/>
    <cellStyle name="Percent 4 3 2 2 2" xfId="18315" xr:uid="{9E5753DD-599C-4A9D-AD37-F219ECF182C6}"/>
    <cellStyle name="Percent 4 3 2 3" xfId="18316" xr:uid="{41C6B824-0055-40A7-9077-4358DC900864}"/>
    <cellStyle name="Percent 4 3 3" xfId="15023" xr:uid="{0BFDD620-DE5C-4F1E-90CB-58211DBA5D6D}"/>
    <cellStyle name="Percent 4 3 3 2" xfId="18317" xr:uid="{D240834D-9528-43D9-8A19-A74C6D34EAB9}"/>
    <cellStyle name="Percent 4 4" xfId="15024" xr:uid="{79EA7E3E-BBE1-4939-A3EA-B866F8D43FBD}"/>
    <cellStyle name="Percent 4 4 2" xfId="15025" xr:uid="{588011D6-1EC2-4559-B522-E4BDAE9BE165}"/>
    <cellStyle name="Percent 4 4 2 2" xfId="18318" xr:uid="{2CB8E582-FB67-4A3C-A458-38C629C60C40}"/>
    <cellStyle name="Percent 4 4 3" xfId="18319" xr:uid="{643762C4-2A32-413C-8935-BD5AC6355A77}"/>
    <cellStyle name="Percent 4 5" xfId="15026" xr:uid="{146C1515-D1A0-4512-9F54-BD60C563CDC6}"/>
    <cellStyle name="Percent 4 5 2" xfId="15027" xr:uid="{245B6BA6-31BB-4138-BC6D-D565E46539A2}"/>
    <cellStyle name="Percent 4 5 3" xfId="18320" xr:uid="{2C9F91E1-71B3-4842-B01D-6A005D73F5AE}"/>
    <cellStyle name="Percent 4 6" xfId="15028" xr:uid="{7D39AEFC-BD61-4323-AA3A-B5DC00566998}"/>
    <cellStyle name="Percent 40" xfId="15029" xr:uid="{1948D682-E35A-4015-BD5C-324EEA2713A4}"/>
    <cellStyle name="Percent 40 2" xfId="15030" xr:uid="{4C1BA73A-2DE1-4AB1-ABD3-F622895D1EE5}"/>
    <cellStyle name="Percent 40 2 2" xfId="18321" xr:uid="{FD98D433-A6AD-4FCC-A3D0-C0F5070BB075}"/>
    <cellStyle name="Percent 40 2 2 2" xfId="18322" xr:uid="{0896A3CD-F3E5-423C-863A-697DC1B63BEB}"/>
    <cellStyle name="Percent 40 2 3" xfId="18323" xr:uid="{182C0A36-0C41-4652-8DDD-5C75957966AE}"/>
    <cellStyle name="Percent 40 3" xfId="18324" xr:uid="{DE745773-6500-43A2-99ED-E02C90A6CB37}"/>
    <cellStyle name="Percent 40 3 2" xfId="18325" xr:uid="{25EA4626-F10F-4C84-9EE2-5FE2092BC3E0}"/>
    <cellStyle name="Percent 40 4" xfId="18326" xr:uid="{DB7473D2-346A-4DD8-9FF4-6F1575C92AB5}"/>
    <cellStyle name="Percent 41" xfId="15031" xr:uid="{B962C022-9C70-4108-BD7E-1C84FF0A14CE}"/>
    <cellStyle name="Percent 41 2" xfId="15032" xr:uid="{2DE9CFC2-7B34-4ACF-B637-E1FA4D177410}"/>
    <cellStyle name="Percent 41 2 2" xfId="18327" xr:uid="{403DA944-514D-471F-840D-CF96C5177D0A}"/>
    <cellStyle name="Percent 41 2 2 2" xfId="18328" xr:uid="{C0778958-9DE1-43D9-946A-1798C0161CF1}"/>
    <cellStyle name="Percent 41 2 3" xfId="18329" xr:uid="{0E77B9C1-2F86-4113-B323-5EF6BCFB5E36}"/>
    <cellStyle name="Percent 41 3" xfId="18330" xr:uid="{8F4DAD61-8CA9-4E17-90A9-EAA61E587726}"/>
    <cellStyle name="Percent 41 3 2" xfId="18331" xr:uid="{884E82D2-80C7-4F10-BCB7-D4A0F485A270}"/>
    <cellStyle name="Percent 41 4" xfId="18332" xr:uid="{E8172471-B652-493F-BAEF-5EE36995A590}"/>
    <cellStyle name="Percent 42" xfId="15033" xr:uid="{0F00B9FA-4509-44C5-AD08-0B60CB93A2B5}"/>
    <cellStyle name="Percent 42 2" xfId="15034" xr:uid="{0AC9C109-59B5-4F92-8AFA-D1242152F9D7}"/>
    <cellStyle name="Percent 42 2 2" xfId="18333" xr:uid="{53BD91F9-4CFF-40EC-9E45-1E3660A2D735}"/>
    <cellStyle name="Percent 42 2 2 2" xfId="18334" xr:uid="{DFA7ACA3-24AD-4053-B842-9885422751F4}"/>
    <cellStyle name="Percent 42 2 3" xfId="18335" xr:uid="{25D3589C-5239-4CB6-8EBB-4C805601995F}"/>
    <cellStyle name="Percent 42 3" xfId="18336" xr:uid="{ECA00C2B-C192-4301-A8BE-B06DE5F1FA93}"/>
    <cellStyle name="Percent 42 3 2" xfId="18337" xr:uid="{31611B1A-F382-4686-9E9D-4E0C4F8FE315}"/>
    <cellStyle name="Percent 42 4" xfId="18338" xr:uid="{982F5A14-C90D-4A34-AE8D-00FE97F768AE}"/>
    <cellStyle name="Percent 43" xfId="15035" xr:uid="{FBEA29CE-B661-491A-8B0C-2E80B7F0B2C4}"/>
    <cellStyle name="Percent 43 2" xfId="15036" xr:uid="{7C0BA9B5-1719-4382-A875-5AF77E178AAF}"/>
    <cellStyle name="Percent 43 2 2" xfId="18339" xr:uid="{E075D900-65EB-45E3-AC0A-CA7C169B83CB}"/>
    <cellStyle name="Percent 43 2 2 2" xfId="18340" xr:uid="{BA2D686D-6EE4-42D1-9ECE-B51BC1922906}"/>
    <cellStyle name="Percent 43 2 3" xfId="18341" xr:uid="{4756E26C-9D55-45C7-8B02-EACE7E886045}"/>
    <cellStyle name="Percent 43 3" xfId="18342" xr:uid="{F7A16130-38D9-4621-8452-41BEF5727C3B}"/>
    <cellStyle name="Percent 43 3 2" xfId="18343" xr:uid="{344ABA14-7D6D-4338-9911-0ABFD0B7DA10}"/>
    <cellStyle name="Percent 43 4" xfId="18344" xr:uid="{F6860F2D-0EBA-4787-B691-30CE5FEC7AD1}"/>
    <cellStyle name="Percent 44" xfId="15037" xr:uid="{212CE181-C602-4935-977C-47125DBD130A}"/>
    <cellStyle name="Percent 44 2" xfId="15038" xr:uid="{798E7C64-6374-4584-985E-0C1DCC2AEC17}"/>
    <cellStyle name="Percent 44 2 2" xfId="18345" xr:uid="{C7321773-19B7-4BDC-B71E-A204C4A44A1D}"/>
    <cellStyle name="Percent 44 2 2 2" xfId="18346" xr:uid="{EE7945DE-1850-4440-96DE-6E03F1023FDE}"/>
    <cellStyle name="Percent 44 2 3" xfId="18347" xr:uid="{87BA948F-2690-4E3B-A76D-CF7904FEAE2E}"/>
    <cellStyle name="Percent 44 3" xfId="18348" xr:uid="{FA72143E-2E14-439D-843D-AD1093BB775C}"/>
    <cellStyle name="Percent 44 3 2" xfId="18349" xr:uid="{E2A41BFC-CE40-4A0E-83D0-8E54975058C8}"/>
    <cellStyle name="Percent 44 4" xfId="18350" xr:uid="{CBFC5192-65F2-4F09-96B6-B7FA920EC55D}"/>
    <cellStyle name="Percent 45" xfId="15039" xr:uid="{412F70FC-EB23-4967-A59F-ABC7FC410EA0}"/>
    <cellStyle name="Percent 45 2" xfId="15040" xr:uid="{0CEAC86C-377C-41BB-8B0F-DB7ACCA1BB15}"/>
    <cellStyle name="Percent 45 2 2" xfId="18351" xr:uid="{251F08AA-2F41-42A8-88A4-04435EF76292}"/>
    <cellStyle name="Percent 45 2 2 2" xfId="18352" xr:uid="{E3F809E7-B3BF-4B38-9D71-3ED06CBD21BC}"/>
    <cellStyle name="Percent 45 2 3" xfId="18353" xr:uid="{D043F502-D78B-44CA-9A56-B84DCAB8BB15}"/>
    <cellStyle name="Percent 45 3" xfId="18354" xr:uid="{DED35969-5B2D-4C50-B8A5-25ED25818A7D}"/>
    <cellStyle name="Percent 45 3 2" xfId="18355" xr:uid="{A1C24E12-26B1-4A45-8952-CDBC341498D9}"/>
    <cellStyle name="Percent 45 4" xfId="18356" xr:uid="{BB9661D7-E380-4E42-AA39-63EDF350A453}"/>
    <cellStyle name="Percent 46" xfId="15041" xr:uid="{30A22FE0-6B55-4FE7-BAA0-28BA8A1F6026}"/>
    <cellStyle name="Percent 46 2" xfId="15042" xr:uid="{95384824-B51F-4FB3-A2D9-DCA162BD2DD8}"/>
    <cellStyle name="Percent 46 2 2" xfId="18357" xr:uid="{CA7BC695-6373-4A67-B55C-AF55BCFA4309}"/>
    <cellStyle name="Percent 46 2 2 2" xfId="18358" xr:uid="{C6E64711-43FB-40E0-91E6-FAFB31D6B29E}"/>
    <cellStyle name="Percent 46 2 3" xfId="18359" xr:uid="{963D563D-01F0-499E-8F1A-080C9C8F86D7}"/>
    <cellStyle name="Percent 46 3" xfId="18360" xr:uid="{C3EBFDD9-9057-4971-990F-8F6021B18962}"/>
    <cellStyle name="Percent 46 3 2" xfId="18361" xr:uid="{A8688490-0BDA-42BD-9E39-B97B09CFAB9E}"/>
    <cellStyle name="Percent 46 4" xfId="18362" xr:uid="{7A0B9015-6C1A-474B-BDF8-09CD9727B309}"/>
    <cellStyle name="Percent 47" xfId="15043" xr:uid="{1904FC44-222F-4ADC-8695-00C7FC59401F}"/>
    <cellStyle name="Percent 47 2" xfId="15044" xr:uid="{CECAC4F0-EF93-4044-A271-0BEE0F57919C}"/>
    <cellStyle name="Percent 47 2 2" xfId="18363" xr:uid="{6AD77320-CA23-4371-A507-F8C7FC71477F}"/>
    <cellStyle name="Percent 47 2 2 2" xfId="18364" xr:uid="{0CFB491E-C863-4393-954A-E71D7DEC8849}"/>
    <cellStyle name="Percent 47 2 3" xfId="18365" xr:uid="{4EB4CF16-8FB0-4FEE-B5E8-B96AD0FCAD38}"/>
    <cellStyle name="Percent 47 3" xfId="18366" xr:uid="{C33462A6-CF6B-4576-BF27-FE2482424D55}"/>
    <cellStyle name="Percent 47 3 2" xfId="18367" xr:uid="{4AD38184-C537-48BA-9A4E-0B5D295B14BD}"/>
    <cellStyle name="Percent 47 4" xfId="18368" xr:uid="{5D25C15A-FDB4-4B02-932E-FF4613EE09CA}"/>
    <cellStyle name="Percent 48" xfId="15045" xr:uid="{6BE652E3-38A6-45C3-A7F6-7C6868D49E7A}"/>
    <cellStyle name="Percent 48 2" xfId="15046" xr:uid="{6F8D84E2-D0F1-4010-A53C-B13E5F5AE200}"/>
    <cellStyle name="Percent 48 2 2" xfId="18369" xr:uid="{B689AEF8-48B0-41BE-99D5-FB64ECF48AF2}"/>
    <cellStyle name="Percent 48 2 2 2" xfId="18370" xr:uid="{85A20FCF-EB11-4562-8A8B-B96FD1CDF3F8}"/>
    <cellStyle name="Percent 48 2 3" xfId="18371" xr:uid="{34EB29EF-6600-4A6D-8C89-F9C72B134DEF}"/>
    <cellStyle name="Percent 48 3" xfId="18372" xr:uid="{691F1E0F-28DA-4911-8790-1C18B7EF3C3C}"/>
    <cellStyle name="Percent 48 3 2" xfId="18373" xr:uid="{845A0D1E-8ED5-4F7D-90BE-F4A79D1C0AFC}"/>
    <cellStyle name="Percent 48 4" xfId="18374" xr:uid="{B27D2A83-0AE3-46D0-A0D3-A1C83F993512}"/>
    <cellStyle name="Percent 49" xfId="15047" xr:uid="{79F594F7-D187-45E2-9C9A-CFC53C0E7E36}"/>
    <cellStyle name="Percent 49 2" xfId="15048" xr:uid="{8D237EC7-C846-4FF2-8EC5-B32F4C49A70E}"/>
    <cellStyle name="Percent 49 2 2" xfId="18375" xr:uid="{1A9C0186-7F22-4DFD-835E-18F5B0C43C02}"/>
    <cellStyle name="Percent 49 2 2 2" xfId="18376" xr:uid="{3CF2EACC-7084-4F4C-BBA1-CB9D80489AF4}"/>
    <cellStyle name="Percent 49 2 3" xfId="18377" xr:uid="{701E5FA9-2F55-409B-B506-55DE6A2C3804}"/>
    <cellStyle name="Percent 49 3" xfId="18378" xr:uid="{05C7F573-15E8-4D6C-B0C1-34479175D64A}"/>
    <cellStyle name="Percent 49 3 2" xfId="18379" xr:uid="{CC266A4F-6F63-415F-863D-0CA9F55F9866}"/>
    <cellStyle name="Percent 49 4" xfId="18380" xr:uid="{473CEDE2-8F56-4BCF-A797-08B81F777059}"/>
    <cellStyle name="Percent 5" xfId="15049" xr:uid="{2765DB0D-A032-4AC6-9F03-AC81A4022E67}"/>
    <cellStyle name="Percent 5 10" xfId="15050" xr:uid="{A472AD79-5B85-4BCF-9834-1BDD8F1FE665}"/>
    <cellStyle name="Percent 5 10 2" xfId="18381" xr:uid="{64D0C908-801B-4F8E-83CD-6CC74704AF93}"/>
    <cellStyle name="Percent 5 10 2 2" xfId="18382" xr:uid="{0CB79290-B834-40EC-8704-ED16619FB980}"/>
    <cellStyle name="Percent 5 10 3" xfId="18383" xr:uid="{8A0BC1D7-1286-4FAD-8A25-E41FE7C5E3F2}"/>
    <cellStyle name="Percent 5 11" xfId="18384" xr:uid="{4C361A88-FC77-4B47-9018-88996006308F}"/>
    <cellStyle name="Percent 5 11 2" xfId="18385" xr:uid="{BFC7D781-0220-4D17-A92A-67B1FB24C7EF}"/>
    <cellStyle name="Percent 5 12" xfId="18386" xr:uid="{9882CB25-E92A-4A25-B4DD-256026D79B01}"/>
    <cellStyle name="Percent 5 2" xfId="15051" xr:uid="{82217283-4F8C-4CA5-B07C-6D3B2D3D03AE}"/>
    <cellStyle name="Percent 5 2 2" xfId="15052" xr:uid="{7D5B0034-9F32-44CC-AC77-533EA28FE84C}"/>
    <cellStyle name="Percent 5 2 2 2" xfId="15053" xr:uid="{5A43E68B-BCA8-43AC-92D4-BA5416178679}"/>
    <cellStyle name="Percent 5 2 2 2 2" xfId="15054" xr:uid="{EF734F4F-C099-4046-8306-FB706FB8A3D0}"/>
    <cellStyle name="Percent 5 2 2 2 2 2" xfId="15055" xr:uid="{4E8C05BA-0B16-4098-A9EB-DA085F89B3F5}"/>
    <cellStyle name="Percent 5 2 2 2 2 2 2" xfId="18387" xr:uid="{354D7A44-0B7F-45D3-892D-54566C7492C0}"/>
    <cellStyle name="Percent 5 2 2 2 2 2 2 2" xfId="18388" xr:uid="{AC5E6BB6-1CBF-4A26-A759-17EC69D2E59E}"/>
    <cellStyle name="Percent 5 2 2 2 2 2 3" xfId="18389" xr:uid="{F68CCE7E-7E68-4570-9EC9-69BD1E80092D}"/>
    <cellStyle name="Percent 5 2 2 2 2 3" xfId="18390" xr:uid="{60044CA7-C370-4B9F-9D9C-008A9A64B5A0}"/>
    <cellStyle name="Percent 5 2 2 2 2 3 2" xfId="18391" xr:uid="{BBC02772-8C23-4E86-BDE2-7E39732827FD}"/>
    <cellStyle name="Percent 5 2 2 2 2 4" xfId="18392" xr:uid="{C1BE8389-07F8-45B7-AA0B-D40FE51761B4}"/>
    <cellStyle name="Percent 5 2 2 2 3" xfId="15056" xr:uid="{F309AF2B-7BE2-4419-8EFE-90934E987C41}"/>
    <cellStyle name="Percent 5 2 2 2 3 2" xfId="18393" xr:uid="{FF58F161-1B5A-4593-A2FB-140074209E58}"/>
    <cellStyle name="Percent 5 2 2 2 3 2 2" xfId="18394" xr:uid="{EE4D8E15-75DF-43D1-94A9-521D2982AF68}"/>
    <cellStyle name="Percent 5 2 2 2 3 3" xfId="18395" xr:uid="{7C924A8A-16C9-433E-B13E-8946DE7A559A}"/>
    <cellStyle name="Percent 5 2 2 2 4" xfId="18396" xr:uid="{0B24D1F0-503F-47A2-847D-AE36076242A1}"/>
    <cellStyle name="Percent 5 2 2 2 4 2" xfId="18397" xr:uid="{C2BAC28D-AAEE-4D48-ACE5-5E7C635479D0}"/>
    <cellStyle name="Percent 5 2 2 2 5" xfId="18398" xr:uid="{2D975351-3B65-4E05-819C-5BF8AF43E56C}"/>
    <cellStyle name="Percent 5 2 2 3" xfId="15057" xr:uid="{C0D4C95C-BDAC-4A00-931D-6228B2DFDA06}"/>
    <cellStyle name="Percent 5 2 2 3 2" xfId="15058" xr:uid="{3ABA2BDD-725D-4C5E-9D91-BD4BA5FE8689}"/>
    <cellStyle name="Percent 5 2 2 3 2 2" xfId="18399" xr:uid="{FA6DD8B2-461A-4454-84DD-619D76CFC32C}"/>
    <cellStyle name="Percent 5 2 2 3 2 2 2" xfId="18400" xr:uid="{F29B2FD8-C49B-41B0-AE95-76E099F9C3D3}"/>
    <cellStyle name="Percent 5 2 2 3 2 3" xfId="18401" xr:uid="{52239BFF-743C-4CCF-BC1D-06CDEB067867}"/>
    <cellStyle name="Percent 5 2 2 3 3" xfId="18402" xr:uid="{C4531101-0ACD-48AC-8A4F-6F1DBFE7CAFA}"/>
    <cellStyle name="Percent 5 2 2 3 3 2" xfId="18403" xr:uid="{3AED9047-E4BE-4E22-AF74-3CB8998ED0E0}"/>
    <cellStyle name="Percent 5 2 2 3 4" xfId="18404" xr:uid="{49D08746-585E-49BE-89E1-28177C56A160}"/>
    <cellStyle name="Percent 5 2 2 4" xfId="15059" xr:uid="{9E499E84-0AAB-42C5-BD6E-2E3F206BCEFC}"/>
    <cellStyle name="Percent 5 2 2 4 2" xfId="18405" xr:uid="{00FD6494-8738-483D-970E-1638BC0696B5}"/>
    <cellStyle name="Percent 5 2 2 4 2 2" xfId="18406" xr:uid="{0706E888-681F-4EE9-A200-59ED13F2F91F}"/>
    <cellStyle name="Percent 5 2 2 4 3" xfId="18407" xr:uid="{F58991B6-8694-4BE5-BFE5-9BABC87BF7D1}"/>
    <cellStyle name="Percent 5 2 2 5" xfId="18408" xr:uid="{16777AB5-9E7F-41D7-816B-EA58DA3DCE9F}"/>
    <cellStyle name="Percent 5 2 2 5 2" xfId="18409" xr:uid="{CF74A9DC-6A16-4A70-965A-672AD7C9F024}"/>
    <cellStyle name="Percent 5 2 2 6" xfId="18410" xr:uid="{313BF1D7-D688-4C4C-8889-5B61759F43FB}"/>
    <cellStyle name="Percent 5 2 3" xfId="15060" xr:uid="{B66F6769-4CAA-43FD-A084-713F0378D30D}"/>
    <cellStyle name="Percent 5 2 3 2" xfId="15061" xr:uid="{91345ABF-AB33-479A-BDCF-0F9660DA3D23}"/>
    <cellStyle name="Percent 5 2 3 2 2" xfId="15062" xr:uid="{7C084847-7069-4C40-BB49-6C08F8DD141C}"/>
    <cellStyle name="Percent 5 2 3 2 2 2" xfId="18411" xr:uid="{95664F76-5D91-42EA-B735-955F81A44B4F}"/>
    <cellStyle name="Percent 5 2 3 2 2 2 2" xfId="18412" xr:uid="{B7B47B0A-3876-4044-AD9F-40D2E60B75E4}"/>
    <cellStyle name="Percent 5 2 3 2 2 3" xfId="18413" xr:uid="{54782F59-64C6-4EBF-821C-2618825FE65D}"/>
    <cellStyle name="Percent 5 2 3 2 3" xfId="18414" xr:uid="{4AAC4B5A-1A15-43F9-9980-61CEB1715C9F}"/>
    <cellStyle name="Percent 5 2 3 2 3 2" xfId="18415" xr:uid="{ACA0B2D9-DE9F-4968-95E4-B197C13B25AA}"/>
    <cellStyle name="Percent 5 2 3 2 4" xfId="18416" xr:uid="{CEF37AA8-E766-436B-9553-8F54537EFE56}"/>
    <cellStyle name="Percent 5 2 3 3" xfId="15063" xr:uid="{CA2ED7C2-D42B-4C98-9A56-3626560FB498}"/>
    <cellStyle name="Percent 5 2 3 3 2" xfId="18417" xr:uid="{ACD7B695-1261-4862-9D80-E834C2E51375}"/>
    <cellStyle name="Percent 5 2 3 3 2 2" xfId="18418" xr:uid="{47382516-35C8-4CD9-B51F-BFA8A949560F}"/>
    <cellStyle name="Percent 5 2 3 3 3" xfId="18419" xr:uid="{1BD802D3-8495-41B6-AFE2-92876F9379E4}"/>
    <cellStyle name="Percent 5 2 3 4" xfId="18420" xr:uid="{96F5271F-43F0-45A8-90E0-BC991734CDFC}"/>
    <cellStyle name="Percent 5 2 3 4 2" xfId="18421" xr:uid="{B7FB54BF-1427-4771-98C0-D096100840FA}"/>
    <cellStyle name="Percent 5 2 3 5" xfId="18422" xr:uid="{8390F593-8F0C-4398-A553-F8405499C204}"/>
    <cellStyle name="Percent 5 2 4" xfId="15064" xr:uid="{033BAC06-96D7-4419-99EA-DA94385E3DEC}"/>
    <cellStyle name="Percent 5 2 4 2" xfId="15065" xr:uid="{0843BEBB-B434-4F0B-ABA8-479CF9811A41}"/>
    <cellStyle name="Percent 5 2 4 2 2" xfId="15066" xr:uid="{EF0B43B6-C3A2-495F-B67C-486198D20519}"/>
    <cellStyle name="Percent 5 2 4 2 2 2" xfId="18423" xr:uid="{735C2543-B30D-46BB-9C8C-CDD9E9B730D5}"/>
    <cellStyle name="Percent 5 2 4 2 2 2 2" xfId="18424" xr:uid="{8EF3BBE7-3BD9-48F3-90F0-1ABA53156529}"/>
    <cellStyle name="Percent 5 2 4 2 2 3" xfId="18425" xr:uid="{A67A99AD-C32B-4148-8A30-E5630AFC8F26}"/>
    <cellStyle name="Percent 5 2 4 2 3" xfId="18426" xr:uid="{0A884877-619F-4A1E-BFED-47A8B3E500E1}"/>
    <cellStyle name="Percent 5 2 4 2 3 2" xfId="18427" xr:uid="{9100D752-C9E2-4F72-9242-04125B9CFB61}"/>
    <cellStyle name="Percent 5 2 4 2 4" xfId="18428" xr:uid="{A94395C0-690E-41C5-9DAA-ED31C90FC95C}"/>
    <cellStyle name="Percent 5 2 4 3" xfId="15067" xr:uid="{779296A6-E279-48BD-9A32-77798B2B2C5E}"/>
    <cellStyle name="Percent 5 2 4 3 2" xfId="18429" xr:uid="{7F69BAB2-75D0-46C6-B6C4-FBC790A642D4}"/>
    <cellStyle name="Percent 5 2 4 3 2 2" xfId="18430" xr:uid="{86113D5E-1B4A-4A91-B5F3-16470612477F}"/>
    <cellStyle name="Percent 5 2 4 3 3" xfId="18431" xr:uid="{D118E45E-54BB-456F-A24B-01E9D2A6AB6E}"/>
    <cellStyle name="Percent 5 2 4 4" xfId="18432" xr:uid="{092EFAC9-A95A-4ADF-AEAE-E2CAAB144231}"/>
    <cellStyle name="Percent 5 2 4 4 2" xfId="18433" xr:uid="{24020209-ED41-4569-9891-07AC48CD8E18}"/>
    <cellStyle name="Percent 5 2 4 5" xfId="18434" xr:uid="{9E338557-E86F-4E66-BFDF-32E5B75A3B63}"/>
    <cellStyle name="Percent 5 2 5" xfId="15068" xr:uid="{BFC4413C-E813-4A07-A8E4-347C65F3FE30}"/>
    <cellStyle name="Percent 5 2 5 2" xfId="15069" xr:uid="{0CC16D78-B495-42FF-A3FF-39588808F842}"/>
    <cellStyle name="Percent 5 2 5 2 2" xfId="18435" xr:uid="{1E76FA93-9E0C-4DC8-8C5C-93F7BA3813E4}"/>
    <cellStyle name="Percent 5 2 5 2 2 2" xfId="18436" xr:uid="{8B8D1452-D587-45B0-BA5A-FD82C79721E5}"/>
    <cellStyle name="Percent 5 2 5 2 3" xfId="18437" xr:uid="{5F9771D7-0A6B-4D2F-BAE5-A453C3E8FD00}"/>
    <cellStyle name="Percent 5 2 5 3" xfId="18438" xr:uid="{F092F6C3-F3BB-40D6-BD2D-8C7588F51772}"/>
    <cellStyle name="Percent 5 2 5 3 2" xfId="18439" xr:uid="{7529434A-8872-45FF-9BFB-0740F40DC0C9}"/>
    <cellStyle name="Percent 5 2 5 4" xfId="18440" xr:uid="{2F551699-E5DE-4F93-9FCB-5DDCEC269996}"/>
    <cellStyle name="Percent 5 2 6" xfId="15070" xr:uid="{AC811E6D-F9D7-467F-A324-CF1B16F2D518}"/>
    <cellStyle name="Percent 5 2 6 2" xfId="15071" xr:uid="{4DE5267F-3518-4CAF-9A74-418F582B5FE4}"/>
    <cellStyle name="Percent 5 2 6 2 2" xfId="18441" xr:uid="{80A41A23-0E91-4C2D-BEF5-1EF5E55F144B}"/>
    <cellStyle name="Percent 5 2 6 2 2 2" xfId="18442" xr:uid="{3C3860D7-C6E7-405B-AAD8-89C78FE1C493}"/>
    <cellStyle name="Percent 5 2 6 2 3" xfId="18443" xr:uid="{B5800944-D31A-4299-BC7C-C43B9626DD66}"/>
    <cellStyle name="Percent 5 2 6 3" xfId="18444" xr:uid="{021B72CE-D667-457F-9AFA-8390F1D1537D}"/>
    <cellStyle name="Percent 5 2 6 3 2" xfId="18445" xr:uid="{41DB1C1B-F604-4A5E-8798-77DD7E555906}"/>
    <cellStyle name="Percent 5 2 6 4" xfId="18446" xr:uid="{582E0BD0-5F2A-4AC1-9356-0D08641121BD}"/>
    <cellStyle name="Percent 5 2 7" xfId="18447" xr:uid="{9D74BD86-6FD2-48CD-8973-A2173E7092B2}"/>
    <cellStyle name="Percent 5 2 7 2" xfId="18448" xr:uid="{3BDBB1F9-396E-4347-BADD-2F739739EF09}"/>
    <cellStyle name="Percent 5 2 8" xfId="18449" xr:uid="{8ADD0E65-DC71-4D77-B873-60C7A8587557}"/>
    <cellStyle name="Percent 5 3" xfId="15072" xr:uid="{4334CB5B-0951-49AA-BED2-E39B0EDA2C56}"/>
    <cellStyle name="Percent 5 3 2" xfId="15073" xr:uid="{88AB5977-7C1C-47AC-B2CB-F7355BCC3969}"/>
    <cellStyle name="Percent 5 3 2 2" xfId="15074" xr:uid="{6674324E-9F3F-4A43-8009-7654C2399CAC}"/>
    <cellStyle name="Percent 5 3 2 2 2" xfId="15075" xr:uid="{4C7D444E-56DC-4528-8101-76A6B1489792}"/>
    <cellStyle name="Percent 5 3 2 2 2 2" xfId="15076" xr:uid="{17BE3890-4018-4580-B3C7-619E37E5191D}"/>
    <cellStyle name="Percent 5 3 2 2 2 2 2" xfId="18450" xr:uid="{B010F090-1851-4FC5-A21D-8B33DEA708A1}"/>
    <cellStyle name="Percent 5 3 2 2 2 2 2 2" xfId="18451" xr:uid="{000BEC10-5D70-46F8-88AE-48251611080C}"/>
    <cellStyle name="Percent 5 3 2 2 2 2 3" xfId="18452" xr:uid="{D9D0AB1D-901D-4932-A892-D8BCACEF855B}"/>
    <cellStyle name="Percent 5 3 2 2 2 3" xfId="18453" xr:uid="{CD3BDCD2-0B63-41F6-B4C9-CEF33D78AA8D}"/>
    <cellStyle name="Percent 5 3 2 2 2 3 2" xfId="18454" xr:uid="{0C6A4212-1131-4919-8C3B-159359762B7D}"/>
    <cellStyle name="Percent 5 3 2 2 2 4" xfId="18455" xr:uid="{77F22C89-567D-4D89-9D37-CC2301AE22EE}"/>
    <cellStyle name="Percent 5 3 2 2 3" xfId="15077" xr:uid="{6247ED26-8A8A-4869-A72C-9A25275B625B}"/>
    <cellStyle name="Percent 5 3 2 2 3 2" xfId="18456" xr:uid="{13C6B559-0F86-4643-93E0-9433EE8F439E}"/>
    <cellStyle name="Percent 5 3 2 2 3 2 2" xfId="18457" xr:uid="{D04B5DF5-F50E-440D-A969-0867681D45C6}"/>
    <cellStyle name="Percent 5 3 2 2 3 3" xfId="18458" xr:uid="{880C4E18-0D0D-4B09-9899-39E2E4C2D1B5}"/>
    <cellStyle name="Percent 5 3 2 2 4" xfId="18459" xr:uid="{DBE08476-BE81-4AE8-B83E-717D5EE90A31}"/>
    <cellStyle name="Percent 5 3 2 2 4 2" xfId="18460" xr:uid="{550C1766-9640-4955-A5CE-4E6E4714AFC6}"/>
    <cellStyle name="Percent 5 3 2 2 5" xfId="18461" xr:uid="{5C3DE8DE-D556-48F9-92D8-222139E52678}"/>
    <cellStyle name="Percent 5 3 2 3" xfId="15078" xr:uid="{71843BD9-CCE4-403F-8F8C-788774ACF119}"/>
    <cellStyle name="Percent 5 3 2 3 2" xfId="15079" xr:uid="{A9938F4D-0D8D-4E58-BF6D-B0BCD4E55262}"/>
    <cellStyle name="Percent 5 3 2 3 2 2" xfId="18462" xr:uid="{EE586655-B062-4937-B3E7-A0A2A8683886}"/>
    <cellStyle name="Percent 5 3 2 3 2 2 2" xfId="18463" xr:uid="{9247634B-7D68-4FD3-9D2D-A309BB82C0B4}"/>
    <cellStyle name="Percent 5 3 2 3 2 3" xfId="18464" xr:uid="{720A7671-4DCE-45E1-BEC0-FA12DFE3536C}"/>
    <cellStyle name="Percent 5 3 2 3 3" xfId="18465" xr:uid="{BB42EEEA-BC23-4DA6-9BEB-BAACBEE60DD6}"/>
    <cellStyle name="Percent 5 3 2 3 3 2" xfId="18466" xr:uid="{D1A64B6E-D1CD-4C1F-8301-7C0A630DDDCD}"/>
    <cellStyle name="Percent 5 3 2 3 4" xfId="18467" xr:uid="{22D5A262-618D-4D69-B7BC-7B23BEA6FA95}"/>
    <cellStyle name="Percent 5 3 2 4" xfId="15080" xr:uid="{BB6ED90B-800D-4E68-9C79-75DACA248718}"/>
    <cellStyle name="Percent 5 3 2 4 2" xfId="18468" xr:uid="{C8A7AFF3-905B-47E8-A370-860A4F16B7CF}"/>
    <cellStyle name="Percent 5 3 2 4 2 2" xfId="18469" xr:uid="{9962629C-EFC3-487C-8A1A-7347B6C643E8}"/>
    <cellStyle name="Percent 5 3 2 4 3" xfId="18470" xr:uid="{85A94E0B-A499-4DF8-9F14-CDC668E45458}"/>
    <cellStyle name="Percent 5 3 2 5" xfId="18471" xr:uid="{CCE99665-3B67-4428-A0A7-B0C1A5602334}"/>
    <cellStyle name="Percent 5 3 2 5 2" xfId="18472" xr:uid="{D2C932BC-E7AB-4E26-A10A-845C52185EAA}"/>
    <cellStyle name="Percent 5 3 2 6" xfId="18473" xr:uid="{07691A50-20C3-433E-AFCA-B555897F6C98}"/>
    <cellStyle name="Percent 5 3 3" xfId="15081" xr:uid="{4CA56667-41DF-4243-A64F-7B9C9DE022B7}"/>
    <cellStyle name="Percent 5 3 3 2" xfId="15082" xr:uid="{882BC4F8-44F7-46D3-8929-560357995FBE}"/>
    <cellStyle name="Percent 5 3 3 2 2" xfId="15083" xr:uid="{56BCB855-E090-4C69-970F-E188CE2C9877}"/>
    <cellStyle name="Percent 5 3 3 2 2 2" xfId="18474" xr:uid="{FFA76B14-E59E-48AF-93E3-334B86CE5050}"/>
    <cellStyle name="Percent 5 3 3 2 2 2 2" xfId="18475" xr:uid="{E6FCE926-B940-4462-A968-48254A712E4E}"/>
    <cellStyle name="Percent 5 3 3 2 2 3" xfId="18476" xr:uid="{E76C0A0A-D197-4E9A-A03C-CD9C070EF9C3}"/>
    <cellStyle name="Percent 5 3 3 2 3" xfId="18477" xr:uid="{A2DCA13F-70D1-499A-91EA-04B58D1D915D}"/>
    <cellStyle name="Percent 5 3 3 2 3 2" xfId="18478" xr:uid="{F5C52AAE-E193-428C-AC06-8629FFFD6840}"/>
    <cellStyle name="Percent 5 3 3 2 4" xfId="18479" xr:uid="{EAC88073-C268-4B0C-A63F-7D45C69429E4}"/>
    <cellStyle name="Percent 5 3 3 3" xfId="15084" xr:uid="{5B6107F9-360E-40ED-B5CB-99857B1498AB}"/>
    <cellStyle name="Percent 5 3 3 3 2" xfId="18480" xr:uid="{B9281B4C-570F-4C33-B884-84541D65A1A5}"/>
    <cellStyle name="Percent 5 3 3 3 2 2" xfId="18481" xr:uid="{3654B994-72E2-40F5-85B6-88541E62F3B2}"/>
    <cellStyle name="Percent 5 3 3 3 3" xfId="18482" xr:uid="{1ED4A197-8394-4D76-939F-E4717EEF61DA}"/>
    <cellStyle name="Percent 5 3 3 4" xfId="18483" xr:uid="{BA0F71F1-DD41-4C69-95B4-B653B6BCFD66}"/>
    <cellStyle name="Percent 5 3 3 4 2" xfId="18484" xr:uid="{CB85D081-CA0E-43A7-81FF-3633997090D3}"/>
    <cellStyle name="Percent 5 3 3 5" xfId="18485" xr:uid="{3BD174B5-998B-4EC9-97AB-5FC7CA8BD43C}"/>
    <cellStyle name="Percent 5 3 4" xfId="15085" xr:uid="{9D6059AF-21FB-417D-A6E2-B4DD5430A216}"/>
    <cellStyle name="Percent 5 3 4 2" xfId="15086" xr:uid="{7B743E97-D380-4A48-94B5-BD1831C01018}"/>
    <cellStyle name="Percent 5 3 4 2 2" xfId="15087" xr:uid="{DE346EE9-E789-4F8F-83CF-0599318833A6}"/>
    <cellStyle name="Percent 5 3 4 2 2 2" xfId="18486" xr:uid="{CD34F2C6-C0E8-48D7-B35C-E827FF6D41EF}"/>
    <cellStyle name="Percent 5 3 4 2 2 2 2" xfId="18487" xr:uid="{CA923E06-5B2E-4D14-BCF9-94F42C200C85}"/>
    <cellStyle name="Percent 5 3 4 2 2 3" xfId="18488" xr:uid="{F4AF899D-2852-4011-BC3E-BF7B24CBED8E}"/>
    <cellStyle name="Percent 5 3 4 2 3" xfId="18489" xr:uid="{7A43517A-F3C9-477A-B03C-8484CE83F593}"/>
    <cellStyle name="Percent 5 3 4 2 3 2" xfId="18490" xr:uid="{B2E95A0A-C473-4946-80A4-82CE461AB3F6}"/>
    <cellStyle name="Percent 5 3 4 2 4" xfId="18491" xr:uid="{F9E91D8E-E588-42B7-B6A1-24B1F9924D29}"/>
    <cellStyle name="Percent 5 3 4 3" xfId="15088" xr:uid="{88ACF2B3-CC1D-4337-8B96-C9E944B7DAE9}"/>
    <cellStyle name="Percent 5 3 4 3 2" xfId="18492" xr:uid="{52A5A01A-CDDC-4C5C-AB08-AAAC2EE1A530}"/>
    <cellStyle name="Percent 5 3 4 3 2 2" xfId="18493" xr:uid="{9D3CAF13-E1AB-42AF-8121-5C9D86FB60FD}"/>
    <cellStyle name="Percent 5 3 4 3 3" xfId="18494" xr:uid="{96D962F5-659B-42ED-8044-A6F665B24266}"/>
    <cellStyle name="Percent 5 3 4 4" xfId="18495" xr:uid="{3BFEA2AA-9986-49A6-9CAC-B2870BF22FEF}"/>
    <cellStyle name="Percent 5 3 4 4 2" xfId="18496" xr:uid="{05B6B311-4CB1-4528-8D78-63A40418478D}"/>
    <cellStyle name="Percent 5 3 4 5" xfId="18497" xr:uid="{59F3AA9C-F558-4895-B409-6C4BC207AC8F}"/>
    <cellStyle name="Percent 5 3 5" xfId="15089" xr:uid="{A63D104E-E101-481F-A15C-14F957F01B49}"/>
    <cellStyle name="Percent 5 3 5 2" xfId="15090" xr:uid="{D2AD3853-0E6D-47B6-9889-04EC000D1CCE}"/>
    <cellStyle name="Percent 5 3 5 2 2" xfId="18498" xr:uid="{82F6C514-9493-4D53-8B99-91EBDCA8055B}"/>
    <cellStyle name="Percent 5 3 5 2 2 2" xfId="18499" xr:uid="{783E3CC4-B877-4B39-9ECA-4D598ADCB833}"/>
    <cellStyle name="Percent 5 3 5 2 3" xfId="18500" xr:uid="{5C6C3316-D790-4B19-82F7-2FDE5388325B}"/>
    <cellStyle name="Percent 5 3 5 3" xfId="18501" xr:uid="{64153FF3-9C03-4C6B-AE0D-EEE1719AE782}"/>
    <cellStyle name="Percent 5 3 5 3 2" xfId="18502" xr:uid="{C329B71E-BCC7-494C-86B0-5C60B1293DF2}"/>
    <cellStyle name="Percent 5 3 5 4" xfId="18503" xr:uid="{88D9101F-C217-411C-AC88-25FE42B7D45D}"/>
    <cellStyle name="Percent 5 3 6" xfId="15091" xr:uid="{5A554787-D362-4C77-87D8-524706522F58}"/>
    <cellStyle name="Percent 5 3 6 2" xfId="18504" xr:uid="{5C875787-8C74-4CFE-8CAD-7F3E99C6324C}"/>
    <cellStyle name="Percent 5 3 6 2 2" xfId="18505" xr:uid="{FF78AEBA-FC66-4E15-820F-5C8BDF0BD97E}"/>
    <cellStyle name="Percent 5 3 6 3" xfId="18506" xr:uid="{5EE31B7E-297F-4737-A15C-4E581AC50C04}"/>
    <cellStyle name="Percent 5 3 7" xfId="18507" xr:uid="{F65B5FAE-68B1-4951-86C5-F1CEDE6929CF}"/>
    <cellStyle name="Percent 5 3 7 2" xfId="18508" xr:uid="{945AB136-B149-4460-AD65-C1ED2A6FDEC4}"/>
    <cellStyle name="Percent 5 3 8" xfId="18509" xr:uid="{82891839-D365-4DFE-8D73-48668BEB0826}"/>
    <cellStyle name="Percent 5 4" xfId="15092" xr:uid="{F7960DB6-2D69-4DBC-86AD-A515A5C84006}"/>
    <cellStyle name="Percent 5 4 2" xfId="15093" xr:uid="{B3741104-D00F-42AF-9AA7-95A0B3A0788B}"/>
    <cellStyle name="Percent 5 4 2 2" xfId="15094" xr:uid="{5C308591-2F59-4162-ACF7-D420C3293C11}"/>
    <cellStyle name="Percent 5 4 2 2 2" xfId="15095" xr:uid="{0D6517DB-8F4D-46E6-B482-CA33692056DE}"/>
    <cellStyle name="Percent 5 4 2 2 2 2" xfId="18510" xr:uid="{1C075635-94AE-4A20-B47A-2A3CAE708708}"/>
    <cellStyle name="Percent 5 4 2 2 2 2 2" xfId="18511" xr:uid="{6E467521-9CD1-4F61-9E6D-482C0137EE5C}"/>
    <cellStyle name="Percent 5 4 2 2 2 3" xfId="18512" xr:uid="{98B37E9E-8BAC-4857-A836-AB11750B9FFB}"/>
    <cellStyle name="Percent 5 4 2 2 3" xfId="18513" xr:uid="{00833FD8-9B76-49E9-9ADA-F8670753A3E8}"/>
    <cellStyle name="Percent 5 4 2 2 3 2" xfId="18514" xr:uid="{0EFDF1CA-A24A-48BD-8DFD-F1412AAF2A7A}"/>
    <cellStyle name="Percent 5 4 2 2 4" xfId="18515" xr:uid="{AEA5F8BA-19F7-4166-9890-2CCF47271FBB}"/>
    <cellStyle name="Percent 5 4 2 3" xfId="15096" xr:uid="{99459FEE-ECDB-4DBA-A559-9E3EE20E6316}"/>
    <cellStyle name="Percent 5 4 2 3 2" xfId="18516" xr:uid="{A0D341BF-31B1-4294-84EB-9E18602678E0}"/>
    <cellStyle name="Percent 5 4 2 3 2 2" xfId="18517" xr:uid="{104438E7-E5DB-4746-9B9C-2188E8AD062B}"/>
    <cellStyle name="Percent 5 4 2 3 3" xfId="18518" xr:uid="{1AB41BA1-F79E-4842-A937-0F30CA4A94B5}"/>
    <cellStyle name="Percent 5 4 2 4" xfId="18519" xr:uid="{EA167999-FE85-478E-A95D-6B50E14468C5}"/>
    <cellStyle name="Percent 5 4 2 4 2" xfId="18520" xr:uid="{9D8E959C-CBC0-4129-8DCC-7B03F4CF0E4A}"/>
    <cellStyle name="Percent 5 4 2 5" xfId="18521" xr:uid="{E57A7155-8EDA-4C7C-A29F-0F3F55735D20}"/>
    <cellStyle name="Percent 5 4 3" xfId="15097" xr:uid="{FCD54330-25D5-4C56-A821-59D49EE1A815}"/>
    <cellStyle name="Percent 5 4 3 2" xfId="15098" xr:uid="{63B3FE1E-779C-4208-ADF7-47ADAD49A445}"/>
    <cellStyle name="Percent 5 4 3 2 2" xfId="15099" xr:uid="{46577E1A-8DCB-4A4B-974C-1F898BD93BDB}"/>
    <cellStyle name="Percent 5 4 3 2 2 2" xfId="18522" xr:uid="{2E7CE082-3B0D-48C5-B3F2-A8A8397C95D2}"/>
    <cellStyle name="Percent 5 4 3 2 2 2 2" xfId="18523" xr:uid="{6C6B286B-B89F-489F-999A-2FDE44477026}"/>
    <cellStyle name="Percent 5 4 3 2 2 3" xfId="18524" xr:uid="{A51DBB14-3AAD-424D-999D-0663D84725AF}"/>
    <cellStyle name="Percent 5 4 3 2 3" xfId="18525" xr:uid="{4E0D1304-EBF2-4D8B-909D-FE665F23C633}"/>
    <cellStyle name="Percent 5 4 3 2 3 2" xfId="18526" xr:uid="{53B36FC8-750E-4D7A-8D02-4266DD032134}"/>
    <cellStyle name="Percent 5 4 3 2 4" xfId="18527" xr:uid="{15B915F5-9378-4C41-8322-29A64D666A75}"/>
    <cellStyle name="Percent 5 4 3 3" xfId="15100" xr:uid="{0752F641-AB62-491D-94E3-F2ACD99701B4}"/>
    <cellStyle name="Percent 5 4 3 3 2" xfId="18528" xr:uid="{05978791-A4F2-4FCF-B1FB-4B5B6638A594}"/>
    <cellStyle name="Percent 5 4 3 3 2 2" xfId="18529" xr:uid="{CD489923-2EE9-49ED-9B54-E6C2D4165705}"/>
    <cellStyle name="Percent 5 4 3 3 3" xfId="18530" xr:uid="{51787B40-668B-4A3C-A43C-C6A1FFC9F1CB}"/>
    <cellStyle name="Percent 5 4 3 4" xfId="18531" xr:uid="{42C7BD43-7514-4113-B687-2BA61C504E44}"/>
    <cellStyle name="Percent 5 4 3 4 2" xfId="18532" xr:uid="{205022A7-0FA3-4067-946F-AE1DF93FDBDC}"/>
    <cellStyle name="Percent 5 4 3 5" xfId="18533" xr:uid="{3C853C26-0CD1-43BC-A9D5-EF0794BF4FAB}"/>
    <cellStyle name="Percent 5 4 4" xfId="15101" xr:uid="{13AF37C7-B68A-4EFF-9E66-8BE11FBCDB4F}"/>
    <cellStyle name="Percent 5 4 4 2" xfId="15102" xr:uid="{503AF5EA-C44F-4662-8750-4859B4DE80B1}"/>
    <cellStyle name="Percent 5 4 4 2 2" xfId="18534" xr:uid="{7272CF3C-BA67-4C42-974C-C1576728B765}"/>
    <cellStyle name="Percent 5 4 4 2 2 2" xfId="18535" xr:uid="{B9DFA87A-AC9D-4EDF-9A9D-7F23298536F3}"/>
    <cellStyle name="Percent 5 4 4 2 3" xfId="18536" xr:uid="{E4A09E1D-4CAC-40AB-93B5-545A6EDE3508}"/>
    <cellStyle name="Percent 5 4 4 3" xfId="18537" xr:uid="{3D97DBF7-57BC-4C85-93E0-A136441C191D}"/>
    <cellStyle name="Percent 5 4 4 3 2" xfId="18538" xr:uid="{4C3A3A75-915E-45DB-95B6-92C3A22BCC69}"/>
    <cellStyle name="Percent 5 4 4 4" xfId="18539" xr:uid="{E5891CC0-A66A-4EA2-9B46-9EC6244AB642}"/>
    <cellStyle name="Percent 5 4 5" xfId="15103" xr:uid="{6AF912C2-4338-42C0-8C25-D8E18F8AD036}"/>
    <cellStyle name="Percent 5 4 5 2" xfId="18540" xr:uid="{34FD36C3-723B-4586-A867-274E46A37ABA}"/>
    <cellStyle name="Percent 5 4 5 2 2" xfId="18541" xr:uid="{BA4E0160-E795-4E88-96C3-0E5435646600}"/>
    <cellStyle name="Percent 5 4 5 3" xfId="18542" xr:uid="{CE380772-C1DB-4706-9C03-613C5FEACBD5}"/>
    <cellStyle name="Percent 5 4 6" xfId="18543" xr:uid="{EECD053B-F355-48A1-8961-C85764D961E4}"/>
    <cellStyle name="Percent 5 4 6 2" xfId="18544" xr:uid="{D99B8875-54B8-492C-913F-999ADFF5C83B}"/>
    <cellStyle name="Percent 5 4 7" xfId="18545" xr:uid="{5528376E-94D5-41C7-93FA-68EFB0F52F52}"/>
    <cellStyle name="Percent 5 5" xfId="15104" xr:uid="{A1D7A267-7477-4441-A64E-1A2C99ED2ECC}"/>
    <cellStyle name="Percent 5 5 2" xfId="15105" xr:uid="{6A44F9D0-F1EF-4755-B16A-C06C71C80323}"/>
    <cellStyle name="Percent 5 5 2 2" xfId="15106" xr:uid="{88B339B4-E8DE-4790-AE5A-6302D66FEAD2}"/>
    <cellStyle name="Percent 5 5 2 2 2" xfId="15107" xr:uid="{E8FEA88D-2C18-4CC5-9A15-D7A5E2325F16}"/>
    <cellStyle name="Percent 5 5 2 2 2 2" xfId="18546" xr:uid="{4C72C10C-8153-4132-A98C-1A782D2A3ACD}"/>
    <cellStyle name="Percent 5 5 2 2 2 2 2" xfId="18547" xr:uid="{269896E6-F742-4C36-9380-70ABC6121AB1}"/>
    <cellStyle name="Percent 5 5 2 2 2 3" xfId="18548" xr:uid="{3184165E-D2D5-4B27-B702-50A8127D7A28}"/>
    <cellStyle name="Percent 5 5 2 2 3" xfId="18549" xr:uid="{A4D547CC-3FBD-4AFD-ACA1-ECD78711FD22}"/>
    <cellStyle name="Percent 5 5 2 2 3 2" xfId="18550" xr:uid="{302FBDCC-3467-43A5-8787-E8C9F26A88E4}"/>
    <cellStyle name="Percent 5 5 2 2 4" xfId="18551" xr:uid="{E272E8F0-9B3B-43ED-BC52-49A3ABDD003F}"/>
    <cellStyle name="Percent 5 5 2 3" xfId="15108" xr:uid="{710AFB5E-F09F-42A0-B017-15260832DE70}"/>
    <cellStyle name="Percent 5 5 2 3 2" xfId="18552" xr:uid="{BA460C16-6AA8-469A-A7C4-DB46388FA41B}"/>
    <cellStyle name="Percent 5 5 2 3 2 2" xfId="18553" xr:uid="{EBE2CC4C-C80D-4237-937B-61A37D242283}"/>
    <cellStyle name="Percent 5 5 2 3 3" xfId="18554" xr:uid="{BF28F5C6-6190-4DE6-8B55-E9E6068734C8}"/>
    <cellStyle name="Percent 5 5 2 4" xfId="18555" xr:uid="{A15CE9C5-35CD-4754-9237-9CC449008729}"/>
    <cellStyle name="Percent 5 5 2 4 2" xfId="18556" xr:uid="{DB4539F0-8040-43CB-9989-96067BB6B293}"/>
    <cellStyle name="Percent 5 5 2 5" xfId="18557" xr:uid="{0FFD7E25-119D-4783-9400-80EA4E919564}"/>
    <cellStyle name="Percent 5 5 3" xfId="15109" xr:uid="{2F77FF85-4316-4316-992F-50A1D8E4E1B3}"/>
    <cellStyle name="Percent 5 5 3 2" xfId="15110" xr:uid="{A218CF80-0548-457D-85BE-0AC17631E26A}"/>
    <cellStyle name="Percent 5 5 3 2 2" xfId="18558" xr:uid="{FA6CE08D-2813-4ACC-BB44-FF7CC055AC56}"/>
    <cellStyle name="Percent 5 5 3 2 2 2" xfId="18559" xr:uid="{1F28BEF6-B0E4-495A-AFC0-217BD6DA8BFE}"/>
    <cellStyle name="Percent 5 5 3 2 3" xfId="18560" xr:uid="{6FC07D2E-B651-46C7-9DF7-0121AD8EF3B2}"/>
    <cellStyle name="Percent 5 5 3 3" xfId="18561" xr:uid="{DA4CBB84-F7A0-41DD-81D1-2B1B121EDF37}"/>
    <cellStyle name="Percent 5 5 3 3 2" xfId="18562" xr:uid="{9E698776-21EF-4819-B0E5-EC77B04DE7D6}"/>
    <cellStyle name="Percent 5 5 3 4" xfId="18563" xr:uid="{73EEA56E-FEDB-467B-85BD-128186DAC974}"/>
    <cellStyle name="Percent 5 5 4" xfId="15111" xr:uid="{226214A1-0693-4047-A58F-302C9934EE75}"/>
    <cellStyle name="Percent 5 5 4 2" xfId="18564" xr:uid="{A7FE6C1D-210B-4BCD-A87D-245986EA6E70}"/>
    <cellStyle name="Percent 5 5 4 2 2" xfId="18565" xr:uid="{8B462D5F-CADC-47BC-BB07-6465C2DDFAE6}"/>
    <cellStyle name="Percent 5 5 4 3" xfId="18566" xr:uid="{3328C1FF-F171-439C-AF44-D1D571F5B832}"/>
    <cellStyle name="Percent 5 5 5" xfId="18567" xr:uid="{14627903-AEF2-4FBB-9503-6EA67E6AB169}"/>
    <cellStyle name="Percent 5 5 5 2" xfId="18568" xr:uid="{DEE2C504-635E-487B-93B1-8BEA9B60751E}"/>
    <cellStyle name="Percent 5 5 6" xfId="18569" xr:uid="{6959AFE1-2878-42E8-BBBE-3029695AFED2}"/>
    <cellStyle name="Percent 5 6" xfId="15112" xr:uid="{9E1BCF55-7DFA-4FFF-908F-79DD9499296E}"/>
    <cellStyle name="Percent 5 6 2" xfId="15113" xr:uid="{0E1AD333-04D1-4B12-AB70-4F6F424F5E33}"/>
    <cellStyle name="Percent 5 6 2 2" xfId="15114" xr:uid="{76138994-A322-4131-B6B8-4F24E44DB1D9}"/>
    <cellStyle name="Percent 5 6 2 2 2" xfId="18570" xr:uid="{75F18DD7-2CB2-45DD-992B-FCDEA34E4240}"/>
    <cellStyle name="Percent 5 6 2 2 2 2" xfId="18571" xr:uid="{0B982477-19E2-420E-9B8B-9B8A0EFC240E}"/>
    <cellStyle name="Percent 5 6 2 2 3" xfId="18572" xr:uid="{8E5F9749-00E1-4B43-BB90-3F4D76F8B714}"/>
    <cellStyle name="Percent 5 6 2 3" xfId="18573" xr:uid="{A5BD5FDD-9142-4E34-AAC0-9184F1F21282}"/>
    <cellStyle name="Percent 5 6 2 3 2" xfId="18574" xr:uid="{866D424C-3ED8-46F4-985B-3603C2330F78}"/>
    <cellStyle name="Percent 5 6 2 4" xfId="18575" xr:uid="{ACE9AD1C-A1F1-4CAF-ACDF-B53CD4F8C7A2}"/>
    <cellStyle name="Percent 5 6 3" xfId="15115" xr:uid="{59E55D98-D797-4F4C-9BC9-036205E81C19}"/>
    <cellStyle name="Percent 5 6 3 2" xfId="18576" xr:uid="{C6887C08-E982-437F-8515-375EB2F1D0D3}"/>
    <cellStyle name="Percent 5 6 3 2 2" xfId="18577" xr:uid="{DFE9E7A9-3DEA-4764-952E-A55BDEA8835C}"/>
    <cellStyle name="Percent 5 6 3 3" xfId="18578" xr:uid="{58D9FB7D-5E95-4D0F-93B6-D2369B0DBB04}"/>
    <cellStyle name="Percent 5 6 4" xfId="18579" xr:uid="{67471715-BD56-4BEC-B968-2BD4A7B3507A}"/>
    <cellStyle name="Percent 5 6 4 2" xfId="18580" xr:uid="{CC2F9F5B-EA4D-4BFD-9BB8-A8378E942297}"/>
    <cellStyle name="Percent 5 6 5" xfId="18581" xr:uid="{A610CC50-EBA0-48AC-B932-7A807304DE68}"/>
    <cellStyle name="Percent 5 7" xfId="15116" xr:uid="{A1142A43-F5DB-4E7C-A276-DADDB465861D}"/>
    <cellStyle name="Percent 5 7 2" xfId="15117" xr:uid="{97E2B545-CE16-4CD3-80A2-425B3C300B8B}"/>
    <cellStyle name="Percent 5 7 2 2" xfId="15118" xr:uid="{508873E9-3E34-418B-83C0-418840B18942}"/>
    <cellStyle name="Percent 5 7 2 2 2" xfId="18582" xr:uid="{0202182A-4DE9-49E5-A2DD-E6C4F01601AE}"/>
    <cellStyle name="Percent 5 7 2 2 2 2" xfId="18583" xr:uid="{232069CA-1E87-403F-A0E1-293F960A03BD}"/>
    <cellStyle name="Percent 5 7 2 2 3" xfId="18584" xr:uid="{EC143A3F-13D0-4E39-9F73-701883E6C54F}"/>
    <cellStyle name="Percent 5 7 2 3" xfId="18585" xr:uid="{F16F6B3E-C457-4289-BA94-11D398BCCC30}"/>
    <cellStyle name="Percent 5 7 2 3 2" xfId="18586" xr:uid="{783CE67C-7316-468B-964A-0FF4E9F14343}"/>
    <cellStyle name="Percent 5 7 2 4" xfId="18587" xr:uid="{553C15E4-14A7-47A6-B8E1-E96E00100030}"/>
    <cellStyle name="Percent 5 7 3" xfId="15119" xr:uid="{9F8F1F79-6638-4838-B02D-F7CC6177A774}"/>
    <cellStyle name="Percent 5 7 3 2" xfId="18588" xr:uid="{EDFD8C2F-5FA4-4DCB-B37A-A042E8ABF833}"/>
    <cellStyle name="Percent 5 7 3 2 2" xfId="18589" xr:uid="{534C482C-4DBF-4318-84E4-1C96900D2E3B}"/>
    <cellStyle name="Percent 5 7 3 3" xfId="18590" xr:uid="{D8401DA0-DFD4-4E2D-83B4-56A2645D1B13}"/>
    <cellStyle name="Percent 5 7 4" xfId="18591" xr:uid="{A2F7055E-4EFB-48BE-970F-200B50CC304E}"/>
    <cellStyle name="Percent 5 7 4 2" xfId="18592" xr:uid="{2C2D3F17-B5CA-4772-BAA0-DF264657A805}"/>
    <cellStyle name="Percent 5 7 5" xfId="18593" xr:uid="{AD9A7668-990A-4FFE-9250-E1774BBB7ABC}"/>
    <cellStyle name="Percent 5 8" xfId="15120" xr:uid="{DFCF579A-9158-4D50-903B-58EAE97C04C5}"/>
    <cellStyle name="Percent 5 8 2" xfId="15121" xr:uid="{EF43E7CD-2538-4739-B504-8C7AF61D5187}"/>
    <cellStyle name="Percent 5 8 2 2" xfId="18594" xr:uid="{EC267B49-BDEE-4E5E-81C5-536CE945C0A8}"/>
    <cellStyle name="Percent 5 8 2 2 2" xfId="18595" xr:uid="{A7DCD261-B869-4F8A-A2FC-6C14B44A72F9}"/>
    <cellStyle name="Percent 5 8 2 3" xfId="18596" xr:uid="{5AD5BD98-5BA9-4F8A-B2BA-8FBE7595586C}"/>
    <cellStyle name="Percent 5 8 3" xfId="18597" xr:uid="{8EE4F1C1-40F4-4A88-9FAD-44B6A9381482}"/>
    <cellStyle name="Percent 5 8 3 2" xfId="18598" xr:uid="{783DB6B2-C268-45AA-A152-44E34FEBB01E}"/>
    <cellStyle name="Percent 5 8 4" xfId="18599" xr:uid="{2134DE80-904E-42BD-83BF-1A02B2D84A0B}"/>
    <cellStyle name="Percent 5 9" xfId="15122" xr:uid="{91C3D7E7-2A56-4CD1-AE95-7BA2175AB4F4}"/>
    <cellStyle name="Percent 5 9 2" xfId="15123" xr:uid="{33A0B19D-C905-41B7-BE09-7650BC10C779}"/>
    <cellStyle name="Percent 5 9 2 2" xfId="18600" xr:uid="{613D3AC3-8ADE-488E-837A-C686AE41F9BE}"/>
    <cellStyle name="Percent 5 9 2 2 2" xfId="18601" xr:uid="{9D2FA7B1-DD9F-4A45-95B7-F4BB4FCD89AE}"/>
    <cellStyle name="Percent 5 9 2 3" xfId="18602" xr:uid="{8DCB1D73-A929-41A7-90C2-DC3ADFDEEDC8}"/>
    <cellStyle name="Percent 5 9 3" xfId="18603" xr:uid="{2BD0611B-535E-4FBE-8174-74985B78F530}"/>
    <cellStyle name="Percent 5 9 3 2" xfId="18604" xr:uid="{45036316-3182-4404-AA55-5C6C1B9F93AD}"/>
    <cellStyle name="Percent 5 9 4" xfId="18605" xr:uid="{7FFE5681-154E-4117-BD80-9C39C658AF16}"/>
    <cellStyle name="Percent 50" xfId="15124" xr:uid="{67E00C49-4C45-440D-AF01-6DAB807C6468}"/>
    <cellStyle name="Percent 50 2" xfId="15125" xr:uid="{97EFACD5-A0C5-4C1F-90BE-E78BE9DBB134}"/>
    <cellStyle name="Percent 50 2 2" xfId="18606" xr:uid="{E9F6CEDC-C762-47B9-B6A5-9BE3057AC01E}"/>
    <cellStyle name="Percent 50 2 2 2" xfId="18607" xr:uid="{B58B4B76-9A98-4694-8674-B5BD237472C3}"/>
    <cellStyle name="Percent 50 2 3" xfId="18608" xr:uid="{DF40CC79-BD28-4256-8589-F1CC90A5D520}"/>
    <cellStyle name="Percent 50 3" xfId="18609" xr:uid="{0A3232FF-B416-48AA-B3A7-6D9AA0C3B339}"/>
    <cellStyle name="Percent 50 3 2" xfId="18610" xr:uid="{2D04F636-6D25-46F0-A74D-C84FCC51B1A9}"/>
    <cellStyle name="Percent 50 4" xfId="18611" xr:uid="{C6AE2127-2F62-4D54-8E40-AEEA657A75FF}"/>
    <cellStyle name="Percent 51" xfId="15126" xr:uid="{782D7DBB-AC98-4A72-AFF6-9005FBE4A5C2}"/>
    <cellStyle name="Percent 51 2" xfId="15127" xr:uid="{EA3F9886-DC9D-4886-AD9C-0882E7F12660}"/>
    <cellStyle name="Percent 51 2 2" xfId="18612" xr:uid="{AE87325D-6D0F-4D9D-8220-0CA1F33B5744}"/>
    <cellStyle name="Percent 51 2 2 2" xfId="18613" xr:uid="{0AA575D5-E1AA-4D7C-A22D-DF574D858C4F}"/>
    <cellStyle name="Percent 51 2 3" xfId="18614" xr:uid="{BBDFE772-F2B2-4F7E-9A62-C3C3AA3A71D0}"/>
    <cellStyle name="Percent 51 3" xfId="18615" xr:uid="{F997CEF0-2509-4042-8DF0-A9BFAB1AB56F}"/>
    <cellStyle name="Percent 51 3 2" xfId="18616" xr:uid="{2AE2105D-7B48-4C4C-A341-184A4397789A}"/>
    <cellStyle name="Percent 51 4" xfId="18617" xr:uid="{467B4511-706A-4777-8FA2-6DFB1B107059}"/>
    <cellStyle name="Percent 52" xfId="15128" xr:uid="{51A41AE9-1C6C-4312-9417-D99924EB6145}"/>
    <cellStyle name="Percent 52 2" xfId="15129" xr:uid="{28A7246B-FFBC-4458-BD3C-A2E3096E48E3}"/>
    <cellStyle name="Percent 52 2 2" xfId="18618" xr:uid="{2E81562A-F291-42C1-B7DF-5B88EDC077AF}"/>
    <cellStyle name="Percent 52 2 2 2" xfId="18619" xr:uid="{55A92C88-B226-4BA2-B754-CA067E26EDA1}"/>
    <cellStyle name="Percent 52 2 3" xfId="18620" xr:uid="{7C89B225-E301-48CC-A2AC-6EE5EFC2FBDC}"/>
    <cellStyle name="Percent 52 3" xfId="18621" xr:uid="{6EABE0B9-A3AD-4F73-871E-48823B83191C}"/>
    <cellStyle name="Percent 52 3 2" xfId="18622" xr:uid="{9DBF9D4A-3EE2-4257-AD37-209319354F90}"/>
    <cellStyle name="Percent 52 4" xfId="18623" xr:uid="{1C6EDB0C-0F0A-4892-B3DF-CBA5AF6264D6}"/>
    <cellStyle name="Percent 53" xfId="15130" xr:uid="{78D40CCB-F799-484C-8C69-6B667607D6CE}"/>
    <cellStyle name="Percent 53 2" xfId="15131" xr:uid="{8289CBD7-369C-4E58-A7F6-87198B0B2037}"/>
    <cellStyle name="Percent 53 2 2" xfId="18624" xr:uid="{CC423DF0-BD5E-4677-A449-C5B3E44C8130}"/>
    <cellStyle name="Percent 53 2 2 2" xfId="18625" xr:uid="{87A10083-C2EF-479F-B122-862CB890BDD8}"/>
    <cellStyle name="Percent 53 2 3" xfId="18626" xr:uid="{7074497E-63FF-43BD-AA8F-D6A96B4F2274}"/>
    <cellStyle name="Percent 53 3" xfId="18627" xr:uid="{D2381096-363A-4F5E-B22D-B5A6340EA517}"/>
    <cellStyle name="Percent 53 3 2" xfId="18628" xr:uid="{9516769C-789C-4E66-89F3-D318D61EF673}"/>
    <cellStyle name="Percent 53 4" xfId="18629" xr:uid="{1C8CFE9C-1B50-4D44-A390-DB1BE23435FC}"/>
    <cellStyle name="Percent 54" xfId="15132" xr:uid="{58BCB339-A977-416F-B07D-1971A5C295D9}"/>
    <cellStyle name="Percent 54 2" xfId="15133" xr:uid="{BEBB97AB-4509-4EF4-90CA-3D2D5D3EC19C}"/>
    <cellStyle name="Percent 54 2 2" xfId="18630" xr:uid="{523047C6-9AF3-42A7-84B3-F787B631D989}"/>
    <cellStyle name="Percent 54 2 2 2" xfId="18631" xr:uid="{C825BBEC-7B34-4FD1-B109-D6B8C925BDDB}"/>
    <cellStyle name="Percent 54 2 3" xfId="18632" xr:uid="{B43FABE0-2363-4428-B891-92B2C3AB4026}"/>
    <cellStyle name="Percent 54 3" xfId="18633" xr:uid="{D661CDFD-36F6-4DC6-AADE-2A41DB7166A3}"/>
    <cellStyle name="Percent 54 3 2" xfId="18634" xr:uid="{59EC59BD-F5A0-445D-9CC4-3CDF011FA45C}"/>
    <cellStyle name="Percent 54 4" xfId="18635" xr:uid="{5C8E1D00-373E-40FC-9AF1-58617444874B}"/>
    <cellStyle name="Percent 55" xfId="15134" xr:uid="{EA7CDD5C-9610-4B48-BFC3-E21AA1EF24B1}"/>
    <cellStyle name="Percent 55 2" xfId="15135" xr:uid="{BA9A9D1B-7CBD-447C-B0B5-A5E47E5B16B7}"/>
    <cellStyle name="Percent 55 2 2" xfId="18636" xr:uid="{EF89CF5B-A06C-41E2-9493-75785E784CEB}"/>
    <cellStyle name="Percent 55 2 2 2" xfId="18637" xr:uid="{53438674-6BB3-4B4B-909F-67D0152B83F7}"/>
    <cellStyle name="Percent 55 2 3" xfId="18638" xr:uid="{4E9D4F9B-059C-4B50-965B-723978DEAF2A}"/>
    <cellStyle name="Percent 55 3" xfId="18639" xr:uid="{565C30FF-7795-4F95-A5B6-5ADBC186DFEB}"/>
    <cellStyle name="Percent 55 3 2" xfId="18640" xr:uid="{FBEC5873-9ABF-4B38-B488-D173EAB2DD5A}"/>
    <cellStyle name="Percent 55 4" xfId="18641" xr:uid="{320C3531-FE2C-4247-A435-A6DA8EFC5CB2}"/>
    <cellStyle name="Percent 56" xfId="15136" xr:uid="{7814AF5B-459D-42A1-A713-EEBD54C84EB7}"/>
    <cellStyle name="Percent 56 2" xfId="15137" xr:uid="{B6D959AA-5B23-484A-975A-1DCF96E60023}"/>
    <cellStyle name="Percent 56 2 2" xfId="18642" xr:uid="{2286FC20-AE18-447E-97A2-B7C6B31367B7}"/>
    <cellStyle name="Percent 56 2 2 2" xfId="18643" xr:uid="{1D3ABA7A-DA38-418B-B9F9-EF0567907972}"/>
    <cellStyle name="Percent 56 2 3" xfId="18644" xr:uid="{1918531C-6153-4C0B-A49E-D65B1E7C017C}"/>
    <cellStyle name="Percent 56 3" xfId="18645" xr:uid="{4BDE7BB2-D7F2-43E6-82F2-6A893B0045C3}"/>
    <cellStyle name="Percent 56 3 2" xfId="18646" xr:uid="{D5B1FF19-91A2-4584-A4F6-ED9237250983}"/>
    <cellStyle name="Percent 56 4" xfId="18647" xr:uid="{3F956BD8-6B57-4174-A066-016C47197026}"/>
    <cellStyle name="Percent 57" xfId="15138" xr:uid="{92C5958A-5C67-4E49-B9FA-273C2D3CACCA}"/>
    <cellStyle name="Percent 57 2" xfId="15139" xr:uid="{082B76A3-08C1-486C-A365-B5B14FD54F37}"/>
    <cellStyle name="Percent 57 2 2" xfId="18648" xr:uid="{26266B8D-62E4-4372-B6F7-35D496E06756}"/>
    <cellStyle name="Percent 57 2 2 2" xfId="18649" xr:uid="{116260B0-1963-49FC-AA92-C0FB4E039061}"/>
    <cellStyle name="Percent 57 2 3" xfId="18650" xr:uid="{B5AD8C67-09A9-4CA1-A087-4B704AA57C2D}"/>
    <cellStyle name="Percent 57 3" xfId="18651" xr:uid="{E91B8223-7D55-4B66-A320-9EC3122CE0D7}"/>
    <cellStyle name="Percent 57 3 2" xfId="18652" xr:uid="{4CA4FF6A-9BE9-4779-A56B-03714DCC7941}"/>
    <cellStyle name="Percent 57 4" xfId="18653" xr:uid="{3635C853-9306-404F-98FB-B2D4B50311FF}"/>
    <cellStyle name="Percent 58" xfId="15140" xr:uid="{8A281D75-2E12-4527-A5DD-B727B9651AFE}"/>
    <cellStyle name="Percent 58 2" xfId="15141" xr:uid="{90D328D3-498F-48C8-B963-8F11177D0557}"/>
    <cellStyle name="Percent 58 2 2" xfId="18654" xr:uid="{EE57043D-53A5-4868-B065-020976D776E2}"/>
    <cellStyle name="Percent 58 2 2 2" xfId="18655" xr:uid="{2F254FD5-A8EC-4A95-BD0A-369EBB9674BF}"/>
    <cellStyle name="Percent 58 2 3" xfId="18656" xr:uid="{11118925-DC14-4A11-A778-8A3C49829AC7}"/>
    <cellStyle name="Percent 58 3" xfId="18657" xr:uid="{D6C9DE96-A78B-4764-BB69-7DF7947C03EC}"/>
    <cellStyle name="Percent 58 3 2" xfId="18658" xr:uid="{A157757C-C203-4EC5-AB56-F17E2265EA52}"/>
    <cellStyle name="Percent 58 4" xfId="18659" xr:uid="{890984C5-157A-4055-8CEB-5058D2488241}"/>
    <cellStyle name="Percent 59" xfId="15142" xr:uid="{65C5B786-3BE9-470B-9E75-D92B9E60C958}"/>
    <cellStyle name="Percent 59 2" xfId="15143" xr:uid="{A978BBEC-C8F1-4BFB-B1DE-096947410CDF}"/>
    <cellStyle name="Percent 59 2 2" xfId="18660" xr:uid="{2F63C00B-0435-4961-ABE8-F63BE278118C}"/>
    <cellStyle name="Percent 59 2 2 2" xfId="18661" xr:uid="{23D78668-DEB9-4FB1-80C8-7BEEB3667880}"/>
    <cellStyle name="Percent 59 2 3" xfId="18662" xr:uid="{9ACCEA48-82E8-4D6C-9BDC-9B0BAB82AF4D}"/>
    <cellStyle name="Percent 59 3" xfId="18663" xr:uid="{2454BF4C-E658-4E1B-9DF1-FCDFF4E0C67A}"/>
    <cellStyle name="Percent 59 3 2" xfId="18664" xr:uid="{C6E895FB-BD47-4544-9BED-342A9EA6D0EC}"/>
    <cellStyle name="Percent 59 4" xfId="18665" xr:uid="{AF5C3A00-0352-4BA2-88E9-E7747B5BCFC2}"/>
    <cellStyle name="Percent 6" xfId="15144" xr:uid="{7CDB80DF-1D30-4544-8F1C-8FE2073E31E2}"/>
    <cellStyle name="Percent 6 10" xfId="15145" xr:uid="{287D6FA2-4031-4FEF-8D22-87879E935B98}"/>
    <cellStyle name="Percent 6 10 2" xfId="18666" xr:uid="{7E8F5133-A6D1-4C75-AEF5-89E04F167AEF}"/>
    <cellStyle name="Percent 6 10 2 2" xfId="18667" xr:uid="{2C835CAB-BE49-4900-AAD1-9CEE3DBA9F30}"/>
    <cellStyle name="Percent 6 10 3" xfId="18668" xr:uid="{82401377-3823-4096-91D8-87EE8AF21372}"/>
    <cellStyle name="Percent 6 11" xfId="18669" xr:uid="{6BED6694-5749-4BCE-B66F-5533CCB574BE}"/>
    <cellStyle name="Percent 6 11 2" xfId="18670" xr:uid="{2F8C86E6-47E9-4454-B9E3-49E6055FD015}"/>
    <cellStyle name="Percent 6 12" xfId="18671" xr:uid="{3382B0E9-363A-4A23-8717-97A39E32D50F}"/>
    <cellStyle name="Percent 6 2" xfId="15146" xr:uid="{B4410193-D4DC-44D3-B62E-22FD7C3DF1C4}"/>
    <cellStyle name="Percent 6 2 2" xfId="15147" xr:uid="{B22C81C6-F578-4D87-9B81-658DBD102921}"/>
    <cellStyle name="Percent 6 2 2 2" xfId="15148" xr:uid="{FB87FAC4-8F57-4111-8CD9-123A4490E3A2}"/>
    <cellStyle name="Percent 6 2 2 2 2" xfId="15149" xr:uid="{AD9A4227-2518-4C59-9081-96E01E03AAC8}"/>
    <cellStyle name="Percent 6 2 2 2 2 2" xfId="15150" xr:uid="{EF846F28-B2FA-4271-B416-B7F5DD6F7771}"/>
    <cellStyle name="Percent 6 2 2 2 2 2 2" xfId="18672" xr:uid="{89510DC0-2D34-4929-A5A5-D72F7E2A2A84}"/>
    <cellStyle name="Percent 6 2 2 2 2 2 2 2" xfId="18673" xr:uid="{1200A2A5-AD63-499F-9846-0EE6D3E600E9}"/>
    <cellStyle name="Percent 6 2 2 2 2 2 3" xfId="18674" xr:uid="{1186C94F-6375-4AC0-8EC8-68C705DD7BDD}"/>
    <cellStyle name="Percent 6 2 2 2 2 3" xfId="18675" xr:uid="{267E8E27-A5D7-4F93-8C32-BF0A622FC511}"/>
    <cellStyle name="Percent 6 2 2 2 2 3 2" xfId="18676" xr:uid="{BB6C08A1-EBFD-4126-A36D-57E19403FC97}"/>
    <cellStyle name="Percent 6 2 2 2 2 4" xfId="18677" xr:uid="{8B632C20-0B62-4B27-81B2-80985EE8324E}"/>
    <cellStyle name="Percent 6 2 2 2 3" xfId="15151" xr:uid="{57986E63-65F9-47AC-83E7-40D9A72D0CC2}"/>
    <cellStyle name="Percent 6 2 2 2 3 2" xfId="18678" xr:uid="{BDF4A983-0682-4931-8CDD-22F461350138}"/>
    <cellStyle name="Percent 6 2 2 2 3 2 2" xfId="18679" xr:uid="{F1767BBC-2F9E-4A7E-922A-79010291CF7E}"/>
    <cellStyle name="Percent 6 2 2 2 3 3" xfId="18680" xr:uid="{2367D005-1235-4C65-A7E3-E128F537A8A5}"/>
    <cellStyle name="Percent 6 2 2 2 4" xfId="18681" xr:uid="{78D8E21A-438C-40EF-B286-6BDFC8A28E7B}"/>
    <cellStyle name="Percent 6 2 2 2 4 2" xfId="18682" xr:uid="{4B8972DE-5917-4A7A-BC59-BB4BDC02F988}"/>
    <cellStyle name="Percent 6 2 2 2 5" xfId="18683" xr:uid="{7AE43C86-D80B-428F-A82C-7019A5BC87D0}"/>
    <cellStyle name="Percent 6 2 2 3" xfId="15152" xr:uid="{56718B50-C27F-4FE8-BDDE-B6B43D6582FC}"/>
    <cellStyle name="Percent 6 2 2 3 2" xfId="15153" xr:uid="{B74E1E0E-1147-4B42-B254-D39F8AFC1B52}"/>
    <cellStyle name="Percent 6 2 2 3 2 2" xfId="18684" xr:uid="{7996DCC1-8F4D-415C-A4B4-BA3B5951A60E}"/>
    <cellStyle name="Percent 6 2 2 3 2 2 2" xfId="18685" xr:uid="{562E4970-026D-4B49-B903-CF0ACC3AD4EA}"/>
    <cellStyle name="Percent 6 2 2 3 2 3" xfId="18686" xr:uid="{988DB1C7-0293-48F1-99F7-A1AA70450DAE}"/>
    <cellStyle name="Percent 6 2 2 3 3" xfId="18687" xr:uid="{8A981234-712F-4811-BF5C-D6F1DAE29453}"/>
    <cellStyle name="Percent 6 2 2 3 3 2" xfId="18688" xr:uid="{73F6DCEF-2213-430C-A33F-D618284AF0BF}"/>
    <cellStyle name="Percent 6 2 2 3 4" xfId="18689" xr:uid="{98D56D93-E815-427C-8C90-F053778590E0}"/>
    <cellStyle name="Percent 6 2 2 4" xfId="15154" xr:uid="{C274149D-70F5-4880-B1B1-2A794DFFD7ED}"/>
    <cellStyle name="Percent 6 2 2 4 2" xfId="18690" xr:uid="{8309E8F1-ED8D-475F-A911-8CC2391EB09B}"/>
    <cellStyle name="Percent 6 2 2 4 2 2" xfId="18691" xr:uid="{2C5E5D19-65A7-4AB7-8D91-D9D400E9B16B}"/>
    <cellStyle name="Percent 6 2 2 4 3" xfId="18692" xr:uid="{523727B4-0108-460F-AAB9-083046323024}"/>
    <cellStyle name="Percent 6 2 2 5" xfId="18693" xr:uid="{42103F3D-AB02-45ED-A894-68E2250EB0B8}"/>
    <cellStyle name="Percent 6 2 2 5 2" xfId="18694" xr:uid="{5C544747-BF61-40D7-8FEC-EC696F7F1038}"/>
    <cellStyle name="Percent 6 2 2 6" xfId="18695" xr:uid="{8D8DE165-A3F5-4476-8128-4F14143109CE}"/>
    <cellStyle name="Percent 6 2 3" xfId="15155" xr:uid="{C67C32AE-4B0D-4468-8984-05DF8F0580DE}"/>
    <cellStyle name="Percent 6 2 3 2" xfId="15156" xr:uid="{8207E210-DB2F-4FD9-AC25-885444B045F6}"/>
    <cellStyle name="Percent 6 2 3 2 2" xfId="15157" xr:uid="{7A2F00BF-C595-47FB-84A2-AA6168A81E6C}"/>
    <cellStyle name="Percent 6 2 3 2 2 2" xfId="18696" xr:uid="{33F9EF8A-79CC-4202-9C32-D7DA9288B556}"/>
    <cellStyle name="Percent 6 2 3 2 2 2 2" xfId="18697" xr:uid="{C5AB3A11-1A33-4EE1-AD3F-300C6D848699}"/>
    <cellStyle name="Percent 6 2 3 2 2 3" xfId="18698" xr:uid="{CE9CC0FA-380F-4FF5-98DE-AA06DB15D101}"/>
    <cellStyle name="Percent 6 2 3 2 3" xfId="18699" xr:uid="{9F830653-A4CD-4A9D-97CC-3436C4A72D19}"/>
    <cellStyle name="Percent 6 2 3 2 3 2" xfId="18700" xr:uid="{AD317B3F-DC2B-4938-ACD1-F97488301C6F}"/>
    <cellStyle name="Percent 6 2 3 2 4" xfId="18701" xr:uid="{DDEADCC6-71E1-4D8E-8650-FB3F271CF409}"/>
    <cellStyle name="Percent 6 2 3 3" xfId="15158" xr:uid="{679A064A-C726-42C7-B139-F126BEB988F5}"/>
    <cellStyle name="Percent 6 2 3 3 2" xfId="18702" xr:uid="{1F434814-903B-4E4D-B421-C68BD364792C}"/>
    <cellStyle name="Percent 6 2 3 3 2 2" xfId="18703" xr:uid="{FF229A44-7632-4EDA-B898-F036139B8BAB}"/>
    <cellStyle name="Percent 6 2 3 3 3" xfId="18704" xr:uid="{367DCEFD-2C5F-49FA-86BE-2AD2024D7C17}"/>
    <cellStyle name="Percent 6 2 3 4" xfId="18705" xr:uid="{9667D1CF-8847-4246-8454-2FFC85196C60}"/>
    <cellStyle name="Percent 6 2 3 4 2" xfId="18706" xr:uid="{7FF04CA3-713F-4855-9DC2-71A58BE856BA}"/>
    <cellStyle name="Percent 6 2 3 5" xfId="18707" xr:uid="{2628BECC-FDD6-4170-B4F8-91C07A4114FE}"/>
    <cellStyle name="Percent 6 2 4" xfId="15159" xr:uid="{1E194B20-AD50-4081-9C77-88C69B0726CA}"/>
    <cellStyle name="Percent 6 2 4 2" xfId="15160" xr:uid="{1A6C9D12-CC84-4D58-8956-1CAEAA7D7A51}"/>
    <cellStyle name="Percent 6 2 4 2 2" xfId="15161" xr:uid="{1EB40F4A-CECC-48CE-8D10-77C77FCAD90B}"/>
    <cellStyle name="Percent 6 2 4 2 2 2" xfId="18708" xr:uid="{6FB025F9-DDF0-4D3A-8EE2-080665A49358}"/>
    <cellStyle name="Percent 6 2 4 2 2 2 2" xfId="18709" xr:uid="{B1111C40-F4CC-47D2-8505-6DD062CF72EA}"/>
    <cellStyle name="Percent 6 2 4 2 2 3" xfId="18710" xr:uid="{1E2F7E5D-8985-4877-9667-D1F9C63C3FBE}"/>
    <cellStyle name="Percent 6 2 4 2 3" xfId="18711" xr:uid="{B79EA37D-B507-4EA2-9FAE-644875E6BADA}"/>
    <cellStyle name="Percent 6 2 4 2 3 2" xfId="18712" xr:uid="{42CFCADA-EA19-4406-8E5A-2CF28121A4FB}"/>
    <cellStyle name="Percent 6 2 4 2 4" xfId="18713" xr:uid="{C7EEB5F7-BE61-4B9F-A8D9-F9AA5275EEB3}"/>
    <cellStyle name="Percent 6 2 4 3" xfId="15162" xr:uid="{5A14FF93-9FAF-4C26-8256-09597618944C}"/>
    <cellStyle name="Percent 6 2 4 3 2" xfId="18714" xr:uid="{388A8145-ABE9-4775-A6D9-A92E8BDF6440}"/>
    <cellStyle name="Percent 6 2 4 3 2 2" xfId="18715" xr:uid="{F1C66D4B-6471-43FB-8969-DFA49861188A}"/>
    <cellStyle name="Percent 6 2 4 3 3" xfId="18716" xr:uid="{69C5556F-9A33-4BF4-ABB6-BA27EE296892}"/>
    <cellStyle name="Percent 6 2 4 4" xfId="18717" xr:uid="{4CA61B21-909B-4467-BDEB-AA9950655726}"/>
    <cellStyle name="Percent 6 2 4 4 2" xfId="18718" xr:uid="{B960C28C-C8CD-44A0-83F3-F147051EFF61}"/>
    <cellStyle name="Percent 6 2 4 5" xfId="18719" xr:uid="{E583EF44-4D27-4A70-AD89-41BEA867D8AA}"/>
    <cellStyle name="Percent 6 2 5" xfId="15163" xr:uid="{CE14070E-D79B-4036-AF36-AD5C6B66C8DE}"/>
    <cellStyle name="Percent 6 2 5 2" xfId="15164" xr:uid="{5352E079-A623-4B32-A873-86C628D6C05A}"/>
    <cellStyle name="Percent 6 2 5 2 2" xfId="18720" xr:uid="{5DA292A4-EBE0-46E6-95D9-E06A168D3272}"/>
    <cellStyle name="Percent 6 2 5 2 2 2" xfId="18721" xr:uid="{B7F88F53-5405-485A-93BF-1B693150FABB}"/>
    <cellStyle name="Percent 6 2 5 2 3" xfId="18722" xr:uid="{FB03DE5D-F9F6-4990-9880-429920DCDDB0}"/>
    <cellStyle name="Percent 6 2 5 3" xfId="18723" xr:uid="{7DE994E8-E6FA-4DF6-8DCF-C67A2A6D8479}"/>
    <cellStyle name="Percent 6 2 5 3 2" xfId="18724" xr:uid="{537AF6A8-FDBD-42EE-A8C2-BE6B9160CF93}"/>
    <cellStyle name="Percent 6 2 5 4" xfId="18725" xr:uid="{D767C160-AFFA-4772-A4D3-1C43C562147B}"/>
    <cellStyle name="Percent 6 2 6" xfId="15165" xr:uid="{B18516B8-B302-46C8-BEE9-10C3F5CB96C3}"/>
    <cellStyle name="Percent 6 2 6 2" xfId="15166" xr:uid="{DB25927E-C048-4EDB-A794-EC861D822FE0}"/>
    <cellStyle name="Percent 6 2 6 2 2" xfId="18726" xr:uid="{FA0FB84D-3C7D-4EE9-850E-5FE1C423692F}"/>
    <cellStyle name="Percent 6 2 6 2 2 2" xfId="18727" xr:uid="{C189AD56-61FC-4A74-A052-C84435E78B92}"/>
    <cellStyle name="Percent 6 2 6 2 3" xfId="18728" xr:uid="{2AC741AC-5A74-4AA7-9DA2-E6B8A206299C}"/>
    <cellStyle name="Percent 6 2 6 3" xfId="18729" xr:uid="{BF19AD60-FE7D-4EEF-8007-8B1D7EFA02E5}"/>
    <cellStyle name="Percent 6 2 6 3 2" xfId="18730" xr:uid="{2F86F0D2-365E-4A97-8C48-078D6ECCA5AE}"/>
    <cellStyle name="Percent 6 2 6 4" xfId="18731" xr:uid="{6229972F-6B31-4287-8F6B-8ACDD7A919F0}"/>
    <cellStyle name="Percent 6 2 7" xfId="18732" xr:uid="{41D767B7-573C-4148-AEC4-6106CA6B0D5A}"/>
    <cellStyle name="Percent 6 2 7 2" xfId="18733" xr:uid="{09465811-913E-4BE0-9FD1-724CD4B6F114}"/>
    <cellStyle name="Percent 6 2 8" xfId="18734" xr:uid="{8D0DFA5E-86F6-467A-883E-419570C630BA}"/>
    <cellStyle name="Percent 6 3" xfId="15167" xr:uid="{2CAD7CCE-220E-464D-9EB7-9253CFA05190}"/>
    <cellStyle name="Percent 6 3 2" xfId="15168" xr:uid="{9F111FCD-D27C-4D37-9686-7DD3A9FBE892}"/>
    <cellStyle name="Percent 6 3 2 2" xfId="15169" xr:uid="{2FD3D22C-E3D7-4637-B008-AA1E499A419A}"/>
    <cellStyle name="Percent 6 3 2 2 2" xfId="15170" xr:uid="{1CE7ECDE-51F8-46C2-AA63-1E62BC262F35}"/>
    <cellStyle name="Percent 6 3 2 2 2 2" xfId="15171" xr:uid="{AA2AF491-E424-462B-B878-EE63EC5F1781}"/>
    <cellStyle name="Percent 6 3 2 2 2 2 2" xfId="18735" xr:uid="{39942ECB-6711-4601-85F1-85D8CD8B0EEA}"/>
    <cellStyle name="Percent 6 3 2 2 2 2 2 2" xfId="18736" xr:uid="{3812D308-C45F-4DC5-BBCE-261CBE79CB86}"/>
    <cellStyle name="Percent 6 3 2 2 2 2 3" xfId="18737" xr:uid="{529326FC-7ED8-42D1-B6BD-475C78E27D8D}"/>
    <cellStyle name="Percent 6 3 2 2 2 3" xfId="18738" xr:uid="{B9B21FB8-2158-4670-B518-BB42A221086A}"/>
    <cellStyle name="Percent 6 3 2 2 2 3 2" xfId="18739" xr:uid="{3AE123EB-2EB1-425C-835C-6998FAA58268}"/>
    <cellStyle name="Percent 6 3 2 2 2 4" xfId="18740" xr:uid="{2CB8610C-A91D-4CFD-8EE3-E45386CACE46}"/>
    <cellStyle name="Percent 6 3 2 2 3" xfId="15172" xr:uid="{9CA4F55A-384A-4369-B945-A5259DAD682F}"/>
    <cellStyle name="Percent 6 3 2 2 3 2" xfId="18741" xr:uid="{935E666C-DA1A-4194-BFDB-8DFFAA21283F}"/>
    <cellStyle name="Percent 6 3 2 2 3 2 2" xfId="18742" xr:uid="{2582D291-E28F-4171-BCA1-AFEBEBE3D740}"/>
    <cellStyle name="Percent 6 3 2 2 3 3" xfId="18743" xr:uid="{ECF59DC6-8803-46D5-A6EE-E9841FB32C16}"/>
    <cellStyle name="Percent 6 3 2 2 4" xfId="18744" xr:uid="{D1EEAA6B-9733-4DC1-A2B4-E89B06DAD250}"/>
    <cellStyle name="Percent 6 3 2 2 4 2" xfId="18745" xr:uid="{3A9644E6-97DB-4A8A-A228-05108713268C}"/>
    <cellStyle name="Percent 6 3 2 2 5" xfId="18746" xr:uid="{57C274DE-76E7-47EC-AF48-3F671CC128AD}"/>
    <cellStyle name="Percent 6 3 2 3" xfId="15173" xr:uid="{26D2165C-95ED-4B05-A6AF-5EEE4F5625C0}"/>
    <cellStyle name="Percent 6 3 2 3 2" xfId="15174" xr:uid="{224CE877-0E75-443B-9B65-20FF16079CCC}"/>
    <cellStyle name="Percent 6 3 2 3 2 2" xfId="18747" xr:uid="{AAF771E0-9A16-4C1B-99E3-5A5D42A2EA80}"/>
    <cellStyle name="Percent 6 3 2 3 2 2 2" xfId="18748" xr:uid="{C0877A29-30F2-4C5B-94C2-CE3FDCFBB848}"/>
    <cellStyle name="Percent 6 3 2 3 2 3" xfId="18749" xr:uid="{E7DAD662-994B-4D78-B68E-A2DC6E2EFCD7}"/>
    <cellStyle name="Percent 6 3 2 3 3" xfId="18750" xr:uid="{FB0B0E71-3AF5-4064-ADBD-67961482B348}"/>
    <cellStyle name="Percent 6 3 2 3 3 2" xfId="18751" xr:uid="{055813B6-F244-47DF-A7E1-FE1F21EAAAAB}"/>
    <cellStyle name="Percent 6 3 2 3 4" xfId="18752" xr:uid="{697F3D68-BE78-4705-BA1D-BB04EFA6BEE9}"/>
    <cellStyle name="Percent 6 3 2 4" xfId="15175" xr:uid="{EA95080F-FDC8-455E-A7AB-CFE06B1B121E}"/>
    <cellStyle name="Percent 6 3 2 4 2" xfId="18753" xr:uid="{9E617109-0EB1-4033-86E7-C036D8FCCEED}"/>
    <cellStyle name="Percent 6 3 2 4 2 2" xfId="18754" xr:uid="{3E2200EC-C17B-47DD-9D2C-0711A91202D4}"/>
    <cellStyle name="Percent 6 3 2 4 3" xfId="18755" xr:uid="{96C13596-BB5E-4D79-B3E7-0D8FA73C7D17}"/>
    <cellStyle name="Percent 6 3 2 5" xfId="18756" xr:uid="{84CF5C21-A16C-4E89-A67C-E37DF0ACD580}"/>
    <cellStyle name="Percent 6 3 2 5 2" xfId="18757" xr:uid="{8B040E67-9D9E-4814-B312-D9933AA4A86F}"/>
    <cellStyle name="Percent 6 3 2 6" xfId="18758" xr:uid="{6A337B06-06DC-405E-8D4F-FDB2A2786806}"/>
    <cellStyle name="Percent 6 3 3" xfId="15176" xr:uid="{E10511D4-8031-4D9A-801D-EC524B9644F2}"/>
    <cellStyle name="Percent 6 3 3 2" xfId="15177" xr:uid="{909441E7-138E-4C55-9769-209408263653}"/>
    <cellStyle name="Percent 6 3 3 2 2" xfId="15178" xr:uid="{E5155D4A-13EA-42D1-A37E-CB801F8D180E}"/>
    <cellStyle name="Percent 6 3 3 2 2 2" xfId="18759" xr:uid="{B5336E16-D64A-4860-BD89-65FFA286F7D5}"/>
    <cellStyle name="Percent 6 3 3 2 2 2 2" xfId="18760" xr:uid="{A3B70947-9BAB-44F2-B12B-CB79A54A2673}"/>
    <cellStyle name="Percent 6 3 3 2 2 3" xfId="18761" xr:uid="{714FC0BF-74B5-46DC-8B15-8AE3969499CD}"/>
    <cellStyle name="Percent 6 3 3 2 3" xfId="18762" xr:uid="{34DCDE82-1AE5-4299-857B-5DED53D5674C}"/>
    <cellStyle name="Percent 6 3 3 2 3 2" xfId="18763" xr:uid="{6D03FD43-06D7-466B-981F-AAA48C070AF8}"/>
    <cellStyle name="Percent 6 3 3 2 4" xfId="18764" xr:uid="{9C839CB2-79CB-42D4-A571-A0B64C22647D}"/>
    <cellStyle name="Percent 6 3 3 3" xfId="15179" xr:uid="{A2B474A1-9BD6-4C2B-9071-7B729C9ED98E}"/>
    <cellStyle name="Percent 6 3 3 3 2" xfId="18765" xr:uid="{85DD5EBF-9FBD-4698-88E5-E755A40179EF}"/>
    <cellStyle name="Percent 6 3 3 3 2 2" xfId="18766" xr:uid="{BC466EE2-1394-4EEB-881A-C066F89920F4}"/>
    <cellStyle name="Percent 6 3 3 3 3" xfId="18767" xr:uid="{C48F05D3-8290-404F-BB00-E26ED7CB9F28}"/>
    <cellStyle name="Percent 6 3 3 4" xfId="18768" xr:uid="{EFF9D4CA-DE3D-4C62-B02A-BEE0AF90475E}"/>
    <cellStyle name="Percent 6 3 3 4 2" xfId="18769" xr:uid="{FCF93EE3-B66B-448E-9035-1B9618ABE0BB}"/>
    <cellStyle name="Percent 6 3 3 5" xfId="18770" xr:uid="{7DCA1575-8D0B-47A1-8975-1A08ACF42509}"/>
    <cellStyle name="Percent 6 3 4" xfId="15180" xr:uid="{045A40D9-E61B-4A84-9A71-2D8182EA947B}"/>
    <cellStyle name="Percent 6 3 4 2" xfId="15181" xr:uid="{6C7C0D60-C554-4FD6-9815-F82866E91F0F}"/>
    <cellStyle name="Percent 6 3 4 2 2" xfId="15182" xr:uid="{4885B222-2416-4A23-B685-7392A5733CD1}"/>
    <cellStyle name="Percent 6 3 4 2 2 2" xfId="18771" xr:uid="{22E423D6-D5ED-437D-94C2-4A3275768E57}"/>
    <cellStyle name="Percent 6 3 4 2 2 2 2" xfId="18772" xr:uid="{93B36DE5-4268-4CB1-8D60-C4EC9D472868}"/>
    <cellStyle name="Percent 6 3 4 2 2 3" xfId="18773" xr:uid="{3DECBEDE-2E7E-46E2-B027-298E7E51B5E7}"/>
    <cellStyle name="Percent 6 3 4 2 3" xfId="18774" xr:uid="{1CBD4E84-FF48-4D53-8C6D-AD18C8B95591}"/>
    <cellStyle name="Percent 6 3 4 2 3 2" xfId="18775" xr:uid="{8CDAE372-293F-4D0C-9F8C-AC0BF5A07681}"/>
    <cellStyle name="Percent 6 3 4 2 4" xfId="18776" xr:uid="{75D651BF-E659-40AB-B0CA-068EF1A77F7D}"/>
    <cellStyle name="Percent 6 3 4 3" xfId="15183" xr:uid="{5322C19B-A5A7-4BFF-84B5-A1E4950D4067}"/>
    <cellStyle name="Percent 6 3 4 3 2" xfId="18777" xr:uid="{3E55B7F4-7FFC-43CF-AE1F-C7A0B88695C1}"/>
    <cellStyle name="Percent 6 3 4 3 2 2" xfId="18778" xr:uid="{58FE8D29-BCB2-4570-B8AA-3187C59A958A}"/>
    <cellStyle name="Percent 6 3 4 3 3" xfId="18779" xr:uid="{8BF182D5-7260-4F5E-85B1-79192D7CE455}"/>
    <cellStyle name="Percent 6 3 4 4" xfId="18780" xr:uid="{8DB0D120-3395-45F5-891A-04852A4E9CA5}"/>
    <cellStyle name="Percent 6 3 4 4 2" xfId="18781" xr:uid="{62122592-15EE-4454-BB68-A94D095335C2}"/>
    <cellStyle name="Percent 6 3 4 5" xfId="18782" xr:uid="{040152B1-3B12-4ECE-A3B0-A1D19ED1F99D}"/>
    <cellStyle name="Percent 6 3 5" xfId="15184" xr:uid="{D9FBD1D5-E47A-42B8-9B20-6DE4E2312E3F}"/>
    <cellStyle name="Percent 6 3 5 2" xfId="15185" xr:uid="{EA1EA9C3-D80A-47C3-BF81-B5D18ECB58C2}"/>
    <cellStyle name="Percent 6 3 5 2 2" xfId="18783" xr:uid="{40F4F908-C559-4FE0-8D54-8EBD2826EB51}"/>
    <cellStyle name="Percent 6 3 5 2 2 2" xfId="18784" xr:uid="{FE8C9051-54BE-426F-9DE0-707E172B338C}"/>
    <cellStyle name="Percent 6 3 5 2 3" xfId="18785" xr:uid="{65F36C21-0EEA-429C-8EAB-68E9E1B400AE}"/>
    <cellStyle name="Percent 6 3 5 3" xfId="18786" xr:uid="{CEAFAD54-A5AC-41DC-AADE-26D9C32D16EF}"/>
    <cellStyle name="Percent 6 3 5 3 2" xfId="18787" xr:uid="{8EDAB2F1-8A9A-4DF3-B2B5-D857432A5A9A}"/>
    <cellStyle name="Percent 6 3 5 4" xfId="18788" xr:uid="{0E5AF199-D0DE-4A39-B3B7-9AAA738CEFD0}"/>
    <cellStyle name="Percent 6 3 6" xfId="15186" xr:uid="{8B5AE3C6-5CF2-4000-9586-4381F3A96A65}"/>
    <cellStyle name="Percent 6 3 6 2" xfId="18789" xr:uid="{43495D22-78F1-450A-BC43-3D93FAF5FC38}"/>
    <cellStyle name="Percent 6 3 6 2 2" xfId="18790" xr:uid="{19CE8665-214F-4D73-B7C3-AC8F1F98044D}"/>
    <cellStyle name="Percent 6 3 6 3" xfId="18791" xr:uid="{E7B84302-6D26-413C-B17D-299A0E036820}"/>
    <cellStyle name="Percent 6 3 7" xfId="18792" xr:uid="{8EBE5481-D2E6-4D70-8E84-7CAE498C4ABC}"/>
    <cellStyle name="Percent 6 3 7 2" xfId="18793" xr:uid="{20591924-16C0-48FE-BB1A-DE0A475D5982}"/>
    <cellStyle name="Percent 6 3 8" xfId="18794" xr:uid="{101CF9DC-C656-4B86-A550-1C6372B9D552}"/>
    <cellStyle name="Percent 6 4" xfId="15187" xr:uid="{C525CC96-7D9E-46D1-B590-4231621EB0EF}"/>
    <cellStyle name="Percent 6 4 2" xfId="15188" xr:uid="{9F6B5AF3-D052-4F1C-A708-B090AE56AAE0}"/>
    <cellStyle name="Percent 6 4 2 2" xfId="15189" xr:uid="{4FEF0F00-967F-4406-BB4E-C0113EE41594}"/>
    <cellStyle name="Percent 6 4 2 2 2" xfId="15190" xr:uid="{A8227FFD-D790-4C19-B1A4-0F950D9DE7BB}"/>
    <cellStyle name="Percent 6 4 2 2 2 2" xfId="18795" xr:uid="{D56947B5-8313-47C4-8B3C-9412CBD5C0C5}"/>
    <cellStyle name="Percent 6 4 2 2 2 2 2" xfId="18796" xr:uid="{DEAA669A-E813-4855-8D4A-5AFEF3A27B0A}"/>
    <cellStyle name="Percent 6 4 2 2 2 3" xfId="18797" xr:uid="{C6232D0D-FF5A-41BA-ADFD-97B3612D74E7}"/>
    <cellStyle name="Percent 6 4 2 2 3" xfId="18798" xr:uid="{A4271E18-641D-480B-8643-06553B05FA1B}"/>
    <cellStyle name="Percent 6 4 2 2 3 2" xfId="18799" xr:uid="{3A881E37-7DFB-46B5-96BE-A77754396006}"/>
    <cellStyle name="Percent 6 4 2 2 4" xfId="18800" xr:uid="{CD2A4475-1E67-45DD-BC6D-D12F3D4B7089}"/>
    <cellStyle name="Percent 6 4 2 3" xfId="15191" xr:uid="{70C55BF5-E423-41B2-991B-BC8106C02336}"/>
    <cellStyle name="Percent 6 4 2 3 2" xfId="18801" xr:uid="{332E8EC9-A627-4394-847B-ED3211DD5E36}"/>
    <cellStyle name="Percent 6 4 2 3 2 2" xfId="18802" xr:uid="{9E3D636E-263A-4C1F-B7AF-34A1FE790049}"/>
    <cellStyle name="Percent 6 4 2 3 3" xfId="18803" xr:uid="{AB9D4DB7-FEB4-43CF-8A9F-89E06D7BD631}"/>
    <cellStyle name="Percent 6 4 2 4" xfId="18804" xr:uid="{299205FD-6093-4A0A-8067-3C7D1420226F}"/>
    <cellStyle name="Percent 6 4 2 4 2" xfId="18805" xr:uid="{7EF849C6-8117-4FF3-9A0B-9C0EE1D8F4BF}"/>
    <cellStyle name="Percent 6 4 2 5" xfId="18806" xr:uid="{D1CA723F-DE75-4ABC-A277-2411FBA0D7DF}"/>
    <cellStyle name="Percent 6 4 3" xfId="15192" xr:uid="{A41193AD-EBE1-47AC-9C6E-CEAB09688A46}"/>
    <cellStyle name="Percent 6 4 3 2" xfId="15193" xr:uid="{19EECD3F-6990-4FDA-965F-BD2A285307FD}"/>
    <cellStyle name="Percent 6 4 3 2 2" xfId="15194" xr:uid="{71555765-1A3E-4EC4-BC35-CAF5D6932EDC}"/>
    <cellStyle name="Percent 6 4 3 2 2 2" xfId="18807" xr:uid="{91359CC1-3F39-41C4-A7DD-615E9F680C3B}"/>
    <cellStyle name="Percent 6 4 3 2 2 2 2" xfId="18808" xr:uid="{CFEE16CE-6526-423B-B767-E7E87CF59AAC}"/>
    <cellStyle name="Percent 6 4 3 2 2 3" xfId="18809" xr:uid="{A5A9D536-B07B-4A01-BFB4-F10568F07E00}"/>
    <cellStyle name="Percent 6 4 3 2 3" xfId="18810" xr:uid="{73CCD6E2-888B-470A-B279-26949135B2E9}"/>
    <cellStyle name="Percent 6 4 3 2 3 2" xfId="18811" xr:uid="{B399FB1E-FA2F-41FE-AD09-14F210C24BA7}"/>
    <cellStyle name="Percent 6 4 3 2 4" xfId="18812" xr:uid="{6D757A19-60FD-4ECC-8841-F4FC9B9D60D3}"/>
    <cellStyle name="Percent 6 4 3 3" xfId="15195" xr:uid="{17AEF501-4DAB-43C1-B4EF-63DC3A6F035E}"/>
    <cellStyle name="Percent 6 4 3 3 2" xfId="18813" xr:uid="{00AACACC-5D2B-4B57-B9D4-A48BC6D09612}"/>
    <cellStyle name="Percent 6 4 3 3 2 2" xfId="18814" xr:uid="{2BB84472-D095-4BA8-9B6E-A22CDFFB1001}"/>
    <cellStyle name="Percent 6 4 3 3 3" xfId="18815" xr:uid="{858E863B-4D13-4D44-BD22-FF3148F11121}"/>
    <cellStyle name="Percent 6 4 3 4" xfId="18816" xr:uid="{766CA778-31F1-4E97-B42E-59DBAA9DD7E2}"/>
    <cellStyle name="Percent 6 4 3 4 2" xfId="18817" xr:uid="{7399DBFA-C4AC-4CF1-9AEE-F1A0692C5927}"/>
    <cellStyle name="Percent 6 4 3 5" xfId="18818" xr:uid="{71A3F19A-71A5-4768-967B-262BA4C74E2C}"/>
    <cellStyle name="Percent 6 4 4" xfId="15196" xr:uid="{56516C38-DD06-442D-A5A7-E231964F58EC}"/>
    <cellStyle name="Percent 6 4 4 2" xfId="15197" xr:uid="{0E3AAD99-89C3-476D-8936-B560BF5FB07C}"/>
    <cellStyle name="Percent 6 4 4 2 2" xfId="18819" xr:uid="{344AF36A-7F65-4210-A6E9-EB0F14F68B0E}"/>
    <cellStyle name="Percent 6 4 4 2 2 2" xfId="18820" xr:uid="{AFFE06A6-7493-4BEA-B93E-F0255EC62122}"/>
    <cellStyle name="Percent 6 4 4 2 3" xfId="18821" xr:uid="{04858C79-5608-4D75-BCEE-A20D2F307DA4}"/>
    <cellStyle name="Percent 6 4 4 3" xfId="18822" xr:uid="{0E508E30-B7B3-4777-9623-4F6357BEF4D9}"/>
    <cellStyle name="Percent 6 4 4 3 2" xfId="18823" xr:uid="{BA200009-7804-4B7A-A6E1-BDD5E597B1D7}"/>
    <cellStyle name="Percent 6 4 4 4" xfId="18824" xr:uid="{B4BEC46C-E41C-4983-AAE4-1F9DCB6B5AC9}"/>
    <cellStyle name="Percent 6 4 5" xfId="15198" xr:uid="{7720F7DE-8CB0-4136-A004-43287A52E608}"/>
    <cellStyle name="Percent 6 4 5 2" xfId="18825" xr:uid="{D728CA93-9939-4319-A44C-82BF89148016}"/>
    <cellStyle name="Percent 6 4 5 2 2" xfId="18826" xr:uid="{8E00C40A-BC36-41E6-BFAE-8B528EC03841}"/>
    <cellStyle name="Percent 6 4 5 3" xfId="18827" xr:uid="{E5E697A6-DE05-4369-80FB-D38CAA384EB3}"/>
    <cellStyle name="Percent 6 4 6" xfId="18828" xr:uid="{17B7A2A6-DEC2-4480-A690-B8DCCFF68F4F}"/>
    <cellStyle name="Percent 6 4 6 2" xfId="18829" xr:uid="{9E8DB2A9-66C9-47AE-84EA-AF17E4B60E10}"/>
    <cellStyle name="Percent 6 4 7" xfId="18830" xr:uid="{6FFA825B-9B7C-4B95-BF32-7A43A136F488}"/>
    <cellStyle name="Percent 6 5" xfId="15199" xr:uid="{38A5D554-5572-40AF-827D-1376B7544B6A}"/>
    <cellStyle name="Percent 6 5 2" xfId="15200" xr:uid="{FA3DC09A-F11D-4A59-9403-8C95C1302630}"/>
    <cellStyle name="Percent 6 5 2 2" xfId="15201" xr:uid="{DD0CE8D1-BC4F-427A-8780-AB12C8D6C10A}"/>
    <cellStyle name="Percent 6 5 2 2 2" xfId="15202" xr:uid="{82991436-6727-4415-A9D6-CB773C683B93}"/>
    <cellStyle name="Percent 6 5 2 2 2 2" xfId="18831" xr:uid="{F27D11B5-9F8D-4F4B-80BE-D0DFA9ED9CC2}"/>
    <cellStyle name="Percent 6 5 2 2 2 2 2" xfId="18832" xr:uid="{0F031026-F434-49DB-9A7B-364BCCA03D3F}"/>
    <cellStyle name="Percent 6 5 2 2 2 3" xfId="18833" xr:uid="{D85B795E-AD3F-428B-A732-4464B3F55694}"/>
    <cellStyle name="Percent 6 5 2 2 3" xfId="18834" xr:uid="{B109A325-5D38-4209-BBE6-5E998AD3EC6D}"/>
    <cellStyle name="Percent 6 5 2 2 3 2" xfId="18835" xr:uid="{B9383824-15C5-4EFA-9086-62B300898826}"/>
    <cellStyle name="Percent 6 5 2 2 4" xfId="18836" xr:uid="{B0696E53-6FB5-425D-86DF-E5BECB8131BB}"/>
    <cellStyle name="Percent 6 5 2 3" xfId="15203" xr:uid="{BB3B5937-075B-4F3B-BEFE-177ECC09783F}"/>
    <cellStyle name="Percent 6 5 2 3 2" xfId="18837" xr:uid="{CB3BAE9F-E957-46F9-B176-DBD354F1CC4A}"/>
    <cellStyle name="Percent 6 5 2 3 2 2" xfId="18838" xr:uid="{01D5E556-1FD9-455E-B2E8-98867125A308}"/>
    <cellStyle name="Percent 6 5 2 3 3" xfId="18839" xr:uid="{CE18DD3E-2B45-4EFD-8B18-652D7CA685B6}"/>
    <cellStyle name="Percent 6 5 2 4" xfId="18840" xr:uid="{FCC7DFA0-265D-4A5D-AD67-81FB5925BC45}"/>
    <cellStyle name="Percent 6 5 2 4 2" xfId="18841" xr:uid="{B07B87E2-E3B6-4782-88B1-5761A719344F}"/>
    <cellStyle name="Percent 6 5 2 5" xfId="18842" xr:uid="{C5B59D8F-DD25-4183-AEF0-08ED8661F3F2}"/>
    <cellStyle name="Percent 6 5 3" xfId="15204" xr:uid="{A301A41A-AD4F-41AC-A254-9629CC9B76BD}"/>
    <cellStyle name="Percent 6 5 3 2" xfId="15205" xr:uid="{C6FE73D1-44D1-4D2D-B90B-3903227758D0}"/>
    <cellStyle name="Percent 6 5 3 2 2" xfId="18843" xr:uid="{78BB9E27-B703-4ABC-A401-06F43BEBF32D}"/>
    <cellStyle name="Percent 6 5 3 2 2 2" xfId="18844" xr:uid="{39830AB5-0DAE-4C8B-A46D-EA1134823C0F}"/>
    <cellStyle name="Percent 6 5 3 2 3" xfId="18845" xr:uid="{091CA35D-2070-4F73-8798-89B275D7E7D0}"/>
    <cellStyle name="Percent 6 5 3 3" xfId="18846" xr:uid="{429712E6-7F41-458B-875C-5F90962E8132}"/>
    <cellStyle name="Percent 6 5 3 3 2" xfId="18847" xr:uid="{99EC2C7F-EAC5-48A3-A1F3-2FA6CBFB3CA3}"/>
    <cellStyle name="Percent 6 5 3 4" xfId="18848" xr:uid="{119D99C8-C3F2-470B-B81E-24560A159E98}"/>
    <cellStyle name="Percent 6 5 4" xfId="15206" xr:uid="{3E4DB3A5-FC48-4225-B564-4EC34079981F}"/>
    <cellStyle name="Percent 6 5 4 2" xfId="18849" xr:uid="{F6402D91-CBDF-4619-B5BD-F5C040BE4244}"/>
    <cellStyle name="Percent 6 5 4 2 2" xfId="18850" xr:uid="{3070C876-3A3D-40A6-B226-A8BC23FD5B2C}"/>
    <cellStyle name="Percent 6 5 4 3" xfId="18851" xr:uid="{6E107B48-677D-499C-B0A0-5826170C7722}"/>
    <cellStyle name="Percent 6 5 5" xfId="18852" xr:uid="{CD045FE3-B066-40E0-87BF-B225B47382C1}"/>
    <cellStyle name="Percent 6 5 5 2" xfId="18853" xr:uid="{0C1A60AF-CD94-48BD-B356-76C967E155A0}"/>
    <cellStyle name="Percent 6 5 6" xfId="18854" xr:uid="{6903BA9E-3638-4290-8D49-FAC47748E50C}"/>
    <cellStyle name="Percent 6 6" xfId="15207" xr:uid="{530FF517-FEDF-4E05-AE26-D34ED64C898E}"/>
    <cellStyle name="Percent 6 6 2" xfId="15208" xr:uid="{47FB01CF-6A8D-4A2C-BB4D-8AD5B42FC200}"/>
    <cellStyle name="Percent 6 6 2 2" xfId="15209" xr:uid="{0ED06B21-CBB3-4EFD-A333-99124ED535AF}"/>
    <cellStyle name="Percent 6 6 2 2 2" xfId="18855" xr:uid="{5E06861C-F951-4259-906B-025CE4CE8592}"/>
    <cellStyle name="Percent 6 6 2 2 2 2" xfId="18856" xr:uid="{CB723FEB-093B-4F0C-9221-8B3EB34FDB56}"/>
    <cellStyle name="Percent 6 6 2 2 3" xfId="18857" xr:uid="{6F9FB390-C23C-48FE-89BD-927189CB6E4B}"/>
    <cellStyle name="Percent 6 6 2 3" xfId="18858" xr:uid="{99B0A473-6110-4AB4-82C7-4FF3E8246B66}"/>
    <cellStyle name="Percent 6 6 2 3 2" xfId="18859" xr:uid="{54FDCCD8-6E61-4B87-8024-F5295EEB4BCB}"/>
    <cellStyle name="Percent 6 6 2 4" xfId="18860" xr:uid="{AB8A0BA1-4B7E-453F-84AF-B0030815B086}"/>
    <cellStyle name="Percent 6 6 3" xfId="15210" xr:uid="{FF10E83F-708A-400C-8465-D9CE63087DA7}"/>
    <cellStyle name="Percent 6 6 3 2" xfId="18861" xr:uid="{45799F76-6C33-4B10-9C06-02E1DD369F23}"/>
    <cellStyle name="Percent 6 6 3 2 2" xfId="18862" xr:uid="{9DC63F63-4C55-4814-8309-125723C8A8E5}"/>
    <cellStyle name="Percent 6 6 3 3" xfId="18863" xr:uid="{2C17690D-2A3E-4879-9D7D-88764DA97036}"/>
    <cellStyle name="Percent 6 6 4" xfId="18864" xr:uid="{FE62BD8C-0AB6-4D49-9B16-B76DCBC5BFF9}"/>
    <cellStyle name="Percent 6 6 4 2" xfId="18865" xr:uid="{DCA466FD-8698-44BA-AC9B-7346119ADD8C}"/>
    <cellStyle name="Percent 6 6 5" xfId="18866" xr:uid="{9730D08E-A38B-432D-A55C-4A48A0EC9B83}"/>
    <cellStyle name="Percent 6 7" xfId="15211" xr:uid="{332D9E36-9BC2-4D14-BCE1-847606680378}"/>
    <cellStyle name="Percent 6 7 2" xfId="15212" xr:uid="{496F5982-6A0A-4368-BD4A-4DF35E6F58FD}"/>
    <cellStyle name="Percent 6 7 2 2" xfId="15213" xr:uid="{825F04EC-4F5B-4FE9-8A4B-119CDC09A4E2}"/>
    <cellStyle name="Percent 6 7 2 2 2" xfId="18867" xr:uid="{C25FBAB4-F3B8-47FD-A79F-4CD2B3E04A50}"/>
    <cellStyle name="Percent 6 7 2 2 2 2" xfId="18868" xr:uid="{566CF965-5C64-4FDD-935E-A391CD5AEBBA}"/>
    <cellStyle name="Percent 6 7 2 2 3" xfId="18869" xr:uid="{7CAD10CB-3002-4C00-AD19-2300FE1B34CF}"/>
    <cellStyle name="Percent 6 7 2 3" xfId="18870" xr:uid="{22D216AE-2CBD-4844-A528-B1C1F483EBE3}"/>
    <cellStyle name="Percent 6 7 2 3 2" xfId="18871" xr:uid="{BB1BCC50-13DF-4025-B9A5-AF23EFC4E896}"/>
    <cellStyle name="Percent 6 7 2 4" xfId="18872" xr:uid="{F063274D-9A57-48D9-B1F4-BA2D5747F3B1}"/>
    <cellStyle name="Percent 6 7 3" xfId="15214" xr:uid="{44BDA05A-6AB5-465A-ABAE-8528A5962A50}"/>
    <cellStyle name="Percent 6 7 3 2" xfId="18873" xr:uid="{9A28A1DF-38DF-47F0-B6F3-A5C0CD77D778}"/>
    <cellStyle name="Percent 6 7 3 2 2" xfId="18874" xr:uid="{8A59DD01-6B64-46F5-A44A-5949A3D5DBC8}"/>
    <cellStyle name="Percent 6 7 3 3" xfId="18875" xr:uid="{2343748A-C60B-4338-909C-F7BFF403D8B6}"/>
    <cellStyle name="Percent 6 7 4" xfId="18876" xr:uid="{00961746-CB60-459F-BCDD-9DD86DBA4369}"/>
    <cellStyle name="Percent 6 7 4 2" xfId="18877" xr:uid="{90EB202E-1561-4CC0-AF07-4720FEF1D4DD}"/>
    <cellStyle name="Percent 6 7 5" xfId="18878" xr:uid="{3313B1E4-AED1-4D86-BBE9-49C36F247DC0}"/>
    <cellStyle name="Percent 6 8" xfId="15215" xr:uid="{DC422521-86E6-4529-AF7E-46FCDD42E3CC}"/>
    <cellStyle name="Percent 6 8 2" xfId="15216" xr:uid="{B68C065D-8DEC-4EF2-A849-D2AF3FF6BB07}"/>
    <cellStyle name="Percent 6 8 2 2" xfId="18879" xr:uid="{028B9102-DA7F-4606-A8B4-C0C190A2AAE3}"/>
    <cellStyle name="Percent 6 8 2 2 2" xfId="18880" xr:uid="{E77D5A0A-105A-4F55-BBBF-547E344B3368}"/>
    <cellStyle name="Percent 6 8 2 3" xfId="18881" xr:uid="{494AF984-13DE-4032-BD1A-434D0BA0F904}"/>
    <cellStyle name="Percent 6 8 3" xfId="18882" xr:uid="{598C8AF7-4FA8-4D1C-BE17-7D7CD2C82432}"/>
    <cellStyle name="Percent 6 8 3 2" xfId="18883" xr:uid="{68675CA7-F114-4084-A3CD-C95E0FCB4BDE}"/>
    <cellStyle name="Percent 6 8 4" xfId="18884" xr:uid="{A7110781-AA08-47DA-B097-B239A2EC676B}"/>
    <cellStyle name="Percent 6 9" xfId="15217" xr:uid="{4E119454-0B32-4F0F-AA38-938EF0B36DE3}"/>
    <cellStyle name="Percent 6 9 2" xfId="15218" xr:uid="{2622DC66-CD34-4E88-86D9-65EF214677E3}"/>
    <cellStyle name="Percent 6 9 2 2" xfId="18885" xr:uid="{FEBBB244-12A1-47D2-A6F6-9B73527FCC37}"/>
    <cellStyle name="Percent 6 9 2 2 2" xfId="18886" xr:uid="{89315AF5-A7FB-4A62-9712-FCCC6BF84EE3}"/>
    <cellStyle name="Percent 6 9 2 3" xfId="18887" xr:uid="{95211115-1996-41AB-B768-1762D9FF4C08}"/>
    <cellStyle name="Percent 6 9 3" xfId="18888" xr:uid="{8E7C6F77-AD1B-446C-B0E1-F52FFE2E29D5}"/>
    <cellStyle name="Percent 6 9 3 2" xfId="18889" xr:uid="{BD68D8FB-37D8-414F-BC32-9ABF83381C84}"/>
    <cellStyle name="Percent 6 9 4" xfId="18890" xr:uid="{DEB42DD2-07AC-4E28-BB9C-E4F7826457D4}"/>
    <cellStyle name="Percent 60" xfId="15219" xr:uid="{A4E18A2A-E969-4BCB-AABE-F2142C99CB1C}"/>
    <cellStyle name="Percent 60 2" xfId="15220" xr:uid="{111541AE-AF99-46E9-9BE3-8332122B864A}"/>
    <cellStyle name="Percent 60 2 2" xfId="18891" xr:uid="{4C6E9EA7-C3BA-4A52-AE6C-E9FA15DE1E51}"/>
    <cellStyle name="Percent 60 2 2 2" xfId="18892" xr:uid="{5B625C14-0634-4F86-8082-A2F5EB458729}"/>
    <cellStyle name="Percent 60 2 3" xfId="18893" xr:uid="{3ADC41A6-02A8-4A08-9852-BBE4D89F6BE3}"/>
    <cellStyle name="Percent 60 3" xfId="18894" xr:uid="{70917C7E-11D3-4228-BCCE-92C28254BE03}"/>
    <cellStyle name="Percent 60 3 2" xfId="18895" xr:uid="{D8B6F673-AF57-4E9A-BCD0-87793839B784}"/>
    <cellStyle name="Percent 60 4" xfId="18896" xr:uid="{F568A32C-D1E1-4C14-B88E-7760D1523FDC}"/>
    <cellStyle name="Percent 61" xfId="15221" xr:uid="{D3C5F262-420E-4E11-971F-E07CFDADA424}"/>
    <cellStyle name="Percent 61 2" xfId="15222" xr:uid="{4E8A9F2E-F70F-48C8-A4C1-238946567D18}"/>
    <cellStyle name="Percent 61 2 2" xfId="18897" xr:uid="{CDE6C7D0-A2F7-4EB7-A361-326DA6A40DFB}"/>
    <cellStyle name="Percent 61 2 2 2" xfId="18898" xr:uid="{1E763A31-43C3-4B4E-AEC4-6B5F8BE22C87}"/>
    <cellStyle name="Percent 61 2 3" xfId="18899" xr:uid="{32FC86D0-1771-4FD0-9AC0-566E1C13066F}"/>
    <cellStyle name="Percent 61 3" xfId="18900" xr:uid="{06E3DC6E-8769-4B9B-9AC2-37E81365A4DC}"/>
    <cellStyle name="Percent 61 3 2" xfId="18901" xr:uid="{674BE405-673A-4115-ADD3-7F69AC0578CD}"/>
    <cellStyle name="Percent 61 4" xfId="18902" xr:uid="{BAC70987-595F-42DE-A50F-43EA7FBB2B0B}"/>
    <cellStyle name="Percent 62" xfId="15223" xr:uid="{826FB1D3-C0CB-4BBD-85D1-D0763D9C10E8}"/>
    <cellStyle name="Percent 62 2" xfId="15224" xr:uid="{4541229A-75C4-4EFE-88EB-9BB410AE438F}"/>
    <cellStyle name="Percent 62 2 2" xfId="18903" xr:uid="{D6D97C73-DE66-4574-BAB8-71D42FC63184}"/>
    <cellStyle name="Percent 62 2 2 2" xfId="18904" xr:uid="{21AAB68B-2CD4-46F6-BFFD-2AB3CE40C98C}"/>
    <cellStyle name="Percent 62 2 3" xfId="18905" xr:uid="{C8486466-8013-4620-B5B1-9483EB38D37B}"/>
    <cellStyle name="Percent 62 3" xfId="18906" xr:uid="{6DB49E05-465F-4F9E-B634-DC2C66A54B29}"/>
    <cellStyle name="Percent 62 3 2" xfId="18907" xr:uid="{9B2222BC-42E9-4A40-999C-E278DE255662}"/>
    <cellStyle name="Percent 62 4" xfId="18908" xr:uid="{0ED0C2AA-0B9D-4A25-8D39-6CC05FAFDEF9}"/>
    <cellStyle name="Percent 63" xfId="15225" xr:uid="{8FC5C1F6-C617-4DF4-A97F-7278BD10D320}"/>
    <cellStyle name="Percent 63 2" xfId="15226" xr:uid="{EC740F9B-DE36-4AE8-A579-5409E9587133}"/>
    <cellStyle name="Percent 63 2 2" xfId="18909" xr:uid="{ECCA631E-85A9-4AE5-86D1-413565A714E4}"/>
    <cellStyle name="Percent 63 2 2 2" xfId="18910" xr:uid="{867B0B93-6FBF-47AB-9BA2-1CE2C0157BF5}"/>
    <cellStyle name="Percent 63 2 3" xfId="18911" xr:uid="{450F1939-9E07-4B29-A2D0-97B7808522FE}"/>
    <cellStyle name="Percent 63 3" xfId="18912" xr:uid="{446BA2E9-4842-448D-A269-06D4C97FA505}"/>
    <cellStyle name="Percent 63 3 2" xfId="18913" xr:uid="{FB896B50-057E-4DC2-99AF-7B0E82873DFD}"/>
    <cellStyle name="Percent 63 4" xfId="18914" xr:uid="{4C584CD4-62AB-403E-9874-17AFCBA27460}"/>
    <cellStyle name="Percent 64" xfId="15227" xr:uid="{E0973445-6FCC-4F7F-8693-2E719DFCA735}"/>
    <cellStyle name="Percent 64 2" xfId="15228" xr:uid="{16773A96-771E-44DD-A94D-A8112556F229}"/>
    <cellStyle name="Percent 64 2 2" xfId="18915" xr:uid="{50D436A8-EFD8-4E6B-9022-BAA1B52E3C10}"/>
    <cellStyle name="Percent 64 2 2 2" xfId="18916" xr:uid="{540F624B-B679-4028-A3BE-6FDB56BC7312}"/>
    <cellStyle name="Percent 64 2 3" xfId="18917" xr:uid="{D9BB0154-24EE-4E3B-80CA-159ACE30D932}"/>
    <cellStyle name="Percent 64 3" xfId="18918" xr:uid="{95F69704-CCEC-4FE3-B54A-D53F0069BB9D}"/>
    <cellStyle name="Percent 64 3 2" xfId="18919" xr:uid="{D2E11EFB-D63B-4F70-94BB-02EA9FCFF549}"/>
    <cellStyle name="Percent 64 4" xfId="18920" xr:uid="{429A8CA1-56D4-4794-B516-C3CB0843C648}"/>
    <cellStyle name="Percent 65" xfId="15229" xr:uid="{5FF64B35-78FE-4BB7-9453-26A24E9FD5F6}"/>
    <cellStyle name="Percent 65 2" xfId="15230" xr:uid="{D0B44370-7BF4-4E31-B4AD-C75C6A198F6E}"/>
    <cellStyle name="Percent 65 2 2" xfId="18921" xr:uid="{07993AA4-8B18-4B0E-8A65-DC069DBBA2F6}"/>
    <cellStyle name="Percent 65 2 2 2" xfId="18922" xr:uid="{8C3C1970-FCDB-48E0-9ED8-D63836ED4207}"/>
    <cellStyle name="Percent 65 2 3" xfId="18923" xr:uid="{C629CF9F-B8A9-41C5-9598-D1B2619BA893}"/>
    <cellStyle name="Percent 65 3" xfId="18924" xr:uid="{BA32F4E1-B9ED-4B43-9A34-E38CCDF02300}"/>
    <cellStyle name="Percent 65 3 2" xfId="18925" xr:uid="{94FC751A-46D3-4B80-B303-22915695BC39}"/>
    <cellStyle name="Percent 65 4" xfId="18926" xr:uid="{B078D957-CC01-4DF1-B1E9-4EAA3DED71B0}"/>
    <cellStyle name="Percent 66" xfId="15231" xr:uid="{9D0BA2B6-D6A6-40B9-91E6-842AE47652AF}"/>
    <cellStyle name="Percent 66 2" xfId="15232" xr:uid="{3A43F2E8-B9F5-4CE7-BA43-6B19BABFC759}"/>
    <cellStyle name="Percent 66 2 2" xfId="18927" xr:uid="{055532FE-2605-4334-B9A5-8185B16C7590}"/>
    <cellStyle name="Percent 66 2 2 2" xfId="18928" xr:uid="{725EDAE3-4DE2-44B1-99F5-5E40FEA92E26}"/>
    <cellStyle name="Percent 66 2 3" xfId="18929" xr:uid="{F9D01C4B-38C2-40B8-B1F6-3084EAB61EF7}"/>
    <cellStyle name="Percent 66 3" xfId="18930" xr:uid="{68CE7154-D2F7-44A1-BA68-6A37A5DA3803}"/>
    <cellStyle name="Percent 66 3 2" xfId="18931" xr:uid="{E1683302-DD0F-450E-A65D-87C121B4C5A6}"/>
    <cellStyle name="Percent 66 4" xfId="18932" xr:uid="{9C5E5B17-985D-457C-9B9B-DA9FDEF24844}"/>
    <cellStyle name="Percent 67" xfId="15233" xr:uid="{349F0981-53A6-469A-ADE4-1CA28A054951}"/>
    <cellStyle name="Percent 67 2" xfId="15234" xr:uid="{0F83ABDA-0487-4847-A50E-0A066F474EC3}"/>
    <cellStyle name="Percent 67 2 2" xfId="18933" xr:uid="{F4564710-BBDA-49FD-8A75-77E089027B82}"/>
    <cellStyle name="Percent 67 2 2 2" xfId="18934" xr:uid="{01E7FC30-01C7-411C-A583-0A003C6F0D22}"/>
    <cellStyle name="Percent 67 2 3" xfId="18935" xr:uid="{006EA944-F367-4325-B0C7-EA5256D492CB}"/>
    <cellStyle name="Percent 67 3" xfId="18936" xr:uid="{B212E075-C20E-4EB1-93C8-7D38841E3398}"/>
    <cellStyle name="Percent 67 3 2" xfId="18937" xr:uid="{698FCD51-7E77-476E-8533-094FFC9C3A6C}"/>
    <cellStyle name="Percent 67 4" xfId="18938" xr:uid="{369D07AD-DF25-455C-87B7-B428B246E8B5}"/>
    <cellStyle name="Percent 68" xfId="15235" xr:uid="{E262E88A-064C-4386-ABE3-732A7ABC8E53}"/>
    <cellStyle name="Percent 68 2" xfId="15236" xr:uid="{201BE3B3-9838-41C5-8CD1-DBC07CBDD7EE}"/>
    <cellStyle name="Percent 68 2 2" xfId="18939" xr:uid="{B0658A24-8F22-4E16-91C9-518469AA041C}"/>
    <cellStyle name="Percent 68 2 2 2" xfId="18940" xr:uid="{6454BFD3-ACF4-490E-AACF-CC27B2D9A43D}"/>
    <cellStyle name="Percent 68 2 3" xfId="18941" xr:uid="{3479AFDB-8FC4-4092-82DC-31BB020126CA}"/>
    <cellStyle name="Percent 68 3" xfId="18942" xr:uid="{77090631-2F7C-4B45-A757-16FC23C46A26}"/>
    <cellStyle name="Percent 68 3 2" xfId="18943" xr:uid="{2033E5F1-53A2-47CF-A999-8D4D28F5303D}"/>
    <cellStyle name="Percent 68 4" xfId="18944" xr:uid="{8DAC3EF3-B987-4A29-914A-037886F1AA67}"/>
    <cellStyle name="Percent 69" xfId="15237" xr:uid="{00EE7E38-6259-4764-8830-D414158039D7}"/>
    <cellStyle name="Percent 69 2" xfId="15238" xr:uid="{9AAB0A00-CEC3-4051-87AE-B35C6B269081}"/>
    <cellStyle name="Percent 69 2 2" xfId="18945" xr:uid="{A51F9011-6883-45C3-9B37-807274DC5711}"/>
    <cellStyle name="Percent 69 2 2 2" xfId="18946" xr:uid="{85572748-40BA-4420-A8AF-35B2204F84C9}"/>
    <cellStyle name="Percent 69 2 3" xfId="18947" xr:uid="{048F0924-B17D-4EFE-AD6B-62CFDE2AF003}"/>
    <cellStyle name="Percent 69 3" xfId="18948" xr:uid="{3B6AFA20-F407-489C-9997-C4F766526DC8}"/>
    <cellStyle name="Percent 69 3 2" xfId="18949" xr:uid="{D6EECECC-891A-4700-85B4-50433E36D63F}"/>
    <cellStyle name="Percent 69 4" xfId="18950" xr:uid="{B9F124F2-51E7-4ACB-8ADC-A150C8E13597}"/>
    <cellStyle name="Percent 7" xfId="15239" xr:uid="{0B7C54BB-5040-4453-A463-4D31EB88612E}"/>
    <cellStyle name="Percent 7 10" xfId="18951" xr:uid="{63D30AA6-3CD3-4986-B032-26404AEC3F00}"/>
    <cellStyle name="Percent 7 2" xfId="15240" xr:uid="{CF26A5AC-4F70-4281-ABC7-E3A7B6B18A0F}"/>
    <cellStyle name="Percent 7 2 2" xfId="15241" xr:uid="{C9B7A2BA-44C1-46D7-9C80-7D763E329EF1}"/>
    <cellStyle name="Percent 7 2 2 2" xfId="15242" xr:uid="{6D70D932-1B59-4554-B00D-6346A8C6D2E4}"/>
    <cellStyle name="Percent 7 2 2 2 2" xfId="15243" xr:uid="{8AEA57F7-A4BA-43C8-9883-20A22283B7E5}"/>
    <cellStyle name="Percent 7 2 2 2 2 2" xfId="15244" xr:uid="{7416BBED-8009-48EF-AE09-72DFA27273C0}"/>
    <cellStyle name="Percent 7 2 2 2 2 2 2" xfId="18952" xr:uid="{5107A303-3BE3-4184-B631-3EFE45D64333}"/>
    <cellStyle name="Percent 7 2 2 2 2 2 2 2" xfId="18953" xr:uid="{87FB10F9-9609-4710-9C3F-F497D7629164}"/>
    <cellStyle name="Percent 7 2 2 2 2 2 3" xfId="18954" xr:uid="{2B9C5253-0CF6-4730-951B-9447F793275F}"/>
    <cellStyle name="Percent 7 2 2 2 2 3" xfId="18955" xr:uid="{D3136F4B-461B-42F3-BA30-05071EDEF0B9}"/>
    <cellStyle name="Percent 7 2 2 2 2 3 2" xfId="18956" xr:uid="{9FED9B80-2A9E-4F31-9CD1-8DC36C70B890}"/>
    <cellStyle name="Percent 7 2 2 2 2 4" xfId="18957" xr:uid="{D27D37F9-5DDD-43EC-A57C-021D61AE608F}"/>
    <cellStyle name="Percent 7 2 2 2 3" xfId="15245" xr:uid="{0F962844-FB54-4D9A-B476-E39D29400080}"/>
    <cellStyle name="Percent 7 2 2 2 3 2" xfId="18958" xr:uid="{A2C18AD0-1832-4F07-AEED-09F8CD2B467C}"/>
    <cellStyle name="Percent 7 2 2 2 3 2 2" xfId="18959" xr:uid="{3ACEF6D1-67DA-4E2F-A8A9-370556611482}"/>
    <cellStyle name="Percent 7 2 2 2 3 3" xfId="18960" xr:uid="{0257BBE3-61F0-418B-B177-AE2D8FA019FA}"/>
    <cellStyle name="Percent 7 2 2 2 4" xfId="18961" xr:uid="{EDBCC6A1-1E7A-4008-A63E-3D28E3AA0AA9}"/>
    <cellStyle name="Percent 7 2 2 2 4 2" xfId="18962" xr:uid="{E326F1F8-489E-482E-B7CF-6933AD4C6A54}"/>
    <cellStyle name="Percent 7 2 2 2 5" xfId="18963" xr:uid="{D25C5E12-F3EF-495E-A90F-83170C90193B}"/>
    <cellStyle name="Percent 7 2 2 3" xfId="15246" xr:uid="{2BF396DE-2488-4B12-8A56-096826AEB42A}"/>
    <cellStyle name="Percent 7 2 2 3 2" xfId="15247" xr:uid="{DB696084-426D-4B3C-93DD-B903EFA38717}"/>
    <cellStyle name="Percent 7 2 2 3 2 2" xfId="18964" xr:uid="{29CA4638-2F8B-4017-B6DB-BB4746A7D80A}"/>
    <cellStyle name="Percent 7 2 2 3 2 2 2" xfId="18965" xr:uid="{5B8643E2-E327-419E-9C8A-4A209E087A26}"/>
    <cellStyle name="Percent 7 2 2 3 2 3" xfId="18966" xr:uid="{06B8417A-6DC6-4C55-B62D-B1E3C78F778E}"/>
    <cellStyle name="Percent 7 2 2 3 3" xfId="18967" xr:uid="{75830AD3-594A-469B-B008-122A9C73EB0D}"/>
    <cellStyle name="Percent 7 2 2 3 3 2" xfId="18968" xr:uid="{66DD310E-C0EE-4891-9A60-B9C12F4D0258}"/>
    <cellStyle name="Percent 7 2 2 3 4" xfId="18969" xr:uid="{737B1EBD-3F83-4528-8645-29244986EA3D}"/>
    <cellStyle name="Percent 7 2 2 4" xfId="15248" xr:uid="{1EDD4AC6-CAEB-4275-B67E-038E69EF38AC}"/>
    <cellStyle name="Percent 7 2 2 4 2" xfId="18970" xr:uid="{EB252744-F798-4122-96F3-C27246DB64F9}"/>
    <cellStyle name="Percent 7 2 2 4 2 2" xfId="18971" xr:uid="{41F2813F-A877-4F84-B3F4-A5A00FDDDF26}"/>
    <cellStyle name="Percent 7 2 2 4 3" xfId="18972" xr:uid="{59AA4823-FE82-4561-B022-3146D96580E5}"/>
    <cellStyle name="Percent 7 2 2 5" xfId="18973" xr:uid="{5C0A7B22-E43A-4CB9-A5F4-52B803DA121D}"/>
    <cellStyle name="Percent 7 2 2 5 2" xfId="18974" xr:uid="{A6C6FD87-36C6-4024-BA62-8B81A5FC60B6}"/>
    <cellStyle name="Percent 7 2 2 6" xfId="18975" xr:uid="{798120D7-F892-4A57-8CC7-6BDBA729EC37}"/>
    <cellStyle name="Percent 7 2 3" xfId="15249" xr:uid="{126765AA-8EDD-411B-ACF4-D89F5260EE92}"/>
    <cellStyle name="Percent 7 2 3 2" xfId="15250" xr:uid="{CBD8807B-4378-4664-A772-790A5D84A970}"/>
    <cellStyle name="Percent 7 2 3 2 2" xfId="15251" xr:uid="{7C23EE77-4D71-439E-B883-2BA166D70EE2}"/>
    <cellStyle name="Percent 7 2 3 2 2 2" xfId="18976" xr:uid="{1AFECD36-E820-4177-9379-1D1405FFE876}"/>
    <cellStyle name="Percent 7 2 3 2 2 2 2" xfId="18977" xr:uid="{07706777-36CE-40D9-A47D-56120FF93D8B}"/>
    <cellStyle name="Percent 7 2 3 2 2 3" xfId="18978" xr:uid="{16FED2E3-DB26-4EEE-A898-E1A2FE057DA7}"/>
    <cellStyle name="Percent 7 2 3 2 3" xfId="18979" xr:uid="{1ECB9A50-92D3-41DB-9119-0F44D1D2AC20}"/>
    <cellStyle name="Percent 7 2 3 2 3 2" xfId="18980" xr:uid="{13A5F6C6-C246-47B5-A099-53B392614524}"/>
    <cellStyle name="Percent 7 2 3 2 4" xfId="18981" xr:uid="{9A3151DA-E017-4CB9-BDF5-B941AB28C539}"/>
    <cellStyle name="Percent 7 2 3 3" xfId="15252" xr:uid="{EE71036E-ACCA-49BD-8E05-29AA1B0716EA}"/>
    <cellStyle name="Percent 7 2 3 3 2" xfId="18982" xr:uid="{402D2A5F-C300-4BB6-B1F8-870F60ECA18E}"/>
    <cellStyle name="Percent 7 2 3 3 2 2" xfId="18983" xr:uid="{BFBB192A-225D-48C7-96E1-386FF24F4709}"/>
    <cellStyle name="Percent 7 2 3 3 3" xfId="18984" xr:uid="{C7CCECF1-3532-4723-A42A-E99BE4DABD79}"/>
    <cellStyle name="Percent 7 2 3 4" xfId="18985" xr:uid="{278B6319-607E-4F59-8901-715955371224}"/>
    <cellStyle name="Percent 7 2 3 4 2" xfId="18986" xr:uid="{655CD7F9-4058-4986-9031-E74DDC72578E}"/>
    <cellStyle name="Percent 7 2 3 5" xfId="18987" xr:uid="{F0EC2C40-AB76-42C3-8FAB-99AF49C5E360}"/>
    <cellStyle name="Percent 7 2 4" xfId="15253" xr:uid="{11993C0E-2109-47AE-8396-2A66EF13AF9C}"/>
    <cellStyle name="Percent 7 2 4 2" xfId="15254" xr:uid="{26AF81AA-ACF7-48AA-B064-CC3A841CFE95}"/>
    <cellStyle name="Percent 7 2 4 2 2" xfId="15255" xr:uid="{E6F4FB2B-5A58-4D6F-A59A-75D3E0160177}"/>
    <cellStyle name="Percent 7 2 4 2 2 2" xfId="18988" xr:uid="{7233E72E-7BB1-4FBF-9565-10260BF212B8}"/>
    <cellStyle name="Percent 7 2 4 2 2 2 2" xfId="18989" xr:uid="{14C35B41-EE8B-489C-9E7A-C6C6039BFC23}"/>
    <cellStyle name="Percent 7 2 4 2 2 3" xfId="18990" xr:uid="{200FF041-A95F-4917-B03B-7477ED98964C}"/>
    <cellStyle name="Percent 7 2 4 2 3" xfId="18991" xr:uid="{DD620318-8EF9-4096-878E-DF457B85E290}"/>
    <cellStyle name="Percent 7 2 4 2 3 2" xfId="18992" xr:uid="{7E5F118B-CFAD-47C2-A4AB-FB56217E3355}"/>
    <cellStyle name="Percent 7 2 4 2 4" xfId="18993" xr:uid="{5F0E70CD-A1C2-407D-99BA-FA8AD0788175}"/>
    <cellStyle name="Percent 7 2 4 3" xfId="15256" xr:uid="{B31BCBE9-41DE-46B5-8DBF-80D4C6BFCD55}"/>
    <cellStyle name="Percent 7 2 4 3 2" xfId="18994" xr:uid="{ED090E66-8460-4E71-9BAA-0FF28DF67BC7}"/>
    <cellStyle name="Percent 7 2 4 3 2 2" xfId="18995" xr:uid="{22CDA240-0806-4AC0-B0A4-058B3CF01527}"/>
    <cellStyle name="Percent 7 2 4 3 3" xfId="18996" xr:uid="{BEA211D7-F0F7-455C-96D1-D6ECA6B5BC5D}"/>
    <cellStyle name="Percent 7 2 4 4" xfId="18997" xr:uid="{D49FA911-8F7A-424A-946E-311CE22188BD}"/>
    <cellStyle name="Percent 7 2 4 4 2" xfId="18998" xr:uid="{6F280409-0A04-4BD5-90C2-2EBDC6A5AFF2}"/>
    <cellStyle name="Percent 7 2 4 5" xfId="18999" xr:uid="{02DF7AA3-F94F-4FD0-8A85-36D7ECB59BB2}"/>
    <cellStyle name="Percent 7 2 5" xfId="15257" xr:uid="{D0561AB9-E90E-489D-9F56-9AE4F54DB254}"/>
    <cellStyle name="Percent 7 2 5 2" xfId="15258" xr:uid="{68AE0195-0EB7-4799-98EC-9A0E3D42FEFE}"/>
    <cellStyle name="Percent 7 2 5 2 2" xfId="19000" xr:uid="{D6553839-62F7-4B74-AA7E-3B4FC834A3C2}"/>
    <cellStyle name="Percent 7 2 5 2 2 2" xfId="19001" xr:uid="{76D2463A-52B5-4FE8-A77E-24D59FD004B0}"/>
    <cellStyle name="Percent 7 2 5 2 3" xfId="19002" xr:uid="{14351CA9-313F-4C8B-BDD1-AE02FAC99BD7}"/>
    <cellStyle name="Percent 7 2 5 3" xfId="19003" xr:uid="{DC75F016-9E68-4911-93BB-7A855EA43E51}"/>
    <cellStyle name="Percent 7 2 5 3 2" xfId="19004" xr:uid="{7485AAC8-3BB9-4EB6-9FE5-0D60B161FB3A}"/>
    <cellStyle name="Percent 7 2 5 4" xfId="19005" xr:uid="{5B3C25F8-5AD1-44EC-95BD-A1E93272E5ED}"/>
    <cellStyle name="Percent 7 2 6" xfId="15259" xr:uid="{77282294-F6EF-4E69-9E9F-927038123583}"/>
    <cellStyle name="Percent 7 2 6 2" xfId="15260" xr:uid="{0DEAE939-2103-4BEE-8FB6-CAF534BABB85}"/>
    <cellStyle name="Percent 7 2 6 2 2" xfId="19006" xr:uid="{35A3B242-7089-4415-B4C2-3CEA75B68C66}"/>
    <cellStyle name="Percent 7 2 6 2 2 2" xfId="19007" xr:uid="{A2AFB85D-A724-4934-B393-614B7051A96A}"/>
    <cellStyle name="Percent 7 2 6 2 3" xfId="19008" xr:uid="{0CCBE51C-5DA4-43F7-B6D4-5575D466CA26}"/>
    <cellStyle name="Percent 7 2 6 3" xfId="19009" xr:uid="{E5CB7CE7-F459-4D3B-9D60-7615F95B3991}"/>
    <cellStyle name="Percent 7 2 6 3 2" xfId="19010" xr:uid="{D60A3BEE-000D-4771-BF77-51D4BB090263}"/>
    <cellStyle name="Percent 7 2 6 4" xfId="19011" xr:uid="{3DDF6C92-25E1-4A2B-8B1C-5260822E964B}"/>
    <cellStyle name="Percent 7 2 7" xfId="19012" xr:uid="{C1F4A2EB-AD9F-4381-B386-BA17D9D15BA2}"/>
    <cellStyle name="Percent 7 2 7 2" xfId="19013" xr:uid="{D2FCD483-A0D1-4901-B855-6E982582E4F9}"/>
    <cellStyle name="Percent 7 2 8" xfId="19014" xr:uid="{3EB7B73B-1E18-4969-A671-6CF5FD31B9A3}"/>
    <cellStyle name="Percent 7 3" xfId="15261" xr:uid="{D3949028-B004-4A66-A352-BA65D76347EA}"/>
    <cellStyle name="Percent 7 3 2" xfId="15262" xr:uid="{673B9F39-DE72-4FDA-A27E-A063B3DC4542}"/>
    <cellStyle name="Percent 7 3 2 2" xfId="15263" xr:uid="{227AB367-B69C-456C-A76D-DCCFA2ABEB06}"/>
    <cellStyle name="Percent 7 3 2 2 2" xfId="15264" xr:uid="{0DF2B9B3-6336-49BE-92BB-BC5E5F8E7EB6}"/>
    <cellStyle name="Percent 7 3 2 2 2 2" xfId="19015" xr:uid="{28BB8851-64D3-4308-B1AE-9F8BC1E46F9B}"/>
    <cellStyle name="Percent 7 3 2 2 2 2 2" xfId="19016" xr:uid="{39D494B9-7A8E-40E8-AF8B-6E07051534AD}"/>
    <cellStyle name="Percent 7 3 2 2 2 3" xfId="19017" xr:uid="{CC9F3CAB-7E6F-4596-902A-031DF4FD30D4}"/>
    <cellStyle name="Percent 7 3 2 2 3" xfId="19018" xr:uid="{0B14C7B5-6B7D-4EB2-8BB0-FAFCC6F06677}"/>
    <cellStyle name="Percent 7 3 2 2 3 2" xfId="19019" xr:uid="{06FB8823-6C1D-4F6A-BD1A-02A20EBD6B64}"/>
    <cellStyle name="Percent 7 3 2 2 4" xfId="19020" xr:uid="{3F772640-B9E4-4E98-B5BE-90D2404F6756}"/>
    <cellStyle name="Percent 7 3 2 3" xfId="15265" xr:uid="{48A92E8E-D42B-49EE-A752-EA5353F3BF02}"/>
    <cellStyle name="Percent 7 3 2 3 2" xfId="19021" xr:uid="{2FD3383D-7585-49F8-93FC-94EAA9F77FB8}"/>
    <cellStyle name="Percent 7 3 2 3 2 2" xfId="19022" xr:uid="{A3F2F4A2-A451-42EB-B05B-1A1EB9B6CEDA}"/>
    <cellStyle name="Percent 7 3 2 3 3" xfId="19023" xr:uid="{83B79452-DADE-4AD4-85FC-A4883E91E340}"/>
    <cellStyle name="Percent 7 3 2 4" xfId="19024" xr:uid="{9C2173C2-4219-494C-B4DE-0E3DD9A93AB4}"/>
    <cellStyle name="Percent 7 3 2 4 2" xfId="19025" xr:uid="{16202035-E955-44DC-B93A-4C02AB2DF735}"/>
    <cellStyle name="Percent 7 3 2 5" xfId="19026" xr:uid="{6A52F8ED-A84A-4C01-825D-47020EF97CEA}"/>
    <cellStyle name="Percent 7 3 3" xfId="15266" xr:uid="{836C6725-2A21-4424-B09C-07DEC7252753}"/>
    <cellStyle name="Percent 7 3 3 2" xfId="15267" xr:uid="{793F544F-F7C4-4210-9214-BE359D2B9265}"/>
    <cellStyle name="Percent 7 3 3 2 2" xfId="19027" xr:uid="{13E513DE-2658-4368-B703-AC2EB4FC3D5F}"/>
    <cellStyle name="Percent 7 3 3 2 2 2" xfId="19028" xr:uid="{BBD9D4D9-4165-42A1-899E-F9B52A34868B}"/>
    <cellStyle name="Percent 7 3 3 2 3" xfId="19029" xr:uid="{27999F53-0A2F-4949-91FF-AD6A7F8C6971}"/>
    <cellStyle name="Percent 7 3 3 3" xfId="19030" xr:uid="{1A1C2EB0-1DA1-44E9-8446-3E2E2A9CCECB}"/>
    <cellStyle name="Percent 7 3 3 3 2" xfId="19031" xr:uid="{E1AC66ED-3B81-4118-A1DB-F004935FCF58}"/>
    <cellStyle name="Percent 7 3 3 4" xfId="19032" xr:uid="{28C65410-63F4-474A-95E6-236D5265EF97}"/>
    <cellStyle name="Percent 7 3 4" xfId="15268" xr:uid="{F31000A3-67C0-4D75-9102-1726B07E6B0A}"/>
    <cellStyle name="Percent 7 3 4 2" xfId="19033" xr:uid="{A268AEA5-F746-44D6-A59D-6F9CF3099802}"/>
    <cellStyle name="Percent 7 3 4 2 2" xfId="19034" xr:uid="{29C1C741-136D-4190-BEB1-12CD33B16CA8}"/>
    <cellStyle name="Percent 7 3 4 3" xfId="19035" xr:uid="{9F26A841-D2D6-4742-9206-21EDBCF11347}"/>
    <cellStyle name="Percent 7 3 5" xfId="19036" xr:uid="{DD077412-6F71-4940-9E42-5C9A51F23084}"/>
    <cellStyle name="Percent 7 3 5 2" xfId="19037" xr:uid="{EA5BC529-7A7E-4FC1-AFBE-F2329E03C36F}"/>
    <cellStyle name="Percent 7 3 6" xfId="19038" xr:uid="{252FE56D-56E8-46B9-95B2-088E67A71749}"/>
    <cellStyle name="Percent 7 4" xfId="15269" xr:uid="{361455E1-6668-4444-9B5A-17230D65E43F}"/>
    <cellStyle name="Percent 7 4 2" xfId="15270" xr:uid="{3BA20646-D55C-4A6B-9035-B79EB4495547}"/>
    <cellStyle name="Percent 7 4 2 2" xfId="15271" xr:uid="{E265810C-FA9C-449B-AC8C-980A7ED336F7}"/>
    <cellStyle name="Percent 7 4 2 2 2" xfId="19039" xr:uid="{46CC2DF0-1417-4EB2-A6B4-4E429706F585}"/>
    <cellStyle name="Percent 7 4 2 2 2 2" xfId="19040" xr:uid="{A5B53CAB-7B05-4727-AE31-CDE300A6102F}"/>
    <cellStyle name="Percent 7 4 2 2 3" xfId="19041" xr:uid="{F3AA9804-15DF-4AAF-A589-EB9755518602}"/>
    <cellStyle name="Percent 7 4 2 3" xfId="19042" xr:uid="{02D8440F-B182-4306-8171-54B06899AC65}"/>
    <cellStyle name="Percent 7 4 2 3 2" xfId="19043" xr:uid="{F4F3CDA6-20CE-4CDF-BBCF-30108A76A02B}"/>
    <cellStyle name="Percent 7 4 2 4" xfId="19044" xr:uid="{1F3E0720-FEFF-4389-9F48-D931FEBD04E3}"/>
    <cellStyle name="Percent 7 4 3" xfId="15272" xr:uid="{080E9801-01BF-40DB-A568-BBA2B84576A2}"/>
    <cellStyle name="Percent 7 4 3 2" xfId="19045" xr:uid="{0486079A-F9EB-48CF-B2BB-9A5D8F541493}"/>
    <cellStyle name="Percent 7 4 3 2 2" xfId="19046" xr:uid="{CBBD2391-1353-4381-A9CA-700322864F50}"/>
    <cellStyle name="Percent 7 4 3 3" xfId="19047" xr:uid="{85634791-79EE-48D6-842B-4AE9988F0C38}"/>
    <cellStyle name="Percent 7 4 4" xfId="19048" xr:uid="{82090414-880E-4786-BE5F-1671608A0D55}"/>
    <cellStyle name="Percent 7 4 4 2" xfId="19049" xr:uid="{32EF6472-506C-478A-BC83-F74915B1BC6F}"/>
    <cellStyle name="Percent 7 4 5" xfId="19050" xr:uid="{A67BF9F8-C2F0-4CE5-8973-E9818CA63894}"/>
    <cellStyle name="Percent 7 5" xfId="15273" xr:uid="{E8C63671-4FF6-4803-9828-2091C3892318}"/>
    <cellStyle name="Percent 7 5 2" xfId="15274" xr:uid="{8B269CE1-D968-4EF5-89DB-0E2C8622F35B}"/>
    <cellStyle name="Percent 7 5 2 2" xfId="15275" xr:uid="{804AF200-1F76-4B70-813C-B7A90469ADD6}"/>
    <cellStyle name="Percent 7 5 2 2 2" xfId="19051" xr:uid="{72D6CAF8-C963-4B12-971C-8E93FCEBE7D5}"/>
    <cellStyle name="Percent 7 5 2 2 2 2" xfId="19052" xr:uid="{4F2331E3-2B19-4F66-B4AE-DEA649E3FE51}"/>
    <cellStyle name="Percent 7 5 2 2 3" xfId="19053" xr:uid="{F5485AA8-D531-4FB8-8737-08BB68B458BA}"/>
    <cellStyle name="Percent 7 5 2 3" xfId="19054" xr:uid="{7CC1B5C5-4ECB-4E21-9A34-DCB767E9D9BE}"/>
    <cellStyle name="Percent 7 5 2 3 2" xfId="19055" xr:uid="{4DC3E82B-674C-423D-8B89-98BD88BBAE18}"/>
    <cellStyle name="Percent 7 5 2 4" xfId="19056" xr:uid="{49BA9815-34AF-44CF-94E6-60E54AE68FEB}"/>
    <cellStyle name="Percent 7 5 3" xfId="15276" xr:uid="{AD0F7C06-A13D-4973-986D-353CAD33602C}"/>
    <cellStyle name="Percent 7 5 3 2" xfId="19057" xr:uid="{B4226800-5ED9-47B5-8E0A-86AA7E99F2F5}"/>
    <cellStyle name="Percent 7 5 3 2 2" xfId="19058" xr:uid="{D4B86443-70E4-44BC-B7E8-B7E94FB90A7D}"/>
    <cellStyle name="Percent 7 5 3 3" xfId="19059" xr:uid="{8F5B8A51-1279-41B3-BAC1-D8EC82789BBC}"/>
    <cellStyle name="Percent 7 5 4" xfId="19060" xr:uid="{E3D7E09E-6DF4-4453-90B8-3BDE67872F98}"/>
    <cellStyle name="Percent 7 5 4 2" xfId="19061" xr:uid="{1E45EB49-420B-458C-AA7F-E74645E6E651}"/>
    <cellStyle name="Percent 7 5 5" xfId="19062" xr:uid="{B9816382-BB03-4F24-AAA4-ACDA1CA3BDA3}"/>
    <cellStyle name="Percent 7 6" xfId="15277" xr:uid="{BE7FBDBB-E0A9-4B9A-8A10-5D735EF7B30A}"/>
    <cellStyle name="Percent 7 6 2" xfId="15278" xr:uid="{A47B609F-0C3B-4817-B1BE-45D19E3504C3}"/>
    <cellStyle name="Percent 7 6 2 2" xfId="19063" xr:uid="{BC620322-5D51-425F-B545-23C307B27E98}"/>
    <cellStyle name="Percent 7 6 2 2 2" xfId="19064" xr:uid="{84136801-E61D-430A-812E-54EB340B4AAE}"/>
    <cellStyle name="Percent 7 6 2 3" xfId="19065" xr:uid="{20D6ACFD-1130-4FE6-9DD1-80A2CB006140}"/>
    <cellStyle name="Percent 7 6 3" xfId="19066" xr:uid="{64153884-25A8-404B-BECF-33D38DAF2AF6}"/>
    <cellStyle name="Percent 7 6 3 2" xfId="19067" xr:uid="{4EAF2CC7-4F8D-4A70-8B9A-F079DACFF4DA}"/>
    <cellStyle name="Percent 7 6 4" xfId="19068" xr:uid="{7CE2FBD2-523F-4EE8-A3ED-222049549DF8}"/>
    <cellStyle name="Percent 7 7" xfId="15279" xr:uid="{5423E4D0-EDE5-4C78-9811-C2E9DD1B8228}"/>
    <cellStyle name="Percent 7 7 2" xfId="15280" xr:uid="{F46CD6E0-F32A-42F3-A99C-0F16A43D31E5}"/>
    <cellStyle name="Percent 7 7 2 2" xfId="19069" xr:uid="{88ED110A-EB50-41F1-864F-E9A6FD319916}"/>
    <cellStyle name="Percent 7 7 2 2 2" xfId="19070" xr:uid="{3C20B3A2-ACD7-448F-98D2-A5E8917A3BB3}"/>
    <cellStyle name="Percent 7 7 2 3" xfId="19071" xr:uid="{6ECA1106-E070-4D46-B495-53E6756F5922}"/>
    <cellStyle name="Percent 7 7 3" xfId="19072" xr:uid="{74EB43AB-719C-4A88-8CEC-1D6675007E95}"/>
    <cellStyle name="Percent 7 7 3 2" xfId="19073" xr:uid="{D46F56E4-BB2E-43AF-A122-FC5BE694F8C7}"/>
    <cellStyle name="Percent 7 7 4" xfId="19074" xr:uid="{D6D67E48-D2F2-4B4C-A772-AE8382AFE31E}"/>
    <cellStyle name="Percent 7 8" xfId="15281" xr:uid="{D2C36D31-AD63-4190-BE83-DC012F9662CB}"/>
    <cellStyle name="Percent 7 8 2" xfId="19075" xr:uid="{1A6A7767-DD5A-438D-9FCF-03D2B34D6909}"/>
    <cellStyle name="Percent 7 8 2 2" xfId="19076" xr:uid="{B7724D7C-DD10-4C51-9A56-4776490BE52A}"/>
    <cellStyle name="Percent 7 8 3" xfId="19077" xr:uid="{8B4FAC5A-159F-4732-9D5E-CCF39F15D591}"/>
    <cellStyle name="Percent 7 9" xfId="19078" xr:uid="{51F6EF25-55D7-4783-87C1-544571297234}"/>
    <cellStyle name="Percent 7 9 2" xfId="19079" xr:uid="{2A24D9F8-927C-48DA-937F-4D7BF55459CE}"/>
    <cellStyle name="Percent 70" xfId="15282" xr:uid="{7852609D-1B10-4199-84A6-568F45835896}"/>
    <cellStyle name="Percent 70 2" xfId="15283" xr:uid="{FE407A88-A5AB-475E-9A03-38FF0A08A83B}"/>
    <cellStyle name="Percent 70 2 2" xfId="19080" xr:uid="{8DD38105-CD3E-46BD-ABC0-673184FD7D9F}"/>
    <cellStyle name="Percent 70 2 2 2" xfId="19081" xr:uid="{640E3E1D-6459-4A4C-8E1E-6C44558A3C72}"/>
    <cellStyle name="Percent 70 2 3" xfId="19082" xr:uid="{7D7CFC29-F3AF-41E6-904D-73520EF6EC35}"/>
    <cellStyle name="Percent 70 3" xfId="19083" xr:uid="{B059F530-129A-4BC9-9BF0-AFE4F228321A}"/>
    <cellStyle name="Percent 70 3 2" xfId="19084" xr:uid="{6B7C6508-0895-4DCE-8CC2-E76A43878015}"/>
    <cellStyle name="Percent 70 4" xfId="19085" xr:uid="{7FC83D3E-3370-43CC-B9C9-903301E6D9F1}"/>
    <cellStyle name="Percent 71" xfId="15284" xr:uid="{1649723C-B871-44EE-AD6F-4368852871A2}"/>
    <cellStyle name="Percent 71 2" xfId="15285" xr:uid="{4A53AE67-C1BC-4BC0-81AF-1007641CE062}"/>
    <cellStyle name="Percent 71 2 2" xfId="19086" xr:uid="{F3F8D846-4B03-493A-B656-3268E92C3DDF}"/>
    <cellStyle name="Percent 71 2 2 2" xfId="19087" xr:uid="{AA38AB47-DB83-4922-8712-35B463A6CEDC}"/>
    <cellStyle name="Percent 71 2 3" xfId="19088" xr:uid="{98E5972D-5D67-4353-A869-B8F200BD3AB6}"/>
    <cellStyle name="Percent 71 3" xfId="19089" xr:uid="{71F67F39-ACB8-4ED4-AA5E-E86331A5B858}"/>
    <cellStyle name="Percent 71 3 2" xfId="19090" xr:uid="{8F119B7C-6B7E-429B-812A-0795708DAAA6}"/>
    <cellStyle name="Percent 71 4" xfId="19091" xr:uid="{43621B37-BDA8-4ADC-A92B-F990BA4AC282}"/>
    <cellStyle name="Percent 72" xfId="15286" xr:uid="{069FE5D2-86F9-4A7A-937E-3DBE093A98FE}"/>
    <cellStyle name="Percent 72 2" xfId="15287" xr:uid="{F62EBC59-803E-4E20-B7A4-0501E5FBC430}"/>
    <cellStyle name="Percent 72 2 2" xfId="19092" xr:uid="{6D780AC4-341C-4ACB-9A18-DADF02E52B59}"/>
    <cellStyle name="Percent 72 2 2 2" xfId="19093" xr:uid="{914B109B-E2E5-4C26-87D6-E48DA06810A6}"/>
    <cellStyle name="Percent 72 2 3" xfId="19094" xr:uid="{9DC9DC8E-B784-4A14-BE93-1418AD73050C}"/>
    <cellStyle name="Percent 72 3" xfId="19095" xr:uid="{75FC83AE-213A-4831-99FC-9FEB0B46250E}"/>
    <cellStyle name="Percent 72 3 2" xfId="19096" xr:uid="{F86D1FE1-4928-4EA3-B8EA-7482D627465A}"/>
    <cellStyle name="Percent 72 4" xfId="19097" xr:uid="{BB7D7B01-1472-4695-8ABA-3BF51AC36ECC}"/>
    <cellStyle name="Percent 73" xfId="15288" xr:uid="{63925B31-4A70-40D3-98DD-63CE039BF5CF}"/>
    <cellStyle name="Percent 73 2" xfId="15289" xr:uid="{A15EB8AC-E243-4161-8B4C-9E2DE076E2E4}"/>
    <cellStyle name="Percent 73 2 2" xfId="19098" xr:uid="{D337F12F-C09E-479C-B0E3-845D29E911FA}"/>
    <cellStyle name="Percent 73 2 2 2" xfId="19099" xr:uid="{7AABE29F-D78A-47F4-BFE6-F797DC5A2761}"/>
    <cellStyle name="Percent 73 2 3" xfId="19100" xr:uid="{584E8963-1193-40C8-A960-B8D9848A5FA0}"/>
    <cellStyle name="Percent 73 3" xfId="19101" xr:uid="{1C1D7B59-22D5-4F88-B543-5949D13FA59D}"/>
    <cellStyle name="Percent 73 3 2" xfId="19102" xr:uid="{9CE201AB-DD34-4F43-97D6-24A371C844BA}"/>
    <cellStyle name="Percent 73 4" xfId="19103" xr:uid="{FEEA316D-5BDF-4387-A2B1-FFABAD1E6DA3}"/>
    <cellStyle name="Percent 74" xfId="15290" xr:uid="{A1A68232-05A1-466B-AC67-8C1E2F4BD1A1}"/>
    <cellStyle name="Percent 74 2" xfId="15291" xr:uid="{A55F2D6A-8CFE-4488-B64F-D85812F92A91}"/>
    <cellStyle name="Percent 74 2 2" xfId="19104" xr:uid="{8140AFE4-CE0F-4B27-80A1-DFE535752B36}"/>
    <cellStyle name="Percent 74 2 2 2" xfId="19105" xr:uid="{F2B1C458-ACEC-42F0-88A2-0478767FE908}"/>
    <cellStyle name="Percent 74 2 3" xfId="19106" xr:uid="{FA1090C2-FE65-4B38-9A2C-85D45A2C4721}"/>
    <cellStyle name="Percent 74 3" xfId="19107" xr:uid="{7FC346A6-92BE-414B-8EDE-BA44D37D2454}"/>
    <cellStyle name="Percent 74 3 2" xfId="19108" xr:uid="{30260FF1-33F3-41DB-93F8-A5E7F283B5ED}"/>
    <cellStyle name="Percent 74 4" xfId="19109" xr:uid="{2B4BE723-8CDA-496D-A638-CD8F6B04C013}"/>
    <cellStyle name="Percent 75" xfId="15292" xr:uid="{D10937E8-30E2-42A1-8A80-D322F26DD5CA}"/>
    <cellStyle name="Percent 75 2" xfId="15293" xr:uid="{B3E1D820-A6E8-4512-B4F1-B1D6E94AE6A3}"/>
    <cellStyle name="Percent 75 2 2" xfId="19110" xr:uid="{C35F0103-6AAD-4D48-AF02-D5722B6036FF}"/>
    <cellStyle name="Percent 75 2 2 2" xfId="19111" xr:uid="{402417E8-2758-4604-930F-68C0A87AFB98}"/>
    <cellStyle name="Percent 75 2 3" xfId="19112" xr:uid="{845E1EAD-4CEC-477E-B3AA-390A615C590F}"/>
    <cellStyle name="Percent 75 3" xfId="19113" xr:uid="{B184E73C-C04D-478D-8E03-BBEE3CC67A43}"/>
    <cellStyle name="Percent 75 3 2" xfId="19114" xr:uid="{8CFFB585-E624-478B-B58B-F2DB6C31A2C2}"/>
    <cellStyle name="Percent 75 4" xfId="19115" xr:uid="{BF1317A1-2886-4A87-9875-946FCFD262FF}"/>
    <cellStyle name="Percent 76" xfId="15294" xr:uid="{BA346DB9-0B95-4151-8BF2-564EB43FD9AE}"/>
    <cellStyle name="Percent 76 2" xfId="15295" xr:uid="{D0906801-30CB-4F90-A3F6-4088A052118A}"/>
    <cellStyle name="Percent 76 2 2" xfId="19116" xr:uid="{0DE8E083-6C3B-4881-9F1E-08B70AC4418A}"/>
    <cellStyle name="Percent 76 2 2 2" xfId="19117" xr:uid="{376F9F25-7390-4C7E-849D-89A91DF02719}"/>
    <cellStyle name="Percent 76 2 3" xfId="19118" xr:uid="{612FB768-3580-4850-9D69-AF60C84E74F9}"/>
    <cellStyle name="Percent 76 3" xfId="19119" xr:uid="{A4655600-264E-4077-ACF6-5AC2D6C4F1D7}"/>
    <cellStyle name="Percent 76 3 2" xfId="19120" xr:uid="{B1195540-A25C-4085-9DC2-210A30D5B00E}"/>
    <cellStyle name="Percent 76 4" xfId="19121" xr:uid="{B72AC5D5-0835-45BF-84B4-F912E7C0816B}"/>
    <cellStyle name="Percent 77" xfId="15296" xr:uid="{0830242E-637C-4F82-8890-4D7354F318F6}"/>
    <cellStyle name="Percent 77 2" xfId="15297" xr:uid="{4E2D631B-9F30-444D-880D-45174675B637}"/>
    <cellStyle name="Percent 77 2 2" xfId="19122" xr:uid="{E45A9D90-F75D-406C-998B-71D924670653}"/>
    <cellStyle name="Percent 77 2 2 2" xfId="19123" xr:uid="{15E37353-7005-40D8-9C80-F1F024E80051}"/>
    <cellStyle name="Percent 77 2 3" xfId="19124" xr:uid="{8C7089A9-5F3D-4E77-8C5F-5FE319B567C5}"/>
    <cellStyle name="Percent 77 3" xfId="19125" xr:uid="{28920B6A-52A3-40AB-96B3-8075C4D21E0C}"/>
    <cellStyle name="Percent 77 3 2" xfId="19126" xr:uid="{D92889CE-E946-4F4C-AC5E-7BEDD9FE0E36}"/>
    <cellStyle name="Percent 77 4" xfId="19127" xr:uid="{A53C5EED-5C4E-463C-8BDF-92D6C575FE89}"/>
    <cellStyle name="Percent 78" xfId="15298" xr:uid="{DE1D6438-6BC8-4EF7-8B5B-947D43E3C5BD}"/>
    <cellStyle name="Percent 78 2" xfId="15299" xr:uid="{878A182C-BE4B-43B6-803E-86F9B583B83F}"/>
    <cellStyle name="Percent 78 2 2" xfId="19128" xr:uid="{F8875BF0-191B-482D-86C5-8FACF35823F4}"/>
    <cellStyle name="Percent 78 2 2 2" xfId="19129" xr:uid="{E1C3EA00-A89A-4008-95E3-6AAB093B62DC}"/>
    <cellStyle name="Percent 78 2 3" xfId="19130" xr:uid="{7B333A70-1D50-48B2-8FB9-D69E6655074F}"/>
    <cellStyle name="Percent 78 3" xfId="19131" xr:uid="{5A279484-ECF6-4717-BEDD-FB33227C895C}"/>
    <cellStyle name="Percent 78 3 2" xfId="19132" xr:uid="{0C4CF510-2B86-4325-AFF0-849A30822665}"/>
    <cellStyle name="Percent 78 4" xfId="19133" xr:uid="{ABCF59F0-D118-43D6-9E43-1A97072B5857}"/>
    <cellStyle name="Percent 79" xfId="15300" xr:uid="{0D8B904B-71D9-452C-AA1D-77E04989C13A}"/>
    <cellStyle name="Percent 79 2" xfId="15301" xr:uid="{2B8B6022-3524-4B66-A94F-FFB0347B0B26}"/>
    <cellStyle name="Percent 79 2 2" xfId="19134" xr:uid="{ACE0BD54-A4C3-4904-BBC8-FCA239D2BE64}"/>
    <cellStyle name="Percent 79 2 2 2" xfId="19135" xr:uid="{28B14502-D34B-4357-8F52-A0F816A54B2D}"/>
    <cellStyle name="Percent 79 2 3" xfId="19136" xr:uid="{78AF158C-1C0C-4A32-918B-EA945D80BF57}"/>
    <cellStyle name="Percent 79 3" xfId="19137" xr:uid="{A44C6ED0-F035-4E44-8713-F27D9BAC20A5}"/>
    <cellStyle name="Percent 79 3 2" xfId="19138" xr:uid="{A50C4FAA-2D68-4A9D-91E0-4B5394132299}"/>
    <cellStyle name="Percent 79 4" xfId="19139" xr:uid="{CB09B299-AF12-4C7B-8401-D5E6BE300114}"/>
    <cellStyle name="Percent 8" xfId="15302" xr:uid="{80E8782E-A9B1-4798-9380-70F1079778A1}"/>
    <cellStyle name="Percent 8 2" xfId="15303" xr:uid="{B062C440-D4F4-4A1D-9EB9-041BD8EB04F1}"/>
    <cellStyle name="Percent 8 2 2" xfId="15304" xr:uid="{7CD7E01B-E413-4849-AD19-22293BE3ADEA}"/>
    <cellStyle name="Percent 8 2 2 2" xfId="15305" xr:uid="{07F00823-1C0A-4A49-9CDB-C8B1F869B33F}"/>
    <cellStyle name="Percent 8 2 2 2 2" xfId="19140" xr:uid="{2A8F2165-10E0-4489-B0F7-EBBE38C29107}"/>
    <cellStyle name="Percent 8 2 2 3" xfId="19141" xr:uid="{EEE07D66-B6D1-4879-9AE3-0D7032E924A9}"/>
    <cellStyle name="Percent 8 2 3" xfId="15306" xr:uid="{9267EF86-C6E5-4211-B036-C11D18CE88BD}"/>
    <cellStyle name="Percent 8 2 3 2" xfId="15307" xr:uid="{2D54A88E-CD62-4755-BFBA-80B39A55E589}"/>
    <cellStyle name="Percent 8 2 3 3" xfId="19142" xr:uid="{6984553C-9A34-4760-BE5A-C5A281D146B1}"/>
    <cellStyle name="Percent 8 2 4" xfId="15308" xr:uid="{BF79A960-B47B-45C3-8843-E4A18E07A502}"/>
    <cellStyle name="Percent 8 3" xfId="19143" xr:uid="{76A62E8B-58BE-437D-8F2D-0E31ADB22754}"/>
    <cellStyle name="Percent 8 3 2" xfId="19144" xr:uid="{131732BF-071F-4602-B1A1-460B1D5847A5}"/>
    <cellStyle name="Percent 8 4" xfId="19145" xr:uid="{879C44E4-9762-48D5-808E-7B0F9E307C6F}"/>
    <cellStyle name="Percent 80" xfId="15309" xr:uid="{23415D1C-B41B-4B99-8789-A35879FF50D5}"/>
    <cellStyle name="Percent 80 2" xfId="15310" xr:uid="{D55C7B73-29E5-4452-A705-40B923D7E3F7}"/>
    <cellStyle name="Percent 80 2 2" xfId="19146" xr:uid="{31B386E4-244A-4E8A-9CD6-F932E276B613}"/>
    <cellStyle name="Percent 80 2 2 2" xfId="19147" xr:uid="{05CF165F-6ED3-444F-893C-F84437AD1E70}"/>
    <cellStyle name="Percent 80 2 3" xfId="19148" xr:uid="{AD62F37D-0597-45C4-A17E-4F2CF5FAF611}"/>
    <cellStyle name="Percent 80 3" xfId="19149" xr:uid="{BBA8D33B-2FF5-4E96-92AE-35EDF4499615}"/>
    <cellStyle name="Percent 80 3 2" xfId="19150" xr:uid="{41F48DA3-DBDA-4267-9B15-31CDED407749}"/>
    <cellStyle name="Percent 80 4" xfId="19151" xr:uid="{6661B656-D016-42BC-A7EE-523E71D5C443}"/>
    <cellStyle name="Percent 81" xfId="15311" xr:uid="{1EC2778F-12B5-4B63-B3C6-22E9F66600A5}"/>
    <cellStyle name="Percent 81 2" xfId="15312" xr:uid="{B1981BA2-7548-433F-8F7B-E9458A782233}"/>
    <cellStyle name="Percent 81 2 2" xfId="19152" xr:uid="{801FCC45-4864-4C4F-9576-D1D2BAE271CF}"/>
    <cellStyle name="Percent 81 2 2 2" xfId="19153" xr:uid="{509B4136-7FA9-4988-A50F-4C74437D4F63}"/>
    <cellStyle name="Percent 81 2 3" xfId="19154" xr:uid="{C4AADF50-F8A0-463A-A9DD-7DEFBA49A212}"/>
    <cellStyle name="Percent 81 3" xfId="19155" xr:uid="{568DA38B-D0F9-48A6-B901-D2CF5E17261E}"/>
    <cellStyle name="Percent 81 3 2" xfId="19156" xr:uid="{33935AF3-A0EA-4525-AB60-B498C63EC277}"/>
    <cellStyle name="Percent 81 4" xfId="19157" xr:uid="{F855F3FD-F00E-4327-818A-62C30D1DC046}"/>
    <cellStyle name="Percent 82" xfId="15313" xr:uid="{CF636D8C-9CEC-4FCD-8826-5B58A956B1A3}"/>
    <cellStyle name="Percent 82 2" xfId="15314" xr:uid="{8E5FEF53-6F87-460E-ADDF-5365C158E16A}"/>
    <cellStyle name="Percent 82 2 2" xfId="19158" xr:uid="{824232D4-E2BB-4FB0-A29F-A022CA62D308}"/>
    <cellStyle name="Percent 82 2 2 2" xfId="19159" xr:uid="{D9740937-4C62-4275-B5B4-958A25B99A27}"/>
    <cellStyle name="Percent 82 2 3" xfId="19160" xr:uid="{0AD81BDB-69D6-42C0-B3F8-8EF972E5A08A}"/>
    <cellStyle name="Percent 82 3" xfId="19161" xr:uid="{AC817E62-228E-44E7-9D28-4E27F74B07F0}"/>
    <cellStyle name="Percent 82 3 2" xfId="19162" xr:uid="{AE42AD9C-DB38-4082-967D-DAB7D7FE45B8}"/>
    <cellStyle name="Percent 82 4" xfId="19163" xr:uid="{D8C28E21-A4F2-4D39-B696-9A3367CB269C}"/>
    <cellStyle name="Percent 83" xfId="15315" xr:uid="{A35BA3B8-666F-46CB-BB39-A630563BDA90}"/>
    <cellStyle name="Percent 83 2" xfId="15316" xr:uid="{1E8EF32E-53CB-49BD-9283-991EECD953D8}"/>
    <cellStyle name="Percent 83 2 2" xfId="19164" xr:uid="{A6C48484-603B-426B-A3B6-FD0B6EC32FB9}"/>
    <cellStyle name="Percent 83 2 2 2" xfId="19165" xr:uid="{8EEB917D-87E3-412A-8F6A-6012FE3CAE67}"/>
    <cellStyle name="Percent 83 2 3" xfId="19166" xr:uid="{AC0FFEB0-967E-4CC3-B6B8-43BB456B115C}"/>
    <cellStyle name="Percent 83 3" xfId="19167" xr:uid="{9C497E0C-5020-484E-B9F0-5AEE14A5A118}"/>
    <cellStyle name="Percent 83 3 2" xfId="19168" xr:uid="{96A3A4CA-8734-4751-8DA4-B92703CAF7A0}"/>
    <cellStyle name="Percent 83 4" xfId="19169" xr:uid="{E1D57251-8463-4636-A550-05867920A370}"/>
    <cellStyle name="Percent 84" xfId="15317" xr:uid="{75B6E7CD-DAF4-403F-BC5D-15A0507B1E55}"/>
    <cellStyle name="Percent 84 2" xfId="15318" xr:uid="{07124719-42E4-47E8-983A-738412CCAEA7}"/>
    <cellStyle name="Percent 84 2 2" xfId="19170" xr:uid="{2BFE86CF-F5EB-4B61-9A99-BF6FEB593A62}"/>
    <cellStyle name="Percent 84 2 2 2" xfId="19171" xr:uid="{B722AE33-9BF9-47C6-AB91-2118BD8DBC59}"/>
    <cellStyle name="Percent 84 2 3" xfId="19172" xr:uid="{6EDB3E4E-931C-440D-98E7-A89BAB27C41B}"/>
    <cellStyle name="Percent 84 3" xfId="19173" xr:uid="{ADCB3210-E613-4E2D-94EF-DC340A9C0644}"/>
    <cellStyle name="Percent 84 3 2" xfId="19174" xr:uid="{F8B03F24-4D8B-4E81-A716-8D86064B983E}"/>
    <cellStyle name="Percent 84 4" xfId="19175" xr:uid="{2FF74E4D-9C2A-4312-BA0D-54B800ED5161}"/>
    <cellStyle name="Percent 85" xfId="15319" xr:uid="{BBBEF2E9-BD96-4833-9B1A-A629B27DBAB5}"/>
    <cellStyle name="Percent 85 2" xfId="15320" xr:uid="{2E893936-7346-4A22-9DC3-B743E73D4F7E}"/>
    <cellStyle name="Percent 85 2 2" xfId="19176" xr:uid="{86127836-1F83-4584-90FA-65E895263280}"/>
    <cellStyle name="Percent 85 2 2 2" xfId="19177" xr:uid="{CD257A65-7CCA-497C-8085-83C5AE0C6778}"/>
    <cellStyle name="Percent 85 2 3" xfId="19178" xr:uid="{9110E185-A332-4326-B047-4B4F878F2050}"/>
    <cellStyle name="Percent 85 3" xfId="19179" xr:uid="{58904107-2D9F-43AC-8D28-AF15A800CCDE}"/>
    <cellStyle name="Percent 85 3 2" xfId="19180" xr:uid="{CB350D93-FBE1-4448-9407-3D355D903273}"/>
    <cellStyle name="Percent 85 4" xfId="19181" xr:uid="{BCC9BFA4-FB3B-4FA0-A207-C0B61A41D025}"/>
    <cellStyle name="Percent 86" xfId="15321" xr:uid="{74F323B2-822C-433C-9CB1-D7441696E252}"/>
    <cellStyle name="Percent 86 2" xfId="15322" xr:uid="{10CA708B-F466-4948-869D-C573FAFCF04C}"/>
    <cellStyle name="Percent 86 2 2" xfId="19182" xr:uid="{C402B62F-A890-4146-AFD1-251AEB45C5EE}"/>
    <cellStyle name="Percent 86 2 2 2" xfId="19183" xr:uid="{E29C3DED-5560-49B4-B221-D3D6EE544B62}"/>
    <cellStyle name="Percent 86 2 3" xfId="19184" xr:uid="{366B17B2-F6BF-4BF8-8BF5-F622A1874E99}"/>
    <cellStyle name="Percent 86 3" xfId="19185" xr:uid="{8882EBE0-302B-4BAF-A982-43F12961FD4D}"/>
    <cellStyle name="Percent 86 3 2" xfId="19186" xr:uid="{54A7A2C7-7B77-4EF1-9381-7234F16C8395}"/>
    <cellStyle name="Percent 86 4" xfId="19187" xr:uid="{1517DF1B-CDA1-4BCE-9885-25ACE5CA4A87}"/>
    <cellStyle name="Percent 87" xfId="15323" xr:uid="{AFD21D79-2E1E-4528-8F4A-6CB70F1ECA48}"/>
    <cellStyle name="Percent 87 2" xfId="15324" xr:uid="{E9AC787E-56A9-4AE0-A524-101D80F9315C}"/>
    <cellStyle name="Percent 87 2 2" xfId="19188" xr:uid="{FBEE6EEA-8A80-4E28-ACED-75956B74C29C}"/>
    <cellStyle name="Percent 87 2 2 2" xfId="19189" xr:uid="{DF2EFBCE-9D3E-4B67-90EB-FA8AAE869FCB}"/>
    <cellStyle name="Percent 87 2 3" xfId="19190" xr:uid="{D2DE3257-4E25-4B30-8FC4-D2EF0BEE3EB4}"/>
    <cellStyle name="Percent 87 3" xfId="19191" xr:uid="{5495288E-8689-4660-A21D-C36C9C21C6FD}"/>
    <cellStyle name="Percent 87 3 2" xfId="19192" xr:uid="{8C8F926C-34E0-4222-8844-9F5794B2D808}"/>
    <cellStyle name="Percent 87 4" xfId="19193" xr:uid="{779FFFC5-C534-4459-A110-3A9F30DC2A85}"/>
    <cellStyle name="Percent 88" xfId="15325" xr:uid="{3E1A39AA-DF9A-46F4-A25F-B107629E90F4}"/>
    <cellStyle name="Percent 88 2" xfId="15326" xr:uid="{7011A49E-FCD1-431A-B0AA-14EF1B162DA6}"/>
    <cellStyle name="Percent 88 2 2" xfId="19194" xr:uid="{EE67A81B-7792-4555-85AC-139F432596B6}"/>
    <cellStyle name="Percent 88 2 2 2" xfId="19195" xr:uid="{D3B61D33-DF93-44B0-8433-0206DB90D746}"/>
    <cellStyle name="Percent 88 2 3" xfId="19196" xr:uid="{0993200F-DB37-4948-9D63-EBC9C42812F7}"/>
    <cellStyle name="Percent 88 3" xfId="19197" xr:uid="{21E53475-EEC5-4E54-BE17-82033AE181D0}"/>
    <cellStyle name="Percent 88 3 2" xfId="19198" xr:uid="{2D18CB0D-D703-4823-8D37-A736FF42CE2B}"/>
    <cellStyle name="Percent 88 4" xfId="19199" xr:uid="{7E78E7E7-95E7-434D-A645-07AB418249E2}"/>
    <cellStyle name="Percent 89" xfId="15327" xr:uid="{8A30DA42-8753-4428-9F26-510F57E6F11B}"/>
    <cellStyle name="Percent 89 2" xfId="15328" xr:uid="{623C74E6-2DC1-4C2B-8D92-0280E0859A1C}"/>
    <cellStyle name="Percent 89 2 2" xfId="19200" xr:uid="{B8DD9A8F-CB87-43B2-91BE-0FA14E42C090}"/>
    <cellStyle name="Percent 89 2 2 2" xfId="19201" xr:uid="{73565B7A-1D29-4DEA-BEEC-7BEE774CCBE4}"/>
    <cellStyle name="Percent 89 2 3" xfId="19202" xr:uid="{94865FCC-427C-4A7D-AD0D-D0DB190AFCE4}"/>
    <cellStyle name="Percent 89 3" xfId="19203" xr:uid="{72EE3A70-FAAB-45BC-8A41-63DFD4988F0C}"/>
    <cellStyle name="Percent 89 3 2" xfId="19204" xr:uid="{0AA9C43B-9966-4182-B7DF-725C556D066B}"/>
    <cellStyle name="Percent 89 4" xfId="19205" xr:uid="{0C0C0A0B-CE4B-4EED-B753-5442812BF993}"/>
    <cellStyle name="Percent 9" xfId="15329" xr:uid="{9FF1B9A7-EF30-4233-99AB-C7A78F9E1701}"/>
    <cellStyle name="Percent 9 2" xfId="15330" xr:uid="{CED27FEB-2859-41B5-AC06-2E8FECE00E28}"/>
    <cellStyle name="Percent 9 2 2" xfId="15331" xr:uid="{4A51ED9D-7A68-4255-8FC1-1F41ADBF57C1}"/>
    <cellStyle name="Percent 9 2 2 2" xfId="15332" xr:uid="{43A79AB9-F11B-4CF8-82F9-00FDEDBEDDA6}"/>
    <cellStyle name="Percent 9 2 2 2 2" xfId="15333" xr:uid="{49D3C2F6-4DD3-4FEC-875E-5460687F2995}"/>
    <cellStyle name="Percent 9 2 2 2 2 2" xfId="19206" xr:uid="{25DFCC68-8C2F-4FFB-95D9-DC0799369ED4}"/>
    <cellStyle name="Percent 9 2 2 2 2 2 2" xfId="19207" xr:uid="{F3C88419-83DF-4093-B827-0588EC203A1D}"/>
    <cellStyle name="Percent 9 2 2 2 2 3" xfId="19208" xr:uid="{0F2D3570-A61D-42FB-B185-422C17A396E4}"/>
    <cellStyle name="Percent 9 2 2 2 3" xfId="19209" xr:uid="{B41C2253-8AE1-4F1E-B01C-75353A6B91DB}"/>
    <cellStyle name="Percent 9 2 2 2 3 2" xfId="19210" xr:uid="{53B88548-3F2A-4578-89C6-9D08E487C1B0}"/>
    <cellStyle name="Percent 9 2 2 2 4" xfId="19211" xr:uid="{4A774A05-5685-4A0D-9C75-4FE85D255A7A}"/>
    <cellStyle name="Percent 9 2 2 3" xfId="15334" xr:uid="{3FC77127-0B1E-4F1D-9826-0F2B2468FDB2}"/>
    <cellStyle name="Percent 9 2 2 3 2" xfId="19212" xr:uid="{5AD9A89C-DF21-4BD3-B758-A73652144B46}"/>
    <cellStyle name="Percent 9 2 2 3 2 2" xfId="19213" xr:uid="{42E2AF18-DAA2-470D-B0BD-7F59DF2A9D93}"/>
    <cellStyle name="Percent 9 2 2 3 3" xfId="19214" xr:uid="{B2B1952E-6FBF-4116-8398-A273E5902C56}"/>
    <cellStyle name="Percent 9 2 2 4" xfId="19215" xr:uid="{72657F5A-48DF-4C7F-9B6D-AA23F7A58345}"/>
    <cellStyle name="Percent 9 2 2 4 2" xfId="19216" xr:uid="{CA34704A-751D-4D94-B3D4-4908F12E1876}"/>
    <cellStyle name="Percent 9 2 2 5" xfId="19217" xr:uid="{D3EB66B4-D179-4106-87E6-AFD383A43866}"/>
    <cellStyle name="Percent 9 2 3" xfId="15335" xr:uid="{C88AED55-6D94-4C0D-AA7A-670345B80EA2}"/>
    <cellStyle name="Percent 9 2 3 2" xfId="15336" xr:uid="{D09983D0-6BFD-433B-A395-0E3D8B23E95D}"/>
    <cellStyle name="Percent 9 2 3 2 2" xfId="19218" xr:uid="{D80FF12F-DE4A-412C-AD8B-5C9B2D852FCE}"/>
    <cellStyle name="Percent 9 2 3 2 2 2" xfId="19219" xr:uid="{052D5960-1D12-472C-8B52-64ABBB29B17B}"/>
    <cellStyle name="Percent 9 2 3 2 3" xfId="19220" xr:uid="{407DE1E1-8C12-4594-8AAD-99A4613911E1}"/>
    <cellStyle name="Percent 9 2 3 3" xfId="19221" xr:uid="{22435962-1058-4B3E-81BF-B0803052B8B9}"/>
    <cellStyle name="Percent 9 2 3 3 2" xfId="19222" xr:uid="{F77EBA05-26F7-4468-B92C-9F52FC694605}"/>
    <cellStyle name="Percent 9 2 3 4" xfId="19223" xr:uid="{2FD6FC4C-165D-4DCB-9382-F2F1F3F93079}"/>
    <cellStyle name="Percent 9 2 4" xfId="15337" xr:uid="{36654F3F-48FF-4323-9078-AA256CE34616}"/>
    <cellStyle name="Percent 9 2 4 2" xfId="15338" xr:uid="{DFA2590E-9713-4888-BCEE-5109C4D929EE}"/>
    <cellStyle name="Percent 9 2 4 2 2" xfId="19224" xr:uid="{7FE58BBC-724C-4614-804C-EA5043D583AC}"/>
    <cellStyle name="Percent 9 2 4 2 2 2" xfId="19225" xr:uid="{A948DE26-C33D-4A81-85BD-A7B1343B357A}"/>
    <cellStyle name="Percent 9 2 4 2 3" xfId="19226" xr:uid="{E218F7DD-A869-4C54-8DAB-253F54B50B86}"/>
    <cellStyle name="Percent 9 2 4 3" xfId="19227" xr:uid="{2FF6CEA4-03F6-41A5-8BAF-B3332E7AA2F6}"/>
    <cellStyle name="Percent 9 2 4 3 2" xfId="19228" xr:uid="{5A5017EC-7706-4317-940E-4F88958CF198}"/>
    <cellStyle name="Percent 9 2 4 4" xfId="19229" xr:uid="{109B8FA3-2AA1-494E-83E9-6C56E293FB2A}"/>
    <cellStyle name="Percent 9 2 5" xfId="19230" xr:uid="{34F85313-4349-46A0-AB52-21DAD6E33494}"/>
    <cellStyle name="Percent 9 2 5 2" xfId="19231" xr:uid="{B2591387-BE40-463B-BE80-C3923E48F7F8}"/>
    <cellStyle name="Percent 9 2 6" xfId="19232" xr:uid="{62F63BF6-0D9E-430D-AB7C-E346CCBAAF34}"/>
    <cellStyle name="Percent 9 3" xfId="15339" xr:uid="{EAF0AB2F-4EC4-4B1F-8C5B-DE3912230399}"/>
    <cellStyle name="Percent 9 3 2" xfId="15340" xr:uid="{71C49B27-885A-4100-B920-0572D0B838C6}"/>
    <cellStyle name="Percent 9 3 2 2" xfId="15341" xr:uid="{6CA9D526-EE88-428C-8039-AE3B09D1C7E2}"/>
    <cellStyle name="Percent 9 3 2 2 2" xfId="19233" xr:uid="{975FEA28-5FA1-4957-9E7C-551965201E12}"/>
    <cellStyle name="Percent 9 3 2 2 2 2" xfId="19234" xr:uid="{6F0E1AE8-D9FC-43AD-B711-B692E824DE49}"/>
    <cellStyle name="Percent 9 3 2 2 3" xfId="19235" xr:uid="{104CB7AD-52D6-437E-A00D-0085AAF2DE56}"/>
    <cellStyle name="Percent 9 3 2 3" xfId="19236" xr:uid="{BB978695-46C4-40F4-A1EC-ABF031C890EE}"/>
    <cellStyle name="Percent 9 3 2 3 2" xfId="19237" xr:uid="{F0BD2B8E-7AAC-4A5D-B25B-916600AD4973}"/>
    <cellStyle name="Percent 9 3 2 4" xfId="19238" xr:uid="{E35760B0-13F5-4EB8-B19A-BBD916AE3B12}"/>
    <cellStyle name="Percent 9 3 3" xfId="15342" xr:uid="{025FAA4C-7B85-48E3-9C56-5D4C5685155A}"/>
    <cellStyle name="Percent 9 3 3 2" xfId="19239" xr:uid="{C8F30F36-E6E9-4FE2-BDD3-07B8AE50C921}"/>
    <cellStyle name="Percent 9 3 3 2 2" xfId="19240" xr:uid="{2146B102-2422-4EF9-95B5-646A7407EF66}"/>
    <cellStyle name="Percent 9 3 3 3" xfId="19241" xr:uid="{3FFBA40F-F096-471D-8C86-617A4725811D}"/>
    <cellStyle name="Percent 9 3 4" xfId="19242" xr:uid="{A4639AE7-5365-48B5-B7C1-6680085CE003}"/>
    <cellStyle name="Percent 9 3 4 2" xfId="19243" xr:uid="{AADC4155-B78B-4A61-B19D-7851A16D95D5}"/>
    <cellStyle name="Percent 9 3 5" xfId="19244" xr:uid="{F8D95809-507F-49FD-B862-9447E56A3A98}"/>
    <cellStyle name="Percent 9 4" xfId="15343" xr:uid="{500D58E2-756B-421E-9168-8B452BDE05A0}"/>
    <cellStyle name="Percent 9 4 2" xfId="15344" xr:uid="{8A208188-0A19-43E7-947C-7173C43D5EF0}"/>
    <cellStyle name="Percent 9 4 2 2" xfId="15345" xr:uid="{51DAFF49-2A3A-423C-B8EA-5CE13E919585}"/>
    <cellStyle name="Percent 9 4 2 2 2" xfId="19245" xr:uid="{D5294978-B726-4C33-94AA-53BFBD2FF953}"/>
    <cellStyle name="Percent 9 4 2 2 2 2" xfId="19246" xr:uid="{4566F37C-7F91-4FF6-A620-332CF6BFA18B}"/>
    <cellStyle name="Percent 9 4 2 2 3" xfId="19247" xr:uid="{13F900B1-F114-4C9A-B30F-DFDD38F38A75}"/>
    <cellStyle name="Percent 9 4 2 3" xfId="19248" xr:uid="{E04F0C37-E78B-4127-9F16-6183995EC7F9}"/>
    <cellStyle name="Percent 9 4 2 3 2" xfId="19249" xr:uid="{3C490B06-A9AF-4D5E-8657-F36AE56E839A}"/>
    <cellStyle name="Percent 9 4 2 4" xfId="19250" xr:uid="{E512F9B0-B6D4-4C47-A264-E6B2EADAFF12}"/>
    <cellStyle name="Percent 9 4 3" xfId="15346" xr:uid="{831FC649-B266-4D86-96C1-9A8F1A9A9679}"/>
    <cellStyle name="Percent 9 4 3 2" xfId="19251" xr:uid="{D8161FE4-2A4A-4FD0-B5EC-4D4A8F653F19}"/>
    <cellStyle name="Percent 9 4 3 2 2" xfId="19252" xr:uid="{93CE0CCD-96A5-41FD-B137-EFFB7EE61B18}"/>
    <cellStyle name="Percent 9 4 3 3" xfId="19253" xr:uid="{DD72C7F4-0C5A-4C6B-A04F-90C547A78789}"/>
    <cellStyle name="Percent 9 4 4" xfId="19254" xr:uid="{D286F1F9-8871-408E-BC20-BB8589CF8F3D}"/>
    <cellStyle name="Percent 9 4 4 2" xfId="19255" xr:uid="{5E17D224-3C04-4B11-A93D-FF6A201E1C9A}"/>
    <cellStyle name="Percent 9 4 5" xfId="19256" xr:uid="{D4E36A3A-CC7E-4A05-8894-B275DA385E61}"/>
    <cellStyle name="Percent 9 5" xfId="15347" xr:uid="{0138CD37-6A51-4DA2-8585-3BA4E097E7DD}"/>
    <cellStyle name="Percent 9 5 2" xfId="15348" xr:uid="{9BA7FC91-5470-4B73-8D6F-56501376E307}"/>
    <cellStyle name="Percent 9 5 2 2" xfId="19257" xr:uid="{67EBE1DF-CAFD-4518-9DFA-596A41EEF2E4}"/>
    <cellStyle name="Percent 9 5 2 2 2" xfId="19258" xr:uid="{2A2BF858-45A2-461A-A301-7287F7CEC4B4}"/>
    <cellStyle name="Percent 9 5 2 3" xfId="19259" xr:uid="{73A7E12D-5A35-4B09-A194-31F39C80C511}"/>
    <cellStyle name="Percent 9 5 3" xfId="19260" xr:uid="{B37003C7-DC5E-44DE-85FE-1006D0B79FDC}"/>
    <cellStyle name="Percent 9 5 3 2" xfId="19261" xr:uid="{D011663F-6D66-4B0E-AE6F-F116F60346FE}"/>
    <cellStyle name="Percent 9 5 4" xfId="19262" xr:uid="{1223F679-3F2D-41AE-AF85-2F25FB4DE06E}"/>
    <cellStyle name="Percent 9 6" xfId="15349" xr:uid="{9AA8304F-8B6A-48F1-9F66-B149622B4DD0}"/>
    <cellStyle name="Percent 9 6 2" xfId="15350" xr:uid="{52904A0C-05E6-4EA5-84DD-4D6EFB57212B}"/>
    <cellStyle name="Percent 9 6 2 2" xfId="19263" xr:uid="{B81576CD-77F7-4EA4-BACF-21207BD52374}"/>
    <cellStyle name="Percent 9 6 2 2 2" xfId="19264" xr:uid="{FEE17B48-5C5C-4B06-AE4F-5E1D01488735}"/>
    <cellStyle name="Percent 9 6 2 3" xfId="19265" xr:uid="{3233EB9E-BAD0-437B-A879-4E45DB4F9F1A}"/>
    <cellStyle name="Percent 9 6 3" xfId="19266" xr:uid="{5E97C0E8-0132-48ED-A146-8B8EDCB76C28}"/>
    <cellStyle name="Percent 9 6 3 2" xfId="19267" xr:uid="{F15D4D00-10D8-4993-ABDE-31E960D6C4DA}"/>
    <cellStyle name="Percent 9 6 4" xfId="19268" xr:uid="{E966C0B0-5C94-4464-94F4-E34D635CB232}"/>
    <cellStyle name="Percent 9 7" xfId="19269" xr:uid="{EB8A09F5-74C8-4637-9F5F-EAF554046DFC}"/>
    <cellStyle name="Percent 9 7 2" xfId="19270" xr:uid="{3C71AC22-5CD0-4092-AB27-AA5FD6ECFF44}"/>
    <cellStyle name="Percent 9 8" xfId="19271" xr:uid="{77C85AE9-BA7A-483F-9FE2-8EEC09D362B9}"/>
    <cellStyle name="Percent 90" xfId="15351" xr:uid="{9FE19A0F-F5C2-428E-8CAF-62A721796E3F}"/>
    <cellStyle name="Percent 90 2" xfId="15352" xr:uid="{BEBF8266-13F2-4873-931C-00D58E1F6788}"/>
    <cellStyle name="Percent 90 2 2" xfId="19272" xr:uid="{124846C8-6643-4A0E-9F82-AC16ADD5F1F4}"/>
    <cellStyle name="Percent 90 2 2 2" xfId="19273" xr:uid="{2C8224E6-AAE9-4F2E-B8B1-EA466CD7A0D8}"/>
    <cellStyle name="Percent 90 2 3" xfId="19274" xr:uid="{C4C92ADA-10CD-4858-BA7E-EB6F838CBD77}"/>
    <cellStyle name="Percent 90 3" xfId="19275" xr:uid="{94F723E1-A1FD-4497-B3AB-85EE23073C4B}"/>
    <cellStyle name="Percent 90 3 2" xfId="19276" xr:uid="{CFC3B01A-E559-4F87-B2BE-605E1D88F4D4}"/>
    <cellStyle name="Percent 90 4" xfId="19277" xr:uid="{27417C10-03B0-406A-87E1-5A5551DF72BE}"/>
    <cellStyle name="Percent 91" xfId="15353" xr:uid="{148992C7-86EE-4E4D-A020-AEAC5056F44D}"/>
    <cellStyle name="Percent 91 2" xfId="15354" xr:uid="{171E2D68-BBCB-45CF-AD10-209144E49242}"/>
    <cellStyle name="Percent 91 2 2" xfId="19278" xr:uid="{EBBDF627-B0E7-496B-A8CF-193E339BA2E1}"/>
    <cellStyle name="Percent 91 2 2 2" xfId="19279" xr:uid="{911DB6ED-EA48-46C6-B2C8-315E0C62B228}"/>
    <cellStyle name="Percent 91 2 3" xfId="19280" xr:uid="{3BCAC924-BD75-4565-98BC-DD34AA68A540}"/>
    <cellStyle name="Percent 91 3" xfId="19281" xr:uid="{AF2A7E3F-9378-4998-8E5B-3E278180401D}"/>
    <cellStyle name="Percent 91 3 2" xfId="19282" xr:uid="{7887FE31-13A4-4E9B-BE36-C188BB7BD6E1}"/>
    <cellStyle name="Percent 91 4" xfId="19283" xr:uid="{6670A5A1-AFD7-4073-B6FE-ECAA93E5E203}"/>
    <cellStyle name="Percent 92" xfId="15355" xr:uid="{31977E0A-9FCD-4079-8027-74C16D925778}"/>
    <cellStyle name="Percent 92 2" xfId="15356" xr:uid="{AC1100D2-D138-4466-98B6-3BAA82E13F01}"/>
    <cellStyle name="Percent 92 2 2" xfId="19284" xr:uid="{C2583BB0-1C83-4FFB-BD15-6E56CB05A066}"/>
    <cellStyle name="Percent 92 2 2 2" xfId="19285" xr:uid="{78042190-8ED6-4AC5-9E08-066E9129F223}"/>
    <cellStyle name="Percent 92 2 3" xfId="19286" xr:uid="{FD794A9D-183C-41B5-A1C2-898C0D4AC55E}"/>
    <cellStyle name="Percent 92 3" xfId="19287" xr:uid="{CA4A068C-3E5D-4E19-B4AC-7DEC4F445769}"/>
    <cellStyle name="Percent 92 3 2" xfId="19288" xr:uid="{DC0AB2E8-E0DA-4FBF-A675-C3AC1589D042}"/>
    <cellStyle name="Percent 92 4" xfId="19289" xr:uid="{6481CEA7-FE8E-48B1-BA30-C6DB8B924BF9}"/>
    <cellStyle name="Percent 93" xfId="15357" xr:uid="{26DAD567-E53E-4AA1-950A-799F378FE721}"/>
    <cellStyle name="Percent 93 2" xfId="15358" xr:uid="{DF566EC2-07D7-439D-A73C-19663BA03421}"/>
    <cellStyle name="Percent 93 2 2" xfId="19290" xr:uid="{2B5189D7-2432-47ED-9B9C-7A5C0DD257AE}"/>
    <cellStyle name="Percent 93 2 2 2" xfId="19291" xr:uid="{696BF2F3-06D6-4D36-8542-AD04505C4755}"/>
    <cellStyle name="Percent 93 2 3" xfId="19292" xr:uid="{3DBEEE44-ACA2-4454-8016-B57BFA8544DB}"/>
    <cellStyle name="Percent 93 3" xfId="15359" xr:uid="{7ADD8090-39E4-42ED-B47F-5F90CDDD2121}"/>
    <cellStyle name="Percent 93 3 2" xfId="15360" xr:uid="{F94242BC-EB74-4EFC-BD91-3044A4D9730F}"/>
    <cellStyle name="Percent 93 3 2 2" xfId="19293" xr:uid="{5FFFAF35-D314-4AD3-AEB0-4618733BDD58}"/>
    <cellStyle name="Percent 93 3 2 2 2" xfId="19294" xr:uid="{97851605-0EE5-4A5C-BA13-A5B6145FC220}"/>
    <cellStyle name="Percent 93 3 2 3" xfId="19295" xr:uid="{021D8325-F56E-469F-A449-6AA97336C82D}"/>
    <cellStyle name="Percent 93 3 3" xfId="15361" xr:uid="{DA52AFE4-53DB-463C-A797-580C4B446290}"/>
    <cellStyle name="Percent 93 3 3 2" xfId="19296" xr:uid="{E699229A-D4BD-4490-B5CC-97572FF31F97}"/>
    <cellStyle name="Percent 93 3 3 2 2" xfId="19297" xr:uid="{24EBC88E-CFE3-4844-AD50-01795BFBEC95}"/>
    <cellStyle name="Percent 93 3 3 3" xfId="19298" xr:uid="{4106EF63-A1CC-41AC-8806-0BBF2CB7137A}"/>
    <cellStyle name="Percent 93 3 4" xfId="15362" xr:uid="{F0D57E54-EF74-4782-AB8B-261635DD0B56}"/>
    <cellStyle name="Percent 93 3 4 2" xfId="19299" xr:uid="{9DF8BD37-6B5C-4054-AD7F-3E5003FAB339}"/>
    <cellStyle name="Percent 93 3 4 2 2" xfId="19300" xr:uid="{DEEA54AA-D26A-4775-B1FD-90D3604AA5FC}"/>
    <cellStyle name="Percent 93 3 4 3" xfId="19301" xr:uid="{A0ACD5C1-EEFE-4DFF-91D1-BEDF6A797F18}"/>
    <cellStyle name="Percent 93 3 5" xfId="15363" xr:uid="{F69959CC-BFED-4CFE-A328-C7A19DA74273}"/>
    <cellStyle name="Percent 93 3 5 2" xfId="19302" xr:uid="{09F14F81-348D-4834-87AF-1E2CB642599F}"/>
    <cellStyle name="Percent 93 3 5 2 2" xfId="19303" xr:uid="{A6325B24-AAA9-4866-935A-148C328F6CD1}"/>
    <cellStyle name="Percent 93 3 5 3" xfId="19304" xr:uid="{97DF3C4E-AC5B-4983-8D01-5EFA0E77FB9B}"/>
    <cellStyle name="Percent 93 3 6" xfId="19305" xr:uid="{9373D077-C40F-4808-B85A-FF0FE09D88C0}"/>
    <cellStyle name="Percent 93 3 6 2" xfId="19306" xr:uid="{18F583F8-161D-49D9-8E42-EEE0AC9CFD83}"/>
    <cellStyle name="Percent 93 3 7" xfId="19307" xr:uid="{64FA5407-8F90-45E4-9643-21BD411844B0}"/>
    <cellStyle name="Percent 93 4" xfId="15364" xr:uid="{1D7894FA-0EF0-4F9F-8A09-9DF16FBCD09B}"/>
    <cellStyle name="Percent 93 4 2" xfId="19308" xr:uid="{9CD9EEF8-69FD-42A2-945F-A28D26737EE4}"/>
    <cellStyle name="Percent 93 4 2 2" xfId="19309" xr:uid="{9E720E1E-E100-4CD0-BD97-EA7945E343F0}"/>
    <cellStyle name="Percent 93 4 3" xfId="19310" xr:uid="{736420DC-DFE0-4301-A292-CEE8A1908696}"/>
    <cellStyle name="Percent 93 5" xfId="15365" xr:uid="{6A142584-0572-48F8-80A2-380F7F174788}"/>
    <cellStyle name="Percent 93 5 2" xfId="19311" xr:uid="{24C0CFEF-52F6-477F-9F0C-9B49AD24C06F}"/>
    <cellStyle name="Percent 93 5 2 2" xfId="19312" xr:uid="{1EBB3167-D8F5-43F4-B17E-143253DEE877}"/>
    <cellStyle name="Percent 93 5 3" xfId="19313" xr:uid="{D3BE820E-AAD5-44B9-8FF7-99338D495DF8}"/>
    <cellStyle name="Percent 93 6" xfId="15366" xr:uid="{3D769134-35D2-4900-AF5E-B7C1008282AE}"/>
    <cellStyle name="Percent 93 6 2" xfId="19314" xr:uid="{0F004F7C-2E1F-4C7F-BDC0-47A79F4F8DA6}"/>
    <cellStyle name="Percent 93 6 2 2" xfId="19315" xr:uid="{5E7E0292-FFC4-4E04-883A-E6F530D5D1E4}"/>
    <cellStyle name="Percent 93 6 3" xfId="19316" xr:uid="{29F7270B-793C-4A4D-B744-74B52B04B618}"/>
    <cellStyle name="Percent 93 7" xfId="15367" xr:uid="{6F0AC78F-6D39-48D9-94AA-1845AF8C4EEC}"/>
    <cellStyle name="Percent 93 7 2" xfId="19317" xr:uid="{BEA5F498-CA24-42A7-8399-00F972F8D738}"/>
    <cellStyle name="Percent 93 7 2 2" xfId="19318" xr:uid="{ED80E329-F5BB-40DD-8576-8A63646A67F7}"/>
    <cellStyle name="Percent 93 7 3" xfId="19319" xr:uid="{DA324871-DD31-4D7D-8451-C5C0B5DFCE4F}"/>
    <cellStyle name="Percent 93 8" xfId="19320" xr:uid="{EF104B1F-0074-43F4-BAE0-0B3AE053B697}"/>
    <cellStyle name="Percent 93 8 2" xfId="19321" xr:uid="{85F78063-9335-474B-9477-7901830AF5EB}"/>
    <cellStyle name="Percent 93 9" xfId="19322" xr:uid="{35C5CCE9-4ADD-4B34-B5C6-A244D12C1463}"/>
    <cellStyle name="Percent 94" xfId="15368" xr:uid="{7C01422B-A9F9-4BA9-9E53-AE91F8175C6B}"/>
    <cellStyle name="Percent 94 2" xfId="15369" xr:uid="{AE9ED0F5-74B9-46F3-90F8-7786B3AAF9D4}"/>
    <cellStyle name="Percent 94 2 2" xfId="15370" xr:uid="{C6E8D48C-53BF-43B7-8D8E-38CC12B7F407}"/>
    <cellStyle name="Percent 94 2 2 2" xfId="19323" xr:uid="{6E19696A-1CD1-4D0A-924A-6B1FD6DCB59D}"/>
    <cellStyle name="Percent 94 2 2 2 2" xfId="19324" xr:uid="{2FBAC785-B502-4D84-B782-6A5363D607E7}"/>
    <cellStyle name="Percent 94 2 2 3" xfId="19325" xr:uid="{6D95E1BD-CF25-4DE3-8FC0-F9CDE62290A6}"/>
    <cellStyle name="Percent 94 2 3" xfId="19326" xr:uid="{5496D2F9-AD7D-41AD-8E5A-F4E6F5EB935E}"/>
    <cellStyle name="Percent 94 2 3 2" xfId="19327" xr:uid="{F7F35DAD-EBE4-49E1-B582-525F00D96193}"/>
    <cellStyle name="Percent 94 2 4" xfId="19328" xr:uid="{57D68CED-EBF3-435D-BEE8-264B3D1A01F4}"/>
    <cellStyle name="Percent 94 3" xfId="15371" xr:uid="{D1BF0C35-F5B3-4447-BEE1-27F7A49D502B}"/>
    <cellStyle name="Percent 94 3 2" xfId="19329" xr:uid="{F4ECD048-99F7-44F6-911A-1B868F44C706}"/>
    <cellStyle name="Percent 94 3 2 2" xfId="19330" xr:uid="{D6D2AC7C-55DF-49AA-B7C8-919ED762A246}"/>
    <cellStyle name="Percent 94 3 3" xfId="19331" xr:uid="{3DED7314-B783-4CC0-8D6A-E96F54F349D9}"/>
    <cellStyle name="Percent 94 4" xfId="15372" xr:uid="{4DBE88A9-8B73-49DE-9A0F-2DCD3EB5C304}"/>
    <cellStyle name="Percent 94 4 2" xfId="19332" xr:uid="{22E6FFBB-A7B5-4E12-9261-77088470D47D}"/>
    <cellStyle name="Percent 94 4 2 2" xfId="19333" xr:uid="{DD2EE6F9-80DA-4D29-B417-5B683FB11822}"/>
    <cellStyle name="Percent 94 4 3" xfId="19334" xr:uid="{52DD4EB0-3D57-4028-B59C-FDB98B63B1B1}"/>
    <cellStyle name="Percent 94 5" xfId="19335" xr:uid="{EA013AE7-AD0E-4B4C-8A95-525B4BAA6D2C}"/>
    <cellStyle name="Percent 94 5 2" xfId="19336" xr:uid="{C4A6DDD4-329B-48A1-874F-51670D8EBD65}"/>
    <cellStyle name="Percent 94 6" xfId="19337" xr:uid="{FFB2341D-D0DE-4865-AA4F-F64711F540C3}"/>
    <cellStyle name="Percent 95" xfId="15373" xr:uid="{37C55F7A-2B08-4F61-B2CC-6103E421E887}"/>
    <cellStyle name="Percent 95 2" xfId="19338" xr:uid="{5911EA6E-9862-49F0-8A8A-E0B9DFE82927}"/>
    <cellStyle name="Percent 95 2 2" xfId="19339" xr:uid="{169C276E-26C5-4BA7-AF58-34C4B3517EAB}"/>
    <cellStyle name="Percent 95 3" xfId="19340" xr:uid="{EB121E1E-84E4-4857-B86E-2944E6B98DB8}"/>
    <cellStyle name="Pourcentage 2" xfId="15374" xr:uid="{12891725-9BD7-44B4-ACCD-5F488F00A1D9}"/>
    <cellStyle name="SAPBEXaggData" xfId="15375" xr:uid="{E4ABDE5D-9651-4195-824F-E23471C49C2F}"/>
    <cellStyle name="SAPBEXaggData 10" xfId="22453" xr:uid="{06AD8983-0E91-4BAF-AE45-A4DBD102CAE1}"/>
    <cellStyle name="SAPBEXaggData 10 2" xfId="32733" xr:uid="{1EA8A331-4BBC-4834-A5CF-092842952EFA}"/>
    <cellStyle name="SAPBEXaggData 2" xfId="19341" xr:uid="{2683080B-D56B-42FA-A734-D15043540D9D}"/>
    <cellStyle name="SAPBEXaggData 2 2" xfId="21073" xr:uid="{2E30EB9B-64D6-4577-B182-F09034C28779}"/>
    <cellStyle name="SAPBEXaggData 2 2 2" xfId="25286" xr:uid="{B4A0F142-621F-4764-B1D0-F1B016DDD9A2}"/>
    <cellStyle name="SAPBEXaggData 2 2 2 2" xfId="35566" xr:uid="{19F2A36B-AF2A-4BEC-9EBD-BAAE6723B7BC}"/>
    <cellStyle name="SAPBEXaggData 2 2 3" xfId="27497" xr:uid="{C8AB26D4-16D0-4C2F-9F2D-956E7BF8FC44}"/>
    <cellStyle name="SAPBEXaggData 2 2 3 2" xfId="37776" xr:uid="{87379259-C078-4198-BB04-64DBC5B23A35}"/>
    <cellStyle name="SAPBEXaggData 2 2 4" xfId="29646" xr:uid="{7A0A8C30-3385-4080-9017-72D7EA392C01}"/>
    <cellStyle name="SAPBEXaggData 2 3" xfId="23756" xr:uid="{FBEC2AFD-CE79-4847-BFC0-5CBF9D8ECA77}"/>
    <cellStyle name="SAPBEXaggData 2 3 2" xfId="34036" xr:uid="{86B296DA-DEF1-434E-ABE9-3E809937398F}"/>
    <cellStyle name="SAPBEXaggData 2 4" xfId="25964" xr:uid="{1AA9518F-94AC-4343-8A60-BEC9AE579FCE}"/>
    <cellStyle name="SAPBEXaggData 2 4 2" xfId="36243" xr:uid="{9A22900A-7393-4183-A09E-36317F146F52}"/>
    <cellStyle name="SAPBEXaggData 2 5" xfId="28119" xr:uid="{A79EF034-B0C1-4DB8-A61E-007F81CCE21B}"/>
    <cellStyle name="SAPBEXaggData 2 5 2" xfId="38398" xr:uid="{44E38224-CB47-47B4-9FA1-E37218DA81D0}"/>
    <cellStyle name="SAPBEXaggData 3" xfId="19342" xr:uid="{55962004-A888-4739-954F-DF26A5D2C00F}"/>
    <cellStyle name="SAPBEXaggData 3 2" xfId="21074" xr:uid="{F7601713-9844-47FE-B106-BD17BD0A5482}"/>
    <cellStyle name="SAPBEXaggData 3 2 2" xfId="25287" xr:uid="{64207599-0A41-450D-BE12-95EF05513D36}"/>
    <cellStyle name="SAPBEXaggData 3 2 2 2" xfId="35567" xr:uid="{79E1D014-8CA2-416A-B0F5-1DE9D6A77256}"/>
    <cellStyle name="SAPBEXaggData 3 2 3" xfId="27498" xr:uid="{F2669573-FEA5-4572-A406-E3766231DF74}"/>
    <cellStyle name="SAPBEXaggData 3 2 3 2" xfId="37777" xr:uid="{D4BC4197-5C1E-4F10-8989-6670656E6876}"/>
    <cellStyle name="SAPBEXaggData 3 2 4" xfId="29647" xr:uid="{560C784E-E392-460E-AAD0-07DD3C3738AC}"/>
    <cellStyle name="SAPBEXaggData 3 3" xfId="23757" xr:uid="{8B684C79-3B59-4257-B45E-10FCE39AB1FF}"/>
    <cellStyle name="SAPBEXaggData 3 3 2" xfId="34037" xr:uid="{85C6BE3A-5FE8-4B73-A0A7-0C75ABE9E272}"/>
    <cellStyle name="SAPBEXaggData 3 4" xfId="25965" xr:uid="{E2421296-E418-4DEC-8FD8-30841F29FE85}"/>
    <cellStyle name="SAPBEXaggData 3 4 2" xfId="36244" xr:uid="{DCE88B0A-E647-4232-8276-71BFFB4E7AB8}"/>
    <cellStyle name="SAPBEXaggData 3 5" xfId="28120" xr:uid="{57CEBE13-26F4-4B8B-99F3-FC99378D2278}"/>
    <cellStyle name="SAPBEXaggData 3 5 2" xfId="38399" xr:uid="{C2707586-C950-4735-9F1D-48EB444E59D8}"/>
    <cellStyle name="SAPBEXaggData 4" xfId="19343" xr:uid="{6D98E7F4-57BC-4F5F-8BA4-AE80BB73C45C}"/>
    <cellStyle name="SAPBEXaggData 4 2" xfId="21075" xr:uid="{91F600C9-AE79-4169-A88F-3E3D96D7C72F}"/>
    <cellStyle name="SAPBEXaggData 4 2 2" xfId="25288" xr:uid="{48D1E4A3-13B0-4FA4-A740-36425D68133D}"/>
    <cellStyle name="SAPBEXaggData 4 2 2 2" xfId="35568" xr:uid="{E7B28EFD-381E-421F-A41A-8BB95E31DABE}"/>
    <cellStyle name="SAPBEXaggData 4 2 3" xfId="27499" xr:uid="{5F835CA5-B689-477B-81E8-3A2079CC62C2}"/>
    <cellStyle name="SAPBEXaggData 4 2 3 2" xfId="37778" xr:uid="{2D47833B-C053-4F72-9DB2-E0EA7455A56F}"/>
    <cellStyle name="SAPBEXaggData 4 2 4" xfId="29648" xr:uid="{DBF6297B-CFB5-42A5-96A4-BAAE8DA405BB}"/>
    <cellStyle name="SAPBEXaggData 4 3" xfId="23758" xr:uid="{5D047A5A-8D83-40FE-B64B-D6C0FD95A5AA}"/>
    <cellStyle name="SAPBEXaggData 4 3 2" xfId="34038" xr:uid="{7CBF56ED-81BC-4967-9C36-A5D43208B27D}"/>
    <cellStyle name="SAPBEXaggData 4 4" xfId="25966" xr:uid="{FC427964-F169-4130-8FA7-68DE376A5EB5}"/>
    <cellStyle name="SAPBEXaggData 4 4 2" xfId="36245" xr:uid="{BFD87801-D0B5-4F0B-913C-549031FF14AE}"/>
    <cellStyle name="SAPBEXaggData 4 5" xfId="28121" xr:uid="{0E1DCDE8-82F5-4CC2-8404-1F7E73F1C4FB}"/>
    <cellStyle name="SAPBEXaggData 4 5 2" xfId="38400" xr:uid="{9939D6A1-43E1-4567-9E97-357AF65DDDB7}"/>
    <cellStyle name="SAPBEXaggData 5" xfId="19344" xr:uid="{D19D30EA-219E-4414-BBD2-CD7062E3529F}"/>
    <cellStyle name="SAPBEXaggData 5 2" xfId="21076" xr:uid="{36F458F1-974F-4E2E-94CC-1E2E54181E41}"/>
    <cellStyle name="SAPBEXaggData 5 2 2" xfId="25289" xr:uid="{8C420E49-3F43-47B5-A06A-8E8FB9CFFFB2}"/>
    <cellStyle name="SAPBEXaggData 5 2 2 2" xfId="35569" xr:uid="{7D03D45E-1D0E-48FC-BB58-DBFEC661EA2E}"/>
    <cellStyle name="SAPBEXaggData 5 2 3" xfId="27500" xr:uid="{54AA8068-4533-4928-A1BD-A574FF499B64}"/>
    <cellStyle name="SAPBEXaggData 5 2 3 2" xfId="37779" xr:uid="{F0E40D49-B73F-4B2A-85DC-8E229141BB94}"/>
    <cellStyle name="SAPBEXaggData 5 2 4" xfId="29649" xr:uid="{224385D9-E34F-49AB-9321-BFFB5680F2B6}"/>
    <cellStyle name="SAPBEXaggData 5 3" xfId="23759" xr:uid="{ECDE463B-A67B-4DE8-8641-B60847F6AD0C}"/>
    <cellStyle name="SAPBEXaggData 5 3 2" xfId="34039" xr:uid="{912555EA-43F6-4113-852F-D055E37BE45F}"/>
    <cellStyle name="SAPBEXaggData 5 4" xfId="25967" xr:uid="{E8B6B1AB-3E64-4703-B20F-57E93E6CB20E}"/>
    <cellStyle name="SAPBEXaggData 5 4 2" xfId="36246" xr:uid="{D9E0FF40-5449-4E49-97EB-3D4DD6E45DE5}"/>
    <cellStyle name="SAPBEXaggData 5 5" xfId="28122" xr:uid="{26CE6B42-A4E2-489C-87C3-209E680E796E}"/>
    <cellStyle name="SAPBEXaggData 5 5 2" xfId="38401" xr:uid="{3DC93570-3A2D-4E27-8ED6-EF3AF92AB6AF}"/>
    <cellStyle name="SAPBEXaggData 6" xfId="19345" xr:uid="{46B7E219-3A65-414A-BFEF-3CBD99010D5B}"/>
    <cellStyle name="SAPBEXaggData 6 2" xfId="21077" xr:uid="{9525D919-F162-4FA6-AE45-8F7423B39828}"/>
    <cellStyle name="SAPBEXaggData 6 2 2" xfId="25290" xr:uid="{6A392B11-F58B-4034-ADE9-2501E1309608}"/>
    <cellStyle name="SAPBEXaggData 6 2 2 2" xfId="35570" xr:uid="{E1C97E1B-525D-4424-ADCD-F2016DB682F8}"/>
    <cellStyle name="SAPBEXaggData 6 2 3" xfId="27501" xr:uid="{4D1CB088-0ECC-472D-9A73-8C24C7670355}"/>
    <cellStyle name="SAPBEXaggData 6 2 3 2" xfId="37780" xr:uid="{0272A8BD-61FA-4630-A98C-83ED8821BA8E}"/>
    <cellStyle name="SAPBEXaggData 6 2 4" xfId="29650" xr:uid="{DEDA4D50-648A-4FE2-8A4C-286F457C56E5}"/>
    <cellStyle name="SAPBEXaggData 6 3" xfId="23760" xr:uid="{D97D4394-6E06-40AC-B35A-3295F398641E}"/>
    <cellStyle name="SAPBEXaggData 6 3 2" xfId="34040" xr:uid="{7E124C90-1251-4375-B87F-C8CB670BF838}"/>
    <cellStyle name="SAPBEXaggData 6 4" xfId="25968" xr:uid="{C269EF28-A2B1-4D26-A08C-2A24868A8899}"/>
    <cellStyle name="SAPBEXaggData 6 4 2" xfId="36247" xr:uid="{38AE94D0-BDCA-4D6B-9C22-6FD60DEAF502}"/>
    <cellStyle name="SAPBEXaggData 6 5" xfId="28123" xr:uid="{CF3F306D-23DC-4179-B6D8-9527C75E6594}"/>
    <cellStyle name="SAPBEXaggData 6 5 2" xfId="38402" xr:uid="{913B5591-C4A8-46CB-9A2C-FEEE91146D85}"/>
    <cellStyle name="SAPBEXaggData 7" xfId="20418" xr:uid="{82F5F0D9-E064-4511-8F9F-57D56A535A49}"/>
    <cellStyle name="SAPBEXaggData 7 2" xfId="24631" xr:uid="{DCB0F96E-87AB-424B-B865-B9A896286831}"/>
    <cellStyle name="SAPBEXaggData 7 2 2" xfId="34911" xr:uid="{061FF53C-8BAA-486E-9158-CFC2C9016207}"/>
    <cellStyle name="SAPBEXaggData 7 3" xfId="26842" xr:uid="{A6203309-A05D-45AD-833D-887C94A5E92C}"/>
    <cellStyle name="SAPBEXaggData 7 3 2" xfId="37121" xr:uid="{BA025321-DBF4-46D0-941C-B7CEB57C94BC}"/>
    <cellStyle name="SAPBEXaggData 7 4" xfId="28991" xr:uid="{D9A287B2-98E4-43A7-9536-01DEE8EAFD86}"/>
    <cellStyle name="SAPBEXaggData 8" xfId="22660" xr:uid="{82E294D1-AEE2-4BFF-90FD-3ED214577361}"/>
    <cellStyle name="SAPBEXaggData 8 2" xfId="32940" xr:uid="{DCA8B9FC-CE08-477B-88BC-C35D36176966}"/>
    <cellStyle name="SAPBEXaggData 9" xfId="22374" xr:uid="{43C92152-76D3-46CB-B18F-41512638BC4B}"/>
    <cellStyle name="SAPBEXaggData 9 2" xfId="32654" xr:uid="{4A53CACA-D9C9-496B-81F6-D498085BB6F7}"/>
    <cellStyle name="SAPBEXaggDataEmph" xfId="15376" xr:uid="{9E80382A-483F-40C7-A296-E0B5CE45AD52}"/>
    <cellStyle name="SAPBEXaggDataEmph 10" xfId="22454" xr:uid="{7D1A4B44-EAE6-402C-8836-25FCB9AA7D57}"/>
    <cellStyle name="SAPBEXaggDataEmph 10 2" xfId="32734" xr:uid="{5FC3C9BB-687A-4CF9-B0A2-814FEB3A74CD}"/>
    <cellStyle name="SAPBEXaggDataEmph 2" xfId="19346" xr:uid="{68430855-6E06-4CE3-BC44-98BD49385E6C}"/>
    <cellStyle name="SAPBEXaggDataEmph 2 2" xfId="21078" xr:uid="{93B42BF0-FF41-44B1-81BC-B5484FC46B71}"/>
    <cellStyle name="SAPBEXaggDataEmph 2 2 2" xfId="25291" xr:uid="{9F996C5C-B2EA-4241-826D-4AF213990FC1}"/>
    <cellStyle name="SAPBEXaggDataEmph 2 2 2 2" xfId="35571" xr:uid="{2D4359F9-36D5-41D3-AEEE-117BCDEB7934}"/>
    <cellStyle name="SAPBEXaggDataEmph 2 2 3" xfId="27502" xr:uid="{E2C94960-01F7-4B85-A03D-95844AF343DE}"/>
    <cellStyle name="SAPBEXaggDataEmph 2 2 3 2" xfId="37781" xr:uid="{FE2B19D6-AC0A-4CEA-93FF-67848092DD71}"/>
    <cellStyle name="SAPBEXaggDataEmph 2 2 4" xfId="29651" xr:uid="{045FFE26-45FB-43F2-8C63-687D049D03B6}"/>
    <cellStyle name="SAPBEXaggDataEmph 2 3" xfId="23761" xr:uid="{6722F52D-5C07-4EFD-B7CF-D1BA02C803A5}"/>
    <cellStyle name="SAPBEXaggDataEmph 2 3 2" xfId="34041" xr:uid="{DE5E5997-AC6D-4002-8931-C34AA311F856}"/>
    <cellStyle name="SAPBEXaggDataEmph 2 4" xfId="25969" xr:uid="{9CF8C03D-E591-47B5-B6EE-1B6191BAA93B}"/>
    <cellStyle name="SAPBEXaggDataEmph 2 4 2" xfId="36248" xr:uid="{4F46739F-F8D1-4C0D-8F26-A595DA081529}"/>
    <cellStyle name="SAPBEXaggDataEmph 2 5" xfId="28124" xr:uid="{3D7B28DA-E1B4-49EF-8974-B6CFE5786565}"/>
    <cellStyle name="SAPBEXaggDataEmph 2 5 2" xfId="38403" xr:uid="{7CEDC212-31C9-4720-97B6-CB76A3A42763}"/>
    <cellStyle name="SAPBEXaggDataEmph 3" xfId="19347" xr:uid="{E6126C58-6F3D-4407-9AD5-D4374AC591DE}"/>
    <cellStyle name="SAPBEXaggDataEmph 3 2" xfId="21079" xr:uid="{540D3502-34C6-4F4E-8DA0-547F6CFC2D78}"/>
    <cellStyle name="SAPBEXaggDataEmph 3 2 2" xfId="25292" xr:uid="{C701F549-BDC5-4986-A953-328622FA9AEC}"/>
    <cellStyle name="SAPBEXaggDataEmph 3 2 2 2" xfId="35572" xr:uid="{A3F22DB6-A20E-4430-B9E1-838BC253E19E}"/>
    <cellStyle name="SAPBEXaggDataEmph 3 2 3" xfId="27503" xr:uid="{0DBB8673-C4D7-4689-AE0B-5AA978DB2FFB}"/>
    <cellStyle name="SAPBEXaggDataEmph 3 2 3 2" xfId="37782" xr:uid="{4E1961BB-0B9F-459B-9DA5-6FD54F9FD880}"/>
    <cellStyle name="SAPBEXaggDataEmph 3 2 4" xfId="29652" xr:uid="{88F432E7-332B-43D0-B041-A31EBF895C5D}"/>
    <cellStyle name="SAPBEXaggDataEmph 3 3" xfId="23762" xr:uid="{4CA4435D-0656-49EC-84BE-C4C7CB47107B}"/>
    <cellStyle name="SAPBEXaggDataEmph 3 3 2" xfId="34042" xr:uid="{C869C030-471B-4E76-9D5E-2993EBA1D862}"/>
    <cellStyle name="SAPBEXaggDataEmph 3 4" xfId="25970" xr:uid="{64F09822-4C5D-4E35-BD04-FC70B2DAAB2F}"/>
    <cellStyle name="SAPBEXaggDataEmph 3 4 2" xfId="36249" xr:uid="{93E39844-B976-448C-AF12-9C8DACE186E8}"/>
    <cellStyle name="SAPBEXaggDataEmph 3 5" xfId="28125" xr:uid="{0746C732-2561-450B-A862-E07916225B11}"/>
    <cellStyle name="SAPBEXaggDataEmph 3 5 2" xfId="38404" xr:uid="{114E7536-4335-40F3-9F78-759028D1BAFD}"/>
    <cellStyle name="SAPBEXaggDataEmph 4" xfId="19348" xr:uid="{D9BF675F-1CD3-43F0-AA25-3FCB2138499D}"/>
    <cellStyle name="SAPBEXaggDataEmph 4 2" xfId="21080" xr:uid="{35F89596-05A0-4ACA-BFA5-B4FD14655086}"/>
    <cellStyle name="SAPBEXaggDataEmph 4 2 2" xfId="25293" xr:uid="{2775202E-8FA2-41D2-9BA8-FEFA85A39B57}"/>
    <cellStyle name="SAPBEXaggDataEmph 4 2 2 2" xfId="35573" xr:uid="{D06236AC-C594-4C03-9C40-374425673BB0}"/>
    <cellStyle name="SAPBEXaggDataEmph 4 2 3" xfId="27504" xr:uid="{57272365-2AE3-4E25-AB8D-5470032F40B7}"/>
    <cellStyle name="SAPBEXaggDataEmph 4 2 3 2" xfId="37783" xr:uid="{AA5AAEE0-CB95-4CB7-A79C-705B8B03D685}"/>
    <cellStyle name="SAPBEXaggDataEmph 4 2 4" xfId="29653" xr:uid="{CC3CE752-E4CB-42C5-89D3-12C3AF5948FB}"/>
    <cellStyle name="SAPBEXaggDataEmph 4 3" xfId="23763" xr:uid="{C8C86880-6E3B-4199-B8A4-0B6E608EEDD5}"/>
    <cellStyle name="SAPBEXaggDataEmph 4 3 2" xfId="34043" xr:uid="{5960A0F0-ECF2-4DE4-973B-9CFABF2655F5}"/>
    <cellStyle name="SAPBEXaggDataEmph 4 4" xfId="25971" xr:uid="{C9445255-9A17-4691-BBCD-3182BE784285}"/>
    <cellStyle name="SAPBEXaggDataEmph 4 4 2" xfId="36250" xr:uid="{4FBF9729-FDE3-465D-85D8-86801D2BA0AC}"/>
    <cellStyle name="SAPBEXaggDataEmph 4 5" xfId="28126" xr:uid="{A745132D-F379-4E9C-B0E0-DBB76A5A76DE}"/>
    <cellStyle name="SAPBEXaggDataEmph 4 5 2" xfId="38405" xr:uid="{D86C04FA-00A6-481E-8220-F2C2E8C8A9E6}"/>
    <cellStyle name="SAPBEXaggDataEmph 5" xfId="19349" xr:uid="{141E655A-1AF0-4CBE-BE2F-2FEBD5F105DC}"/>
    <cellStyle name="SAPBEXaggDataEmph 5 2" xfId="21081" xr:uid="{E758A2F0-8D4C-4C3E-8E5D-6FD4966E5CC8}"/>
    <cellStyle name="SAPBEXaggDataEmph 5 2 2" xfId="25294" xr:uid="{6333F3CA-1FBA-4857-8939-6AC42CAF695D}"/>
    <cellStyle name="SAPBEXaggDataEmph 5 2 2 2" xfId="35574" xr:uid="{9528674F-4633-4487-B397-6F4E99B5FE69}"/>
    <cellStyle name="SAPBEXaggDataEmph 5 2 3" xfId="27505" xr:uid="{BBB972A1-A849-40AA-86CA-645B539C42E4}"/>
    <cellStyle name="SAPBEXaggDataEmph 5 2 3 2" xfId="37784" xr:uid="{CB786817-844E-4061-9A12-C41F6BE8162A}"/>
    <cellStyle name="SAPBEXaggDataEmph 5 2 4" xfId="29654" xr:uid="{9BC13B83-8044-49D2-AEB3-2C451BEC1B99}"/>
    <cellStyle name="SAPBEXaggDataEmph 5 3" xfId="23764" xr:uid="{3895A42A-416A-4AA2-9BC2-66D40D59CB5E}"/>
    <cellStyle name="SAPBEXaggDataEmph 5 3 2" xfId="34044" xr:uid="{F8D1FD6E-FD61-4989-A030-C6DC20920517}"/>
    <cellStyle name="SAPBEXaggDataEmph 5 4" xfId="25972" xr:uid="{40658289-3D8C-433F-A5FD-F829F9868AB7}"/>
    <cellStyle name="SAPBEXaggDataEmph 5 4 2" xfId="36251" xr:uid="{423E16BD-6153-40FB-A102-04B2843F34D7}"/>
    <cellStyle name="SAPBEXaggDataEmph 5 5" xfId="28127" xr:uid="{D44B0D9C-A69E-41C9-B40E-0DEF397AFC0D}"/>
    <cellStyle name="SAPBEXaggDataEmph 5 5 2" xfId="38406" xr:uid="{D6DAEE48-138F-4128-84A2-BC9E5310A560}"/>
    <cellStyle name="SAPBEXaggDataEmph 6" xfId="19350" xr:uid="{5DA48C32-C04B-4A9F-A2DF-ECCFDF0564AC}"/>
    <cellStyle name="SAPBEXaggDataEmph 6 2" xfId="21082" xr:uid="{99631DEF-F1E2-44D2-864B-3B46113B045A}"/>
    <cellStyle name="SAPBEXaggDataEmph 6 2 2" xfId="25295" xr:uid="{CB38A8AD-E7AB-4EBF-9115-C1EB27CCA661}"/>
    <cellStyle name="SAPBEXaggDataEmph 6 2 2 2" xfId="35575" xr:uid="{D4AC86DE-BA68-432F-838D-84AC169D77C6}"/>
    <cellStyle name="SAPBEXaggDataEmph 6 2 3" xfId="27506" xr:uid="{18276206-01A5-439E-A93F-0DDE8FFF6FE8}"/>
    <cellStyle name="SAPBEXaggDataEmph 6 2 3 2" xfId="37785" xr:uid="{93906389-1DE1-4F25-BAFD-0275E6502657}"/>
    <cellStyle name="SAPBEXaggDataEmph 6 2 4" xfId="29655" xr:uid="{EFCFAE6F-2B7B-4B51-A739-13F96DB8C674}"/>
    <cellStyle name="SAPBEXaggDataEmph 6 3" xfId="23765" xr:uid="{96A23B17-7F02-41B7-975D-90318B58ECF2}"/>
    <cellStyle name="SAPBEXaggDataEmph 6 3 2" xfId="34045" xr:uid="{1D4568DA-ABC1-4867-8B30-EAE6CED638F1}"/>
    <cellStyle name="SAPBEXaggDataEmph 6 4" xfId="25973" xr:uid="{3CAF1707-7977-4A84-BB12-98CE96CB156D}"/>
    <cellStyle name="SAPBEXaggDataEmph 6 4 2" xfId="36252" xr:uid="{C3D4358B-88CA-40CD-99AF-78BD9A12327D}"/>
    <cellStyle name="SAPBEXaggDataEmph 6 5" xfId="28128" xr:uid="{4550AC44-B4DA-44D0-9DB8-46A6C23BE464}"/>
    <cellStyle name="SAPBEXaggDataEmph 6 5 2" xfId="38407" xr:uid="{DC62BD44-F1F0-498D-BEAC-2D3228BE0978}"/>
    <cellStyle name="SAPBEXaggDataEmph 7" xfId="20419" xr:uid="{D5A7CEBF-6374-43D3-A43A-61785D143758}"/>
    <cellStyle name="SAPBEXaggDataEmph 7 2" xfId="24632" xr:uid="{C1CF7336-78C3-4805-8F12-B512953AAA98}"/>
    <cellStyle name="SAPBEXaggDataEmph 7 2 2" xfId="34912" xr:uid="{4C66F570-C320-4FBC-95B3-3F367A161D6F}"/>
    <cellStyle name="SAPBEXaggDataEmph 7 3" xfId="26843" xr:uid="{4263DACC-75F1-460A-9546-6318CBE4AC75}"/>
    <cellStyle name="SAPBEXaggDataEmph 7 3 2" xfId="37122" xr:uid="{D529D702-0D40-4AB9-A579-C8A03C49BB4F}"/>
    <cellStyle name="SAPBEXaggDataEmph 7 4" xfId="28992" xr:uid="{A7304634-C3CA-432E-9B14-CE1A994D7FC5}"/>
    <cellStyle name="SAPBEXaggDataEmph 8" xfId="22661" xr:uid="{C9089A39-9186-4B41-826C-73D56F8F80AD}"/>
    <cellStyle name="SAPBEXaggDataEmph 8 2" xfId="32941" xr:uid="{56CBB211-877E-477F-9685-ED2B0F069637}"/>
    <cellStyle name="SAPBEXaggDataEmph 9" xfId="22373" xr:uid="{D54B177F-9B8A-45FD-9729-A9093D2F464B}"/>
    <cellStyle name="SAPBEXaggDataEmph 9 2" xfId="32653" xr:uid="{F361D7D3-2867-4294-A03B-F63B6359BE49}"/>
    <cellStyle name="SAPBEXaggItem" xfId="15377" xr:uid="{218A4A06-44EF-42A0-BB5C-5212F5771BDE}"/>
    <cellStyle name="SAPBEXaggItem 10" xfId="22455" xr:uid="{90F9B893-DFC5-408C-A9AB-4966DC7F49BC}"/>
    <cellStyle name="SAPBEXaggItem 10 2" xfId="32735" xr:uid="{327AC5E3-773C-4BFE-8594-B52FCA19C548}"/>
    <cellStyle name="SAPBEXaggItem 2" xfId="19351" xr:uid="{46D9BB16-5FB1-46B6-872B-EBBD381BCA26}"/>
    <cellStyle name="SAPBEXaggItem 2 2" xfId="21083" xr:uid="{533D8565-5E39-402A-9A68-75AF90DE2203}"/>
    <cellStyle name="SAPBEXaggItem 2 2 2" xfId="25296" xr:uid="{0E629299-085E-4086-830A-0166F7ADC5F5}"/>
    <cellStyle name="SAPBEXaggItem 2 2 2 2" xfId="35576" xr:uid="{B574D75A-F973-409F-A492-20199827A3F5}"/>
    <cellStyle name="SAPBEXaggItem 2 2 3" xfId="27507" xr:uid="{1F7D5200-1696-4004-AA45-B507AF5A694B}"/>
    <cellStyle name="SAPBEXaggItem 2 2 3 2" xfId="37786" xr:uid="{DEA40B22-DB86-42AC-A56A-CC90DD89D679}"/>
    <cellStyle name="SAPBEXaggItem 2 2 4" xfId="29656" xr:uid="{1C8797DC-98F0-4C53-AD78-274A811A4EE7}"/>
    <cellStyle name="SAPBEXaggItem 2 3" xfId="23766" xr:uid="{8AA42528-73F6-4F45-8972-A0AA8AA2C96A}"/>
    <cellStyle name="SAPBEXaggItem 2 3 2" xfId="34046" xr:uid="{A8E74914-8011-4916-BB97-EAFC525B49A0}"/>
    <cellStyle name="SAPBEXaggItem 2 4" xfId="25974" xr:uid="{9934FB89-5F59-48BC-9746-04127EA650D5}"/>
    <cellStyle name="SAPBEXaggItem 2 4 2" xfId="36253" xr:uid="{DED60BBA-8D99-4B7D-A8C2-AFED035C1798}"/>
    <cellStyle name="SAPBEXaggItem 2 5" xfId="28129" xr:uid="{5288099C-9022-46C8-8AB4-7E5FE9E11669}"/>
    <cellStyle name="SAPBEXaggItem 2 5 2" xfId="38408" xr:uid="{2B396D60-41EC-40C9-99FA-350A4E03AA7C}"/>
    <cellStyle name="SAPBEXaggItem 3" xfId="19352" xr:uid="{8C9BD2D9-DF28-4CD4-AB40-0755DBA3E8CE}"/>
    <cellStyle name="SAPBEXaggItem 3 2" xfId="21084" xr:uid="{AC3E54C9-B332-4DF1-9E22-F55AC3A7B4F9}"/>
    <cellStyle name="SAPBEXaggItem 3 2 2" xfId="25297" xr:uid="{DB6FB4ED-505D-4FA6-B914-AA9EE5D5776B}"/>
    <cellStyle name="SAPBEXaggItem 3 2 2 2" xfId="35577" xr:uid="{417F0652-3E40-4765-9872-C501ED2DDC6F}"/>
    <cellStyle name="SAPBEXaggItem 3 2 3" xfId="27508" xr:uid="{18200ECB-4A4A-4E7E-9E96-25A46041600B}"/>
    <cellStyle name="SAPBEXaggItem 3 2 3 2" xfId="37787" xr:uid="{0E764078-2DC4-46B0-AA66-F6508313C915}"/>
    <cellStyle name="SAPBEXaggItem 3 2 4" xfId="29657" xr:uid="{2035E5FE-F6EB-4F94-8593-62CF8F66F53D}"/>
    <cellStyle name="SAPBEXaggItem 3 3" xfId="23767" xr:uid="{94316DD3-5373-4BD8-BAB7-2F4D4E0608F6}"/>
    <cellStyle name="SAPBEXaggItem 3 3 2" xfId="34047" xr:uid="{D4A45EAE-1555-4B38-ADD2-1EAF90C0397C}"/>
    <cellStyle name="SAPBEXaggItem 3 4" xfId="25975" xr:uid="{4626601D-DE20-4A6E-ABE6-33FA24A3287E}"/>
    <cellStyle name="SAPBEXaggItem 3 4 2" xfId="36254" xr:uid="{840144DA-C8AF-4606-AF67-DE1966691118}"/>
    <cellStyle name="SAPBEXaggItem 3 5" xfId="28130" xr:uid="{088E769C-60B3-4C75-A5E6-2CBE66A68378}"/>
    <cellStyle name="SAPBEXaggItem 3 5 2" xfId="38409" xr:uid="{6E06166A-C743-4F0E-BE31-D40EAD48F3A1}"/>
    <cellStyle name="SAPBEXaggItem 4" xfId="19353" xr:uid="{5E848278-1E52-4938-97AF-5A6DAAC8F86B}"/>
    <cellStyle name="SAPBEXaggItem 4 2" xfId="21085" xr:uid="{42396B33-12E1-4B0E-8FD2-13C00B2F2054}"/>
    <cellStyle name="SAPBEXaggItem 4 2 2" xfId="25298" xr:uid="{FE6D247E-CF8C-4D21-89F2-896B66B8831D}"/>
    <cellStyle name="SAPBEXaggItem 4 2 2 2" xfId="35578" xr:uid="{BD3673CB-31CD-44B1-B102-6502AD2A1933}"/>
    <cellStyle name="SAPBEXaggItem 4 2 3" xfId="27509" xr:uid="{16D3E045-7039-48CD-B005-227D63C5D4E0}"/>
    <cellStyle name="SAPBEXaggItem 4 2 3 2" xfId="37788" xr:uid="{A847B716-90D6-4C46-972C-25D8A21495F5}"/>
    <cellStyle name="SAPBEXaggItem 4 2 4" xfId="29658" xr:uid="{F60DF60E-B1F9-42F8-9419-BC8704178F91}"/>
    <cellStyle name="SAPBEXaggItem 4 3" xfId="23768" xr:uid="{88473026-94AA-47D4-9533-0C64016EF58B}"/>
    <cellStyle name="SAPBEXaggItem 4 3 2" xfId="34048" xr:uid="{8A7A25E6-A5C9-469B-9ECB-393F00BE452E}"/>
    <cellStyle name="SAPBEXaggItem 4 4" xfId="25976" xr:uid="{9C8D3DCE-3D08-48FD-AF7F-4E8B590ED349}"/>
    <cellStyle name="SAPBEXaggItem 4 4 2" xfId="36255" xr:uid="{CCD12C48-891D-48D5-AF1F-2A1EEABDD762}"/>
    <cellStyle name="SAPBEXaggItem 4 5" xfId="28131" xr:uid="{C62BC97E-3D97-44AA-B109-B4DD67FD30F3}"/>
    <cellStyle name="SAPBEXaggItem 4 5 2" xfId="38410" xr:uid="{E4AD9AA4-2F74-454D-B6E0-89860C82570E}"/>
    <cellStyle name="SAPBEXaggItem 5" xfId="19354" xr:uid="{FDBE55C6-1730-4D1A-9785-31AE92134D6D}"/>
    <cellStyle name="SAPBEXaggItem 5 2" xfId="21086" xr:uid="{3BDEEEEB-A2DC-40C3-B179-C12EDEE23AC1}"/>
    <cellStyle name="SAPBEXaggItem 5 2 2" xfId="25299" xr:uid="{92FDE7E5-CE00-451D-B35B-E567986E1401}"/>
    <cellStyle name="SAPBEXaggItem 5 2 2 2" xfId="35579" xr:uid="{29F8EA95-DDBA-4C61-8841-55480EF49A1A}"/>
    <cellStyle name="SAPBEXaggItem 5 2 3" xfId="27510" xr:uid="{443CE9DE-823E-4EBD-9F2B-2E67C17F031A}"/>
    <cellStyle name="SAPBEXaggItem 5 2 3 2" xfId="37789" xr:uid="{F9E7CE3A-2DFE-4E14-B061-C2CA998EEAE2}"/>
    <cellStyle name="SAPBEXaggItem 5 2 4" xfId="29659" xr:uid="{F6DCD95D-BD5C-48B2-A78A-AB634B4C3839}"/>
    <cellStyle name="SAPBEXaggItem 5 3" xfId="23769" xr:uid="{E29EAE71-6045-4709-8147-1F292151C66B}"/>
    <cellStyle name="SAPBEXaggItem 5 3 2" xfId="34049" xr:uid="{7D222C35-CCE5-4972-8E45-8812C49BE0B7}"/>
    <cellStyle name="SAPBEXaggItem 5 4" xfId="25977" xr:uid="{088F0C32-12F3-48C2-9626-45C36B3E5968}"/>
    <cellStyle name="SAPBEXaggItem 5 4 2" xfId="36256" xr:uid="{B6241444-8E43-44E9-A4DC-7ABF300A51FA}"/>
    <cellStyle name="SAPBEXaggItem 5 5" xfId="28132" xr:uid="{A139350A-EF06-459C-BCE7-9A5D98AEA3B0}"/>
    <cellStyle name="SAPBEXaggItem 5 5 2" xfId="38411" xr:uid="{B3C9F821-F9C1-49FF-93CA-FC48547C0406}"/>
    <cellStyle name="SAPBEXaggItem 6" xfId="19355" xr:uid="{4452AE40-19B1-4953-83A2-E9ED864FDB26}"/>
    <cellStyle name="SAPBEXaggItem 6 2" xfId="21087" xr:uid="{AE94FAAA-D793-42A7-A503-B694EF41EA96}"/>
    <cellStyle name="SAPBEXaggItem 6 2 2" xfId="25300" xr:uid="{90A2EC87-DC63-4926-B91D-C5543A6F674C}"/>
    <cellStyle name="SAPBEXaggItem 6 2 2 2" xfId="35580" xr:uid="{8C63C66D-8C02-4155-8768-94E6D29B8F14}"/>
    <cellStyle name="SAPBEXaggItem 6 2 3" xfId="27511" xr:uid="{AC7A3312-6836-4465-A1B5-3A23D640A12B}"/>
    <cellStyle name="SAPBEXaggItem 6 2 3 2" xfId="37790" xr:uid="{CE43AA1A-2AE8-4064-B16D-85414CB4012B}"/>
    <cellStyle name="SAPBEXaggItem 6 2 4" xfId="29660" xr:uid="{8B958629-3FA7-4609-B72D-E7303E4D9127}"/>
    <cellStyle name="SAPBEXaggItem 6 3" xfId="23770" xr:uid="{31FD26DB-A415-40FD-B5BE-935AB61F771E}"/>
    <cellStyle name="SAPBEXaggItem 6 3 2" xfId="34050" xr:uid="{B62CBFF7-2729-49B5-A656-EFFF8277A020}"/>
    <cellStyle name="SAPBEXaggItem 6 4" xfId="25978" xr:uid="{CDB464B5-DA20-4688-929A-54F38331C42F}"/>
    <cellStyle name="SAPBEXaggItem 6 4 2" xfId="36257" xr:uid="{69CAC22A-8E95-465B-95B6-990B241194B8}"/>
    <cellStyle name="SAPBEXaggItem 6 5" xfId="28133" xr:uid="{FEA2FF1C-EA76-435A-A477-EDF410B1DA54}"/>
    <cellStyle name="SAPBEXaggItem 6 5 2" xfId="38412" xr:uid="{DDF707F5-3153-46C8-B9E4-E4B3141913C6}"/>
    <cellStyle name="SAPBEXaggItem 7" xfId="20420" xr:uid="{1624162B-5E6D-4DD5-947F-AD260D5E2C17}"/>
    <cellStyle name="SAPBEXaggItem 7 2" xfId="24633" xr:uid="{96508860-23C6-4282-808A-98B77C881FC0}"/>
    <cellStyle name="SAPBEXaggItem 7 2 2" xfId="34913" xr:uid="{573EBD3A-82FA-4B39-B0DF-CF99480BFEB6}"/>
    <cellStyle name="SAPBEXaggItem 7 3" xfId="26844" xr:uid="{482EEF71-95FD-42A0-9DD1-14665614385C}"/>
    <cellStyle name="SAPBEXaggItem 7 3 2" xfId="37123" xr:uid="{74245D25-957B-4BCA-A66B-18A6A899E62E}"/>
    <cellStyle name="SAPBEXaggItem 7 4" xfId="28993" xr:uid="{6B9371BC-50C9-4E0D-BB85-56F41DD66D1F}"/>
    <cellStyle name="SAPBEXaggItem 8" xfId="22662" xr:uid="{92ED973F-E6F6-4F99-BC43-169BE35D81A2}"/>
    <cellStyle name="SAPBEXaggItem 8 2" xfId="32942" xr:uid="{8996A24F-1E1E-4C39-8E24-A5D5168CEFD2}"/>
    <cellStyle name="SAPBEXaggItem 9" xfId="22372" xr:uid="{D00CCFD7-F3F9-48B2-AC0E-FAF72AF10DCE}"/>
    <cellStyle name="SAPBEXaggItem 9 2" xfId="32652" xr:uid="{25486625-DAB6-4138-BCE7-59D1CBAC26ED}"/>
    <cellStyle name="SAPBEXaggItemX" xfId="15378" xr:uid="{B67066D9-C81C-4930-AFBE-4213C26AA9D3}"/>
    <cellStyle name="SAPBEXaggItemX 10" xfId="22456" xr:uid="{82DC6F95-EF02-4923-A828-5366FDB1025F}"/>
    <cellStyle name="SAPBEXaggItemX 10 2" xfId="32736" xr:uid="{F4A631BD-3202-41EF-A416-5BBA9D237845}"/>
    <cellStyle name="SAPBEXaggItemX 2" xfId="19356" xr:uid="{AA8430E7-66BE-4EBB-AB6A-4C0FFD25B071}"/>
    <cellStyle name="SAPBEXaggItemX 2 2" xfId="21088" xr:uid="{BAE9BE85-EB12-4386-BBA1-138813366921}"/>
    <cellStyle name="SAPBEXaggItemX 2 2 2" xfId="25301" xr:uid="{E79DB0B8-E369-4059-8652-DE5F73379F2C}"/>
    <cellStyle name="SAPBEXaggItemX 2 2 2 2" xfId="35581" xr:uid="{CC1E0C63-88F0-42D4-A12C-3D18BA9D1DB3}"/>
    <cellStyle name="SAPBEXaggItemX 2 2 3" xfId="27512" xr:uid="{8E2A99EE-CEA3-4BBD-B410-8CBCF837F1F0}"/>
    <cellStyle name="SAPBEXaggItemX 2 2 3 2" xfId="37791" xr:uid="{AAA04144-FD2A-433C-8578-C1065CD4D641}"/>
    <cellStyle name="SAPBEXaggItemX 2 2 4" xfId="29661" xr:uid="{8A6FD942-2DF9-4110-9C9A-55D79BD40869}"/>
    <cellStyle name="SAPBEXaggItemX 2 3" xfId="23771" xr:uid="{A31DD3CD-40A1-4FD0-B182-06EB059251EB}"/>
    <cellStyle name="SAPBEXaggItemX 2 3 2" xfId="34051" xr:uid="{7987D707-864A-40EA-9CCD-1D79953108EB}"/>
    <cellStyle name="SAPBEXaggItemX 2 4" xfId="25979" xr:uid="{24CB28D0-3E05-4ADF-99DD-DBDE3083E383}"/>
    <cellStyle name="SAPBEXaggItemX 2 4 2" xfId="36258" xr:uid="{561703F7-320A-43B0-9B4D-6F1254D96A6D}"/>
    <cellStyle name="SAPBEXaggItemX 2 5" xfId="28134" xr:uid="{D392DC0D-00C6-47DA-AE0D-97A39B7ADFAE}"/>
    <cellStyle name="SAPBEXaggItemX 2 5 2" xfId="38413" xr:uid="{08AF1670-F7FE-4C96-856B-B2A6D9ABFA50}"/>
    <cellStyle name="SAPBEXaggItemX 3" xfId="19357" xr:uid="{A9D96F1D-2796-4573-8B02-6F70C95B05AE}"/>
    <cellStyle name="SAPBEXaggItemX 3 2" xfId="21089" xr:uid="{FFB8F208-0554-4524-A631-E2E0B24D95C1}"/>
    <cellStyle name="SAPBEXaggItemX 3 2 2" xfId="25302" xr:uid="{A332E497-9BD4-469E-AA0E-9D2F3B613A0C}"/>
    <cellStyle name="SAPBEXaggItemX 3 2 2 2" xfId="35582" xr:uid="{437B726C-217F-490B-9918-B38638976501}"/>
    <cellStyle name="SAPBEXaggItemX 3 2 3" xfId="27513" xr:uid="{D4195219-D5A7-4F77-96D1-1D2D504A1634}"/>
    <cellStyle name="SAPBEXaggItemX 3 2 3 2" xfId="37792" xr:uid="{6E4FF81D-BB15-4A30-A368-C94A24060F7A}"/>
    <cellStyle name="SAPBEXaggItemX 3 2 4" xfId="29662" xr:uid="{9FE66227-F598-46A0-BFE7-649EE12E371C}"/>
    <cellStyle name="SAPBEXaggItemX 3 3" xfId="23772" xr:uid="{25483330-73BD-42BA-8ACE-164D63ED0D5E}"/>
    <cellStyle name="SAPBEXaggItemX 3 3 2" xfId="34052" xr:uid="{5AB34EB4-7B35-4F7A-B2BC-4E47A7190696}"/>
    <cellStyle name="SAPBEXaggItemX 3 4" xfId="25980" xr:uid="{F812FCA0-0EBE-4F70-9E9B-23BC6D67E511}"/>
    <cellStyle name="SAPBEXaggItemX 3 4 2" xfId="36259" xr:uid="{BCC80DA4-C9D0-4ACA-9997-0EEB1DD7956B}"/>
    <cellStyle name="SAPBEXaggItemX 3 5" xfId="28135" xr:uid="{2C28E6A5-CD88-4AD7-B393-A11AD797C636}"/>
    <cellStyle name="SAPBEXaggItemX 3 5 2" xfId="38414" xr:uid="{2996DF80-75B4-4A17-9700-9AA2DAD99F9D}"/>
    <cellStyle name="SAPBEXaggItemX 4" xfId="19358" xr:uid="{C755035A-1B90-4FE1-9B02-4C27DDF5A28D}"/>
    <cellStyle name="SAPBEXaggItemX 4 2" xfId="21090" xr:uid="{58362A01-D8AF-4088-87FB-4F0F53D13401}"/>
    <cellStyle name="SAPBEXaggItemX 4 2 2" xfId="25303" xr:uid="{97529C26-B49F-4151-B054-77D1222B7F1A}"/>
    <cellStyle name="SAPBEXaggItemX 4 2 2 2" xfId="35583" xr:uid="{F238377B-A399-4DF5-94C1-A1D166335229}"/>
    <cellStyle name="SAPBEXaggItemX 4 2 3" xfId="27514" xr:uid="{C6273EC1-4B7E-46F6-AC82-F2B170A06025}"/>
    <cellStyle name="SAPBEXaggItemX 4 2 3 2" xfId="37793" xr:uid="{77CFA18E-3E22-4BAF-A6C8-5C4F07B9BDB3}"/>
    <cellStyle name="SAPBEXaggItemX 4 2 4" xfId="29663" xr:uid="{2F6459AD-F613-49DE-9CA4-B3733F49DF0E}"/>
    <cellStyle name="SAPBEXaggItemX 4 3" xfId="23773" xr:uid="{C375FE50-8525-4B37-A10D-B7B33910C9E1}"/>
    <cellStyle name="SAPBEXaggItemX 4 3 2" xfId="34053" xr:uid="{F7F093B1-A6FE-4564-8175-D1AA46AC431F}"/>
    <cellStyle name="SAPBEXaggItemX 4 4" xfId="25981" xr:uid="{CCB85DAA-3285-4267-A080-9C8E3854BC8C}"/>
    <cellStyle name="SAPBEXaggItemX 4 4 2" xfId="36260" xr:uid="{ACD8B297-3533-4A7E-B7E9-6229B8E8C920}"/>
    <cellStyle name="SAPBEXaggItemX 4 5" xfId="28136" xr:uid="{565AEA42-6554-4453-92AB-5617743487CE}"/>
    <cellStyle name="SAPBEXaggItemX 4 5 2" xfId="38415" xr:uid="{032066DB-9FBD-4293-B40D-BA91E1CE5FA1}"/>
    <cellStyle name="SAPBEXaggItemX 5" xfId="19359" xr:uid="{92E36B8C-0CC0-4D8F-B2F9-4ACAC238E51E}"/>
    <cellStyle name="SAPBEXaggItemX 5 2" xfId="21091" xr:uid="{D7541B4B-9F9F-4F06-9727-A9536A99ECF2}"/>
    <cellStyle name="SAPBEXaggItemX 5 2 2" xfId="25304" xr:uid="{5F74B4F2-3FAF-425F-AAF9-A3D45CF99425}"/>
    <cellStyle name="SAPBEXaggItemX 5 2 2 2" xfId="35584" xr:uid="{55BF302B-9FDF-4ACD-A28B-25FBCB6AC574}"/>
    <cellStyle name="SAPBEXaggItemX 5 2 3" xfId="27515" xr:uid="{71C1A29E-6523-4D50-B3D6-37BE25AA504D}"/>
    <cellStyle name="SAPBEXaggItemX 5 2 3 2" xfId="37794" xr:uid="{8B650767-E73D-4AEA-AAA8-D322A7818C70}"/>
    <cellStyle name="SAPBEXaggItemX 5 2 4" xfId="29664" xr:uid="{E1AA2B6C-EDBA-427F-B205-45B2BB692899}"/>
    <cellStyle name="SAPBEXaggItemX 5 3" xfId="23774" xr:uid="{69FD7EF8-E432-4072-B160-5B8005F6FA40}"/>
    <cellStyle name="SAPBEXaggItemX 5 3 2" xfId="34054" xr:uid="{70282A2D-D332-42D4-A70D-485A15072EB4}"/>
    <cellStyle name="SAPBEXaggItemX 5 4" xfId="25982" xr:uid="{6B43FE4D-F775-4DEC-BC30-54600EA1582F}"/>
    <cellStyle name="SAPBEXaggItemX 5 4 2" xfId="36261" xr:uid="{FED41272-0CF0-44FE-B030-605B1A8CF40C}"/>
    <cellStyle name="SAPBEXaggItemX 5 5" xfId="28137" xr:uid="{AABF7047-C7C5-4F64-93D7-E191B5B09012}"/>
    <cellStyle name="SAPBEXaggItemX 5 5 2" xfId="38416" xr:uid="{98BD8897-AF28-485F-ADB0-A090E37ACE65}"/>
    <cellStyle name="SAPBEXaggItemX 6" xfId="19360" xr:uid="{0EB7C520-75A2-4759-BF09-95A83B826647}"/>
    <cellStyle name="SAPBEXaggItemX 6 2" xfId="21092" xr:uid="{FDD331C7-06FB-4AF0-A66E-DA940E84AE9E}"/>
    <cellStyle name="SAPBEXaggItemX 6 2 2" xfId="25305" xr:uid="{62F39B33-C03E-4C8E-81B5-D83A19D719C5}"/>
    <cellStyle name="SAPBEXaggItemX 6 2 2 2" xfId="35585" xr:uid="{93CA29C5-D5E7-4DF4-874F-E801EB64F644}"/>
    <cellStyle name="SAPBEXaggItemX 6 2 3" xfId="27516" xr:uid="{617E6064-E927-4BF3-B987-8E3CA540F197}"/>
    <cellStyle name="SAPBEXaggItemX 6 2 3 2" xfId="37795" xr:uid="{84CCAFF1-6F3F-4EBF-BBF4-C7BF985C0660}"/>
    <cellStyle name="SAPBEXaggItemX 6 2 4" xfId="29665" xr:uid="{8DCAE186-BCBC-403E-81A9-2E77E710BFE2}"/>
    <cellStyle name="SAPBEXaggItemX 6 3" xfId="23775" xr:uid="{50702FBB-DFEB-47A5-A198-D9EB2B56FE17}"/>
    <cellStyle name="SAPBEXaggItemX 6 3 2" xfId="34055" xr:uid="{F781966F-EF9F-422C-867F-4E4C371B9675}"/>
    <cellStyle name="SAPBEXaggItemX 6 4" xfId="25983" xr:uid="{B102693D-E847-46B0-AD9E-4DBD7295D18C}"/>
    <cellStyle name="SAPBEXaggItemX 6 4 2" xfId="36262" xr:uid="{11AB9E4E-AFD4-41FC-A302-3D124F340B1E}"/>
    <cellStyle name="SAPBEXaggItemX 6 5" xfId="28138" xr:uid="{00F10EF1-45D1-44ED-8FF3-C7857FFD77AD}"/>
    <cellStyle name="SAPBEXaggItemX 6 5 2" xfId="38417" xr:uid="{99FF2119-1195-4BD7-8154-78477D1312F1}"/>
    <cellStyle name="SAPBEXaggItemX 7" xfId="20421" xr:uid="{B1E4AFBF-4551-44A4-898A-CF453900BDA5}"/>
    <cellStyle name="SAPBEXaggItemX 7 2" xfId="24634" xr:uid="{37F06DCC-2079-4DFA-BDAB-80B44865A581}"/>
    <cellStyle name="SAPBEXaggItemX 7 2 2" xfId="34914" xr:uid="{3561BEE3-25FD-4E28-86FA-D51ECD7F11FD}"/>
    <cellStyle name="SAPBEXaggItemX 7 3" xfId="26845" xr:uid="{E6CD0F10-AC22-4449-B2FF-16CA7EFAE7D2}"/>
    <cellStyle name="SAPBEXaggItemX 7 3 2" xfId="37124" xr:uid="{15942979-A8CA-467E-B6E8-27E1A71C5FF9}"/>
    <cellStyle name="SAPBEXaggItemX 7 4" xfId="28994" xr:uid="{0080342E-788E-4E5F-8058-F5B379B4D3EE}"/>
    <cellStyle name="SAPBEXaggItemX 8" xfId="22663" xr:uid="{5D60E0FD-57A6-42D7-9F80-ACE9F38A911C}"/>
    <cellStyle name="SAPBEXaggItemX 8 2" xfId="32943" xr:uid="{17B3EAD1-6DF5-4670-8C08-7E5DEAB2BEF6}"/>
    <cellStyle name="SAPBEXaggItemX 9" xfId="22371" xr:uid="{1391573B-915D-4BB9-903E-92CF7115BF7D}"/>
    <cellStyle name="SAPBEXaggItemX 9 2" xfId="32651" xr:uid="{4E716395-8C40-451F-80E9-0CB35D0B18FE}"/>
    <cellStyle name="SAPBEXchaText" xfId="15379" xr:uid="{C9B6EC42-EA56-4577-9A06-BDADD063A094}"/>
    <cellStyle name="SAPBEXchaText 10" xfId="22457" xr:uid="{55A407C6-ABF9-4613-A413-93722765474D}"/>
    <cellStyle name="SAPBEXchaText 10 2" xfId="32737" xr:uid="{21A0931B-C709-426B-BCE8-F75C02FDF183}"/>
    <cellStyle name="SAPBEXchaText 2" xfId="19361" xr:uid="{AA9FE7AD-4D31-418D-B848-0AB46BAEE706}"/>
    <cellStyle name="SAPBEXchaText 2 2" xfId="21093" xr:uid="{2AE151D8-CA0E-4B88-9CCB-A61F07C4630E}"/>
    <cellStyle name="SAPBEXchaText 2 2 2" xfId="25306" xr:uid="{6037C0E1-F992-456C-A058-3DD081EEE2B1}"/>
    <cellStyle name="SAPBEXchaText 2 2 2 2" xfId="35586" xr:uid="{7A18D1F7-7EC6-4D6F-BE76-C69D443C8AA3}"/>
    <cellStyle name="SAPBEXchaText 2 2 3" xfId="27517" xr:uid="{4EF0ECBF-0F0B-46A8-841D-8FD98D0B0FC8}"/>
    <cellStyle name="SAPBEXchaText 2 2 3 2" xfId="37796" xr:uid="{25037CBB-ECDE-4A40-89C4-EC7E6CF5B56D}"/>
    <cellStyle name="SAPBEXchaText 2 2 4" xfId="29666" xr:uid="{4DFE051C-3296-458E-B929-4EE85E0B2BC5}"/>
    <cellStyle name="SAPBEXchaText 2 3" xfId="23776" xr:uid="{EC6BC1F1-9050-4620-B106-ADB5CD8198EF}"/>
    <cellStyle name="SAPBEXchaText 2 3 2" xfId="34056" xr:uid="{881C7A43-B8B4-4A86-BB46-459AAA4280DA}"/>
    <cellStyle name="SAPBEXchaText 2 4" xfId="25984" xr:uid="{BFADB887-D8CE-4209-BBDD-4720DC8C9B48}"/>
    <cellStyle name="SAPBEXchaText 2 4 2" xfId="36263" xr:uid="{9EF25E52-4E19-413D-925A-62BBD184BEDD}"/>
    <cellStyle name="SAPBEXchaText 2 5" xfId="28139" xr:uid="{9E5DC30A-DA36-4C2F-BFA4-5DF957568B35}"/>
    <cellStyle name="SAPBEXchaText 2 5 2" xfId="38418" xr:uid="{858E1675-0347-4E9A-BEB6-FECBC3B2B202}"/>
    <cellStyle name="SAPBEXchaText 3" xfId="19362" xr:uid="{1ABF239A-8B04-4CC6-8C51-88246A5C9A8C}"/>
    <cellStyle name="SAPBEXchaText 3 2" xfId="21094" xr:uid="{FE40282D-3501-4114-A2B4-2C8511C28795}"/>
    <cellStyle name="SAPBEXchaText 3 2 2" xfId="25307" xr:uid="{A1103849-79BB-45BC-8899-D071421B89BE}"/>
    <cellStyle name="SAPBEXchaText 3 2 2 2" xfId="35587" xr:uid="{BD8F3BB7-8A82-41D8-92B0-900660E3A8F8}"/>
    <cellStyle name="SAPBEXchaText 3 2 3" xfId="27518" xr:uid="{E4C81BE1-8851-4CC0-8E81-5FE35D943360}"/>
    <cellStyle name="SAPBEXchaText 3 2 3 2" xfId="37797" xr:uid="{5B42A6A1-2D6D-4A77-8567-FE652007F621}"/>
    <cellStyle name="SAPBEXchaText 3 2 4" xfId="29667" xr:uid="{332DF0FD-A9BD-46DE-8FB3-074B5D6A0658}"/>
    <cellStyle name="SAPBEXchaText 3 3" xfId="23777" xr:uid="{5B0D2CDC-684D-49D7-BF89-AB9A26D2F446}"/>
    <cellStyle name="SAPBEXchaText 3 3 2" xfId="34057" xr:uid="{BB88F703-944A-4172-A7D6-909C1116A85F}"/>
    <cellStyle name="SAPBEXchaText 3 4" xfId="25985" xr:uid="{613460C7-D7E2-4C38-86D3-D3742C556A4C}"/>
    <cellStyle name="SAPBEXchaText 3 4 2" xfId="36264" xr:uid="{3360D90D-ADF1-45A0-97CA-441440E84FCD}"/>
    <cellStyle name="SAPBEXchaText 3 5" xfId="28140" xr:uid="{A5FA486E-C6B2-4CDB-A229-BF360453E1A2}"/>
    <cellStyle name="SAPBEXchaText 3 5 2" xfId="38419" xr:uid="{2F4E7B8D-D19C-4EA7-A78E-35995ACD8CAC}"/>
    <cellStyle name="SAPBEXchaText 4" xfId="19363" xr:uid="{94DD3996-6090-4AF7-BDD6-84530409E8A4}"/>
    <cellStyle name="SAPBEXchaText 4 2" xfId="21095" xr:uid="{438A321A-2D29-4FD9-928C-7B46B1671693}"/>
    <cellStyle name="SAPBEXchaText 4 2 2" xfId="25308" xr:uid="{CE38905E-7A25-40EC-B6DD-BFAF9CB8B33A}"/>
    <cellStyle name="SAPBEXchaText 4 2 2 2" xfId="35588" xr:uid="{0B5F2341-F062-4560-BD29-CEF784341594}"/>
    <cellStyle name="SAPBEXchaText 4 2 3" xfId="27519" xr:uid="{E79DABC6-BC95-49B0-A30C-2EF5A81650EE}"/>
    <cellStyle name="SAPBEXchaText 4 2 3 2" xfId="37798" xr:uid="{B2CD6970-BD1E-4D6F-9B3A-3DD98A82B5FF}"/>
    <cellStyle name="SAPBEXchaText 4 2 4" xfId="29668" xr:uid="{B886A586-F833-4DAD-801B-12E054161EAD}"/>
    <cellStyle name="SAPBEXchaText 4 3" xfId="23778" xr:uid="{D6C13905-01B8-462E-898F-FFF15A6FA76D}"/>
    <cellStyle name="SAPBEXchaText 4 3 2" xfId="34058" xr:uid="{3B8DA13C-7FA6-476A-A5DE-18168DC62AAA}"/>
    <cellStyle name="SAPBEXchaText 4 4" xfId="25986" xr:uid="{58B189CD-49BF-46A8-A950-CC695CC351B4}"/>
    <cellStyle name="SAPBEXchaText 4 4 2" xfId="36265" xr:uid="{998E92E5-C4C0-4650-AD15-CE046DD854FF}"/>
    <cellStyle name="SAPBEXchaText 4 5" xfId="28141" xr:uid="{08CCA14F-1613-44AB-98A4-EB4A3A48BC10}"/>
    <cellStyle name="SAPBEXchaText 4 5 2" xfId="38420" xr:uid="{6FDF6150-B8B3-47FB-B2A1-FBF96FB74864}"/>
    <cellStyle name="SAPBEXchaText 5" xfId="19364" xr:uid="{2F438851-DF84-4DB0-BD92-0596B3E178AF}"/>
    <cellStyle name="SAPBEXchaText 5 2" xfId="21096" xr:uid="{73A17A6F-4D83-4FE8-A8D8-8CBFD16D852F}"/>
    <cellStyle name="SAPBEXchaText 5 2 2" xfId="25309" xr:uid="{D711EFBD-9BAE-44BE-9B3A-A70CB0375A32}"/>
    <cellStyle name="SAPBEXchaText 5 2 2 2" xfId="35589" xr:uid="{8E4364D9-59AE-4D2C-986E-0AC6AB6CA26F}"/>
    <cellStyle name="SAPBEXchaText 5 2 3" xfId="27520" xr:uid="{8FCEAF37-E71A-4238-A974-99822C7ED5F6}"/>
    <cellStyle name="SAPBEXchaText 5 2 3 2" xfId="37799" xr:uid="{77BFF112-C855-4AB2-B063-B1D874589F7E}"/>
    <cellStyle name="SAPBEXchaText 5 2 4" xfId="29669" xr:uid="{F1F9BEFF-FE1B-4036-9089-DD71ADAA1C37}"/>
    <cellStyle name="SAPBEXchaText 5 3" xfId="23779" xr:uid="{A69E2247-FC4B-44E1-A1C5-1907A6C7081F}"/>
    <cellStyle name="SAPBEXchaText 5 3 2" xfId="34059" xr:uid="{16B862D3-64AE-40E4-9412-42C7597AE135}"/>
    <cellStyle name="SAPBEXchaText 5 4" xfId="25987" xr:uid="{91B70C3A-4668-4D69-BD0F-779A59251621}"/>
    <cellStyle name="SAPBEXchaText 5 4 2" xfId="36266" xr:uid="{2FE3575F-A06B-4390-AA1C-4F45BEA7E64C}"/>
    <cellStyle name="SAPBEXchaText 5 5" xfId="28142" xr:uid="{A0A38DEB-47B7-4FE7-9682-48B05DCE107D}"/>
    <cellStyle name="SAPBEXchaText 5 5 2" xfId="38421" xr:uid="{CEE7F395-DA5A-494C-8AF8-F7A86A64A695}"/>
    <cellStyle name="SAPBEXchaText 6" xfId="19365" xr:uid="{428A7919-E95B-48DA-8CE6-5B2E10CE59D1}"/>
    <cellStyle name="SAPBEXchaText 6 2" xfId="21097" xr:uid="{C69887B1-CFCF-4305-B627-F57093AEA755}"/>
    <cellStyle name="SAPBEXchaText 6 2 2" xfId="25310" xr:uid="{28708117-B476-4C53-A168-328AC7084B0E}"/>
    <cellStyle name="SAPBEXchaText 6 2 2 2" xfId="35590" xr:uid="{9A9EC414-DF77-47A5-8986-625BE0FC0B25}"/>
    <cellStyle name="SAPBEXchaText 6 2 3" xfId="27521" xr:uid="{96E21403-1C86-4E49-955D-CF8976430FB8}"/>
    <cellStyle name="SAPBEXchaText 6 2 3 2" xfId="37800" xr:uid="{95EE8594-5352-4659-AE05-87615DC6BBAF}"/>
    <cellStyle name="SAPBEXchaText 6 2 4" xfId="29670" xr:uid="{9D69E023-FF89-4302-B2B5-BB120D2F864D}"/>
    <cellStyle name="SAPBEXchaText 6 3" xfId="23780" xr:uid="{8761A9B3-4C78-47E8-A8CB-84D2E0B414C6}"/>
    <cellStyle name="SAPBEXchaText 6 3 2" xfId="34060" xr:uid="{D8A4E30C-D22A-4E82-B2AF-577D59AC05CE}"/>
    <cellStyle name="SAPBEXchaText 6 4" xfId="25988" xr:uid="{C20EBA6A-5D8A-4EE2-897A-3AE374E5D2FF}"/>
    <cellStyle name="SAPBEXchaText 6 4 2" xfId="36267" xr:uid="{BB60A1CB-7BF2-41EF-9B80-E3520030DB8E}"/>
    <cellStyle name="SAPBEXchaText 6 5" xfId="28143" xr:uid="{150D1EBB-0098-4D54-AB47-E79B35D4C5DC}"/>
    <cellStyle name="SAPBEXchaText 6 5 2" xfId="38422" xr:uid="{2E970453-CC48-45C2-9F6B-BFD7817D2921}"/>
    <cellStyle name="SAPBEXchaText 7" xfId="20422" xr:uid="{4FE6FB3D-C0A9-4463-A089-2A4160E27701}"/>
    <cellStyle name="SAPBEXchaText 7 2" xfId="24635" xr:uid="{31ECC298-C85C-4086-B878-C78B872651A4}"/>
    <cellStyle name="SAPBEXchaText 7 2 2" xfId="34915" xr:uid="{B6F91867-E28C-48C3-AFB0-283704F0FFFE}"/>
    <cellStyle name="SAPBEXchaText 7 3" xfId="26846" xr:uid="{AAEF1CB3-486A-4E35-863A-6B2CEBFB3ED4}"/>
    <cellStyle name="SAPBEXchaText 7 3 2" xfId="37125" xr:uid="{18FCB2C9-7C07-4425-889B-DEDA36DF027D}"/>
    <cellStyle name="SAPBEXchaText 7 4" xfId="28995" xr:uid="{35D08325-9AFE-4123-B573-1EE133674166}"/>
    <cellStyle name="SAPBEXchaText 8" xfId="22664" xr:uid="{D8B3FB79-9058-44B6-9256-05F0E33588B4}"/>
    <cellStyle name="SAPBEXchaText 8 2" xfId="32944" xr:uid="{000500DC-0851-450E-AB37-F73FE9121405}"/>
    <cellStyle name="SAPBEXchaText 9" xfId="22370" xr:uid="{5E18B152-8A00-4907-BF28-D81CD67552C1}"/>
    <cellStyle name="SAPBEXchaText 9 2" xfId="32650" xr:uid="{766E860A-87DE-4409-A9F3-575258992347}"/>
    <cellStyle name="SAPBEXexcBad7" xfId="15380" xr:uid="{1F1E474E-0997-43AC-B335-A0554F8A3256}"/>
    <cellStyle name="SAPBEXexcBad7 10" xfId="22458" xr:uid="{C4ED9F01-A0AE-4D37-A019-A6B9E20A9673}"/>
    <cellStyle name="SAPBEXexcBad7 10 2" xfId="32738" xr:uid="{585DB578-00C2-4D14-B1B7-E83FB517D9E8}"/>
    <cellStyle name="SAPBEXexcBad7 2" xfId="19366" xr:uid="{D8F49272-4A2B-40B4-937C-1B040DD9E1D7}"/>
    <cellStyle name="SAPBEXexcBad7 2 2" xfId="21098" xr:uid="{E8D4ED99-11F6-4E89-BA78-FDE93644BCD5}"/>
    <cellStyle name="SAPBEXexcBad7 2 2 2" xfId="25311" xr:uid="{49D477C3-5C26-46E8-8E00-10CD55F1C17A}"/>
    <cellStyle name="SAPBEXexcBad7 2 2 2 2" xfId="35591" xr:uid="{99720347-448D-4E39-B0FA-0CC7A18BEBE0}"/>
    <cellStyle name="SAPBEXexcBad7 2 2 3" xfId="27522" xr:uid="{54C3854E-FED8-445F-A322-77E9AFBFD9C3}"/>
    <cellStyle name="SAPBEXexcBad7 2 2 3 2" xfId="37801" xr:uid="{2725D40B-C836-485F-9BAE-46A228EAFE62}"/>
    <cellStyle name="SAPBEXexcBad7 2 2 4" xfId="29671" xr:uid="{158EB84F-C09E-4FC6-822E-DA85AD706396}"/>
    <cellStyle name="SAPBEXexcBad7 2 3" xfId="23781" xr:uid="{897A37D7-3D31-4CC1-9D53-AB5227EE8BB7}"/>
    <cellStyle name="SAPBEXexcBad7 2 3 2" xfId="34061" xr:uid="{DF2C3BDA-E514-40A6-A274-2091B5474DBB}"/>
    <cellStyle name="SAPBEXexcBad7 2 4" xfId="25989" xr:uid="{8EB68047-843E-4C66-B05A-B696729AF82C}"/>
    <cellStyle name="SAPBEXexcBad7 2 4 2" xfId="36268" xr:uid="{94CFDCE6-716B-4F4B-8F33-7A4DEF748D01}"/>
    <cellStyle name="SAPBEXexcBad7 2 5" xfId="28144" xr:uid="{9D694F68-F7F9-40C3-87E9-CD8B9EDCAF1F}"/>
    <cellStyle name="SAPBEXexcBad7 2 5 2" xfId="38423" xr:uid="{63659C09-CCE2-4139-BF04-1EE53F6A40E9}"/>
    <cellStyle name="SAPBEXexcBad7 3" xfId="19367" xr:uid="{BE0BD6E6-DD77-47F6-851F-49E5D6500EB3}"/>
    <cellStyle name="SAPBEXexcBad7 3 2" xfId="21099" xr:uid="{6E8EEBE4-8D8F-41BB-A497-40028E54F258}"/>
    <cellStyle name="SAPBEXexcBad7 3 2 2" xfId="25312" xr:uid="{3701F72E-D138-4605-AF47-F375DD7C9B5F}"/>
    <cellStyle name="SAPBEXexcBad7 3 2 2 2" xfId="35592" xr:uid="{7C43719D-9353-4BAD-AECE-033AB20583AB}"/>
    <cellStyle name="SAPBEXexcBad7 3 2 3" xfId="27523" xr:uid="{6B68BAF8-CF2B-47B7-A98A-B0FB30759D7D}"/>
    <cellStyle name="SAPBEXexcBad7 3 2 3 2" xfId="37802" xr:uid="{C1195DE6-1922-49DE-BA1E-0013929E8420}"/>
    <cellStyle name="SAPBEXexcBad7 3 2 4" xfId="29672" xr:uid="{40FCF27B-C023-4BF0-829A-6DE4082C6C98}"/>
    <cellStyle name="SAPBEXexcBad7 3 3" xfId="23782" xr:uid="{17C9F68E-82CD-4F5B-B3A8-BE596A8C11F8}"/>
    <cellStyle name="SAPBEXexcBad7 3 3 2" xfId="34062" xr:uid="{B9EC5734-4CE5-4050-8EFC-F6F49E4445A6}"/>
    <cellStyle name="SAPBEXexcBad7 3 4" xfId="25990" xr:uid="{6EB9428B-667E-4F13-9292-3F29D45CAB88}"/>
    <cellStyle name="SAPBEXexcBad7 3 4 2" xfId="36269" xr:uid="{80D04386-E4DB-427C-80A2-C788548551D7}"/>
    <cellStyle name="SAPBEXexcBad7 3 5" xfId="28145" xr:uid="{4BDA71BE-62E1-4BA6-862C-88D19DA063D9}"/>
    <cellStyle name="SAPBEXexcBad7 3 5 2" xfId="38424" xr:uid="{87229418-CBA7-4917-92EC-64D748467252}"/>
    <cellStyle name="SAPBEXexcBad7 4" xfId="19368" xr:uid="{16F9C51D-F4F1-4D76-88A8-F8238E1D0D5E}"/>
    <cellStyle name="SAPBEXexcBad7 4 2" xfId="21100" xr:uid="{4AFA2637-1F61-4A81-B2F4-4363F2591603}"/>
    <cellStyle name="SAPBEXexcBad7 4 2 2" xfId="25313" xr:uid="{67E87711-E5AC-4A44-8839-F174E316DAAA}"/>
    <cellStyle name="SAPBEXexcBad7 4 2 2 2" xfId="35593" xr:uid="{7DA6783F-F120-46F4-91EF-9BD468C1E7DA}"/>
    <cellStyle name="SAPBEXexcBad7 4 2 3" xfId="27524" xr:uid="{3FE863EE-5931-44AF-A651-E74CB89F7697}"/>
    <cellStyle name="SAPBEXexcBad7 4 2 3 2" xfId="37803" xr:uid="{A6B487D4-B1C2-4754-A975-9405ED7BE300}"/>
    <cellStyle name="SAPBEXexcBad7 4 2 4" xfId="29673" xr:uid="{0AFD7D68-1958-4C8F-82C9-4161D1C21969}"/>
    <cellStyle name="SAPBEXexcBad7 4 3" xfId="23783" xr:uid="{61EF7ED3-A1E4-4080-9420-3F36856EACDA}"/>
    <cellStyle name="SAPBEXexcBad7 4 3 2" xfId="34063" xr:uid="{AC103EF7-D1DC-469F-8933-CD9A22BE1C72}"/>
    <cellStyle name="SAPBEXexcBad7 4 4" xfId="25991" xr:uid="{221707EC-A97F-4E5C-A6BA-E56B70E9EC06}"/>
    <cellStyle name="SAPBEXexcBad7 4 4 2" xfId="36270" xr:uid="{D04AF6F9-AC06-4EF9-8F95-18FD9FFE6A96}"/>
    <cellStyle name="SAPBEXexcBad7 4 5" xfId="28146" xr:uid="{E5AF0D5F-0BC3-461C-BDDC-E664C8613937}"/>
    <cellStyle name="SAPBEXexcBad7 4 5 2" xfId="38425" xr:uid="{82E806A8-988B-4A30-BBE7-284AB310B146}"/>
    <cellStyle name="SAPBEXexcBad7 5" xfId="19369" xr:uid="{BB2F03AD-4D5C-489F-881E-8B4C6B2198EF}"/>
    <cellStyle name="SAPBEXexcBad7 5 2" xfId="21101" xr:uid="{ECCEC315-B4F3-4300-9235-54D1D709B528}"/>
    <cellStyle name="SAPBEXexcBad7 5 2 2" xfId="25314" xr:uid="{2782D4C2-7009-45AA-8471-22BCD3F82574}"/>
    <cellStyle name="SAPBEXexcBad7 5 2 2 2" xfId="35594" xr:uid="{938923B8-7EE5-4BF9-93C2-A03307BF1C52}"/>
    <cellStyle name="SAPBEXexcBad7 5 2 3" xfId="27525" xr:uid="{4673F2F1-13C7-4C12-9AF6-8848E8012E88}"/>
    <cellStyle name="SAPBEXexcBad7 5 2 3 2" xfId="37804" xr:uid="{69D24251-4ACA-45CE-951A-1CE5D39B1628}"/>
    <cellStyle name="SAPBEXexcBad7 5 2 4" xfId="29674" xr:uid="{98B0D8B5-3AA4-4959-A3F9-EBE05A737114}"/>
    <cellStyle name="SAPBEXexcBad7 5 3" xfId="23784" xr:uid="{1AC9AF41-F07B-47E7-9CE8-6599458F1FF4}"/>
    <cellStyle name="SAPBEXexcBad7 5 3 2" xfId="34064" xr:uid="{BEF4FC2E-B4F4-4748-8031-5D68C1E0A8A3}"/>
    <cellStyle name="SAPBEXexcBad7 5 4" xfId="25992" xr:uid="{D1EC3461-E4D8-4E9A-920B-622C9EFFEB3F}"/>
    <cellStyle name="SAPBEXexcBad7 5 4 2" xfId="36271" xr:uid="{86D53000-6348-4F93-A4AF-4D3B39C56C87}"/>
    <cellStyle name="SAPBEXexcBad7 5 5" xfId="28147" xr:uid="{F7FBEAFD-1D88-4407-88C4-66EE31865E00}"/>
    <cellStyle name="SAPBEXexcBad7 5 5 2" xfId="38426" xr:uid="{D0EB3CEF-B69F-4AC2-9F91-C64BD9CE767A}"/>
    <cellStyle name="SAPBEXexcBad7 6" xfId="19370" xr:uid="{94682B99-6147-42F6-9C9B-29BC801675A4}"/>
    <cellStyle name="SAPBEXexcBad7 6 2" xfId="21102" xr:uid="{329AD22C-4E20-4E92-AE58-A14C65967086}"/>
    <cellStyle name="SAPBEXexcBad7 6 2 2" xfId="25315" xr:uid="{3D9679E4-6FBA-4348-97B2-4A18FE833D55}"/>
    <cellStyle name="SAPBEXexcBad7 6 2 2 2" xfId="35595" xr:uid="{60313E8D-68E5-490B-9904-3A3D37C9E6DD}"/>
    <cellStyle name="SAPBEXexcBad7 6 2 3" xfId="27526" xr:uid="{53D88665-B1E6-44C3-89AF-0A5442C0A4A7}"/>
    <cellStyle name="SAPBEXexcBad7 6 2 3 2" xfId="37805" xr:uid="{DE0F2F2B-5C83-4124-B704-7CBBBA8625C5}"/>
    <cellStyle name="SAPBEXexcBad7 6 2 4" xfId="29675" xr:uid="{BE203E8D-FDAE-4E36-B633-4EA5B7555296}"/>
    <cellStyle name="SAPBEXexcBad7 6 3" xfId="23785" xr:uid="{F59D20AE-C653-4E7D-9068-B257376AA1C3}"/>
    <cellStyle name="SAPBEXexcBad7 6 3 2" xfId="34065" xr:uid="{0D984202-3FAA-4267-A0B8-BFCEFD5A3BA8}"/>
    <cellStyle name="SAPBEXexcBad7 6 4" xfId="25993" xr:uid="{CA4FF3B9-1DA7-4B89-B512-A740229B2C8F}"/>
    <cellStyle name="SAPBEXexcBad7 6 4 2" xfId="36272" xr:uid="{47B8037F-CAA1-4270-8394-B72D20032382}"/>
    <cellStyle name="SAPBEXexcBad7 6 5" xfId="28148" xr:uid="{55813AA6-F8D7-4DD6-A7D9-33979BF2E122}"/>
    <cellStyle name="SAPBEXexcBad7 6 5 2" xfId="38427" xr:uid="{5DF3D724-B60C-4879-B5EA-2D7DC2D445AA}"/>
    <cellStyle name="SAPBEXexcBad7 7" xfId="20423" xr:uid="{1748A3BC-170F-4471-97F5-025EC8FDE6F4}"/>
    <cellStyle name="SAPBEXexcBad7 7 2" xfId="24636" xr:uid="{6B630134-747C-415D-B093-F1C83C89FEEB}"/>
    <cellStyle name="SAPBEXexcBad7 7 2 2" xfId="34916" xr:uid="{5AC59A35-3055-46DB-A31E-8CC6C2813A06}"/>
    <cellStyle name="SAPBEXexcBad7 7 3" xfId="26847" xr:uid="{DC98759F-95B6-4D34-AAD2-716A31FE83E8}"/>
    <cellStyle name="SAPBEXexcBad7 7 3 2" xfId="37126" xr:uid="{6FE9D8E3-57EA-4256-9B9E-B733C9E8E119}"/>
    <cellStyle name="SAPBEXexcBad7 7 4" xfId="28996" xr:uid="{5DB06598-93B1-4DF4-9688-4F77D489AA88}"/>
    <cellStyle name="SAPBEXexcBad7 8" xfId="22665" xr:uid="{0E16D794-D40F-42CE-9629-AEE3DEEE8C1D}"/>
    <cellStyle name="SAPBEXexcBad7 8 2" xfId="32945" xr:uid="{B7315AD5-9D03-4D7A-BD43-E2D1E6F9F750}"/>
    <cellStyle name="SAPBEXexcBad7 9" xfId="22369" xr:uid="{333DB655-E5C9-4E10-A4B7-4048984438D4}"/>
    <cellStyle name="SAPBEXexcBad7 9 2" xfId="32649" xr:uid="{4E068D2E-D97C-4D4E-B2DB-8D67B732A83B}"/>
    <cellStyle name="SAPBEXexcBad8" xfId="15381" xr:uid="{B288C7F1-5F33-4EFB-A3EA-6A00D7657E8A}"/>
    <cellStyle name="SAPBEXexcBad8 10" xfId="22459" xr:uid="{37B378CD-1F7F-4538-BE10-390EDC1A3944}"/>
    <cellStyle name="SAPBEXexcBad8 10 2" xfId="32739" xr:uid="{70338361-491D-42E3-8A7F-A3670DD8EB25}"/>
    <cellStyle name="SAPBEXexcBad8 2" xfId="19371" xr:uid="{1C24FEFB-5031-4204-A29B-38CEBB75DB56}"/>
    <cellStyle name="SAPBEXexcBad8 2 2" xfId="21103" xr:uid="{B3E7434D-B18C-4BC4-9439-E2A28A042D77}"/>
    <cellStyle name="SAPBEXexcBad8 2 2 2" xfId="25316" xr:uid="{4F26DA9B-1BC6-4DA4-B1D6-3C2E00CB4A3D}"/>
    <cellStyle name="SAPBEXexcBad8 2 2 2 2" xfId="35596" xr:uid="{73202BCC-B7C5-4A6C-88E6-1F9A3A1E1D00}"/>
    <cellStyle name="SAPBEXexcBad8 2 2 3" xfId="27527" xr:uid="{2D18F31F-428B-429C-AFFD-CE3ED76B7B2C}"/>
    <cellStyle name="SAPBEXexcBad8 2 2 3 2" xfId="37806" xr:uid="{920F0240-B537-47E0-B253-3B571F051CDF}"/>
    <cellStyle name="SAPBEXexcBad8 2 2 4" xfId="29676" xr:uid="{F1D1FD0F-7793-4253-9ABC-C065AFDADBD3}"/>
    <cellStyle name="SAPBEXexcBad8 2 3" xfId="23786" xr:uid="{07E7B4A2-AF36-43FD-8AAB-FCC96B9C1941}"/>
    <cellStyle name="SAPBEXexcBad8 2 3 2" xfId="34066" xr:uid="{B8930DCA-3CF2-49FD-9460-D29CAC1C599F}"/>
    <cellStyle name="SAPBEXexcBad8 2 4" xfId="25994" xr:uid="{8D614F9E-769C-470B-853A-2B27DCCE0A8E}"/>
    <cellStyle name="SAPBEXexcBad8 2 4 2" xfId="36273" xr:uid="{2E97918B-1199-4BE3-AA6E-0EC956018F00}"/>
    <cellStyle name="SAPBEXexcBad8 2 5" xfId="28149" xr:uid="{397D5E7D-F0A8-4687-AA0F-E2B6824F8A49}"/>
    <cellStyle name="SAPBEXexcBad8 2 5 2" xfId="38428" xr:uid="{EEBA0EB2-1B65-4E14-9BBB-19CD60868290}"/>
    <cellStyle name="SAPBEXexcBad8 3" xfId="19372" xr:uid="{42155F9D-D43A-480E-9ED2-B3210EC1B429}"/>
    <cellStyle name="SAPBEXexcBad8 3 2" xfId="21104" xr:uid="{F74BE77E-3CCA-4CCE-BAB3-CADAD873C6B2}"/>
    <cellStyle name="SAPBEXexcBad8 3 2 2" xfId="25317" xr:uid="{2D51AE71-FB9F-40D5-ACFD-CF322417CBAA}"/>
    <cellStyle name="SAPBEXexcBad8 3 2 2 2" xfId="35597" xr:uid="{2D83CEE1-3197-48A9-87C1-1414321DB3E7}"/>
    <cellStyle name="SAPBEXexcBad8 3 2 3" xfId="27528" xr:uid="{22D2FFC8-30B2-4DAC-83AD-A66F079E63EC}"/>
    <cellStyle name="SAPBEXexcBad8 3 2 3 2" xfId="37807" xr:uid="{2E96DC50-D4F0-4820-9210-B06847CE4F3E}"/>
    <cellStyle name="SAPBEXexcBad8 3 2 4" xfId="29677" xr:uid="{A86AEC53-CCD7-47CA-94BB-E20BB0EE0A5C}"/>
    <cellStyle name="SAPBEXexcBad8 3 3" xfId="23787" xr:uid="{8AEB9794-75D9-4A52-A856-0DCEEF97BA72}"/>
    <cellStyle name="SAPBEXexcBad8 3 3 2" xfId="34067" xr:uid="{4657AE4B-9B30-4760-A071-9F879605E741}"/>
    <cellStyle name="SAPBEXexcBad8 3 4" xfId="25995" xr:uid="{A05BDA64-29D3-413A-A539-3DE8D3E91CF9}"/>
    <cellStyle name="SAPBEXexcBad8 3 4 2" xfId="36274" xr:uid="{B89E4D90-3F73-4094-AB67-6A4B6EA10441}"/>
    <cellStyle name="SAPBEXexcBad8 3 5" xfId="28150" xr:uid="{6394578D-C80F-47FB-B69A-33003B159FED}"/>
    <cellStyle name="SAPBEXexcBad8 3 5 2" xfId="38429" xr:uid="{23C3F498-522C-4E8F-A39C-F488CB1E8872}"/>
    <cellStyle name="SAPBEXexcBad8 4" xfId="19373" xr:uid="{1BDEBAE8-970D-48FD-BB7E-6304413221C8}"/>
    <cellStyle name="SAPBEXexcBad8 4 2" xfId="21105" xr:uid="{99C8D470-A170-4AE0-8F1D-4E8E0BBF3E95}"/>
    <cellStyle name="SAPBEXexcBad8 4 2 2" xfId="25318" xr:uid="{448C5B33-9FD7-44CC-B46A-CCF38E37B2BC}"/>
    <cellStyle name="SAPBEXexcBad8 4 2 2 2" xfId="35598" xr:uid="{FA07F159-42DA-4986-AB0D-66C437BFADDC}"/>
    <cellStyle name="SAPBEXexcBad8 4 2 3" xfId="27529" xr:uid="{850DA8AE-33E3-4B25-8E58-AA1C2CB99889}"/>
    <cellStyle name="SAPBEXexcBad8 4 2 3 2" xfId="37808" xr:uid="{B8048B76-8BFF-442E-BDEF-7C25BC18B7BB}"/>
    <cellStyle name="SAPBEXexcBad8 4 2 4" xfId="29678" xr:uid="{FE2FF53C-4B38-45D0-9979-FCCECF43F6BD}"/>
    <cellStyle name="SAPBEXexcBad8 4 3" xfId="23788" xr:uid="{3E0F0437-D42B-4093-988D-6CDFE7F35D0C}"/>
    <cellStyle name="SAPBEXexcBad8 4 3 2" xfId="34068" xr:uid="{90405421-F9E7-4288-9F68-9CC0BD8B39D0}"/>
    <cellStyle name="SAPBEXexcBad8 4 4" xfId="25996" xr:uid="{E463FF14-F1CA-4DA6-851C-85FD06FC2C74}"/>
    <cellStyle name="SAPBEXexcBad8 4 4 2" xfId="36275" xr:uid="{2A5319C6-3DC5-4774-92EA-2866A1838822}"/>
    <cellStyle name="SAPBEXexcBad8 4 5" xfId="28151" xr:uid="{CECBF9B2-3053-41F1-A9DE-2DB7522203C0}"/>
    <cellStyle name="SAPBEXexcBad8 4 5 2" xfId="38430" xr:uid="{A123F1C2-1E75-4EBD-A17F-BD9EC25E9170}"/>
    <cellStyle name="SAPBEXexcBad8 5" xfId="19374" xr:uid="{50FF2C2C-E54E-4B7A-805D-1826DAC7631B}"/>
    <cellStyle name="SAPBEXexcBad8 5 2" xfId="21106" xr:uid="{EC30F60F-8FB5-46BE-984E-4F3B3371F16A}"/>
    <cellStyle name="SAPBEXexcBad8 5 2 2" xfId="25319" xr:uid="{8CA5DE40-F262-441B-B34A-23F78A6E4EA7}"/>
    <cellStyle name="SAPBEXexcBad8 5 2 2 2" xfId="35599" xr:uid="{6744F974-9102-401E-A7F5-41DB38FA3F84}"/>
    <cellStyle name="SAPBEXexcBad8 5 2 3" xfId="27530" xr:uid="{FF2AD747-CAD2-4C89-A212-2220E52F3857}"/>
    <cellStyle name="SAPBEXexcBad8 5 2 3 2" xfId="37809" xr:uid="{87A0ED09-1CBA-477E-BD09-6E5EB511B5BF}"/>
    <cellStyle name="SAPBEXexcBad8 5 2 4" xfId="29679" xr:uid="{3057F925-26E4-4320-B855-BAF0EFA55B19}"/>
    <cellStyle name="SAPBEXexcBad8 5 3" xfId="23789" xr:uid="{67007369-B5EF-4DEA-A1E3-27835CA2371F}"/>
    <cellStyle name="SAPBEXexcBad8 5 3 2" xfId="34069" xr:uid="{D25F532B-B79D-4C4A-B5C6-89F1F649B31A}"/>
    <cellStyle name="SAPBEXexcBad8 5 4" xfId="25997" xr:uid="{BC6A7644-3167-448A-AC71-91E917FC75CD}"/>
    <cellStyle name="SAPBEXexcBad8 5 4 2" xfId="36276" xr:uid="{3CA7A12B-568A-4238-90A6-15EAF99A2E41}"/>
    <cellStyle name="SAPBEXexcBad8 5 5" xfId="28152" xr:uid="{AF03CC4B-0DB6-4BFB-AD67-4E6F9CE21BBE}"/>
    <cellStyle name="SAPBEXexcBad8 5 5 2" xfId="38431" xr:uid="{3C606C40-BD80-4BE7-8E7A-699A49AFCAC0}"/>
    <cellStyle name="SAPBEXexcBad8 6" xfId="19375" xr:uid="{DC097F21-1842-4F14-B08D-F675CAC8D4A9}"/>
    <cellStyle name="SAPBEXexcBad8 6 2" xfId="21107" xr:uid="{326C8A3A-770C-4562-90F8-C1812A11A038}"/>
    <cellStyle name="SAPBEXexcBad8 6 2 2" xfId="25320" xr:uid="{5FD1ECF8-E409-48EC-9305-57D4E306B184}"/>
    <cellStyle name="SAPBEXexcBad8 6 2 2 2" xfId="35600" xr:uid="{1803D5EF-C777-47BD-B805-43B15C29C3EA}"/>
    <cellStyle name="SAPBEXexcBad8 6 2 3" xfId="27531" xr:uid="{FA83E28B-47DA-4CC4-AE78-C525E8847C9A}"/>
    <cellStyle name="SAPBEXexcBad8 6 2 3 2" xfId="37810" xr:uid="{4B9744BB-45AE-4ACE-BE96-327A2A1793B7}"/>
    <cellStyle name="SAPBEXexcBad8 6 2 4" xfId="29680" xr:uid="{27ABC107-A98D-4D79-8AB4-1B2E421738A2}"/>
    <cellStyle name="SAPBEXexcBad8 6 3" xfId="23790" xr:uid="{D5F7CB3A-07C6-4209-8EFB-AF7B667E48CF}"/>
    <cellStyle name="SAPBEXexcBad8 6 3 2" xfId="34070" xr:uid="{F236E06A-9412-47C2-8594-89C182D1CE6B}"/>
    <cellStyle name="SAPBEXexcBad8 6 4" xfId="25998" xr:uid="{96D74F79-64C5-4928-B126-B63364E14916}"/>
    <cellStyle name="SAPBEXexcBad8 6 4 2" xfId="36277" xr:uid="{8016DDCE-2443-410E-996A-0749E83A2A77}"/>
    <cellStyle name="SAPBEXexcBad8 6 5" xfId="28153" xr:uid="{40F222FD-DCE7-405C-9F9E-DCA9DCC223A5}"/>
    <cellStyle name="SAPBEXexcBad8 6 5 2" xfId="38432" xr:uid="{DF5FA19F-49B7-45EC-9219-68076DDCE57E}"/>
    <cellStyle name="SAPBEXexcBad8 7" xfId="20424" xr:uid="{50675298-A91B-4C18-A423-ED198B4E9072}"/>
    <cellStyle name="SAPBEXexcBad8 7 2" xfId="24637" xr:uid="{E972FA0A-8B9F-4D01-AA77-A3CF3A4BD76D}"/>
    <cellStyle name="SAPBEXexcBad8 7 2 2" xfId="34917" xr:uid="{E7203C80-1B61-45A9-91B4-AA8A91F1E5EF}"/>
    <cellStyle name="SAPBEXexcBad8 7 3" xfId="26848" xr:uid="{5E6F4FD7-7376-492D-9CDD-CC573D9B6EFA}"/>
    <cellStyle name="SAPBEXexcBad8 7 3 2" xfId="37127" xr:uid="{83CAAED7-FBB7-4733-BF1E-5B8CCC4B8FED}"/>
    <cellStyle name="SAPBEXexcBad8 7 4" xfId="28997" xr:uid="{B225822A-5769-4D30-9886-9CE389DF144C}"/>
    <cellStyle name="SAPBEXexcBad8 8" xfId="22666" xr:uid="{627D35E3-DFC4-40E7-988B-387AAFF81C05}"/>
    <cellStyle name="SAPBEXexcBad8 8 2" xfId="32946" xr:uid="{AED0ED85-838A-488A-968B-C76F463066A5}"/>
    <cellStyle name="SAPBEXexcBad8 9" xfId="22368" xr:uid="{FD7DB242-EA7C-44F7-AC51-282B378A5D69}"/>
    <cellStyle name="SAPBEXexcBad8 9 2" xfId="32648" xr:uid="{D8CEB5FE-25A6-411E-88A0-A87EE34BB176}"/>
    <cellStyle name="SAPBEXexcBad9" xfId="15382" xr:uid="{E61C5F6A-0BEF-4C73-8E60-5D4CAA02326D}"/>
    <cellStyle name="SAPBEXexcBad9 10" xfId="23192" xr:uid="{637EBA50-0222-4736-AF67-CC40A8644ECB}"/>
    <cellStyle name="SAPBEXexcBad9 10 2" xfId="33472" xr:uid="{072CAB3A-0F2E-4B95-9081-DDE298E9D3B3}"/>
    <cellStyle name="SAPBEXexcBad9 2" xfId="19376" xr:uid="{5D8DAEF0-F275-48D3-9696-222393C51E07}"/>
    <cellStyle name="SAPBEXexcBad9 2 2" xfId="21108" xr:uid="{173A525B-4D72-4545-AB0F-37E2C45B210A}"/>
    <cellStyle name="SAPBEXexcBad9 2 2 2" xfId="25321" xr:uid="{07E132AB-B805-47E3-8835-582D9411777B}"/>
    <cellStyle name="SAPBEXexcBad9 2 2 2 2" xfId="35601" xr:uid="{455E665A-90EB-4F99-BE14-4DACD3A63F07}"/>
    <cellStyle name="SAPBEXexcBad9 2 2 3" xfId="27532" xr:uid="{C6E2AB71-8591-4D9F-A7C9-C9F1B1D9B915}"/>
    <cellStyle name="SAPBEXexcBad9 2 2 3 2" xfId="37811" xr:uid="{5FA72B07-05CB-49F0-BE19-4D74898131A4}"/>
    <cellStyle name="SAPBEXexcBad9 2 2 4" xfId="29681" xr:uid="{433643C0-A082-4FF9-B922-A308F8C2074A}"/>
    <cellStyle name="SAPBEXexcBad9 2 3" xfId="23791" xr:uid="{F501CC52-6E2D-472D-9176-2D5B719E0C71}"/>
    <cellStyle name="SAPBEXexcBad9 2 3 2" xfId="34071" xr:uid="{BAB3647D-1460-4F98-A4BD-BF88CDC4C90D}"/>
    <cellStyle name="SAPBEXexcBad9 2 4" xfId="25999" xr:uid="{364D437C-C793-462B-A5D7-BA9E19A45377}"/>
    <cellStyle name="SAPBEXexcBad9 2 4 2" xfId="36278" xr:uid="{E3F6D7EA-3646-4C06-B4E2-A54D33FEB916}"/>
    <cellStyle name="SAPBEXexcBad9 2 5" xfId="28154" xr:uid="{19336635-97C8-4DCB-BD0E-4BB0CF8A71FA}"/>
    <cellStyle name="SAPBEXexcBad9 2 5 2" xfId="38433" xr:uid="{13BC2789-FE1F-455B-A1EE-809E97ECA40D}"/>
    <cellStyle name="SAPBEXexcBad9 3" xfId="19377" xr:uid="{7A71E38E-3E25-4C62-825E-8CA2423C83EB}"/>
    <cellStyle name="SAPBEXexcBad9 3 2" xfId="21109" xr:uid="{83754A5B-F135-492A-96FF-2A8113565C9B}"/>
    <cellStyle name="SAPBEXexcBad9 3 2 2" xfId="25322" xr:uid="{55DDD094-D4B3-47A1-A51E-EF7A79739B84}"/>
    <cellStyle name="SAPBEXexcBad9 3 2 2 2" xfId="35602" xr:uid="{78D95D47-9212-4AF2-8886-7B3D4977F9F0}"/>
    <cellStyle name="SAPBEXexcBad9 3 2 3" xfId="27533" xr:uid="{988154A7-EA79-4565-8926-4782E4C862D5}"/>
    <cellStyle name="SAPBEXexcBad9 3 2 3 2" xfId="37812" xr:uid="{282D318B-4750-4167-9020-2135A4AB4BA2}"/>
    <cellStyle name="SAPBEXexcBad9 3 2 4" xfId="29682" xr:uid="{D541C701-A226-4220-A1C5-92EC878E2023}"/>
    <cellStyle name="SAPBEXexcBad9 3 3" xfId="23792" xr:uid="{1F36EFDF-AE13-4C18-8ED7-AE5024A96138}"/>
    <cellStyle name="SAPBEXexcBad9 3 3 2" xfId="34072" xr:uid="{F9B04975-AA5E-45E4-B53B-93A096F30EA4}"/>
    <cellStyle name="SAPBEXexcBad9 3 4" xfId="26000" xr:uid="{76161173-ACC8-4D1C-A85B-17B996804973}"/>
    <cellStyle name="SAPBEXexcBad9 3 4 2" xfId="36279" xr:uid="{44E6F947-BC8B-414E-AD12-A2C7D0480992}"/>
    <cellStyle name="SAPBEXexcBad9 3 5" xfId="28155" xr:uid="{E3027863-99D4-410F-A2ED-5F9335CE990C}"/>
    <cellStyle name="SAPBEXexcBad9 3 5 2" xfId="38434" xr:uid="{AEE80B3F-0D66-407E-ABE9-62BB3E0028F2}"/>
    <cellStyle name="SAPBEXexcBad9 4" xfId="19378" xr:uid="{6C3D5637-5A7F-4399-80C4-954EE86381F9}"/>
    <cellStyle name="SAPBEXexcBad9 4 2" xfId="21110" xr:uid="{1A027D73-CBE6-4933-9917-A8618E8081D3}"/>
    <cellStyle name="SAPBEXexcBad9 4 2 2" xfId="25323" xr:uid="{49BA32DE-5C71-49CF-B547-7004FBC110A6}"/>
    <cellStyle name="SAPBEXexcBad9 4 2 2 2" xfId="35603" xr:uid="{0A59A807-D9CF-4B48-8EB1-5561249AFE77}"/>
    <cellStyle name="SAPBEXexcBad9 4 2 3" xfId="27534" xr:uid="{D5356F78-A368-4396-96B8-DA1EE1B94ED2}"/>
    <cellStyle name="SAPBEXexcBad9 4 2 3 2" xfId="37813" xr:uid="{5BCDA49D-0F40-4D1C-A1F2-BCCAEBC1573C}"/>
    <cellStyle name="SAPBEXexcBad9 4 2 4" xfId="29683" xr:uid="{412FBB23-B9FF-4878-B018-D28C70BC703A}"/>
    <cellStyle name="SAPBEXexcBad9 4 3" xfId="23793" xr:uid="{7EBE22DA-4D74-49F1-A6CD-66C25739DB75}"/>
    <cellStyle name="SAPBEXexcBad9 4 3 2" xfId="34073" xr:uid="{630D1B41-912D-4232-B4D5-1F2B30C8F047}"/>
    <cellStyle name="SAPBEXexcBad9 4 4" xfId="26001" xr:uid="{D815BCEE-23F1-4D25-B597-CE8A6C6EC392}"/>
    <cellStyle name="SAPBEXexcBad9 4 4 2" xfId="36280" xr:uid="{502F6B33-96AB-46E3-9923-62896226E573}"/>
    <cellStyle name="SAPBEXexcBad9 4 5" xfId="28156" xr:uid="{CFC61077-8D99-4781-85BF-56E633BE1153}"/>
    <cellStyle name="SAPBEXexcBad9 4 5 2" xfId="38435" xr:uid="{9EABBB44-3C7F-4FC3-A751-8EE7A6DBA340}"/>
    <cellStyle name="SAPBEXexcBad9 5" xfId="19379" xr:uid="{14565D9E-C12B-4655-857A-22E6B46F48B9}"/>
    <cellStyle name="SAPBEXexcBad9 5 2" xfId="21111" xr:uid="{DE664241-3897-4460-88F8-7B04732C8955}"/>
    <cellStyle name="SAPBEXexcBad9 5 2 2" xfId="25324" xr:uid="{F2103D5A-36CD-4C14-87EB-D8F56A07225F}"/>
    <cellStyle name="SAPBEXexcBad9 5 2 2 2" xfId="35604" xr:uid="{106A5C41-4551-4EB7-B31D-4BF4C9FD6515}"/>
    <cellStyle name="SAPBEXexcBad9 5 2 3" xfId="27535" xr:uid="{4641FD35-A176-453C-A41E-C0590753BCE4}"/>
    <cellStyle name="SAPBEXexcBad9 5 2 3 2" xfId="37814" xr:uid="{265ABAB2-1BC9-41C1-B319-23D422BA668A}"/>
    <cellStyle name="SAPBEXexcBad9 5 2 4" xfId="29684" xr:uid="{64C02BBD-8F4A-4B29-9C1E-139135D0C595}"/>
    <cellStyle name="SAPBEXexcBad9 5 3" xfId="23794" xr:uid="{585075B7-C589-49AE-BEB2-4CD7BCC4030A}"/>
    <cellStyle name="SAPBEXexcBad9 5 3 2" xfId="34074" xr:uid="{555E9C7F-47A7-42CB-9450-DEEE8D11E607}"/>
    <cellStyle name="SAPBEXexcBad9 5 4" xfId="26002" xr:uid="{D8D34692-B0EF-4D86-824B-CFECFB60F28D}"/>
    <cellStyle name="SAPBEXexcBad9 5 4 2" xfId="36281" xr:uid="{4F131726-65D9-4068-A364-BAED9FE53E68}"/>
    <cellStyle name="SAPBEXexcBad9 5 5" xfId="28157" xr:uid="{E80F0FC2-1514-42AF-88E9-459AB9F72D85}"/>
    <cellStyle name="SAPBEXexcBad9 5 5 2" xfId="38436" xr:uid="{F0DE89A4-FF54-4090-B202-2C926283C568}"/>
    <cellStyle name="SAPBEXexcBad9 6" xfId="19380" xr:uid="{9C7EE593-6B66-4D96-9C6E-A68E9CE6B767}"/>
    <cellStyle name="SAPBEXexcBad9 6 2" xfId="21112" xr:uid="{0F96B6C1-2A7E-4C2B-9DE5-E8952B2CCF7F}"/>
    <cellStyle name="SAPBEXexcBad9 6 2 2" xfId="25325" xr:uid="{C47DA25A-A89E-4B38-A419-65E41B54DC33}"/>
    <cellStyle name="SAPBEXexcBad9 6 2 2 2" xfId="35605" xr:uid="{AB07A01C-86EF-4C86-90E3-F5ADA1D4D24C}"/>
    <cellStyle name="SAPBEXexcBad9 6 2 3" xfId="27536" xr:uid="{5908084D-759A-4ABD-AFC2-67CCB7CB2BE1}"/>
    <cellStyle name="SAPBEXexcBad9 6 2 3 2" xfId="37815" xr:uid="{D136B540-486A-47BE-A729-7C5841738D4A}"/>
    <cellStyle name="SAPBEXexcBad9 6 2 4" xfId="29685" xr:uid="{0E8BC1F3-02CD-4393-B3AE-5B29E23B91D4}"/>
    <cellStyle name="SAPBEXexcBad9 6 3" xfId="23795" xr:uid="{AA1A43EA-9ED0-4BF0-BE75-67A7BAC8B3AA}"/>
    <cellStyle name="SAPBEXexcBad9 6 3 2" xfId="34075" xr:uid="{9E2096B7-D53D-4FBA-82E2-B3E87B90120D}"/>
    <cellStyle name="SAPBEXexcBad9 6 4" xfId="26003" xr:uid="{F83ADCAB-F862-4264-96D4-E412618CE282}"/>
    <cellStyle name="SAPBEXexcBad9 6 4 2" xfId="36282" xr:uid="{60BF98BE-298F-4322-85EC-6FC0BB2010F0}"/>
    <cellStyle name="SAPBEXexcBad9 6 5" xfId="28158" xr:uid="{966E90EA-9196-4800-AB62-A6013DBCDE97}"/>
    <cellStyle name="SAPBEXexcBad9 6 5 2" xfId="38437" xr:uid="{0D0FBB92-C2DC-4FCE-91BB-F9CDAD563EB9}"/>
    <cellStyle name="SAPBEXexcBad9 7" xfId="20425" xr:uid="{1D6C7D65-2863-44AC-B539-97F4C531BE49}"/>
    <cellStyle name="SAPBEXexcBad9 7 2" xfId="24638" xr:uid="{F3A25AB5-1E08-48D9-AE60-27A394E7BEA9}"/>
    <cellStyle name="SAPBEXexcBad9 7 2 2" xfId="34918" xr:uid="{682A0B68-5BC8-4DD5-83F3-1FD978E0E8B9}"/>
    <cellStyle name="SAPBEXexcBad9 7 3" xfId="26849" xr:uid="{91852B5A-0802-46E4-8BCE-0F18A059BFCA}"/>
    <cellStyle name="SAPBEXexcBad9 7 3 2" xfId="37128" xr:uid="{6C6DE504-B440-4EA7-A134-1BE5FE3A7565}"/>
    <cellStyle name="SAPBEXexcBad9 7 4" xfId="28998" xr:uid="{D0AA8BED-B099-4E2B-A1C4-37A5D05ACE04}"/>
    <cellStyle name="SAPBEXexcBad9 8" xfId="22667" xr:uid="{17A750C1-4A12-4C1E-B505-A544A5EFEAFE}"/>
    <cellStyle name="SAPBEXexcBad9 8 2" xfId="32947" xr:uid="{62FF7961-923A-4B0F-B3FD-4EBC76A81D3A}"/>
    <cellStyle name="SAPBEXexcBad9 9" xfId="22367" xr:uid="{13EBA2AA-0721-4A5B-B685-42337F8ADEAC}"/>
    <cellStyle name="SAPBEXexcBad9 9 2" xfId="32647" xr:uid="{7073C883-5667-4C36-9711-31968DBA41C2}"/>
    <cellStyle name="SAPBEXexcCritical4" xfId="15383" xr:uid="{E9161EEA-97F7-4F62-A6A5-A3023851EED3}"/>
    <cellStyle name="SAPBEXexcCritical4 10" xfId="23193" xr:uid="{BDC08C58-8E30-4370-A5F7-FC3C10A071C2}"/>
    <cellStyle name="SAPBEXexcCritical4 10 2" xfId="33473" xr:uid="{FA7F0C18-6B1A-4E03-9105-FA1E2F7455E7}"/>
    <cellStyle name="SAPBEXexcCritical4 2" xfId="19381" xr:uid="{91D0D3AC-1FA4-437B-A5AF-EE62634A680B}"/>
    <cellStyle name="SAPBEXexcCritical4 2 2" xfId="21113" xr:uid="{477A4AC9-03D4-4187-BDDD-77A5E61B3B6F}"/>
    <cellStyle name="SAPBEXexcCritical4 2 2 2" xfId="25326" xr:uid="{A272AAC5-8209-42F4-84FA-86BC4FCAB890}"/>
    <cellStyle name="SAPBEXexcCritical4 2 2 2 2" xfId="35606" xr:uid="{5117E4AA-FC00-4082-A7EB-12F927188979}"/>
    <cellStyle name="SAPBEXexcCritical4 2 2 3" xfId="27537" xr:uid="{64F3D839-27C4-47F7-B0E2-3A11814C9472}"/>
    <cellStyle name="SAPBEXexcCritical4 2 2 3 2" xfId="37816" xr:uid="{B01D866F-475B-4CF6-970E-4253BB9F14D6}"/>
    <cellStyle name="SAPBEXexcCritical4 2 2 4" xfId="29686" xr:uid="{69CDC7C9-8980-401D-8AE9-2C82216DE030}"/>
    <cellStyle name="SAPBEXexcCritical4 2 3" xfId="23796" xr:uid="{56366E0A-D121-43F9-BB85-AEA80A15399F}"/>
    <cellStyle name="SAPBEXexcCritical4 2 3 2" xfId="34076" xr:uid="{C7146DB4-856D-4330-8DF8-B5512AE43BFC}"/>
    <cellStyle name="SAPBEXexcCritical4 2 4" xfId="26004" xr:uid="{3CAC862A-48C5-4305-8C13-0740AB3198D9}"/>
    <cellStyle name="SAPBEXexcCritical4 2 4 2" xfId="36283" xr:uid="{C3C43DB9-86F9-4F24-AAA6-29065F881FAB}"/>
    <cellStyle name="SAPBEXexcCritical4 2 5" xfId="28159" xr:uid="{B77C442E-24E4-4846-AE6F-C23DEE14F73E}"/>
    <cellStyle name="SAPBEXexcCritical4 2 5 2" xfId="38438" xr:uid="{EB806406-8572-45D5-9190-28C0692562D4}"/>
    <cellStyle name="SAPBEXexcCritical4 3" xfId="19382" xr:uid="{FE768C04-7289-4170-BF1D-2ED79917496E}"/>
    <cellStyle name="SAPBEXexcCritical4 3 2" xfId="21114" xr:uid="{952A4625-3636-4673-8C20-66ACADC6A75B}"/>
    <cellStyle name="SAPBEXexcCritical4 3 2 2" xfId="25327" xr:uid="{BD990B25-938B-4B52-8F0D-F955B00D750E}"/>
    <cellStyle name="SAPBEXexcCritical4 3 2 2 2" xfId="35607" xr:uid="{7FCA4B2E-3466-4699-9B70-4A160319318B}"/>
    <cellStyle name="SAPBEXexcCritical4 3 2 3" xfId="27538" xr:uid="{7B46C247-D244-4EC7-AB34-40F37FEE42B2}"/>
    <cellStyle name="SAPBEXexcCritical4 3 2 3 2" xfId="37817" xr:uid="{00CF99F9-5AFE-4EE1-98E9-D0EF1CD2B5A0}"/>
    <cellStyle name="SAPBEXexcCritical4 3 2 4" xfId="29687" xr:uid="{43AFA696-7DD4-425B-9CD1-D687F2B81961}"/>
    <cellStyle name="SAPBEXexcCritical4 3 3" xfId="23797" xr:uid="{E6F4F6AC-5E5B-427C-9CFA-F4CE7AA13B05}"/>
    <cellStyle name="SAPBEXexcCritical4 3 3 2" xfId="34077" xr:uid="{62C84555-B596-4B83-A3E9-1145E70CD142}"/>
    <cellStyle name="SAPBEXexcCritical4 3 4" xfId="26005" xr:uid="{62D9B94C-546A-442A-914E-BD3C53F6B6CD}"/>
    <cellStyle name="SAPBEXexcCritical4 3 4 2" xfId="36284" xr:uid="{F30E691E-4ECE-4FFD-8447-3E444073BD52}"/>
    <cellStyle name="SAPBEXexcCritical4 3 5" xfId="28160" xr:uid="{3BDB66E8-37A4-4FC3-A196-8809A40F88DA}"/>
    <cellStyle name="SAPBEXexcCritical4 3 5 2" xfId="38439" xr:uid="{4BB81284-FCC4-4ACF-92D3-6D006615E0F8}"/>
    <cellStyle name="SAPBEXexcCritical4 4" xfId="19383" xr:uid="{D5F34617-8C80-4849-B1CD-C2559DC36946}"/>
    <cellStyle name="SAPBEXexcCritical4 4 2" xfId="21115" xr:uid="{37650CB2-4B2E-4013-B104-8AFBEF20DE06}"/>
    <cellStyle name="SAPBEXexcCritical4 4 2 2" xfId="25328" xr:uid="{3FE3257C-D5C3-4E51-8B71-791E31617B7C}"/>
    <cellStyle name="SAPBEXexcCritical4 4 2 2 2" xfId="35608" xr:uid="{34D32FB9-0301-4332-BFC3-BC83E861B4D5}"/>
    <cellStyle name="SAPBEXexcCritical4 4 2 3" xfId="27539" xr:uid="{5FE3CC99-E278-47DB-A54C-84674477ED7A}"/>
    <cellStyle name="SAPBEXexcCritical4 4 2 3 2" xfId="37818" xr:uid="{FFB7343F-52EF-40F2-A84E-C7F6FED6385E}"/>
    <cellStyle name="SAPBEXexcCritical4 4 2 4" xfId="29688" xr:uid="{D670CA7E-0E9F-4473-9E9E-DDE3F4EEF2F8}"/>
    <cellStyle name="SAPBEXexcCritical4 4 3" xfId="23798" xr:uid="{9B3C1225-A71E-4D1D-9EF0-A5306B4C4845}"/>
    <cellStyle name="SAPBEXexcCritical4 4 3 2" xfId="34078" xr:uid="{6CDD51C1-4605-4390-829D-5C9BD11A7DAD}"/>
    <cellStyle name="SAPBEXexcCritical4 4 4" xfId="26006" xr:uid="{17A68FBD-D407-4256-9352-29B2780858BD}"/>
    <cellStyle name="SAPBEXexcCritical4 4 4 2" xfId="36285" xr:uid="{DDBF2DAE-D202-49A4-B286-A60BF3C2FEF5}"/>
    <cellStyle name="SAPBEXexcCritical4 4 5" xfId="28161" xr:uid="{3B63D5F1-EC99-46DB-8312-96ED1612AA83}"/>
    <cellStyle name="SAPBEXexcCritical4 4 5 2" xfId="38440" xr:uid="{8E04F315-AC0D-4A95-A9CB-6E48EEE2FA05}"/>
    <cellStyle name="SAPBEXexcCritical4 5" xfId="19384" xr:uid="{1639DF6C-2FE8-41BA-825A-C12FD0403B57}"/>
    <cellStyle name="SAPBEXexcCritical4 5 2" xfId="21116" xr:uid="{B617CF0B-6A79-4B90-A100-6F2156C0A496}"/>
    <cellStyle name="SAPBEXexcCritical4 5 2 2" xfId="25329" xr:uid="{0AD3CB15-1210-4E94-AE98-0A63BDA1BEAB}"/>
    <cellStyle name="SAPBEXexcCritical4 5 2 2 2" xfId="35609" xr:uid="{F1DD542E-2DC1-4508-98F3-A352122E7E82}"/>
    <cellStyle name="SAPBEXexcCritical4 5 2 3" xfId="27540" xr:uid="{9FFAF679-AD4A-4FD6-B2DB-9983FE6FA28D}"/>
    <cellStyle name="SAPBEXexcCritical4 5 2 3 2" xfId="37819" xr:uid="{90D9EB1F-3FA6-4717-ADAB-43BA8C7C5963}"/>
    <cellStyle name="SAPBEXexcCritical4 5 2 4" xfId="29689" xr:uid="{9D7E4ED3-0358-41E2-BCF9-CA8F0BB10271}"/>
    <cellStyle name="SAPBEXexcCritical4 5 3" xfId="23799" xr:uid="{DDF66E80-9A4F-4CEF-AD9B-E6B625BD4CDC}"/>
    <cellStyle name="SAPBEXexcCritical4 5 3 2" xfId="34079" xr:uid="{2ADF96FD-9582-4910-8D7A-DD0FDA1B4401}"/>
    <cellStyle name="SAPBEXexcCritical4 5 4" xfId="26007" xr:uid="{8CD8A0FF-BFAA-40A2-B72A-AA6BF47E0655}"/>
    <cellStyle name="SAPBEXexcCritical4 5 4 2" xfId="36286" xr:uid="{0D31F1FA-9E04-43C7-941F-D5BBE7B3768C}"/>
    <cellStyle name="SAPBEXexcCritical4 5 5" xfId="28162" xr:uid="{01F1A24F-A715-412B-8D2E-F8E48A086E1C}"/>
    <cellStyle name="SAPBEXexcCritical4 5 5 2" xfId="38441" xr:uid="{B66D6616-F575-41E2-945D-00E737B1A018}"/>
    <cellStyle name="SAPBEXexcCritical4 6" xfId="19385" xr:uid="{AEB9EB2A-8DC9-45BC-95C9-103008273D54}"/>
    <cellStyle name="SAPBEXexcCritical4 6 2" xfId="21117" xr:uid="{FA974FBC-EEDD-4651-9BC9-9053E795F8D8}"/>
    <cellStyle name="SAPBEXexcCritical4 6 2 2" xfId="25330" xr:uid="{35D67374-4E03-447F-931D-0265CE7A316C}"/>
    <cellStyle name="SAPBEXexcCritical4 6 2 2 2" xfId="35610" xr:uid="{B557E30C-3F3D-4288-AEBB-9A09B6D528A0}"/>
    <cellStyle name="SAPBEXexcCritical4 6 2 3" xfId="27541" xr:uid="{AE516DF8-7EDD-4429-BAB0-BBC8B4CAB145}"/>
    <cellStyle name="SAPBEXexcCritical4 6 2 3 2" xfId="37820" xr:uid="{4E8650E6-569F-4B64-A270-BB0401F4EAC8}"/>
    <cellStyle name="SAPBEXexcCritical4 6 2 4" xfId="29690" xr:uid="{414DA5CF-A405-4101-A2A5-341754D921FE}"/>
    <cellStyle name="SAPBEXexcCritical4 6 3" xfId="23800" xr:uid="{31FB7A1F-81DF-4ACA-B82B-B159F83097DF}"/>
    <cellStyle name="SAPBEXexcCritical4 6 3 2" xfId="34080" xr:uid="{AE55EC49-9556-4071-A60B-8749F2697A15}"/>
    <cellStyle name="SAPBEXexcCritical4 6 4" xfId="26008" xr:uid="{BEBC70CE-5B8B-4626-8E56-1DA217F24B21}"/>
    <cellStyle name="SAPBEXexcCritical4 6 4 2" xfId="36287" xr:uid="{61521124-1F88-4953-AADA-DBB844226A60}"/>
    <cellStyle name="SAPBEXexcCritical4 6 5" xfId="28163" xr:uid="{EE6D4FC7-E562-4024-AABF-490C463F94A1}"/>
    <cellStyle name="SAPBEXexcCritical4 6 5 2" xfId="38442" xr:uid="{565B75DB-9EF3-4D68-B4A5-3584050B6B5A}"/>
    <cellStyle name="SAPBEXexcCritical4 7" xfId="20426" xr:uid="{C465397C-476C-4C3C-975C-6E313BAD879C}"/>
    <cellStyle name="SAPBEXexcCritical4 7 2" xfId="24639" xr:uid="{714937AC-4B34-467D-8F15-AE8FD6A68879}"/>
    <cellStyle name="SAPBEXexcCritical4 7 2 2" xfId="34919" xr:uid="{D5AF2C87-1B55-404C-9295-EFADA32788DD}"/>
    <cellStyle name="SAPBEXexcCritical4 7 3" xfId="26850" xr:uid="{3DB7DE03-49B3-440A-AC91-918F05D6012B}"/>
    <cellStyle name="SAPBEXexcCritical4 7 3 2" xfId="37129" xr:uid="{A443E181-72F7-4FE4-90B8-4FF57CFDE1D6}"/>
    <cellStyle name="SAPBEXexcCritical4 7 4" xfId="28999" xr:uid="{3D1D2072-CDFA-45BE-9D61-8871C89F5E12}"/>
    <cellStyle name="SAPBEXexcCritical4 8" xfId="22668" xr:uid="{96C9868D-9679-41C4-84D3-069DA390449A}"/>
    <cellStyle name="SAPBEXexcCritical4 8 2" xfId="32948" xr:uid="{EB366DEA-9305-4A07-9564-54B00F49BE15}"/>
    <cellStyle name="SAPBEXexcCritical4 9" xfId="22366" xr:uid="{37AA70DD-DF2D-4684-A997-CEA3980B5A89}"/>
    <cellStyle name="SAPBEXexcCritical4 9 2" xfId="32646" xr:uid="{CC14DF14-8D79-4B6F-BF80-93172F0B4278}"/>
    <cellStyle name="SAPBEXexcCritical5" xfId="15384" xr:uid="{632E371E-7F53-4371-9945-DD794991CBC4}"/>
    <cellStyle name="SAPBEXexcCritical5 10" xfId="22460" xr:uid="{AE63C55B-7846-4D23-B03A-616B1111B9C5}"/>
    <cellStyle name="SAPBEXexcCritical5 10 2" xfId="32740" xr:uid="{E858B53A-5854-4F93-A795-703D36C97157}"/>
    <cellStyle name="SAPBEXexcCritical5 2" xfId="19386" xr:uid="{D91E750F-9D10-4FAE-AC2F-E3ED27DEB8A4}"/>
    <cellStyle name="SAPBEXexcCritical5 2 2" xfId="21118" xr:uid="{AFA72DC5-7C9D-459E-A67B-FBD71BA36DA5}"/>
    <cellStyle name="SAPBEXexcCritical5 2 2 2" xfId="25331" xr:uid="{F95D1C2B-00F0-46BD-AA76-A332D7001DE3}"/>
    <cellStyle name="SAPBEXexcCritical5 2 2 2 2" xfId="35611" xr:uid="{CCD3FE5D-C68A-466F-BCEF-55379E679EFE}"/>
    <cellStyle name="SAPBEXexcCritical5 2 2 3" xfId="27542" xr:uid="{298C8CE9-1F0D-43B3-87BA-B6EBAE6BC604}"/>
    <cellStyle name="SAPBEXexcCritical5 2 2 3 2" xfId="37821" xr:uid="{ADFBFC18-3FDC-4803-BE1E-24D9F1A5C998}"/>
    <cellStyle name="SAPBEXexcCritical5 2 2 4" xfId="29691" xr:uid="{3D8ACB52-D68D-4B32-B8F1-B490123ADB17}"/>
    <cellStyle name="SAPBEXexcCritical5 2 3" xfId="23801" xr:uid="{D80F4565-36A7-4C2F-A73D-FB62AE20657C}"/>
    <cellStyle name="SAPBEXexcCritical5 2 3 2" xfId="34081" xr:uid="{09871273-3BDF-47B6-A150-9D05A24D32ED}"/>
    <cellStyle name="SAPBEXexcCritical5 2 4" xfId="26009" xr:uid="{9C61B3E0-95A8-44A1-A08B-1068D09F51B1}"/>
    <cellStyle name="SAPBEXexcCritical5 2 4 2" xfId="36288" xr:uid="{D86ED26A-3B13-4602-A136-42D3319E43F9}"/>
    <cellStyle name="SAPBEXexcCritical5 2 5" xfId="28164" xr:uid="{09E20B30-8F0B-4576-AD02-196982B61D33}"/>
    <cellStyle name="SAPBEXexcCritical5 2 5 2" xfId="38443" xr:uid="{235D40B2-5D14-4099-B725-9A38784ADE04}"/>
    <cellStyle name="SAPBEXexcCritical5 3" xfId="19387" xr:uid="{991C1F73-4B2A-4DFE-80C4-A7C29FD87F3F}"/>
    <cellStyle name="SAPBEXexcCritical5 3 2" xfId="21119" xr:uid="{37D5527C-CA5B-4FB5-9224-6D61531EE2AF}"/>
    <cellStyle name="SAPBEXexcCritical5 3 2 2" xfId="25332" xr:uid="{43BE08D7-84B1-4CED-94EA-1D4C12B5C55A}"/>
    <cellStyle name="SAPBEXexcCritical5 3 2 2 2" xfId="35612" xr:uid="{E74D47FC-6181-46E7-9834-E44C989126DE}"/>
    <cellStyle name="SAPBEXexcCritical5 3 2 3" xfId="27543" xr:uid="{2D0FF4EC-3195-4B9B-97F3-D12DBB6F55C8}"/>
    <cellStyle name="SAPBEXexcCritical5 3 2 3 2" xfId="37822" xr:uid="{6B29A6EA-92D5-4BED-9E2F-9D438786E398}"/>
    <cellStyle name="SAPBEXexcCritical5 3 2 4" xfId="29692" xr:uid="{DC5A585B-70C5-4384-94D9-B85165285BA2}"/>
    <cellStyle name="SAPBEXexcCritical5 3 3" xfId="23802" xr:uid="{2D09F55A-B82D-49AB-A79A-F2356A6633FE}"/>
    <cellStyle name="SAPBEXexcCritical5 3 3 2" xfId="34082" xr:uid="{884397D7-D70C-4E45-9598-2DA55ACDF157}"/>
    <cellStyle name="SAPBEXexcCritical5 3 4" xfId="26010" xr:uid="{9A4CE223-4A29-4DAF-AAF4-38CE836989D3}"/>
    <cellStyle name="SAPBEXexcCritical5 3 4 2" xfId="36289" xr:uid="{1D9649D8-0C48-4ADD-A942-7DFB5FDB7875}"/>
    <cellStyle name="SAPBEXexcCritical5 3 5" xfId="28165" xr:uid="{D53074CF-345E-42B8-AFA1-7E644E4C8CDA}"/>
    <cellStyle name="SAPBEXexcCritical5 3 5 2" xfId="38444" xr:uid="{771BDE2B-CEE9-4AA8-8A86-BC712C3F391F}"/>
    <cellStyle name="SAPBEXexcCritical5 4" xfId="19388" xr:uid="{3C2DB81E-5CB6-4B63-8517-A4C239002296}"/>
    <cellStyle name="SAPBEXexcCritical5 4 2" xfId="21120" xr:uid="{1FA8616C-32B2-4B6C-8FF0-4B371206DFFE}"/>
    <cellStyle name="SAPBEXexcCritical5 4 2 2" xfId="25333" xr:uid="{5C71256B-619C-40EB-AC1C-F3738BD1EA5A}"/>
    <cellStyle name="SAPBEXexcCritical5 4 2 2 2" xfId="35613" xr:uid="{04E06ACF-363C-4316-94E5-6CB49A8BE4D7}"/>
    <cellStyle name="SAPBEXexcCritical5 4 2 3" xfId="27544" xr:uid="{B42E1772-048E-44CE-884F-DB93096E49F4}"/>
    <cellStyle name="SAPBEXexcCritical5 4 2 3 2" xfId="37823" xr:uid="{41F7E9EF-6BBB-4809-90B7-30450EC73CBD}"/>
    <cellStyle name="SAPBEXexcCritical5 4 2 4" xfId="29693" xr:uid="{182CFDB8-4B0F-4456-9C67-41AFD6DDE06B}"/>
    <cellStyle name="SAPBEXexcCritical5 4 3" xfId="23803" xr:uid="{E3360DD1-8881-4504-876F-6874DDD492A2}"/>
    <cellStyle name="SAPBEXexcCritical5 4 3 2" xfId="34083" xr:uid="{8DDCECCE-114E-49DD-BD5B-39A1CE290902}"/>
    <cellStyle name="SAPBEXexcCritical5 4 4" xfId="26011" xr:uid="{16811D45-E79D-4727-B3EF-CF54785B5A4E}"/>
    <cellStyle name="SAPBEXexcCritical5 4 4 2" xfId="36290" xr:uid="{8F42E123-F131-409F-B98A-97F60BA9558B}"/>
    <cellStyle name="SAPBEXexcCritical5 4 5" xfId="28166" xr:uid="{68217DAA-5696-48F7-8A27-557010C2CFE7}"/>
    <cellStyle name="SAPBEXexcCritical5 4 5 2" xfId="38445" xr:uid="{B22E4FDA-F976-44E3-9932-E4B63DA761BA}"/>
    <cellStyle name="SAPBEXexcCritical5 5" xfId="19389" xr:uid="{AC12520F-06F4-4A57-B0FF-5088F489B5A2}"/>
    <cellStyle name="SAPBEXexcCritical5 5 2" xfId="21121" xr:uid="{3B06F238-59C2-41CE-9D16-C430E0E6D6EA}"/>
    <cellStyle name="SAPBEXexcCritical5 5 2 2" xfId="25334" xr:uid="{C5E397AA-F2A1-40D3-9BD7-BF92DF4ACC50}"/>
    <cellStyle name="SAPBEXexcCritical5 5 2 2 2" xfId="35614" xr:uid="{DF66C44F-95F9-448E-953A-99D9C94E1624}"/>
    <cellStyle name="SAPBEXexcCritical5 5 2 3" xfId="27545" xr:uid="{EA71EA71-73F3-46F8-90AA-79EE60D855D0}"/>
    <cellStyle name="SAPBEXexcCritical5 5 2 3 2" xfId="37824" xr:uid="{8D8F7F01-C455-48FE-9224-CD57D4EF4CA2}"/>
    <cellStyle name="SAPBEXexcCritical5 5 2 4" xfId="29694" xr:uid="{5963394A-C7E8-4B79-A34C-9C0190D52CF0}"/>
    <cellStyle name="SAPBEXexcCritical5 5 3" xfId="23804" xr:uid="{7871F770-EBAA-4024-AB13-BCAF8D901BFD}"/>
    <cellStyle name="SAPBEXexcCritical5 5 3 2" xfId="34084" xr:uid="{4745CA27-F127-4ECE-B3A9-3C85A4BB8581}"/>
    <cellStyle name="SAPBEXexcCritical5 5 4" xfId="26012" xr:uid="{6A6C7874-6B3F-4030-8C50-103F53BFC046}"/>
    <cellStyle name="SAPBEXexcCritical5 5 4 2" xfId="36291" xr:uid="{3E15D874-18F0-4D32-ACA0-08236F9FDEE3}"/>
    <cellStyle name="SAPBEXexcCritical5 5 5" xfId="28167" xr:uid="{A3DC0733-5C11-43D5-B87C-03B96A65CAC7}"/>
    <cellStyle name="SAPBEXexcCritical5 5 5 2" xfId="38446" xr:uid="{84ABD1AC-4586-48E9-B2B3-27C252C0DB5E}"/>
    <cellStyle name="SAPBEXexcCritical5 6" xfId="19390" xr:uid="{6B536527-BA7F-4AFA-AB57-4747EEA4C272}"/>
    <cellStyle name="SAPBEXexcCritical5 6 2" xfId="21122" xr:uid="{CF309B88-1FE4-4699-A7A9-56359F6BB2E1}"/>
    <cellStyle name="SAPBEXexcCritical5 6 2 2" xfId="25335" xr:uid="{A4A55746-025A-4C30-8E84-5FC091C3B8ED}"/>
    <cellStyle name="SAPBEXexcCritical5 6 2 2 2" xfId="35615" xr:uid="{82558D94-96EA-47E6-956C-2E2041B3FD2E}"/>
    <cellStyle name="SAPBEXexcCritical5 6 2 3" xfId="27546" xr:uid="{30C7EE8D-B6EA-44E3-82B2-F464C5A878CE}"/>
    <cellStyle name="SAPBEXexcCritical5 6 2 3 2" xfId="37825" xr:uid="{2119363B-332A-406E-B7B0-DC6C705CB175}"/>
    <cellStyle name="SAPBEXexcCritical5 6 2 4" xfId="29695" xr:uid="{F61B9BDC-C16D-4DCC-8D14-92301EDC91AD}"/>
    <cellStyle name="SAPBEXexcCritical5 6 3" xfId="23805" xr:uid="{115E7D51-8304-42E7-B787-BC874684D377}"/>
    <cellStyle name="SAPBEXexcCritical5 6 3 2" xfId="34085" xr:uid="{78204195-F549-46BF-B63B-2212FEF623B9}"/>
    <cellStyle name="SAPBEXexcCritical5 6 4" xfId="26013" xr:uid="{3F7712BB-28F8-40FB-ADC6-CBED8C3F170A}"/>
    <cellStyle name="SAPBEXexcCritical5 6 4 2" xfId="36292" xr:uid="{15FB21EE-83B4-4F7A-8A00-C5E16AAC943A}"/>
    <cellStyle name="SAPBEXexcCritical5 6 5" xfId="28168" xr:uid="{5AB21887-19FB-49C2-8B93-BD4AB39C5480}"/>
    <cellStyle name="SAPBEXexcCritical5 6 5 2" xfId="38447" xr:uid="{2C4C7764-984B-42CB-AF4E-945F3E473CAA}"/>
    <cellStyle name="SAPBEXexcCritical5 7" xfId="20427" xr:uid="{588FAD1E-00C8-4A28-A990-974A005F2DCD}"/>
    <cellStyle name="SAPBEXexcCritical5 7 2" xfId="24640" xr:uid="{984E5C26-F066-4E17-8F66-2611011DC47B}"/>
    <cellStyle name="SAPBEXexcCritical5 7 2 2" xfId="34920" xr:uid="{D2DF89C8-A10E-42A6-9247-E9029564214A}"/>
    <cellStyle name="SAPBEXexcCritical5 7 3" xfId="26851" xr:uid="{B6F5B913-752F-441F-B637-80396B930C40}"/>
    <cellStyle name="SAPBEXexcCritical5 7 3 2" xfId="37130" xr:uid="{7AFA7DA8-9BBC-4E7A-BE3C-64AD02C1A79A}"/>
    <cellStyle name="SAPBEXexcCritical5 7 4" xfId="29000" xr:uid="{DDC5578A-B690-494A-ADEB-8BFEC24E1700}"/>
    <cellStyle name="SAPBEXexcCritical5 8" xfId="22669" xr:uid="{20C2889F-5D4F-4F36-98EC-0383FF755BD6}"/>
    <cellStyle name="SAPBEXexcCritical5 8 2" xfId="32949" xr:uid="{FFEB9007-979F-4CA1-B6A5-C5812B186F8C}"/>
    <cellStyle name="SAPBEXexcCritical5 9" xfId="22365" xr:uid="{C40B80EF-7C47-42A6-ABED-FA6FFA7D4D65}"/>
    <cellStyle name="SAPBEXexcCritical5 9 2" xfId="32645" xr:uid="{6B285D9E-8F08-4612-BB57-A6EEA0681D82}"/>
    <cellStyle name="SAPBEXexcCritical6" xfId="15385" xr:uid="{8594D6F6-4C3B-4A6B-A888-441FC9CD14FF}"/>
    <cellStyle name="SAPBEXexcCritical6 10" xfId="22461" xr:uid="{3BBAA431-5E9D-47DF-A207-643DD3F37050}"/>
    <cellStyle name="SAPBEXexcCritical6 10 2" xfId="32741" xr:uid="{EDCCDCEE-7EE0-4811-88D9-0ADE38AA61C2}"/>
    <cellStyle name="SAPBEXexcCritical6 2" xfId="19391" xr:uid="{7B9CD1F7-F507-4032-BE5B-F2BBED20E4DE}"/>
    <cellStyle name="SAPBEXexcCritical6 2 2" xfId="21123" xr:uid="{B2B695C1-6D8A-4AA3-A21C-9A8FF1327AE7}"/>
    <cellStyle name="SAPBEXexcCritical6 2 2 2" xfId="25336" xr:uid="{E5F51246-F974-4441-9120-91F8EF623D6C}"/>
    <cellStyle name="SAPBEXexcCritical6 2 2 2 2" xfId="35616" xr:uid="{440065FB-6294-404A-8774-75A2A1C66DC3}"/>
    <cellStyle name="SAPBEXexcCritical6 2 2 3" xfId="27547" xr:uid="{7FEDDC43-5756-4AE0-9B1F-4E2D9C9780AE}"/>
    <cellStyle name="SAPBEXexcCritical6 2 2 3 2" xfId="37826" xr:uid="{72044AB8-85EF-444A-AE8C-72EE0BF1C8E2}"/>
    <cellStyle name="SAPBEXexcCritical6 2 2 4" xfId="29696" xr:uid="{4D0AAE2D-5D8A-45E8-BC27-20F7AA1E47B0}"/>
    <cellStyle name="SAPBEXexcCritical6 2 3" xfId="23806" xr:uid="{5749BED7-DFAD-4E76-AA30-DD9A9DB27F9D}"/>
    <cellStyle name="SAPBEXexcCritical6 2 3 2" xfId="34086" xr:uid="{8B652036-B113-43C0-BCB2-EB05B792DECA}"/>
    <cellStyle name="SAPBEXexcCritical6 2 4" xfId="26014" xr:uid="{76EC9D14-A838-4DF4-8383-4E29BC257F0A}"/>
    <cellStyle name="SAPBEXexcCritical6 2 4 2" xfId="36293" xr:uid="{7CC399D8-8F54-4B43-ADD5-6C4242E75232}"/>
    <cellStyle name="SAPBEXexcCritical6 2 5" xfId="28169" xr:uid="{70572A9C-864C-4B10-AC7F-18CA7BED7B15}"/>
    <cellStyle name="SAPBEXexcCritical6 2 5 2" xfId="38448" xr:uid="{C4A677D2-ADED-49F6-8303-94A17910E2B8}"/>
    <cellStyle name="SAPBEXexcCritical6 3" xfId="19392" xr:uid="{2048CEC4-0FC9-4AE6-A53B-47CBCD9ED764}"/>
    <cellStyle name="SAPBEXexcCritical6 3 2" xfId="21124" xr:uid="{5C8A1293-1CF3-4FC9-87F9-3D20149D69B0}"/>
    <cellStyle name="SAPBEXexcCritical6 3 2 2" xfId="25337" xr:uid="{00CF6CC6-828B-472B-AFB5-5CD1681B8B9C}"/>
    <cellStyle name="SAPBEXexcCritical6 3 2 2 2" xfId="35617" xr:uid="{9A332A9C-7592-42F3-82C7-CBEF97F526DD}"/>
    <cellStyle name="SAPBEXexcCritical6 3 2 3" xfId="27548" xr:uid="{9275733D-34A5-4372-81CC-35061AA31A10}"/>
    <cellStyle name="SAPBEXexcCritical6 3 2 3 2" xfId="37827" xr:uid="{97245A06-0CA9-4AF8-B590-1D52E1551F42}"/>
    <cellStyle name="SAPBEXexcCritical6 3 2 4" xfId="29697" xr:uid="{F395072A-B0D7-4DDD-A5FD-F483D74F4098}"/>
    <cellStyle name="SAPBEXexcCritical6 3 3" xfId="23807" xr:uid="{0804B2A6-8702-4579-9DDE-1052C8B05E1B}"/>
    <cellStyle name="SAPBEXexcCritical6 3 3 2" xfId="34087" xr:uid="{DCEEEF76-0A7B-441F-8817-A900A491B55C}"/>
    <cellStyle name="SAPBEXexcCritical6 3 4" xfId="26015" xr:uid="{EE15F1A1-7A6F-42CB-8845-0FF57DF3E273}"/>
    <cellStyle name="SAPBEXexcCritical6 3 4 2" xfId="36294" xr:uid="{A38D5AEA-E42B-4C69-82B5-FAB138918550}"/>
    <cellStyle name="SAPBEXexcCritical6 3 5" xfId="28170" xr:uid="{8E0375A5-54CE-4DE3-9A1D-9DB29C189DA8}"/>
    <cellStyle name="SAPBEXexcCritical6 3 5 2" xfId="38449" xr:uid="{6AE2285D-C7A5-424B-A6E7-DAC4D8564889}"/>
    <cellStyle name="SAPBEXexcCritical6 4" xfId="19393" xr:uid="{C16119E5-D203-46E3-9460-E82CBE0CEAA8}"/>
    <cellStyle name="SAPBEXexcCritical6 4 2" xfId="21125" xr:uid="{258A6940-8C52-4D11-ACB0-9901AF72BDD8}"/>
    <cellStyle name="SAPBEXexcCritical6 4 2 2" xfId="25338" xr:uid="{E26E15A4-00B8-4A00-8268-C681BCC81919}"/>
    <cellStyle name="SAPBEXexcCritical6 4 2 2 2" xfId="35618" xr:uid="{0501A6D8-34B8-464B-A1CC-3224B4A45A5A}"/>
    <cellStyle name="SAPBEXexcCritical6 4 2 3" xfId="27549" xr:uid="{492FDBFB-7229-4C28-978B-9458BEB1B64C}"/>
    <cellStyle name="SAPBEXexcCritical6 4 2 3 2" xfId="37828" xr:uid="{183AA59B-45A4-4A02-B955-1AC6C058655F}"/>
    <cellStyle name="SAPBEXexcCritical6 4 2 4" xfId="29698" xr:uid="{18657A90-37D1-4301-8F54-EF118B06EB13}"/>
    <cellStyle name="SAPBEXexcCritical6 4 3" xfId="23808" xr:uid="{460BD514-AF1C-4AFF-B9EE-B01C6EAD0E5B}"/>
    <cellStyle name="SAPBEXexcCritical6 4 3 2" xfId="34088" xr:uid="{42FC8F28-6215-4009-9934-3DADDC8ADDD0}"/>
    <cellStyle name="SAPBEXexcCritical6 4 4" xfId="26016" xr:uid="{57EAF9FF-C557-4AA9-B473-81040E07DA15}"/>
    <cellStyle name="SAPBEXexcCritical6 4 4 2" xfId="36295" xr:uid="{57E3739D-FC1F-419E-A2DF-ABC6EE38AF8E}"/>
    <cellStyle name="SAPBEXexcCritical6 4 5" xfId="28171" xr:uid="{DACE4AA5-3FD4-4DCF-BE2A-2C660CBCD08E}"/>
    <cellStyle name="SAPBEXexcCritical6 4 5 2" xfId="38450" xr:uid="{6EEE0A3C-89F8-4414-A026-DA29AC07766B}"/>
    <cellStyle name="SAPBEXexcCritical6 5" xfId="19394" xr:uid="{7E169EBA-E188-4667-8A7F-02455084C5E9}"/>
    <cellStyle name="SAPBEXexcCritical6 5 2" xfId="21126" xr:uid="{8E1BEAF2-2A26-4B84-8649-BA04DC39AA2A}"/>
    <cellStyle name="SAPBEXexcCritical6 5 2 2" xfId="25339" xr:uid="{A66C8231-20AC-4793-B4B7-A03A58CFE2B3}"/>
    <cellStyle name="SAPBEXexcCritical6 5 2 2 2" xfId="35619" xr:uid="{992D26EE-0435-42E7-936D-01E6D730F4D3}"/>
    <cellStyle name="SAPBEXexcCritical6 5 2 3" xfId="27550" xr:uid="{9E1961D0-BFC9-4F53-B88B-ADC97FD5195E}"/>
    <cellStyle name="SAPBEXexcCritical6 5 2 3 2" xfId="37829" xr:uid="{6B6493D0-2B7C-4E8F-9CF8-ECECF07E2F8D}"/>
    <cellStyle name="SAPBEXexcCritical6 5 2 4" xfId="29699" xr:uid="{CE359A40-D194-448E-A83B-B5B5C74EFFE7}"/>
    <cellStyle name="SAPBEXexcCritical6 5 3" xfId="23809" xr:uid="{083B8FD1-A4E9-405B-B5D7-56EDFE979FFB}"/>
    <cellStyle name="SAPBEXexcCritical6 5 3 2" xfId="34089" xr:uid="{CF5E6939-63BC-456F-A29F-AE896890582E}"/>
    <cellStyle name="SAPBEXexcCritical6 5 4" xfId="26017" xr:uid="{5AAE873F-ED77-4688-975D-A4748658A908}"/>
    <cellStyle name="SAPBEXexcCritical6 5 4 2" xfId="36296" xr:uid="{5EB509E8-FC79-4C5E-B9A5-9794465797E8}"/>
    <cellStyle name="SAPBEXexcCritical6 5 5" xfId="28172" xr:uid="{FF474415-68CB-4EC3-AF30-BBFF673FE889}"/>
    <cellStyle name="SAPBEXexcCritical6 5 5 2" xfId="38451" xr:uid="{3F664F61-A223-4DD4-BA83-646661995615}"/>
    <cellStyle name="SAPBEXexcCritical6 6" xfId="19395" xr:uid="{A54B21D2-4523-4582-AEF9-E7C510F093F8}"/>
    <cellStyle name="SAPBEXexcCritical6 6 2" xfId="21127" xr:uid="{B56B09EF-FCC2-4AB5-B711-4C44287B976E}"/>
    <cellStyle name="SAPBEXexcCritical6 6 2 2" xfId="25340" xr:uid="{9C282B0F-42E3-4122-89EC-187C947C436C}"/>
    <cellStyle name="SAPBEXexcCritical6 6 2 2 2" xfId="35620" xr:uid="{B41ED676-5EB9-45D0-A518-F82D2706B3DA}"/>
    <cellStyle name="SAPBEXexcCritical6 6 2 3" xfId="27551" xr:uid="{99A1A04B-B6F1-466D-A31C-0E282FE04EA3}"/>
    <cellStyle name="SAPBEXexcCritical6 6 2 3 2" xfId="37830" xr:uid="{A14AA9E1-054C-4D2B-ADF5-F0D73284327A}"/>
    <cellStyle name="SAPBEXexcCritical6 6 2 4" xfId="29700" xr:uid="{6B89A882-8BF1-497F-B2F2-6261700025BB}"/>
    <cellStyle name="SAPBEXexcCritical6 6 3" xfId="23810" xr:uid="{52C4BBE8-7367-44A3-A180-61BA6FDBDB67}"/>
    <cellStyle name="SAPBEXexcCritical6 6 3 2" xfId="34090" xr:uid="{CA8F5271-D26B-49CE-A26C-6C62324FEAC3}"/>
    <cellStyle name="SAPBEXexcCritical6 6 4" xfId="26018" xr:uid="{B4123B42-3F3C-4C78-B701-C71A9C4CF266}"/>
    <cellStyle name="SAPBEXexcCritical6 6 4 2" xfId="36297" xr:uid="{307A564D-FD29-4D86-AE99-3150242BD50A}"/>
    <cellStyle name="SAPBEXexcCritical6 6 5" xfId="28173" xr:uid="{C1D18323-99B8-4CF2-9F4F-1878D9B8573A}"/>
    <cellStyle name="SAPBEXexcCritical6 6 5 2" xfId="38452" xr:uid="{8C91B60D-CF74-40AC-B61F-180902CA6BA6}"/>
    <cellStyle name="SAPBEXexcCritical6 7" xfId="20428" xr:uid="{BBB79ADE-CCC8-4121-A0F3-FCB4464CC225}"/>
    <cellStyle name="SAPBEXexcCritical6 7 2" xfId="24641" xr:uid="{02E06BCF-243D-4748-A448-0F40E625E81C}"/>
    <cellStyle name="SAPBEXexcCritical6 7 2 2" xfId="34921" xr:uid="{615E6571-BF44-423C-924F-6E829D15B0B4}"/>
    <cellStyle name="SAPBEXexcCritical6 7 3" xfId="26852" xr:uid="{1C26F12E-14A6-4800-9952-F4743C6650C5}"/>
    <cellStyle name="SAPBEXexcCritical6 7 3 2" xfId="37131" xr:uid="{D3C6EE34-BC2D-4A77-B199-C91A2A035D9B}"/>
    <cellStyle name="SAPBEXexcCritical6 7 4" xfId="29001" xr:uid="{A9F8A30F-A6D2-4573-81C2-640657E9F365}"/>
    <cellStyle name="SAPBEXexcCritical6 8" xfId="22670" xr:uid="{FC708A0A-CF3B-4C57-8208-90D7035B916A}"/>
    <cellStyle name="SAPBEXexcCritical6 8 2" xfId="32950" xr:uid="{0F5297A7-FE71-4813-94D3-DF68E242B637}"/>
    <cellStyle name="SAPBEXexcCritical6 9" xfId="22364" xr:uid="{12ABDDF1-F8DD-4662-B749-03DC6ADF8E1B}"/>
    <cellStyle name="SAPBEXexcCritical6 9 2" xfId="32644" xr:uid="{157AEB52-72E1-4973-B88B-97382C29B08F}"/>
    <cellStyle name="SAPBEXexcGood1" xfId="15386" xr:uid="{BE4B09FB-A831-48D7-897D-E9E20F4810F1}"/>
    <cellStyle name="SAPBEXexcGood1 10" xfId="22462" xr:uid="{58096C0B-F70A-4A2D-BD40-ADEA65E4CF72}"/>
    <cellStyle name="SAPBEXexcGood1 10 2" xfId="32742" xr:uid="{851F77F1-0039-4139-9C18-8BDC21F0B051}"/>
    <cellStyle name="SAPBEXexcGood1 2" xfId="19396" xr:uid="{CB8CCCAB-7F26-433B-B7E0-6F952E20B384}"/>
    <cellStyle name="SAPBEXexcGood1 2 2" xfId="21128" xr:uid="{F21ACC9B-CD9F-4D77-BEC4-B701941F71D0}"/>
    <cellStyle name="SAPBEXexcGood1 2 2 2" xfId="25341" xr:uid="{E8F07F90-021F-45F4-BD45-56D24A78CE85}"/>
    <cellStyle name="SAPBEXexcGood1 2 2 2 2" xfId="35621" xr:uid="{148CE717-5A39-4298-9270-01F8B893E11A}"/>
    <cellStyle name="SAPBEXexcGood1 2 2 3" xfId="27552" xr:uid="{0417C361-5B52-4442-97A0-43A88952EDAD}"/>
    <cellStyle name="SAPBEXexcGood1 2 2 3 2" xfId="37831" xr:uid="{B83BB082-DF72-4BDB-BE38-E78790E00703}"/>
    <cellStyle name="SAPBEXexcGood1 2 2 4" xfId="29701" xr:uid="{1FA14DA7-8326-4748-BDCE-2030A8852667}"/>
    <cellStyle name="SAPBEXexcGood1 2 3" xfId="23811" xr:uid="{6B724A2F-190F-4411-B4D0-A6E36CA7F76E}"/>
    <cellStyle name="SAPBEXexcGood1 2 3 2" xfId="34091" xr:uid="{6F7438A5-F99A-40FD-B9FC-DFC1318FA2C8}"/>
    <cellStyle name="SAPBEXexcGood1 2 4" xfId="26019" xr:uid="{0D13BB40-9912-49C5-B973-B87C316F472E}"/>
    <cellStyle name="SAPBEXexcGood1 2 4 2" xfId="36298" xr:uid="{8E41BAAD-FEF8-4EF3-A7CE-5AA5503A6BFE}"/>
    <cellStyle name="SAPBEXexcGood1 2 5" xfId="28174" xr:uid="{916105C6-6A1E-475D-9B37-9EA69311934C}"/>
    <cellStyle name="SAPBEXexcGood1 2 5 2" xfId="38453" xr:uid="{A91F1E95-B4C2-463F-A9E0-82D13473A0A0}"/>
    <cellStyle name="SAPBEXexcGood1 3" xfId="19397" xr:uid="{A9805E37-AC50-4F87-8099-E4912700F726}"/>
    <cellStyle name="SAPBEXexcGood1 3 2" xfId="21129" xr:uid="{62D69B12-F147-436A-ADA6-3E8B5039202E}"/>
    <cellStyle name="SAPBEXexcGood1 3 2 2" xfId="25342" xr:uid="{6CDF9ADD-B690-4601-9B05-DF30BFDF3A19}"/>
    <cellStyle name="SAPBEXexcGood1 3 2 2 2" xfId="35622" xr:uid="{35543AE5-93E9-4348-B79C-5BF22B0AA701}"/>
    <cellStyle name="SAPBEXexcGood1 3 2 3" xfId="27553" xr:uid="{BBC6C325-6441-4E8D-B94F-9B106680A151}"/>
    <cellStyle name="SAPBEXexcGood1 3 2 3 2" xfId="37832" xr:uid="{EC12AE07-EC6F-46BC-9826-A9A9AFCAC63A}"/>
    <cellStyle name="SAPBEXexcGood1 3 2 4" xfId="29702" xr:uid="{4825CA7B-3430-4E30-9E29-1ACFBF68D4E4}"/>
    <cellStyle name="SAPBEXexcGood1 3 3" xfId="23812" xr:uid="{F7FD5214-35F3-4614-ABD5-083EC2CB22F1}"/>
    <cellStyle name="SAPBEXexcGood1 3 3 2" xfId="34092" xr:uid="{D393C7B8-B13B-4283-8F7E-20803D7CF028}"/>
    <cellStyle name="SAPBEXexcGood1 3 4" xfId="26020" xr:uid="{B553DEB6-3943-4E79-BCD4-84312E2B3F7F}"/>
    <cellStyle name="SAPBEXexcGood1 3 4 2" xfId="36299" xr:uid="{8A45F890-7531-49A9-9883-A19A5E87098C}"/>
    <cellStyle name="SAPBEXexcGood1 3 5" xfId="28175" xr:uid="{D8FAA4AB-5CB6-4C1B-9108-2D8BA70864D3}"/>
    <cellStyle name="SAPBEXexcGood1 3 5 2" xfId="38454" xr:uid="{690946F0-DA96-4C47-B996-5BB3D61F28F8}"/>
    <cellStyle name="SAPBEXexcGood1 4" xfId="19398" xr:uid="{7CE2ACB3-CAAD-43E1-A12A-9EF1858F64F8}"/>
    <cellStyle name="SAPBEXexcGood1 4 2" xfId="21130" xr:uid="{4A6029E7-44DC-49B9-B257-A93C57F44E46}"/>
    <cellStyle name="SAPBEXexcGood1 4 2 2" xfId="25343" xr:uid="{CB4D09FB-8840-49F7-99F2-BF02BF4A702E}"/>
    <cellStyle name="SAPBEXexcGood1 4 2 2 2" xfId="35623" xr:uid="{AA680F4E-2B16-426D-89B4-3D78CB878CAF}"/>
    <cellStyle name="SAPBEXexcGood1 4 2 3" xfId="27554" xr:uid="{7D639C02-9BAE-42DA-8D66-BCCADBAF4994}"/>
    <cellStyle name="SAPBEXexcGood1 4 2 3 2" xfId="37833" xr:uid="{DFD35DB0-3152-4DE7-BB72-71B25C15F6AC}"/>
    <cellStyle name="SAPBEXexcGood1 4 2 4" xfId="29703" xr:uid="{08ADDA2E-032C-4910-B27B-406C4A526DB5}"/>
    <cellStyle name="SAPBEXexcGood1 4 3" xfId="23813" xr:uid="{2656996C-1BDA-407D-93F0-E131ECCCC018}"/>
    <cellStyle name="SAPBEXexcGood1 4 3 2" xfId="34093" xr:uid="{0D2A49C7-6EC9-490A-A4DD-EDDAB42C55FE}"/>
    <cellStyle name="SAPBEXexcGood1 4 4" xfId="26021" xr:uid="{BEEC7C98-93C9-45DD-82D7-499FFF69555D}"/>
    <cellStyle name="SAPBEXexcGood1 4 4 2" xfId="36300" xr:uid="{BE835914-3DD0-4CF2-B005-8D1DD1DB0C53}"/>
    <cellStyle name="SAPBEXexcGood1 4 5" xfId="28176" xr:uid="{7ED23CB7-6F1D-4470-9E4A-50D6F17C4AD2}"/>
    <cellStyle name="SAPBEXexcGood1 4 5 2" xfId="38455" xr:uid="{A3A7DA46-37CA-4E7C-BA39-D0A18D4D14C3}"/>
    <cellStyle name="SAPBEXexcGood1 5" xfId="19399" xr:uid="{8150B90E-3D37-490A-9DBE-2CECB9ED5A55}"/>
    <cellStyle name="SAPBEXexcGood1 5 2" xfId="21131" xr:uid="{7BE6B8C2-3FB5-4C0C-91CA-D1AC45C8ACCC}"/>
    <cellStyle name="SAPBEXexcGood1 5 2 2" xfId="25344" xr:uid="{0D0A6B4A-AB7D-4B82-820A-19D56B7CAF90}"/>
    <cellStyle name="SAPBEXexcGood1 5 2 2 2" xfId="35624" xr:uid="{05EB08FF-3257-4C22-938E-91BCB9727837}"/>
    <cellStyle name="SAPBEXexcGood1 5 2 3" xfId="27555" xr:uid="{EACE0232-B08D-4AF8-AD64-E3D1BBBA31D0}"/>
    <cellStyle name="SAPBEXexcGood1 5 2 3 2" xfId="37834" xr:uid="{6C04B8E2-16B4-4658-8788-C65191DA49FD}"/>
    <cellStyle name="SAPBEXexcGood1 5 2 4" xfId="29704" xr:uid="{840B1A7F-002A-48B4-BC7C-CA63DF971F9F}"/>
    <cellStyle name="SAPBEXexcGood1 5 3" xfId="23814" xr:uid="{2C924B5A-A06F-4D07-9324-1F8467710D9B}"/>
    <cellStyle name="SAPBEXexcGood1 5 3 2" xfId="34094" xr:uid="{799BCCE9-9BF9-4004-80F8-8ABED3A96FD5}"/>
    <cellStyle name="SAPBEXexcGood1 5 4" xfId="26022" xr:uid="{3CDDB378-F016-4035-A92E-0E8DF35D3078}"/>
    <cellStyle name="SAPBEXexcGood1 5 4 2" xfId="36301" xr:uid="{51A669CC-99B1-4F62-B772-1C92E3ABB278}"/>
    <cellStyle name="SAPBEXexcGood1 5 5" xfId="28177" xr:uid="{39CBB186-2272-4ACA-93B3-5A89D53D24EF}"/>
    <cellStyle name="SAPBEXexcGood1 5 5 2" xfId="38456" xr:uid="{0C387CA7-63C0-4DD1-BC49-517F09898122}"/>
    <cellStyle name="SAPBEXexcGood1 6" xfId="19400" xr:uid="{43676EDC-9A8D-4559-BACB-F6DF68337182}"/>
    <cellStyle name="SAPBEXexcGood1 6 2" xfId="21132" xr:uid="{0C92237F-4FF7-4E41-BA97-13FAC31CF025}"/>
    <cellStyle name="SAPBEXexcGood1 6 2 2" xfId="25345" xr:uid="{BAD17917-A9D7-4B61-BD02-32156BDD2EE7}"/>
    <cellStyle name="SAPBEXexcGood1 6 2 2 2" xfId="35625" xr:uid="{4CE27799-57B2-4960-9697-B72318633D08}"/>
    <cellStyle name="SAPBEXexcGood1 6 2 3" xfId="27556" xr:uid="{0A470A7B-2B05-4778-8427-C6101EE66305}"/>
    <cellStyle name="SAPBEXexcGood1 6 2 3 2" xfId="37835" xr:uid="{C8855012-CD2C-4D81-B760-641C35B8C7F5}"/>
    <cellStyle name="SAPBEXexcGood1 6 2 4" xfId="29705" xr:uid="{D731FC3F-E36D-4752-A0AB-7039C6B0BE8E}"/>
    <cellStyle name="SAPBEXexcGood1 6 3" xfId="23815" xr:uid="{7CC036AD-BACE-4958-BD00-7D31559EA47E}"/>
    <cellStyle name="SAPBEXexcGood1 6 3 2" xfId="34095" xr:uid="{9E8FD11D-B311-49AB-8C84-5A32C0804186}"/>
    <cellStyle name="SAPBEXexcGood1 6 4" xfId="26023" xr:uid="{2E8EF339-EAD2-4BB6-A098-AE5CBF869EAA}"/>
    <cellStyle name="SAPBEXexcGood1 6 4 2" xfId="36302" xr:uid="{9FB50E79-415C-4DBE-9E62-2E742D5A8D8D}"/>
    <cellStyle name="SAPBEXexcGood1 6 5" xfId="28178" xr:uid="{A9FC95B9-F764-4174-9831-AFF88200C002}"/>
    <cellStyle name="SAPBEXexcGood1 6 5 2" xfId="38457" xr:uid="{365A8552-C776-4892-A62D-27741D5FD201}"/>
    <cellStyle name="SAPBEXexcGood1 7" xfId="20429" xr:uid="{090191F0-5DB8-41C3-BCC4-974AB5D5157C}"/>
    <cellStyle name="SAPBEXexcGood1 7 2" xfId="24642" xr:uid="{DBEEDC0F-C2FE-40CB-BBBD-57629C676861}"/>
    <cellStyle name="SAPBEXexcGood1 7 2 2" xfId="34922" xr:uid="{DE9A7266-6DB4-442D-8A1B-D92538CD195B}"/>
    <cellStyle name="SAPBEXexcGood1 7 3" xfId="26853" xr:uid="{BBB2391E-CE52-4ACB-A9E8-3780E1FE267F}"/>
    <cellStyle name="SAPBEXexcGood1 7 3 2" xfId="37132" xr:uid="{7C3DCAD6-9423-4748-BE38-DE4DA3DD5264}"/>
    <cellStyle name="SAPBEXexcGood1 7 4" xfId="29002" xr:uid="{39BA9216-FDCD-43D8-BE41-F60115156728}"/>
    <cellStyle name="SAPBEXexcGood1 8" xfId="22671" xr:uid="{83E76CC6-5781-42F7-898E-4D1F50A3CCAF}"/>
    <cellStyle name="SAPBEXexcGood1 8 2" xfId="32951" xr:uid="{5C55C125-86AF-479B-AAE4-A6813AF6457E}"/>
    <cellStyle name="SAPBEXexcGood1 9" xfId="22363" xr:uid="{0339526C-1DC7-4BB1-B06E-8B024B026F9B}"/>
    <cellStyle name="SAPBEXexcGood1 9 2" xfId="32643" xr:uid="{EED8324C-A3AF-491F-8F82-F1709D9EE42D}"/>
    <cellStyle name="SAPBEXexcGood2" xfId="15387" xr:uid="{8216D3CB-4F88-42A9-AD49-AC7F79B365E6}"/>
    <cellStyle name="SAPBEXexcGood2 10" xfId="22463" xr:uid="{6D3BA53E-FF75-4AC5-B538-95D239527226}"/>
    <cellStyle name="SAPBEXexcGood2 10 2" xfId="32743" xr:uid="{A13A23D3-E521-4240-B990-D96A8198AE4A}"/>
    <cellStyle name="SAPBEXexcGood2 2" xfId="19401" xr:uid="{8C86D34B-294A-4A42-AC0C-A34728F4CAD8}"/>
    <cellStyle name="SAPBEXexcGood2 2 2" xfId="21133" xr:uid="{9A72E836-AC69-4E4E-A65C-F5F15A9F5EA9}"/>
    <cellStyle name="SAPBEXexcGood2 2 2 2" xfId="25346" xr:uid="{ABD2E27B-4CBE-41A3-BD02-E5CC31078A79}"/>
    <cellStyle name="SAPBEXexcGood2 2 2 2 2" xfId="35626" xr:uid="{870548E9-8A61-4D65-9800-84AAD807E732}"/>
    <cellStyle name="SAPBEXexcGood2 2 2 3" xfId="27557" xr:uid="{64F3CA6B-3A6C-43E2-989F-86C6D9CD3566}"/>
    <cellStyle name="SAPBEXexcGood2 2 2 3 2" xfId="37836" xr:uid="{46FC8149-B07B-4E6D-90EB-16E8E01CB2A6}"/>
    <cellStyle name="SAPBEXexcGood2 2 2 4" xfId="29706" xr:uid="{3AC46269-905C-4912-B48D-BE5E5C940ACC}"/>
    <cellStyle name="SAPBEXexcGood2 2 3" xfId="23816" xr:uid="{C7431510-B3BF-468C-9F42-19B40FE482D5}"/>
    <cellStyle name="SAPBEXexcGood2 2 3 2" xfId="34096" xr:uid="{32A305BA-AFED-4FE7-BB47-7E87F6750BE5}"/>
    <cellStyle name="SAPBEXexcGood2 2 4" xfId="26024" xr:uid="{326BC474-1730-4079-8524-47A1243B518E}"/>
    <cellStyle name="SAPBEXexcGood2 2 4 2" xfId="36303" xr:uid="{5D7F3318-BA51-4D6E-A4FD-27D9D3F28954}"/>
    <cellStyle name="SAPBEXexcGood2 2 5" xfId="28179" xr:uid="{ADA6BE3A-9DA0-442B-AF62-3FF093A4DF77}"/>
    <cellStyle name="SAPBEXexcGood2 2 5 2" xfId="38458" xr:uid="{2B368785-D3B4-4FCC-AB8D-F76D5831CE4A}"/>
    <cellStyle name="SAPBEXexcGood2 3" xfId="19402" xr:uid="{B08653FE-CA45-43A7-A3E8-2728CA67F48B}"/>
    <cellStyle name="SAPBEXexcGood2 3 2" xfId="21134" xr:uid="{139F8ADD-8A83-4275-8D71-4977ACCF4ADB}"/>
    <cellStyle name="SAPBEXexcGood2 3 2 2" xfId="25347" xr:uid="{5E25570C-1CBB-4969-AA0C-3BBA67B55ADC}"/>
    <cellStyle name="SAPBEXexcGood2 3 2 2 2" xfId="35627" xr:uid="{541B69DF-3D6E-4CBC-87D3-AF7682DE0C5C}"/>
    <cellStyle name="SAPBEXexcGood2 3 2 3" xfId="27558" xr:uid="{A82D4937-95EB-4670-94C6-7F54BC01A36A}"/>
    <cellStyle name="SAPBEXexcGood2 3 2 3 2" xfId="37837" xr:uid="{CCA474D8-14B0-40E0-BF90-D8AD266F5943}"/>
    <cellStyle name="SAPBEXexcGood2 3 2 4" xfId="29707" xr:uid="{77C2C406-BE70-4CB8-A984-CE3DB078B3EF}"/>
    <cellStyle name="SAPBEXexcGood2 3 3" xfId="23817" xr:uid="{F200F1EA-A5CF-4D73-B81C-E0044DD5F9D2}"/>
    <cellStyle name="SAPBEXexcGood2 3 3 2" xfId="34097" xr:uid="{58ECD1B2-6B87-4DDC-BAAB-DBB9DE921E4E}"/>
    <cellStyle name="SAPBEXexcGood2 3 4" xfId="26025" xr:uid="{CBAE2DD4-A657-4185-B34F-556503F2C061}"/>
    <cellStyle name="SAPBEXexcGood2 3 4 2" xfId="36304" xr:uid="{E954EE10-5BB8-409D-B4D5-6ED4D798AA9D}"/>
    <cellStyle name="SAPBEXexcGood2 3 5" xfId="28180" xr:uid="{2C26065C-D232-460A-B2E2-C7F2247403E3}"/>
    <cellStyle name="SAPBEXexcGood2 3 5 2" xfId="38459" xr:uid="{FEED2FD8-D2C7-47FB-9120-82611FC6C792}"/>
    <cellStyle name="SAPBEXexcGood2 4" xfId="19403" xr:uid="{FBF73C41-D0DC-4C5E-8E9E-1E775AD8B6E4}"/>
    <cellStyle name="SAPBEXexcGood2 4 2" xfId="21135" xr:uid="{9CA53E4B-3FDE-4E99-B9E8-71918BA5A5CC}"/>
    <cellStyle name="SAPBEXexcGood2 4 2 2" xfId="25348" xr:uid="{FFAB38B0-8554-4D96-A54F-F056C0E1B99F}"/>
    <cellStyle name="SAPBEXexcGood2 4 2 2 2" xfId="35628" xr:uid="{70D85273-C762-4C4D-AF61-66A979B1D65D}"/>
    <cellStyle name="SAPBEXexcGood2 4 2 3" xfId="27559" xr:uid="{0CF1A56D-A7A6-49C7-85DC-36C800B56E84}"/>
    <cellStyle name="SAPBEXexcGood2 4 2 3 2" xfId="37838" xr:uid="{236912CA-2636-4D15-952D-74F739772464}"/>
    <cellStyle name="SAPBEXexcGood2 4 2 4" xfId="29708" xr:uid="{C41266FB-E77A-48E8-9DBB-32CE7C24B5B8}"/>
    <cellStyle name="SAPBEXexcGood2 4 3" xfId="23818" xr:uid="{186999B3-CF3B-42EF-A515-8B8E81EC7802}"/>
    <cellStyle name="SAPBEXexcGood2 4 3 2" xfId="34098" xr:uid="{F6E52578-240D-4372-BE72-04BD6CED1315}"/>
    <cellStyle name="SAPBEXexcGood2 4 4" xfId="26026" xr:uid="{D3873AF0-4C32-47DF-8B83-F2D053F06141}"/>
    <cellStyle name="SAPBEXexcGood2 4 4 2" xfId="36305" xr:uid="{37BA2C71-7AD7-4CF8-9476-A818C0103125}"/>
    <cellStyle name="SAPBEXexcGood2 4 5" xfId="28181" xr:uid="{8CE2A331-2A51-46C8-8D91-C3933DAFB97C}"/>
    <cellStyle name="SAPBEXexcGood2 4 5 2" xfId="38460" xr:uid="{F76758D9-8781-42FD-AF1E-4C9C7E5CDDD0}"/>
    <cellStyle name="SAPBEXexcGood2 5" xfId="19404" xr:uid="{BE8FAB29-726E-443D-9990-5257C7DACD98}"/>
    <cellStyle name="SAPBEXexcGood2 5 2" xfId="21136" xr:uid="{0D0C00B2-1E41-474A-A97F-458A3D51800E}"/>
    <cellStyle name="SAPBEXexcGood2 5 2 2" xfId="25349" xr:uid="{CB699E09-240A-4B5D-82DA-3E11580ABC8A}"/>
    <cellStyle name="SAPBEXexcGood2 5 2 2 2" xfId="35629" xr:uid="{C10349D5-2354-4CAC-B326-5CC6A9DD87DD}"/>
    <cellStyle name="SAPBEXexcGood2 5 2 3" xfId="27560" xr:uid="{B82AE387-A170-4ED9-920B-0661BDDE4A8F}"/>
    <cellStyle name="SAPBEXexcGood2 5 2 3 2" xfId="37839" xr:uid="{B4E73397-E3D5-48B7-B771-4399ED6032A8}"/>
    <cellStyle name="SAPBEXexcGood2 5 2 4" xfId="29709" xr:uid="{973FC9A6-E705-4FBF-9A19-C570A3C1550D}"/>
    <cellStyle name="SAPBEXexcGood2 5 3" xfId="23819" xr:uid="{92C316FF-D9E9-46DE-AF34-28A20EE83C64}"/>
    <cellStyle name="SAPBEXexcGood2 5 3 2" xfId="34099" xr:uid="{6FCCBE51-8E43-46CF-B2C8-E8664C2C34B4}"/>
    <cellStyle name="SAPBEXexcGood2 5 4" xfId="26027" xr:uid="{ABCC4F5F-81E6-4E62-B3C5-2F3A4926E73E}"/>
    <cellStyle name="SAPBEXexcGood2 5 4 2" xfId="36306" xr:uid="{577B7F62-541F-449B-A2DC-22C0D1EF7989}"/>
    <cellStyle name="SAPBEXexcGood2 5 5" xfId="28182" xr:uid="{B5D03CC0-2E6F-4FBE-B7C9-B74EC217C519}"/>
    <cellStyle name="SAPBEXexcGood2 5 5 2" xfId="38461" xr:uid="{A8CB0572-82BE-4FCD-B5F7-1ABCCA9636E2}"/>
    <cellStyle name="SAPBEXexcGood2 6" xfId="19405" xr:uid="{CC8161C1-752F-4606-9BC5-60FF48318E2B}"/>
    <cellStyle name="SAPBEXexcGood2 6 2" xfId="21137" xr:uid="{8181377B-5118-4516-B7EC-7F82CA8430D7}"/>
    <cellStyle name="SAPBEXexcGood2 6 2 2" xfId="25350" xr:uid="{45D2385D-1A17-44EB-BECC-072ACB043094}"/>
    <cellStyle name="SAPBEXexcGood2 6 2 2 2" xfId="35630" xr:uid="{FC6B7409-9713-4642-93CC-88CF3E870147}"/>
    <cellStyle name="SAPBEXexcGood2 6 2 3" xfId="27561" xr:uid="{6C258A8E-0001-4093-9BCD-239C611F5B40}"/>
    <cellStyle name="SAPBEXexcGood2 6 2 3 2" xfId="37840" xr:uid="{15E19BB2-AE38-47E6-A516-4B8576A9E3AC}"/>
    <cellStyle name="SAPBEXexcGood2 6 2 4" xfId="29710" xr:uid="{55CDA01C-4DA8-4448-87F3-5180CA3DF4F2}"/>
    <cellStyle name="SAPBEXexcGood2 6 3" xfId="23820" xr:uid="{AEC6D65A-CFFA-47E9-A975-022D6DD66FDE}"/>
    <cellStyle name="SAPBEXexcGood2 6 3 2" xfId="34100" xr:uid="{29529D1F-A19F-43BF-915F-9DD955F08874}"/>
    <cellStyle name="SAPBEXexcGood2 6 4" xfId="26028" xr:uid="{E68667A0-D394-4FBA-96CC-0563C85F38CA}"/>
    <cellStyle name="SAPBEXexcGood2 6 4 2" xfId="36307" xr:uid="{C3CEFCCE-558B-45E8-AB8F-8FEAE4D9E396}"/>
    <cellStyle name="SAPBEXexcGood2 6 5" xfId="28183" xr:uid="{BB664A15-D682-421D-B154-820DFCB61B24}"/>
    <cellStyle name="SAPBEXexcGood2 6 5 2" xfId="38462" xr:uid="{B6BA97C2-0AFD-4090-B60A-2353C399DBB7}"/>
    <cellStyle name="SAPBEXexcGood2 7" xfId="20430" xr:uid="{FF45285B-BF6D-4C58-B1FE-67A6ED8572D6}"/>
    <cellStyle name="SAPBEXexcGood2 7 2" xfId="24643" xr:uid="{E5ECC9E6-32D8-417A-9220-740DB124A971}"/>
    <cellStyle name="SAPBEXexcGood2 7 2 2" xfId="34923" xr:uid="{9BBE7C36-F072-47B3-B1DF-E8B436581F6C}"/>
    <cellStyle name="SAPBEXexcGood2 7 3" xfId="26854" xr:uid="{6A773D83-2CE3-48DE-B5B8-C1184B2DDB77}"/>
    <cellStyle name="SAPBEXexcGood2 7 3 2" xfId="37133" xr:uid="{7DCB1687-0AAB-47AA-98BF-E7DDC03FA15A}"/>
    <cellStyle name="SAPBEXexcGood2 7 4" xfId="29003" xr:uid="{CB3929BD-B4B4-4E9C-A55F-85ED411B59FB}"/>
    <cellStyle name="SAPBEXexcGood2 8" xfId="22672" xr:uid="{DA158A5D-A3C3-439E-8456-361B5502206D}"/>
    <cellStyle name="SAPBEXexcGood2 8 2" xfId="32952" xr:uid="{F83E03A6-CE9D-49CF-93FF-E794F0ADC5E4}"/>
    <cellStyle name="SAPBEXexcGood2 9" xfId="22362" xr:uid="{42475485-3C7C-4D2E-A0D8-C42A06625290}"/>
    <cellStyle name="SAPBEXexcGood2 9 2" xfId="32642" xr:uid="{4587CD3F-A013-4D4D-A04C-E75A4589FFD2}"/>
    <cellStyle name="SAPBEXexcGood3" xfId="15388" xr:uid="{D554FCAC-3074-484F-B03C-B3232A392ECB}"/>
    <cellStyle name="SAPBEXexcGood3 10" xfId="22464" xr:uid="{70CE8715-3AD4-44E2-84CC-7EB998CCA2D4}"/>
    <cellStyle name="SAPBEXexcGood3 10 2" xfId="32744" xr:uid="{B6AB7E04-56E5-4AE0-B085-F6B31ACB144C}"/>
    <cellStyle name="SAPBEXexcGood3 2" xfId="19406" xr:uid="{BB65E0C9-19F0-4A24-B0ED-23CF5DE9EFCB}"/>
    <cellStyle name="SAPBEXexcGood3 2 2" xfId="21138" xr:uid="{1AF27409-B6C5-4832-A405-325AE914B5FC}"/>
    <cellStyle name="SAPBEXexcGood3 2 2 2" xfId="25351" xr:uid="{ABE04FA7-E765-4FB5-8C84-B539CDAAF678}"/>
    <cellStyle name="SAPBEXexcGood3 2 2 2 2" xfId="35631" xr:uid="{CF3D4D93-925E-4290-BC6A-7054C0931383}"/>
    <cellStyle name="SAPBEXexcGood3 2 2 3" xfId="27562" xr:uid="{FFA68A63-1B8C-4F00-B9D5-61D8DF36C2E1}"/>
    <cellStyle name="SAPBEXexcGood3 2 2 3 2" xfId="37841" xr:uid="{149BA24F-B784-4B40-93F9-92E0599442F8}"/>
    <cellStyle name="SAPBEXexcGood3 2 2 4" xfId="29711" xr:uid="{709A78A7-2900-4B40-9932-BCC4BED29D3B}"/>
    <cellStyle name="SAPBEXexcGood3 2 3" xfId="23821" xr:uid="{D6827AAE-57A0-4DA2-9EE3-00FEAEE8F94F}"/>
    <cellStyle name="SAPBEXexcGood3 2 3 2" xfId="34101" xr:uid="{F709DB27-4C06-42C0-A859-D7FB7A463DF3}"/>
    <cellStyle name="SAPBEXexcGood3 2 4" xfId="26029" xr:uid="{6334FED1-63BC-4201-860C-B8116A455AE9}"/>
    <cellStyle name="SAPBEXexcGood3 2 4 2" xfId="36308" xr:uid="{04C24C8D-83DD-4527-A38A-FD740F5F4AA3}"/>
    <cellStyle name="SAPBEXexcGood3 2 5" xfId="28184" xr:uid="{729424D3-4DAB-4765-AB40-E378080EAF52}"/>
    <cellStyle name="SAPBEXexcGood3 2 5 2" xfId="38463" xr:uid="{40E596F0-A3B2-426C-B5DB-2EDD56D35DF9}"/>
    <cellStyle name="SAPBEXexcGood3 3" xfId="19407" xr:uid="{8B501AED-A887-4EF8-A553-E8017533DB73}"/>
    <cellStyle name="SAPBEXexcGood3 3 2" xfId="21139" xr:uid="{91551630-CB02-4A29-9467-7E37B7B79308}"/>
    <cellStyle name="SAPBEXexcGood3 3 2 2" xfId="25352" xr:uid="{5A2AA436-6EC7-486B-B9CD-B2B8CF7486CE}"/>
    <cellStyle name="SAPBEXexcGood3 3 2 2 2" xfId="35632" xr:uid="{62862AA2-91DA-4461-B52C-8CA8757218FA}"/>
    <cellStyle name="SAPBEXexcGood3 3 2 3" xfId="27563" xr:uid="{C424E8C2-F1A8-4F19-A11B-9D6A86C76B8E}"/>
    <cellStyle name="SAPBEXexcGood3 3 2 3 2" xfId="37842" xr:uid="{4D5F10DB-CBB5-42E7-8D39-891FACE2546E}"/>
    <cellStyle name="SAPBEXexcGood3 3 2 4" xfId="29712" xr:uid="{73D67E1F-6395-430B-8F8F-2A5437BA7B2A}"/>
    <cellStyle name="SAPBEXexcGood3 3 3" xfId="23822" xr:uid="{36E6A5FE-2711-4483-9858-AC44CA538833}"/>
    <cellStyle name="SAPBEXexcGood3 3 3 2" xfId="34102" xr:uid="{B4F18A91-B639-4863-B3E2-4E4CEEB7DE0A}"/>
    <cellStyle name="SAPBEXexcGood3 3 4" xfId="26030" xr:uid="{6BEDC428-DFEA-428E-8E64-C86C40C267B9}"/>
    <cellStyle name="SAPBEXexcGood3 3 4 2" xfId="36309" xr:uid="{A4366644-74D8-45B5-94B9-6B67C6EB7751}"/>
    <cellStyle name="SAPBEXexcGood3 3 5" xfId="28185" xr:uid="{77310023-B096-4190-9C18-1A45DC6C52FA}"/>
    <cellStyle name="SAPBEXexcGood3 3 5 2" xfId="38464" xr:uid="{521ED058-F4E7-44A5-A1CC-74C4D825E436}"/>
    <cellStyle name="SAPBEXexcGood3 4" xfId="19408" xr:uid="{0E38B1F4-6C89-49E5-9DF2-77029A6632D2}"/>
    <cellStyle name="SAPBEXexcGood3 4 2" xfId="21140" xr:uid="{322CCBEF-1461-41CF-8882-E80F2444EFCA}"/>
    <cellStyle name="SAPBEXexcGood3 4 2 2" xfId="25353" xr:uid="{B041F6B9-AC2D-4A3B-896B-5944CC36BF71}"/>
    <cellStyle name="SAPBEXexcGood3 4 2 2 2" xfId="35633" xr:uid="{E0A5ED52-D026-452F-8594-1922EE42B580}"/>
    <cellStyle name="SAPBEXexcGood3 4 2 3" xfId="27564" xr:uid="{BFD905B7-6CF7-4C67-9112-0BE51052095E}"/>
    <cellStyle name="SAPBEXexcGood3 4 2 3 2" xfId="37843" xr:uid="{0C6ACDC6-B1F7-4C26-BFDB-7B5F40D930AA}"/>
    <cellStyle name="SAPBEXexcGood3 4 2 4" xfId="29713" xr:uid="{4851DFE6-12DE-4064-AAC3-723B7D8B5D97}"/>
    <cellStyle name="SAPBEXexcGood3 4 3" xfId="23823" xr:uid="{F9D84F79-5233-4853-AD19-053A7433AEBE}"/>
    <cellStyle name="SAPBEXexcGood3 4 3 2" xfId="34103" xr:uid="{785E0DB6-C974-409A-A525-577E51A098D2}"/>
    <cellStyle name="SAPBEXexcGood3 4 4" xfId="26031" xr:uid="{30168AA0-32E1-4578-AAF5-0B564E481D93}"/>
    <cellStyle name="SAPBEXexcGood3 4 4 2" xfId="36310" xr:uid="{0BEB71CE-1980-4DE4-A911-90486273537F}"/>
    <cellStyle name="SAPBEXexcGood3 4 5" xfId="28186" xr:uid="{9B5655D2-E197-46FF-B843-98F39BA24D67}"/>
    <cellStyle name="SAPBEXexcGood3 4 5 2" xfId="38465" xr:uid="{5A5D1C67-B99F-4CD8-A4FA-747D06FFF15C}"/>
    <cellStyle name="SAPBEXexcGood3 5" xfId="19409" xr:uid="{B5F9CFD9-F72E-4CF2-98C1-7AF7826B0141}"/>
    <cellStyle name="SAPBEXexcGood3 5 2" xfId="21141" xr:uid="{2B3A203B-0AC8-4337-8DC8-083CF2D95952}"/>
    <cellStyle name="SAPBEXexcGood3 5 2 2" xfId="25354" xr:uid="{A41CF897-EE93-4D84-BD4C-359F791DFA4C}"/>
    <cellStyle name="SAPBEXexcGood3 5 2 2 2" xfId="35634" xr:uid="{D0E1EBD8-5D9E-4DE2-8F4F-0B1E76447A2F}"/>
    <cellStyle name="SAPBEXexcGood3 5 2 3" xfId="27565" xr:uid="{5E03495D-0237-44E8-AFB5-89496AC18FEF}"/>
    <cellStyle name="SAPBEXexcGood3 5 2 3 2" xfId="37844" xr:uid="{5F6A255D-157B-42DA-8E5A-98FC8286D5BD}"/>
    <cellStyle name="SAPBEXexcGood3 5 2 4" xfId="29714" xr:uid="{2261DBF9-09F7-4CC6-B6DC-7B2FDBF34C1D}"/>
    <cellStyle name="SAPBEXexcGood3 5 3" xfId="23824" xr:uid="{4BFCA942-2E9C-4369-BD27-D6C1F4549C58}"/>
    <cellStyle name="SAPBEXexcGood3 5 3 2" xfId="34104" xr:uid="{0F2C86F5-D340-4D64-BA47-6DD49CFC2D6E}"/>
    <cellStyle name="SAPBEXexcGood3 5 4" xfId="26032" xr:uid="{5C4661AD-78ED-4C2B-A56A-44EF5E75D750}"/>
    <cellStyle name="SAPBEXexcGood3 5 4 2" xfId="36311" xr:uid="{A61D75D6-9168-43E3-A575-764DCC11FB81}"/>
    <cellStyle name="SAPBEXexcGood3 5 5" xfId="28187" xr:uid="{D952DB02-6A24-4EFC-BD94-818A33157DA7}"/>
    <cellStyle name="SAPBEXexcGood3 5 5 2" xfId="38466" xr:uid="{5871061F-DBDB-4261-8327-AAE32CF7375F}"/>
    <cellStyle name="SAPBEXexcGood3 6" xfId="19410" xr:uid="{2C992980-1B82-4FAE-8B35-A88FC6BBEDAC}"/>
    <cellStyle name="SAPBEXexcGood3 6 2" xfId="21142" xr:uid="{A58634C7-01EB-47DE-9159-4E73CABE8A6D}"/>
    <cellStyle name="SAPBEXexcGood3 6 2 2" xfId="25355" xr:uid="{7BC9122C-4F5C-4ECF-B08D-3BE314DA6ABC}"/>
    <cellStyle name="SAPBEXexcGood3 6 2 2 2" xfId="35635" xr:uid="{E36310B1-0A47-4645-A97C-D560D8D82437}"/>
    <cellStyle name="SAPBEXexcGood3 6 2 3" xfId="27566" xr:uid="{A4682723-CF73-4421-BE6D-438B3D6EC6BE}"/>
    <cellStyle name="SAPBEXexcGood3 6 2 3 2" xfId="37845" xr:uid="{211EFB25-F975-4E3A-B1A0-114DE000034C}"/>
    <cellStyle name="SAPBEXexcGood3 6 2 4" xfId="29715" xr:uid="{972DA57D-7F2A-423B-BD79-3122A636E761}"/>
    <cellStyle name="SAPBEXexcGood3 6 3" xfId="23825" xr:uid="{8C311452-6090-4770-87EC-D063157D2DBA}"/>
    <cellStyle name="SAPBEXexcGood3 6 3 2" xfId="34105" xr:uid="{2D1078ED-107F-436D-8D2B-BB0EA5EDAF30}"/>
    <cellStyle name="SAPBEXexcGood3 6 4" xfId="26033" xr:uid="{DF59775A-F74A-4A47-8B9D-B32D706D1CA2}"/>
    <cellStyle name="SAPBEXexcGood3 6 4 2" xfId="36312" xr:uid="{C5ED61E2-9BF6-451F-B4C4-CEADBC01A10A}"/>
    <cellStyle name="SAPBEXexcGood3 6 5" xfId="28188" xr:uid="{94F2799B-2472-44F1-97A5-1F842E49897F}"/>
    <cellStyle name="SAPBEXexcGood3 6 5 2" xfId="38467" xr:uid="{3E552CF1-E616-49F2-B11F-5000D35FBBFF}"/>
    <cellStyle name="SAPBEXexcGood3 7" xfId="20431" xr:uid="{C9700F72-3730-44CD-8C3F-EC1AFDCFC8DB}"/>
    <cellStyle name="SAPBEXexcGood3 7 2" xfId="24644" xr:uid="{F8C9612B-75EB-4AA1-9958-2880A9C8CCE9}"/>
    <cellStyle name="SAPBEXexcGood3 7 2 2" xfId="34924" xr:uid="{80525767-67D0-44C2-A5A5-65D7CE4A67B8}"/>
    <cellStyle name="SAPBEXexcGood3 7 3" xfId="26855" xr:uid="{A84FC935-0681-4796-A03A-38CCFE220EDA}"/>
    <cellStyle name="SAPBEXexcGood3 7 3 2" xfId="37134" xr:uid="{583E9F8B-02E1-4EC3-B5B2-6F0E58F29F1E}"/>
    <cellStyle name="SAPBEXexcGood3 7 4" xfId="29004" xr:uid="{F92FD97B-43F6-4923-BFFA-63384946F15D}"/>
    <cellStyle name="SAPBEXexcGood3 8" xfId="22673" xr:uid="{7C4F8FA4-2FEA-4094-9423-217FF202CB25}"/>
    <cellStyle name="SAPBEXexcGood3 8 2" xfId="32953" xr:uid="{B32C51FE-E3AC-4B60-B54A-15B3E75EE9C0}"/>
    <cellStyle name="SAPBEXexcGood3 9" xfId="22361" xr:uid="{5AA09745-1AC1-489E-83F3-DDDB18BC4C55}"/>
    <cellStyle name="SAPBEXexcGood3 9 2" xfId="32641" xr:uid="{E1AF8517-DDD0-4B78-BF87-F2509F680687}"/>
    <cellStyle name="SAPBEXfilterDrill" xfId="15389" xr:uid="{02F22029-4ADA-44C6-B4D0-88BC2A355020}"/>
    <cellStyle name="SAPBEXfilterDrill 10" xfId="22465" xr:uid="{DE643B08-9A84-4AFD-BDB6-93E5D5AAC47E}"/>
    <cellStyle name="SAPBEXfilterDrill 10 2" xfId="32745" xr:uid="{10C19FDA-BA64-411B-A574-2BDFA2842CA3}"/>
    <cellStyle name="SAPBEXfilterDrill 2" xfId="19411" xr:uid="{5B3B81A8-D6F1-428E-8239-05B435A8E761}"/>
    <cellStyle name="SAPBEXfilterDrill 2 2" xfId="21143" xr:uid="{464E7BF9-4CAA-4C53-BEED-C2B418E65F0B}"/>
    <cellStyle name="SAPBEXfilterDrill 2 2 2" xfId="25356" xr:uid="{C7F99487-9A82-4DC1-946D-4E0E7FEAC5E8}"/>
    <cellStyle name="SAPBEXfilterDrill 2 2 2 2" xfId="35636" xr:uid="{828D6030-D26F-406A-8018-6ECC7C13082C}"/>
    <cellStyle name="SAPBEXfilterDrill 2 2 3" xfId="27567" xr:uid="{A35A5EB9-6DE6-4FBB-8555-E39D816BD4D9}"/>
    <cellStyle name="SAPBEXfilterDrill 2 2 3 2" xfId="37846" xr:uid="{360AC3F6-E458-450B-993E-5D6800DCAD23}"/>
    <cellStyle name="SAPBEXfilterDrill 2 2 4" xfId="29716" xr:uid="{3B19087D-48C4-401C-88A1-B1A5D9098CBE}"/>
    <cellStyle name="SAPBEXfilterDrill 2 3" xfId="23826" xr:uid="{6FFABBE5-54FF-49AE-8F89-128D35438A61}"/>
    <cellStyle name="SAPBEXfilterDrill 2 3 2" xfId="34106" xr:uid="{7C0ECCC8-05A3-412A-B0D7-8A13F7885C62}"/>
    <cellStyle name="SAPBEXfilterDrill 2 4" xfId="26034" xr:uid="{38D7373F-3578-4CF1-B837-E610C3EAA501}"/>
    <cellStyle name="SAPBEXfilterDrill 2 4 2" xfId="36313" xr:uid="{9B070CB3-11A0-4EF7-A628-3A9A58532422}"/>
    <cellStyle name="SAPBEXfilterDrill 2 5" xfId="28189" xr:uid="{2013E649-40FE-458F-B1E7-DDD2816E6159}"/>
    <cellStyle name="SAPBEXfilterDrill 2 5 2" xfId="38468" xr:uid="{E74C53F2-DCAE-4E0E-B20C-BB590460FEAC}"/>
    <cellStyle name="SAPBEXfilterDrill 3" xfId="19412" xr:uid="{684C0B28-9290-40AE-ABD3-6C8C6304CA2C}"/>
    <cellStyle name="SAPBEXfilterDrill 3 2" xfId="21144" xr:uid="{95AC8FFA-9B94-4B54-8579-07077CCE086A}"/>
    <cellStyle name="SAPBEXfilterDrill 3 2 2" xfId="25357" xr:uid="{9FD0EFF2-0004-414A-A62F-CD1000D578A7}"/>
    <cellStyle name="SAPBEXfilterDrill 3 2 2 2" xfId="35637" xr:uid="{6A647526-E269-4CE1-B748-35313AA2217F}"/>
    <cellStyle name="SAPBEXfilterDrill 3 2 3" xfId="27568" xr:uid="{6A4E7E74-50C8-41AF-BA40-B0359B753C4B}"/>
    <cellStyle name="SAPBEXfilterDrill 3 2 3 2" xfId="37847" xr:uid="{87DCE02B-06C3-46DC-B8EB-4C3E4857BBCC}"/>
    <cellStyle name="SAPBEXfilterDrill 3 2 4" xfId="29717" xr:uid="{F4C5CA62-369D-4A97-962B-B0A6F3CF1581}"/>
    <cellStyle name="SAPBEXfilterDrill 3 3" xfId="23827" xr:uid="{C33C25F3-7FFE-4242-9CC3-9A0F87CE328C}"/>
    <cellStyle name="SAPBEXfilterDrill 3 3 2" xfId="34107" xr:uid="{758E7C02-66DE-4C7D-BAB9-F36FD72819A5}"/>
    <cellStyle name="SAPBEXfilterDrill 3 4" xfId="26035" xr:uid="{FFA53214-1150-4FCB-9182-D73D087804BC}"/>
    <cellStyle name="SAPBEXfilterDrill 3 4 2" xfId="36314" xr:uid="{3ECBC05D-7306-4CE6-BE03-E970C0015C33}"/>
    <cellStyle name="SAPBEXfilterDrill 3 5" xfId="28190" xr:uid="{78631F23-756D-4986-81D7-C46C3472C2AE}"/>
    <cellStyle name="SAPBEXfilterDrill 3 5 2" xfId="38469" xr:uid="{4AAE2AC1-B1DB-4CBB-8432-3375ED5D21E5}"/>
    <cellStyle name="SAPBEXfilterDrill 4" xfId="19413" xr:uid="{BC5A94C7-4CDC-47EF-8A9B-58B4E058AECE}"/>
    <cellStyle name="SAPBEXfilterDrill 4 2" xfId="21145" xr:uid="{80D0378C-D6D2-4B98-85C8-B8D3549636E4}"/>
    <cellStyle name="SAPBEXfilterDrill 4 2 2" xfId="25358" xr:uid="{14411FF9-157B-46A8-8CC5-8A6C34632EE4}"/>
    <cellStyle name="SAPBEXfilterDrill 4 2 2 2" xfId="35638" xr:uid="{474F1B9B-3FE4-4F01-9A1E-2384533C35C2}"/>
    <cellStyle name="SAPBEXfilterDrill 4 2 3" xfId="27569" xr:uid="{3EF024CC-3D2F-48A7-8C89-6C79D9BF0510}"/>
    <cellStyle name="SAPBEXfilterDrill 4 2 3 2" xfId="37848" xr:uid="{60E6F850-0BD8-4ADE-80DF-06EDCF49A840}"/>
    <cellStyle name="SAPBEXfilterDrill 4 2 4" xfId="29718" xr:uid="{21B6B461-6460-4A3B-879B-810F857829D0}"/>
    <cellStyle name="SAPBEXfilterDrill 4 3" xfId="23828" xr:uid="{8E9DA766-646A-47B4-B6F0-F84CD7E11F4E}"/>
    <cellStyle name="SAPBEXfilterDrill 4 3 2" xfId="34108" xr:uid="{8B14D9DF-37D0-43BA-8430-8B58DDCB08D6}"/>
    <cellStyle name="SAPBEXfilterDrill 4 4" xfId="26036" xr:uid="{E3319D63-2DA3-4917-8899-1D485FD95517}"/>
    <cellStyle name="SAPBEXfilterDrill 4 4 2" xfId="36315" xr:uid="{8E79A522-6B10-4261-988B-9097AFB3B87B}"/>
    <cellStyle name="SAPBEXfilterDrill 4 5" xfId="28191" xr:uid="{3EA8370D-ADD8-4466-868B-505468789FB1}"/>
    <cellStyle name="SAPBEXfilterDrill 4 5 2" xfId="38470" xr:uid="{938D4D95-E4EF-4483-8C76-7B54AB227578}"/>
    <cellStyle name="SAPBEXfilterDrill 5" xfId="19414" xr:uid="{4E898931-3DE6-4139-92E8-F83F965D53F0}"/>
    <cellStyle name="SAPBEXfilterDrill 5 2" xfId="21146" xr:uid="{A13C320C-BF5D-4779-8D0E-D9C227A2468F}"/>
    <cellStyle name="SAPBEXfilterDrill 5 2 2" xfId="25359" xr:uid="{539BCD6B-10E0-469C-9579-7B0D4D02263D}"/>
    <cellStyle name="SAPBEXfilterDrill 5 2 2 2" xfId="35639" xr:uid="{4A3DFD10-1FAA-4C56-8E4C-7EECB80904B1}"/>
    <cellStyle name="SAPBEXfilterDrill 5 2 3" xfId="27570" xr:uid="{68A54BAE-6852-4C61-9FFE-03A81D1CBE90}"/>
    <cellStyle name="SAPBEXfilterDrill 5 2 3 2" xfId="37849" xr:uid="{CFC02297-3D69-443E-8E56-0FA3FF8AFA82}"/>
    <cellStyle name="SAPBEXfilterDrill 5 2 4" xfId="29719" xr:uid="{A0F72DE1-C798-490D-B5CF-D67D5A2DF2CF}"/>
    <cellStyle name="SAPBEXfilterDrill 5 3" xfId="23829" xr:uid="{7BEF3234-BB63-420B-8328-5EA96B29E061}"/>
    <cellStyle name="SAPBEXfilterDrill 5 3 2" xfId="34109" xr:uid="{216F184D-3A4C-4799-9ECD-41DD62BF3325}"/>
    <cellStyle name="SAPBEXfilterDrill 5 4" xfId="26037" xr:uid="{782CFD9E-4DB2-4C3A-8D97-AEDAE81F9431}"/>
    <cellStyle name="SAPBEXfilterDrill 5 4 2" xfId="36316" xr:uid="{24511F90-F19D-4E0C-8CD2-A6F964640F43}"/>
    <cellStyle name="SAPBEXfilterDrill 5 5" xfId="28192" xr:uid="{938366B9-B869-494A-B795-3A540AC8CE67}"/>
    <cellStyle name="SAPBEXfilterDrill 5 5 2" xfId="38471" xr:uid="{147CC1BB-9275-4FDD-A423-6BB67EAA2874}"/>
    <cellStyle name="SAPBEXfilterDrill 6" xfId="19415" xr:uid="{47B6EEE4-5172-4F4B-9C09-90C810C52089}"/>
    <cellStyle name="SAPBEXfilterDrill 6 2" xfId="21147" xr:uid="{8F615A73-71BA-4014-8332-887E8A2C4E7A}"/>
    <cellStyle name="SAPBEXfilterDrill 6 2 2" xfId="25360" xr:uid="{E8ABA0CD-34CA-4AD7-8BF0-A4A62F9D8751}"/>
    <cellStyle name="SAPBEXfilterDrill 6 2 2 2" xfId="35640" xr:uid="{D4DD57F4-2E82-493F-B718-1F7895863C52}"/>
    <cellStyle name="SAPBEXfilterDrill 6 2 3" xfId="27571" xr:uid="{AE9FB80D-69F4-4DDB-9BCC-377053307BD0}"/>
    <cellStyle name="SAPBEXfilterDrill 6 2 3 2" xfId="37850" xr:uid="{70300A22-B571-4BA9-AB01-EA00E7919E4A}"/>
    <cellStyle name="SAPBEXfilterDrill 6 2 4" xfId="29720" xr:uid="{7C66A862-D596-4706-853A-8A77925AF512}"/>
    <cellStyle name="SAPBEXfilterDrill 6 3" xfId="23830" xr:uid="{3A998596-4007-4278-BAC6-8852E071CF29}"/>
    <cellStyle name="SAPBEXfilterDrill 6 3 2" xfId="34110" xr:uid="{6341E668-2ED6-4118-9500-46EDC984AC6D}"/>
    <cellStyle name="SAPBEXfilterDrill 6 4" xfId="26038" xr:uid="{EAE7A320-6F6A-4444-A525-885496058249}"/>
    <cellStyle name="SAPBEXfilterDrill 6 4 2" xfId="36317" xr:uid="{3F7CBED9-32D3-44B5-B267-BC4E5769BDD9}"/>
    <cellStyle name="SAPBEXfilterDrill 6 5" xfId="28193" xr:uid="{43CD1152-BC6B-4E72-A90F-E3277ADCCDB0}"/>
    <cellStyle name="SAPBEXfilterDrill 6 5 2" xfId="38472" xr:uid="{7AF51821-9EB3-4EE9-837D-E10AF2751B5C}"/>
    <cellStyle name="SAPBEXfilterDrill 7" xfId="20432" xr:uid="{72F59600-A9B4-410F-9284-B131A4EFFD39}"/>
    <cellStyle name="SAPBEXfilterDrill 7 2" xfId="24645" xr:uid="{F4936D14-2FDE-459D-A285-E201ADF9E35E}"/>
    <cellStyle name="SAPBEXfilterDrill 7 2 2" xfId="34925" xr:uid="{A6445248-3F6D-4137-BC9F-6C65CACDFDCA}"/>
    <cellStyle name="SAPBEXfilterDrill 7 3" xfId="26856" xr:uid="{79EA2A4B-2771-4573-8AC1-EE8AA5F292CC}"/>
    <cellStyle name="SAPBEXfilterDrill 7 3 2" xfId="37135" xr:uid="{0ADF0374-60A6-4065-B47F-6DB1B9B30992}"/>
    <cellStyle name="SAPBEXfilterDrill 7 4" xfId="29005" xr:uid="{7360E1C1-472F-44EC-B9DC-1AEF08214CA2}"/>
    <cellStyle name="SAPBEXfilterDrill 8" xfId="22674" xr:uid="{5F9CED08-84B8-4D32-BADE-556D0B414C2E}"/>
    <cellStyle name="SAPBEXfilterDrill 8 2" xfId="32954" xr:uid="{29DF6AA6-CB6B-4FBA-B7FF-1CE31626CC42}"/>
    <cellStyle name="SAPBEXfilterDrill 9" xfId="22360" xr:uid="{DD80169F-592D-4B4E-B45B-4D035967A5B8}"/>
    <cellStyle name="SAPBEXfilterDrill 9 2" xfId="32640" xr:uid="{9671B9CA-461A-482A-BB9D-28A319061D0A}"/>
    <cellStyle name="SAPBEXfilterItem" xfId="15390" xr:uid="{EBDE55DA-8DFD-4E0F-9EED-4E6453C35FCA}"/>
    <cellStyle name="SAPBEXfilterItem 2" xfId="19416" xr:uid="{D062367E-0659-4DD3-91C2-12E016344361}"/>
    <cellStyle name="SAPBEXfilterItem 2 2" xfId="21506" xr:uid="{2A93DE53-8B17-4DBD-8033-54988D74B96D}"/>
    <cellStyle name="SAPBEXfilterItem 2 2 2" xfId="25719" xr:uid="{93CBBE69-54BD-4573-B20C-07ADE2DEFEA9}"/>
    <cellStyle name="SAPBEXfilterItem 2 2 2 2" xfId="35998" xr:uid="{ADCAC063-4046-42C3-AC35-BF7B9FFCF847}"/>
    <cellStyle name="SAPBEXfilterItem 2 2 3" xfId="27930" xr:uid="{3035B6E4-BDD5-4857-980D-FBE5556F1839}"/>
    <cellStyle name="SAPBEXfilterItem 2 2 3 2" xfId="38209" xr:uid="{7ADE448B-55CF-4DCF-ABA7-D2C0F36249EF}"/>
    <cellStyle name="SAPBEXfilterItem 2 2 4" xfId="30079" xr:uid="{8F1C136A-3A2E-4C7F-8530-8538CA4C4D2B}"/>
    <cellStyle name="SAPBEXfilterItem 2 3" xfId="26039" xr:uid="{0AD983A7-DA78-46E2-BF53-D469E8ADEA58}"/>
    <cellStyle name="SAPBEXfilterItem 2 3 2" xfId="36318" xr:uid="{E83A5316-0D54-4740-B5D7-44B1BFFB9D99}"/>
    <cellStyle name="SAPBEXfilterItem 3" xfId="19417" xr:uid="{28EE7192-BB70-4DD6-853A-597C4A58F858}"/>
    <cellStyle name="SAPBEXfilterItem 3 2" xfId="21507" xr:uid="{6B6158C6-39AC-4904-8ACF-F7EE04E3BD35}"/>
    <cellStyle name="SAPBEXfilterItem 3 2 2" xfId="25720" xr:uid="{FC5A65D0-E5E0-4BE3-86C3-0F25902A929A}"/>
    <cellStyle name="SAPBEXfilterItem 3 2 2 2" xfId="35999" xr:uid="{4986E387-1413-4840-8D24-302BA96666F2}"/>
    <cellStyle name="SAPBEXfilterItem 3 2 3" xfId="27931" xr:uid="{AA806D1B-58CA-4E37-84B5-C6BD824F5FD7}"/>
    <cellStyle name="SAPBEXfilterItem 3 2 3 2" xfId="38210" xr:uid="{067FC548-5E4F-4EE4-A47B-B735611EEE3D}"/>
    <cellStyle name="SAPBEXfilterItem 3 2 4" xfId="30080" xr:uid="{25C4CE07-A22E-4447-B0CE-017AD3D77D15}"/>
    <cellStyle name="SAPBEXfilterItem 3 3" xfId="26040" xr:uid="{C36C6B05-48FB-4337-9F74-8DB285E1D029}"/>
    <cellStyle name="SAPBEXfilterItem 3 3 2" xfId="36319" xr:uid="{A6911A3C-1351-47B1-AC23-3AFDE522ACAF}"/>
    <cellStyle name="SAPBEXfilterItem 4" xfId="19418" xr:uid="{D7D0C88A-50F8-476A-975C-C47C0FC079D0}"/>
    <cellStyle name="SAPBEXfilterItem 4 2" xfId="21508" xr:uid="{4DF299BD-12BB-4D53-BB2E-1A831F826CEC}"/>
    <cellStyle name="SAPBEXfilterItem 4 2 2" xfId="25721" xr:uid="{80DDF706-2E4A-43E5-8B7A-C3C7A08F0302}"/>
    <cellStyle name="SAPBEXfilterItem 4 2 2 2" xfId="36000" xr:uid="{58902EDC-BCD0-4F71-BE0C-CA8F4C7D358A}"/>
    <cellStyle name="SAPBEXfilterItem 4 2 3" xfId="27932" xr:uid="{4A2F89A1-BF67-43DB-8919-FE67CC0458C3}"/>
    <cellStyle name="SAPBEXfilterItem 4 2 3 2" xfId="38211" xr:uid="{CF9732AE-482B-4697-AD28-4E603FF7621D}"/>
    <cellStyle name="SAPBEXfilterItem 4 2 4" xfId="30081" xr:uid="{85F9CD3A-AE6B-474A-8470-5264AB772B15}"/>
    <cellStyle name="SAPBEXfilterItem 4 3" xfId="26041" xr:uid="{70DE5174-7D5A-4240-8859-6D3111060DF0}"/>
    <cellStyle name="SAPBEXfilterItem 4 3 2" xfId="36320" xr:uid="{0D5763C6-63E9-439F-A8A3-7F32C47C30C9}"/>
    <cellStyle name="SAPBEXfilterItem 5" xfId="19419" xr:uid="{8CC4BD64-6F0C-4CF6-A6AE-1F2CEF2BCC09}"/>
    <cellStyle name="SAPBEXfilterItem 5 2" xfId="21509" xr:uid="{01337962-6626-4A62-A89A-6A28863DDFCA}"/>
    <cellStyle name="SAPBEXfilterItem 5 2 2" xfId="25722" xr:uid="{68EE08EE-B966-41B8-9121-F38A56E9A84D}"/>
    <cellStyle name="SAPBEXfilterItem 5 2 2 2" xfId="36001" xr:uid="{984534A0-8B0F-487E-813D-AD71FD545B31}"/>
    <cellStyle name="SAPBEXfilterItem 5 2 3" xfId="27933" xr:uid="{A8FEA65C-1D6F-4516-BF5C-3A22D80608AA}"/>
    <cellStyle name="SAPBEXfilterItem 5 2 3 2" xfId="38212" xr:uid="{47EF6C4F-FF94-453A-93D5-7462EBD308D5}"/>
    <cellStyle name="SAPBEXfilterItem 5 2 4" xfId="30082" xr:uid="{C2C2A4EA-DC4D-4EE7-BF5F-E8363D2AEC60}"/>
    <cellStyle name="SAPBEXfilterItem 5 3" xfId="26042" xr:uid="{5C49B7E5-A813-4863-86E4-E5CEE22F4CD3}"/>
    <cellStyle name="SAPBEXfilterItem 5 3 2" xfId="36321" xr:uid="{642D0863-0108-413E-8545-7E41129D8E10}"/>
    <cellStyle name="SAPBEXfilterItem 6" xfId="20364" xr:uid="{29E74CDC-B624-430D-BC0C-F1721F22B1DB}"/>
    <cellStyle name="SAPBEXfilterItem 6 2" xfId="24577" xr:uid="{A9641DC3-D3C7-43F7-9A9F-E0DB39D8CDD8}"/>
    <cellStyle name="SAPBEXfilterItem 6 2 2" xfId="34857" xr:uid="{A0BB797F-3269-428E-8EEB-69DD46167F32}"/>
    <cellStyle name="SAPBEXfilterItem 6 3" xfId="26788" xr:uid="{C28AC197-DB44-4579-8D22-205EE8DD9207}"/>
    <cellStyle name="SAPBEXfilterItem 6 3 2" xfId="37067" xr:uid="{8AE4ABF9-9ECD-492A-9F0E-1EAC0A6486D8}"/>
    <cellStyle name="SAPBEXfilterItem 6 4" xfId="28937" xr:uid="{635B7CEF-3DC0-4FF1-B792-A37207AAF86A}"/>
    <cellStyle name="SAPBEXfilterItem 7" xfId="22359" xr:uid="{13065514-7DA9-4ED3-BB2F-96F4C76AA0DC}"/>
    <cellStyle name="SAPBEXfilterItem 7 2" xfId="32639" xr:uid="{DEE2C246-DF64-4B90-A05F-8BC9BF5B4363}"/>
    <cellStyle name="SAPBEXfilterText" xfId="15391" xr:uid="{311FF1B1-168E-4551-A1B4-26603BB62976}"/>
    <cellStyle name="SAPBEXformats" xfId="15392" xr:uid="{4B6C9140-0193-47BE-B982-B4F81724E906}"/>
    <cellStyle name="SAPBEXformats 10" xfId="22466" xr:uid="{4365ACC1-7CA5-4D25-980D-092892305145}"/>
    <cellStyle name="SAPBEXformats 10 2" xfId="32746" xr:uid="{23D707AB-94D1-4A7A-AC78-51E7BBC02D94}"/>
    <cellStyle name="SAPBEXformats 2" xfId="19420" xr:uid="{D8A9858E-BFC3-40EF-AEAB-941B9784C36B}"/>
    <cellStyle name="SAPBEXformats 2 2" xfId="21148" xr:uid="{A69F985C-3901-4147-9A91-69914B861DD7}"/>
    <cellStyle name="SAPBEXformats 2 2 2" xfId="25361" xr:uid="{704BE4A8-DEB2-424B-8AA9-2BE132D61575}"/>
    <cellStyle name="SAPBEXformats 2 2 2 2" xfId="35641" xr:uid="{7C9B57B7-C61A-4F10-A0FE-41C76D9E89E2}"/>
    <cellStyle name="SAPBEXformats 2 2 3" xfId="27572" xr:uid="{72F32C44-3934-454B-BF62-029C72F06184}"/>
    <cellStyle name="SAPBEXformats 2 2 3 2" xfId="37851" xr:uid="{4310BAD7-7041-47BF-A5B3-47EEE0763780}"/>
    <cellStyle name="SAPBEXformats 2 2 4" xfId="29721" xr:uid="{956C2D61-0ED5-47C0-9DC7-F490FAB49AF4}"/>
    <cellStyle name="SAPBEXformats 2 3" xfId="23831" xr:uid="{4757C47C-63BF-4747-A533-1B7ADB08CB1A}"/>
    <cellStyle name="SAPBEXformats 2 3 2" xfId="34111" xr:uid="{F426136B-BB42-44B1-86CC-90D8FD445FE3}"/>
    <cellStyle name="SAPBEXformats 2 4" xfId="26043" xr:uid="{3419C5D9-80B6-4877-8D54-2F54E9D1BCC5}"/>
    <cellStyle name="SAPBEXformats 2 4 2" xfId="36322" xr:uid="{5BA9A9AA-5A7E-459B-945B-5B97A9710AD1}"/>
    <cellStyle name="SAPBEXformats 2 5" xfId="28194" xr:uid="{D2EAE007-6138-43D1-B1B0-22DFF17EB454}"/>
    <cellStyle name="SAPBEXformats 2 5 2" xfId="38473" xr:uid="{2FD57CEE-190C-4096-85FB-1C84BD93B31F}"/>
    <cellStyle name="SAPBEXformats 3" xfId="19421" xr:uid="{BF4F0FB7-C716-4629-B70E-15FCAED718BA}"/>
    <cellStyle name="SAPBEXformats 3 2" xfId="21149" xr:uid="{BF6EE79F-DED6-4020-83B7-A6EF2EC64D15}"/>
    <cellStyle name="SAPBEXformats 3 2 2" xfId="25362" xr:uid="{1F430A4C-F37D-4ECE-90F6-81681EB1197A}"/>
    <cellStyle name="SAPBEXformats 3 2 2 2" xfId="35642" xr:uid="{4C7F876E-6203-40F0-BC10-75E58073F6E9}"/>
    <cellStyle name="SAPBEXformats 3 2 3" xfId="27573" xr:uid="{6D673C0E-68E9-423A-AE73-2ECB294EDF7A}"/>
    <cellStyle name="SAPBEXformats 3 2 3 2" xfId="37852" xr:uid="{98A294EA-6B10-4635-9333-635139960CBC}"/>
    <cellStyle name="SAPBEXformats 3 2 4" xfId="29722" xr:uid="{8360B556-BC00-485D-A3DF-8D7B8C99EA04}"/>
    <cellStyle name="SAPBEXformats 3 3" xfId="23832" xr:uid="{4C5B7CAB-532B-43FD-8F70-95F871E6463C}"/>
    <cellStyle name="SAPBEXformats 3 3 2" xfId="34112" xr:uid="{FC3E1866-28D9-42A3-9D67-89943E66B14E}"/>
    <cellStyle name="SAPBEXformats 3 4" xfId="26044" xr:uid="{909175EA-C6B5-45EA-8146-7B9B463FB4DF}"/>
    <cellStyle name="SAPBEXformats 3 4 2" xfId="36323" xr:uid="{A5C992F0-0470-47C0-9161-7F0702587288}"/>
    <cellStyle name="SAPBEXformats 3 5" xfId="28195" xr:uid="{1FDAEAE6-7AAB-4215-9A1B-680A7A48F55A}"/>
    <cellStyle name="SAPBEXformats 3 5 2" xfId="38474" xr:uid="{6229C951-AB94-4410-B699-912F6EFD689A}"/>
    <cellStyle name="SAPBEXformats 4" xfId="19422" xr:uid="{782C618C-F5BE-48DE-8AF6-1FA0FC657A84}"/>
    <cellStyle name="SAPBEXformats 4 2" xfId="21150" xr:uid="{E5B6FADD-19F8-493D-A595-422000D558E3}"/>
    <cellStyle name="SAPBEXformats 4 2 2" xfId="25363" xr:uid="{49904101-CED4-42DB-B767-A512EF5DAC68}"/>
    <cellStyle name="SAPBEXformats 4 2 2 2" xfId="35643" xr:uid="{AF63D224-8EC8-4DBD-BA44-64B1D8A15F30}"/>
    <cellStyle name="SAPBEXformats 4 2 3" xfId="27574" xr:uid="{539CDD30-290E-48C5-B7C1-08B41D40E67C}"/>
    <cellStyle name="SAPBEXformats 4 2 3 2" xfId="37853" xr:uid="{40476EC6-E69C-44C8-9CD1-D0CDA2F2C32F}"/>
    <cellStyle name="SAPBEXformats 4 2 4" xfId="29723" xr:uid="{6A0739C5-F324-47D8-945E-1222F7C95741}"/>
    <cellStyle name="SAPBEXformats 4 3" xfId="23833" xr:uid="{275B696A-A48E-4285-A9E2-C4576FCAFA61}"/>
    <cellStyle name="SAPBEXformats 4 3 2" xfId="34113" xr:uid="{695D4C56-6FAA-453A-A8AB-2D124111E00F}"/>
    <cellStyle name="SAPBEXformats 4 4" xfId="26045" xr:uid="{E32ADEEE-829A-49D6-903A-88F8230C94EF}"/>
    <cellStyle name="SAPBEXformats 4 4 2" xfId="36324" xr:uid="{D7A2F3F7-0393-4683-9842-C11FE88E7802}"/>
    <cellStyle name="SAPBEXformats 4 5" xfId="28196" xr:uid="{2F8E7992-D5EC-46D9-9E4A-33C5E17634F2}"/>
    <cellStyle name="SAPBEXformats 4 5 2" xfId="38475" xr:uid="{186B1C72-75A8-4D22-A5FD-2A2A9413A393}"/>
    <cellStyle name="SAPBEXformats 5" xfId="19423" xr:uid="{32CBB242-6658-4A1B-8493-62900613321C}"/>
    <cellStyle name="SAPBEXformats 5 2" xfId="21151" xr:uid="{AD1EC125-F068-4A20-A6A2-B7B62C4C7DE9}"/>
    <cellStyle name="SAPBEXformats 5 2 2" xfId="25364" xr:uid="{234499DC-2751-445C-95D4-0C495B78621F}"/>
    <cellStyle name="SAPBEXformats 5 2 2 2" xfId="35644" xr:uid="{2FACA9F2-AE99-4060-824C-0A9238596E92}"/>
    <cellStyle name="SAPBEXformats 5 2 3" xfId="27575" xr:uid="{18148DC4-397C-4EBC-93B7-6A0F4DA9CF3C}"/>
    <cellStyle name="SAPBEXformats 5 2 3 2" xfId="37854" xr:uid="{AF62DB1E-9B82-4142-ABAF-AF2C801979C9}"/>
    <cellStyle name="SAPBEXformats 5 2 4" xfId="29724" xr:uid="{33913028-3606-4E8F-818B-944FF7860338}"/>
    <cellStyle name="SAPBEXformats 5 3" xfId="23834" xr:uid="{A75E81BB-2A10-4345-8B54-6618115CA99A}"/>
    <cellStyle name="SAPBEXformats 5 3 2" xfId="34114" xr:uid="{C26BF7DA-A672-48A3-B1CC-67BBE788D106}"/>
    <cellStyle name="SAPBEXformats 5 4" xfId="26046" xr:uid="{F3093A4D-78BA-4715-8C4E-08235CB20CE1}"/>
    <cellStyle name="SAPBEXformats 5 4 2" xfId="36325" xr:uid="{DF883CAE-0B3D-40AA-A796-BDC6F3534EA6}"/>
    <cellStyle name="SAPBEXformats 5 5" xfId="28197" xr:uid="{30E4071B-8933-4B18-808A-E1AA01404143}"/>
    <cellStyle name="SAPBEXformats 5 5 2" xfId="38476" xr:uid="{E5835156-3EDA-4B28-97CE-9657152F43D9}"/>
    <cellStyle name="SAPBEXformats 6" xfId="19424" xr:uid="{268AC022-E47B-449D-AD9A-0240A00B065A}"/>
    <cellStyle name="SAPBEXformats 6 2" xfId="21152" xr:uid="{4E6E663E-90D3-4926-BEFC-6B995159CDDF}"/>
    <cellStyle name="SAPBEXformats 6 2 2" xfId="25365" xr:uid="{FAB2327B-BBFA-4393-A622-5C287FA175DC}"/>
    <cellStyle name="SAPBEXformats 6 2 2 2" xfId="35645" xr:uid="{2A98A6B3-8D95-4C82-B9D3-B940FEDD3073}"/>
    <cellStyle name="SAPBEXformats 6 2 3" xfId="27576" xr:uid="{2D148601-9B2F-4FE9-8CC3-11E735F57D10}"/>
    <cellStyle name="SAPBEXformats 6 2 3 2" xfId="37855" xr:uid="{91C426FF-9CAB-4E2A-948A-DB640DFCB0D5}"/>
    <cellStyle name="SAPBEXformats 6 2 4" xfId="29725" xr:uid="{8B9BB565-AD55-48B4-BF77-D7D49E7D0022}"/>
    <cellStyle name="SAPBEXformats 6 3" xfId="23835" xr:uid="{926F7EAB-F05D-4FCD-9556-6148F2F832D3}"/>
    <cellStyle name="SAPBEXformats 6 3 2" xfId="34115" xr:uid="{D8FF9FAB-8691-4D79-929E-E8F7DE6F9E21}"/>
    <cellStyle name="SAPBEXformats 6 4" xfId="26047" xr:uid="{CA7CF19F-16E0-4FCB-A067-DD9CE5C3A2CD}"/>
    <cellStyle name="SAPBEXformats 6 4 2" xfId="36326" xr:uid="{278872BA-294A-450E-8F64-45E2A411B675}"/>
    <cellStyle name="SAPBEXformats 6 5" xfId="28198" xr:uid="{B21F6D9E-812E-4F7C-B1EA-F2FDCB85E21B}"/>
    <cellStyle name="SAPBEXformats 6 5 2" xfId="38477" xr:uid="{22AD7B22-5607-4392-8652-BD6CF3399ACF}"/>
    <cellStyle name="SAPBEXformats 7" xfId="20433" xr:uid="{A5A6CFF1-6DAE-40AD-97B1-84CD08754CD4}"/>
    <cellStyle name="SAPBEXformats 7 2" xfId="24646" xr:uid="{2C857462-1286-4D6F-B7C5-005B182DC61B}"/>
    <cellStyle name="SAPBEXformats 7 2 2" xfId="34926" xr:uid="{0F634A5C-6262-4158-B300-6758FC4825F1}"/>
    <cellStyle name="SAPBEXformats 7 3" xfId="26857" xr:uid="{224A8C74-B3E7-4AC9-808B-2470A452FB4D}"/>
    <cellStyle name="SAPBEXformats 7 3 2" xfId="37136" xr:uid="{5B5B1879-15FB-4C20-A46D-181D29CA525D}"/>
    <cellStyle name="SAPBEXformats 7 4" xfId="29006" xr:uid="{696B2178-E792-4ED1-802C-1A218208E5D3}"/>
    <cellStyle name="SAPBEXformats 8" xfId="22675" xr:uid="{CDE06A3C-30CF-4558-9C03-36F4BACAD4DB}"/>
    <cellStyle name="SAPBEXformats 8 2" xfId="32955" xr:uid="{E9C506A3-0369-42A7-B6AA-B217F5A87365}"/>
    <cellStyle name="SAPBEXformats 9" xfId="22358" xr:uid="{71EE9919-AF2D-439D-B041-F249EDEACBA5}"/>
    <cellStyle name="SAPBEXformats 9 2" xfId="32638" xr:uid="{B0233F8B-6EF4-428E-A0AF-231BCE8ADA80}"/>
    <cellStyle name="SAPBEXheaderItem" xfId="15393" xr:uid="{1B59BAF8-9784-4CA6-B208-A76924E7F20A}"/>
    <cellStyle name="SAPBEXheaderItem 10" xfId="23194" xr:uid="{D57D7C37-0F77-4B05-95CA-7C670013BA28}"/>
    <cellStyle name="SAPBEXheaderItem 10 2" xfId="33474" xr:uid="{A9BA2326-05BC-4E51-A0B4-2F828DB0943A}"/>
    <cellStyle name="SAPBEXheaderItem 2" xfId="19425" xr:uid="{A43E3382-F108-48BD-9324-90A837F94B25}"/>
    <cellStyle name="SAPBEXheaderItem 2 2" xfId="21153" xr:uid="{2E32D3FE-F146-460F-AB81-280F69D748ED}"/>
    <cellStyle name="SAPBEXheaderItem 2 2 2" xfId="25366" xr:uid="{5F70F296-9A24-4F23-9794-AA3AF585B5FF}"/>
    <cellStyle name="SAPBEXheaderItem 2 2 2 2" xfId="35646" xr:uid="{576B381D-FE5F-4EAE-910B-CA3099139B55}"/>
    <cellStyle name="SAPBEXheaderItem 2 2 3" xfId="27577" xr:uid="{66B6481A-3238-4296-8D4D-AFE11B1A07D0}"/>
    <cellStyle name="SAPBEXheaderItem 2 2 3 2" xfId="37856" xr:uid="{82AAC9B1-0283-4A39-9717-46E9350B9066}"/>
    <cellStyle name="SAPBEXheaderItem 2 2 4" xfId="29726" xr:uid="{66BCE050-0123-49E7-8EBB-701F6CAE554D}"/>
    <cellStyle name="SAPBEXheaderItem 2 3" xfId="23836" xr:uid="{13950547-DDDB-4407-95DB-59ADFA7AB5E8}"/>
    <cellStyle name="SAPBEXheaderItem 2 3 2" xfId="34116" xr:uid="{FB3FCAD8-14D4-4B3B-873D-F49099EB2AE9}"/>
    <cellStyle name="SAPBEXheaderItem 2 4" xfId="26048" xr:uid="{34BEAC62-05B3-4A7C-8C3B-79234C406EE3}"/>
    <cellStyle name="SAPBEXheaderItem 2 4 2" xfId="36327" xr:uid="{E99D99E2-75E5-41BB-821D-8D89A92A0002}"/>
    <cellStyle name="SAPBEXheaderItem 2 5" xfId="28199" xr:uid="{D59612A3-CFE5-490D-B01C-F510988083AE}"/>
    <cellStyle name="SAPBEXheaderItem 2 5 2" xfId="38478" xr:uid="{C6D4FEC5-85E7-4CFE-B440-6FC48A53BB18}"/>
    <cellStyle name="SAPBEXheaderItem 3" xfId="19426" xr:uid="{5C967760-9E95-4F7F-952B-0EA46B2BBB6D}"/>
    <cellStyle name="SAPBEXheaderItem 3 2" xfId="21154" xr:uid="{5EA79DE8-56A0-451F-B638-D261A0AAF1F8}"/>
    <cellStyle name="SAPBEXheaderItem 3 2 2" xfId="25367" xr:uid="{AF5E61EF-9F52-4CD5-92BF-ED61321EE275}"/>
    <cellStyle name="SAPBEXheaderItem 3 2 2 2" xfId="35647" xr:uid="{B02C371F-51B6-45ED-B46F-E60A901FB8ED}"/>
    <cellStyle name="SAPBEXheaderItem 3 2 3" xfId="27578" xr:uid="{B067C11F-0D60-4858-B244-600A57722CEF}"/>
    <cellStyle name="SAPBEXheaderItem 3 2 3 2" xfId="37857" xr:uid="{794A0CEC-F3D5-42E1-B799-448FD82BDBFC}"/>
    <cellStyle name="SAPBEXheaderItem 3 2 4" xfId="29727" xr:uid="{E91BF5EF-2BE9-4865-B4FB-42A1EC65AA73}"/>
    <cellStyle name="SAPBEXheaderItem 3 3" xfId="23837" xr:uid="{8B701480-75A9-444F-9E64-71343054E412}"/>
    <cellStyle name="SAPBEXheaderItem 3 3 2" xfId="34117" xr:uid="{602A22F7-7B05-4409-97CA-7A936639C4FD}"/>
    <cellStyle name="SAPBEXheaderItem 3 4" xfId="26049" xr:uid="{92012786-DC6B-4BF6-9C48-3C5A598A8C49}"/>
    <cellStyle name="SAPBEXheaderItem 3 4 2" xfId="36328" xr:uid="{16B0F977-5DF3-4A3D-B8A5-F3D17C46B32B}"/>
    <cellStyle name="SAPBEXheaderItem 3 5" xfId="28200" xr:uid="{6BD76CBF-9EE1-4889-A317-A4A68C054677}"/>
    <cellStyle name="SAPBEXheaderItem 3 5 2" xfId="38479" xr:uid="{93FA2C20-E452-4C3D-B69B-5F457AEA3419}"/>
    <cellStyle name="SAPBEXheaderItem 4" xfId="19427" xr:uid="{A56732B2-F7D3-4252-8A94-E0AA45A67CEF}"/>
    <cellStyle name="SAPBEXheaderItem 4 2" xfId="21155" xr:uid="{E358DEEA-39AB-4509-A1A9-056657AFF2F6}"/>
    <cellStyle name="SAPBEXheaderItem 4 2 2" xfId="25368" xr:uid="{67E82BC0-8D1E-4A5E-93F9-E591C2CD39B3}"/>
    <cellStyle name="SAPBEXheaderItem 4 2 2 2" xfId="35648" xr:uid="{02DDBF14-68DB-448C-90CC-432B1CDB9FDF}"/>
    <cellStyle name="SAPBEXheaderItem 4 2 3" xfId="27579" xr:uid="{51ECDCC5-E12B-411C-B485-B4D024B0A200}"/>
    <cellStyle name="SAPBEXheaderItem 4 2 3 2" xfId="37858" xr:uid="{BDDA0C24-DB74-4993-9DC6-04D8A555C759}"/>
    <cellStyle name="SAPBEXheaderItem 4 2 4" xfId="29728" xr:uid="{09E16542-7BFE-49DF-9152-C157DB1DEE1E}"/>
    <cellStyle name="SAPBEXheaderItem 4 3" xfId="23838" xr:uid="{09FCF4CC-1A01-4B27-B53E-52B92F91CA03}"/>
    <cellStyle name="SAPBEXheaderItem 4 3 2" xfId="34118" xr:uid="{6C94E4AA-8B39-4A0C-B97A-8186D05BFA09}"/>
    <cellStyle name="SAPBEXheaderItem 4 4" xfId="26050" xr:uid="{30432D6C-9942-4AF2-A655-FCC5A4FEC5EA}"/>
    <cellStyle name="SAPBEXheaderItem 4 4 2" xfId="36329" xr:uid="{BC85FAB9-7B44-4C25-835C-69E88457EAAA}"/>
    <cellStyle name="SAPBEXheaderItem 4 5" xfId="28201" xr:uid="{C235F765-81FA-4AB9-A590-4B0D3E3AF380}"/>
    <cellStyle name="SAPBEXheaderItem 4 5 2" xfId="38480" xr:uid="{C2A0893D-6C5C-47F9-94E2-53DB1F491E76}"/>
    <cellStyle name="SAPBEXheaderItem 5" xfId="19428" xr:uid="{9961DEE1-6FD6-4CA7-BCAA-740D92E58FC2}"/>
    <cellStyle name="SAPBEXheaderItem 5 2" xfId="21156" xr:uid="{747E2AAB-5794-4E0A-BA21-03C80C082711}"/>
    <cellStyle name="SAPBEXheaderItem 5 2 2" xfId="25369" xr:uid="{FB4D4603-55EA-47EC-BDB2-0BA8834D96FB}"/>
    <cellStyle name="SAPBEXheaderItem 5 2 2 2" xfId="35649" xr:uid="{63611A7A-14ED-4FB0-B7EC-EA1CBB478B50}"/>
    <cellStyle name="SAPBEXheaderItem 5 2 3" xfId="27580" xr:uid="{511D8CAD-7814-47E8-974A-540121654EE8}"/>
    <cellStyle name="SAPBEXheaderItem 5 2 3 2" xfId="37859" xr:uid="{449603E5-7792-441F-84A0-86B990FAD780}"/>
    <cellStyle name="SAPBEXheaderItem 5 2 4" xfId="29729" xr:uid="{28DF2F5B-5609-4426-9013-C0D61417FA65}"/>
    <cellStyle name="SAPBEXheaderItem 5 3" xfId="23839" xr:uid="{A169A213-4D24-4F6B-8025-1334B4D49ED7}"/>
    <cellStyle name="SAPBEXheaderItem 5 3 2" xfId="34119" xr:uid="{F0173ED3-D5C7-4745-AFDF-E7ACF85EF67D}"/>
    <cellStyle name="SAPBEXheaderItem 5 4" xfId="26051" xr:uid="{BB9CFECE-B9DF-4AA1-8859-44D1611B451A}"/>
    <cellStyle name="SAPBEXheaderItem 5 4 2" xfId="36330" xr:uid="{2E843181-74BD-4964-B2AB-39A0C6486DCE}"/>
    <cellStyle name="SAPBEXheaderItem 5 5" xfId="28202" xr:uid="{5FC33496-2B4D-4ED4-85C1-2BA5E4D70F6B}"/>
    <cellStyle name="SAPBEXheaderItem 5 5 2" xfId="38481" xr:uid="{634EE95C-11EC-4D05-9752-602D8DDE2BFE}"/>
    <cellStyle name="SAPBEXheaderItem 6" xfId="19429" xr:uid="{CC20F9FE-284F-4C3C-8619-60542E37134F}"/>
    <cellStyle name="SAPBEXheaderItem 6 2" xfId="21157" xr:uid="{67DE01FD-31D9-46E7-A5F7-E07932D4C38B}"/>
    <cellStyle name="SAPBEXheaderItem 6 2 2" xfId="25370" xr:uid="{DA2EB90F-E24D-41A5-8918-EE8263AEC271}"/>
    <cellStyle name="SAPBEXheaderItem 6 2 2 2" xfId="35650" xr:uid="{A0A2CB15-5DFC-449F-81B2-F636862A9C8A}"/>
    <cellStyle name="SAPBEXheaderItem 6 2 3" xfId="27581" xr:uid="{3337BDFA-77E9-477A-935C-5C5213559C03}"/>
    <cellStyle name="SAPBEXheaderItem 6 2 3 2" xfId="37860" xr:uid="{A4CC6E8D-DF97-4BB5-8211-15967F891AC5}"/>
    <cellStyle name="SAPBEXheaderItem 6 2 4" xfId="29730" xr:uid="{90FA089E-478E-4B0E-B3AC-7D66BE594D50}"/>
    <cellStyle name="SAPBEXheaderItem 6 3" xfId="23840" xr:uid="{F18E4695-FADB-4DA0-9CF6-91C98B3DA8FE}"/>
    <cellStyle name="SAPBEXheaderItem 6 3 2" xfId="34120" xr:uid="{76DCFB53-1B46-407B-B3AD-DB0574089E30}"/>
    <cellStyle name="SAPBEXheaderItem 6 4" xfId="26052" xr:uid="{38B6E2A5-627A-45D9-AFA1-B09F9103C021}"/>
    <cellStyle name="SAPBEXheaderItem 6 4 2" xfId="36331" xr:uid="{E056FC5E-7656-42D9-BDC6-9C0949CA6FA4}"/>
    <cellStyle name="SAPBEXheaderItem 6 5" xfId="28203" xr:uid="{09AFF209-04CB-43CD-A26E-4F1A39235CF3}"/>
    <cellStyle name="SAPBEXheaderItem 6 5 2" xfId="38482" xr:uid="{E06D44BD-3629-4355-A357-2A4473BD2EE0}"/>
    <cellStyle name="SAPBEXheaderItem 7" xfId="20434" xr:uid="{C689E7F2-4DE0-4ABA-9F19-997422277017}"/>
    <cellStyle name="SAPBEXheaderItem 7 2" xfId="24647" xr:uid="{8756D559-34B1-4300-A22E-2FE289542FCE}"/>
    <cellStyle name="SAPBEXheaderItem 7 2 2" xfId="34927" xr:uid="{A5D0FF4C-9A70-4078-9169-1664AF737B21}"/>
    <cellStyle name="SAPBEXheaderItem 7 3" xfId="26858" xr:uid="{273CE940-32B7-480A-97EA-47612F332E17}"/>
    <cellStyle name="SAPBEXheaderItem 7 3 2" xfId="37137" xr:uid="{F8CFF8A5-A2E1-4F3E-9DD1-6350E8049FEE}"/>
    <cellStyle name="SAPBEXheaderItem 7 4" xfId="29007" xr:uid="{8ADFB1A2-CD35-4B11-9D53-A886FFC47259}"/>
    <cellStyle name="SAPBEXheaderItem 8" xfId="22676" xr:uid="{3DA5E575-31D0-4302-BD74-5D647F4B082D}"/>
    <cellStyle name="SAPBEXheaderItem 8 2" xfId="32956" xr:uid="{B6461C2B-3851-407E-8903-32A389A25938}"/>
    <cellStyle name="SAPBEXheaderItem 9" xfId="22357" xr:uid="{511435BE-203D-4433-855E-90503E90E263}"/>
    <cellStyle name="SAPBEXheaderItem 9 2" xfId="32637" xr:uid="{B5AC5DFF-C91C-4053-BC09-EF97D357A928}"/>
    <cellStyle name="SAPBEXheaderText" xfId="15394" xr:uid="{0B6C6B55-C2F7-4018-B76E-E70062CEB2A6}"/>
    <cellStyle name="SAPBEXheaderText 10" xfId="23195" xr:uid="{482A5640-3AFD-4CC0-AACD-C37248D8282A}"/>
    <cellStyle name="SAPBEXheaderText 10 2" xfId="33475" xr:uid="{27D4BB41-75F3-4DB6-A4BD-73567CB9BD89}"/>
    <cellStyle name="SAPBEXheaderText 2" xfId="19430" xr:uid="{70FA1379-07ED-4403-85A0-0119A5965E27}"/>
    <cellStyle name="SAPBEXheaderText 2 2" xfId="21158" xr:uid="{308DB78C-A63C-4C9B-9556-E7234B2C3767}"/>
    <cellStyle name="SAPBEXheaderText 2 2 2" xfId="25371" xr:uid="{852B32B2-6C4A-4AAE-B6B8-14A7E5FDA980}"/>
    <cellStyle name="SAPBEXheaderText 2 2 2 2" xfId="35651" xr:uid="{7EFF6933-3941-478B-AFE7-DC13EF2A02FC}"/>
    <cellStyle name="SAPBEXheaderText 2 2 3" xfId="27582" xr:uid="{B3D383E7-A81C-4584-92DC-A4E0D3433494}"/>
    <cellStyle name="SAPBEXheaderText 2 2 3 2" xfId="37861" xr:uid="{18E6B3E0-618D-41F7-ABAD-6BDFF00659AD}"/>
    <cellStyle name="SAPBEXheaderText 2 2 4" xfId="29731" xr:uid="{FDBFB902-8989-4E77-B411-CE09A0574642}"/>
    <cellStyle name="SAPBEXheaderText 2 3" xfId="23841" xr:uid="{49CBDD65-CD13-43FB-A854-5C1CE8B10C2B}"/>
    <cellStyle name="SAPBEXheaderText 2 3 2" xfId="34121" xr:uid="{7248CE86-0CD7-45B7-88FA-0A28DF604337}"/>
    <cellStyle name="SAPBEXheaderText 2 4" xfId="26053" xr:uid="{8E8D4DBC-1C42-450D-8BBA-6052AE088ACE}"/>
    <cellStyle name="SAPBEXheaderText 2 4 2" xfId="36332" xr:uid="{DE46185D-7035-43F6-9DED-F9ECF5DAED2D}"/>
    <cellStyle name="SAPBEXheaderText 2 5" xfId="28204" xr:uid="{0C8AD7CA-821F-4D7A-B68D-410BFD32FB8F}"/>
    <cellStyle name="SAPBEXheaderText 2 5 2" xfId="38483" xr:uid="{246C7B9D-A3A6-4643-8E6D-53328098B113}"/>
    <cellStyle name="SAPBEXheaderText 3" xfId="19431" xr:uid="{F9E05133-C089-42EE-A9C9-DB59D970B9C1}"/>
    <cellStyle name="SAPBEXheaderText 3 2" xfId="21159" xr:uid="{E64A4B92-58B4-433B-8C29-B168843D921C}"/>
    <cellStyle name="SAPBEXheaderText 3 2 2" xfId="25372" xr:uid="{99A34F2E-D56A-46A8-B56B-BF1B814348D3}"/>
    <cellStyle name="SAPBEXheaderText 3 2 2 2" xfId="35652" xr:uid="{A389B361-BBC9-4D4F-AC2C-22EDF7FCC060}"/>
    <cellStyle name="SAPBEXheaderText 3 2 3" xfId="27583" xr:uid="{34FD066C-F2CA-419F-A06D-216A75839002}"/>
    <cellStyle name="SAPBEXheaderText 3 2 3 2" xfId="37862" xr:uid="{54989B6B-2069-4A2D-9124-AD9CB3EF7474}"/>
    <cellStyle name="SAPBEXheaderText 3 2 4" xfId="29732" xr:uid="{2B24D201-E3D8-4D99-9AB3-72A44A28C3C6}"/>
    <cellStyle name="SAPBEXheaderText 3 3" xfId="23842" xr:uid="{14E2C182-9D17-4C74-947A-F9DEB80E6E89}"/>
    <cellStyle name="SAPBEXheaderText 3 3 2" xfId="34122" xr:uid="{FAE6874F-7A53-41FF-A5D5-277912F69370}"/>
    <cellStyle name="SAPBEXheaderText 3 4" xfId="26054" xr:uid="{E807117F-1209-4721-8752-BC9058F59458}"/>
    <cellStyle name="SAPBEXheaderText 3 4 2" xfId="36333" xr:uid="{47DCDF0B-4C26-4D6D-A1E2-CA7E063D0157}"/>
    <cellStyle name="SAPBEXheaderText 3 5" xfId="28205" xr:uid="{32835475-3E10-4D2F-8EC9-93CE69330868}"/>
    <cellStyle name="SAPBEXheaderText 3 5 2" xfId="38484" xr:uid="{02D87CEB-3FAA-483E-B20C-6979DE0FE8A9}"/>
    <cellStyle name="SAPBEXheaderText 4" xfId="19432" xr:uid="{7236825C-D296-4AE6-92CC-20C3EF093EDB}"/>
    <cellStyle name="SAPBEXheaderText 4 2" xfId="21160" xr:uid="{5EEE92C4-A4DA-4A75-8339-9040A680B264}"/>
    <cellStyle name="SAPBEXheaderText 4 2 2" xfId="25373" xr:uid="{3F9315EF-BA47-4A23-80D2-E5D76E42C25B}"/>
    <cellStyle name="SAPBEXheaderText 4 2 2 2" xfId="35653" xr:uid="{F57DFCB2-3901-42EC-8285-0282893052E0}"/>
    <cellStyle name="SAPBEXheaderText 4 2 3" xfId="27584" xr:uid="{F238848A-A85B-43FE-825A-E1927584EAE9}"/>
    <cellStyle name="SAPBEXheaderText 4 2 3 2" xfId="37863" xr:uid="{D88C2FD7-F95A-42C5-A13D-2CA36C5969E9}"/>
    <cellStyle name="SAPBEXheaderText 4 2 4" xfId="29733" xr:uid="{E8917A30-724F-4329-B09A-07CF7780C713}"/>
    <cellStyle name="SAPBEXheaderText 4 3" xfId="23843" xr:uid="{227AD060-1C39-4E5D-BFD0-AF1F2BF9D091}"/>
    <cellStyle name="SAPBEXheaderText 4 3 2" xfId="34123" xr:uid="{D4A48622-0ACE-4C13-9127-E10453DFEAE8}"/>
    <cellStyle name="SAPBEXheaderText 4 4" xfId="26055" xr:uid="{CAFA4E68-F165-4882-AA3F-7746C23DF823}"/>
    <cellStyle name="SAPBEXheaderText 4 4 2" xfId="36334" xr:uid="{619E4AC2-042D-49C4-A837-F597926939FA}"/>
    <cellStyle name="SAPBEXheaderText 4 5" xfId="28206" xr:uid="{4DA6B249-C098-4CA0-83B1-1EADB1FAA8CD}"/>
    <cellStyle name="SAPBEXheaderText 4 5 2" xfId="38485" xr:uid="{073902BE-6B37-4EAB-8B0C-87BADBFF95D1}"/>
    <cellStyle name="SAPBEXheaderText 5" xfId="19433" xr:uid="{131B8CD2-892D-4E7B-B543-178BE1A3E105}"/>
    <cellStyle name="SAPBEXheaderText 5 2" xfId="21161" xr:uid="{45977765-5E40-491B-BC73-C0F60FD4CDCB}"/>
    <cellStyle name="SAPBEXheaderText 5 2 2" xfId="25374" xr:uid="{C1085C4B-6D5F-40AA-87CA-63852E018261}"/>
    <cellStyle name="SAPBEXheaderText 5 2 2 2" xfId="35654" xr:uid="{6B65955B-5692-4E1B-AFD7-409D2D6B7DDD}"/>
    <cellStyle name="SAPBEXheaderText 5 2 3" xfId="27585" xr:uid="{1512C663-1056-42FF-B485-C74B0AFF746C}"/>
    <cellStyle name="SAPBEXheaderText 5 2 3 2" xfId="37864" xr:uid="{E42B92E8-1EFC-4B95-836A-CB18265AE320}"/>
    <cellStyle name="SAPBEXheaderText 5 2 4" xfId="29734" xr:uid="{DCA7C087-673A-42E9-A4C6-53290C0BB087}"/>
    <cellStyle name="SAPBEXheaderText 5 3" xfId="23844" xr:uid="{C1B1B0D5-4F83-44B5-A189-C9F6976A6026}"/>
    <cellStyle name="SAPBEXheaderText 5 3 2" xfId="34124" xr:uid="{5A445218-BB3D-4E16-B286-941B63E333E4}"/>
    <cellStyle name="SAPBEXheaderText 5 4" xfId="26056" xr:uid="{AA1E52B0-5E66-40C2-8087-3667C250604E}"/>
    <cellStyle name="SAPBEXheaderText 5 4 2" xfId="36335" xr:uid="{B3C188A9-FD10-4E82-B256-0905764734DA}"/>
    <cellStyle name="SAPBEXheaderText 5 5" xfId="28207" xr:uid="{1C9E1C02-F825-40F4-8B7D-369B2A7BED7D}"/>
    <cellStyle name="SAPBEXheaderText 5 5 2" xfId="38486" xr:uid="{0ED6F586-97F9-4718-9A82-962D42430750}"/>
    <cellStyle name="SAPBEXheaderText 6" xfId="19434" xr:uid="{998F41D7-39E7-4F9A-933B-C5239F14A7B0}"/>
    <cellStyle name="SAPBEXheaderText 6 2" xfId="21162" xr:uid="{744D2EDD-35A3-429D-B37C-200709AE23A9}"/>
    <cellStyle name="SAPBEXheaderText 6 2 2" xfId="25375" xr:uid="{998E65D4-4ED9-40C9-89AB-BA309C8D6F77}"/>
    <cellStyle name="SAPBEXheaderText 6 2 2 2" xfId="35655" xr:uid="{FDA9616A-83D2-4B1F-9449-95E989E1D1ED}"/>
    <cellStyle name="SAPBEXheaderText 6 2 3" xfId="27586" xr:uid="{472F165C-73D1-42E4-A03A-EDD89A9C6DFC}"/>
    <cellStyle name="SAPBEXheaderText 6 2 3 2" xfId="37865" xr:uid="{D47FDF1E-56F6-4C74-8E36-840049E674F6}"/>
    <cellStyle name="SAPBEXheaderText 6 2 4" xfId="29735" xr:uid="{8DE08368-6C82-4FA8-B583-6B3872610125}"/>
    <cellStyle name="SAPBEXheaderText 6 3" xfId="23845" xr:uid="{CB676FEF-5BC7-4378-9A7C-32CE5063CFBE}"/>
    <cellStyle name="SAPBEXheaderText 6 3 2" xfId="34125" xr:uid="{2104EA19-DF93-47C3-A90F-CF181BF2B2D3}"/>
    <cellStyle name="SAPBEXheaderText 6 4" xfId="26057" xr:uid="{A8B65434-BA58-4A8B-B0AF-B00AF9867284}"/>
    <cellStyle name="SAPBEXheaderText 6 4 2" xfId="36336" xr:uid="{5523A6E0-90BE-46E4-AADB-68BCBADDA043}"/>
    <cellStyle name="SAPBEXheaderText 6 5" xfId="28208" xr:uid="{85F9B410-A81B-40E8-BA67-145E311224C6}"/>
    <cellStyle name="SAPBEXheaderText 6 5 2" xfId="38487" xr:uid="{322518CD-D215-454D-97FA-30E31290EDE6}"/>
    <cellStyle name="SAPBEXheaderText 7" xfId="20435" xr:uid="{25458A65-E841-40DB-AF95-61BFFA8767B2}"/>
    <cellStyle name="SAPBEXheaderText 7 2" xfId="24648" xr:uid="{43C43A6E-8438-4812-9307-CE16CB6FDCBB}"/>
    <cellStyle name="SAPBEXheaderText 7 2 2" xfId="34928" xr:uid="{8D8272DD-A493-42E4-9DCC-C8AA9EB484AE}"/>
    <cellStyle name="SAPBEXheaderText 7 3" xfId="26859" xr:uid="{19EDC838-B4FA-477F-94A3-DB3B8F2F03AC}"/>
    <cellStyle name="SAPBEXheaderText 7 3 2" xfId="37138" xr:uid="{73A491BE-9BA4-42C2-892F-1C44E868FC09}"/>
    <cellStyle name="SAPBEXheaderText 7 4" xfId="29008" xr:uid="{9FCBDAF5-4701-4AE5-9762-1C434E95B45F}"/>
    <cellStyle name="SAPBEXheaderText 8" xfId="22677" xr:uid="{20F404BE-9799-4AD1-89D4-45B63AAF86CC}"/>
    <cellStyle name="SAPBEXheaderText 8 2" xfId="32957" xr:uid="{1DC56AF9-77DE-41A8-B04E-D9B2C3236610}"/>
    <cellStyle name="SAPBEXheaderText 9" xfId="22356" xr:uid="{F48C5785-8FE0-490C-8C6C-CD59021E4B74}"/>
    <cellStyle name="SAPBEXheaderText 9 2" xfId="32636" xr:uid="{5520CDED-4250-43CC-B0B4-005D123FC667}"/>
    <cellStyle name="SAPBEXHLevel0" xfId="15395" xr:uid="{2A6FAB2C-2C4A-43B9-9B2F-C6344852C412}"/>
    <cellStyle name="SAPBEXHLevel0 10" xfId="22467" xr:uid="{AAB9D214-597A-48B4-BCA7-1D8A7FE01D5B}"/>
    <cellStyle name="SAPBEXHLevel0 10 2" xfId="32747" xr:uid="{81706BD6-B248-4724-977C-468C4D10CED0}"/>
    <cellStyle name="SAPBEXHLevel0 2" xfId="19435" xr:uid="{2FB770FE-3ED5-40B8-9C34-C015731DAE17}"/>
    <cellStyle name="SAPBEXHLevel0 2 2" xfId="21163" xr:uid="{CD37755D-E750-41D3-899F-F3DBB5E44249}"/>
    <cellStyle name="SAPBEXHLevel0 2 2 2" xfId="25376" xr:uid="{C96EC15A-7E94-4CEC-B62B-3A669161F91E}"/>
    <cellStyle name="SAPBEXHLevel0 2 2 2 2" xfId="35656" xr:uid="{D0B37782-E7C7-493C-BEFA-EC1E9449B183}"/>
    <cellStyle name="SAPBEXHLevel0 2 2 3" xfId="27587" xr:uid="{3AFF7FBD-9ADC-465C-9B3E-B45409636F19}"/>
    <cellStyle name="SAPBEXHLevel0 2 2 3 2" xfId="37866" xr:uid="{4E1D9EA7-7E26-42C6-BCC7-BDE504D895AD}"/>
    <cellStyle name="SAPBEXHLevel0 2 2 4" xfId="29736" xr:uid="{9DB7AD3E-B4E7-4F52-99BD-E4BAEF084332}"/>
    <cellStyle name="SAPBEXHLevel0 2 3" xfId="23846" xr:uid="{A1DC1B97-4EB6-4026-90E4-6C4A8E4927BD}"/>
    <cellStyle name="SAPBEXHLevel0 2 3 2" xfId="34126" xr:uid="{CDD78883-F34E-4945-B14A-9AB873B75EBE}"/>
    <cellStyle name="SAPBEXHLevel0 2 4" xfId="26058" xr:uid="{22EEE2D6-D111-4A18-8544-AB8D181A95BD}"/>
    <cellStyle name="SAPBEXHLevel0 2 4 2" xfId="36337" xr:uid="{85BCFAFE-A2FF-4A9B-8F64-62F542A766A5}"/>
    <cellStyle name="SAPBEXHLevel0 2 5" xfId="28209" xr:uid="{CAAF297C-1D2A-4EF7-B923-DCCE10077602}"/>
    <cellStyle name="SAPBEXHLevel0 2 5 2" xfId="38488" xr:uid="{23458D82-E435-469E-8BC8-65C235B277BD}"/>
    <cellStyle name="SAPBEXHLevel0 3" xfId="19436" xr:uid="{B777F250-DABD-499D-A844-01BE9547FF83}"/>
    <cellStyle name="SAPBEXHLevel0 3 2" xfId="21164" xr:uid="{C97F6A20-93A9-46B8-A3AB-F42BC1D30E9F}"/>
    <cellStyle name="SAPBEXHLevel0 3 2 2" xfId="25377" xr:uid="{0775FC37-F140-4928-9CB4-2D6D6D2C0672}"/>
    <cellStyle name="SAPBEXHLevel0 3 2 2 2" xfId="35657" xr:uid="{F1DC51D4-DCAE-4B7A-8334-91CB34515AC1}"/>
    <cellStyle name="SAPBEXHLevel0 3 2 3" xfId="27588" xr:uid="{74C76951-A2B8-4835-810A-BAFD835DE947}"/>
    <cellStyle name="SAPBEXHLevel0 3 2 3 2" xfId="37867" xr:uid="{2F28518B-001A-4162-A317-1CA6038F7779}"/>
    <cellStyle name="SAPBEXHLevel0 3 2 4" xfId="29737" xr:uid="{019E3E8E-E228-4BF7-A872-AD3F7AB25385}"/>
    <cellStyle name="SAPBEXHLevel0 3 3" xfId="23847" xr:uid="{54A11372-3A6C-4258-A06A-3CF1604A072A}"/>
    <cellStyle name="SAPBEXHLevel0 3 3 2" xfId="34127" xr:uid="{CEB7140B-438A-4359-93E4-68D557E842D9}"/>
    <cellStyle name="SAPBEXHLevel0 3 4" xfId="26059" xr:uid="{02EEC4FC-3910-472F-9583-D30B948697F6}"/>
    <cellStyle name="SAPBEXHLevel0 3 4 2" xfId="36338" xr:uid="{AC77A1F7-6E4A-49DC-8B3F-78D5BF5F5D60}"/>
    <cellStyle name="SAPBEXHLevel0 3 5" xfId="28210" xr:uid="{FDBB9419-684E-4A16-B403-171E00A27716}"/>
    <cellStyle name="SAPBEXHLevel0 3 5 2" xfId="38489" xr:uid="{9AA45A3D-3B63-4606-A3BF-AD7C5609CB4B}"/>
    <cellStyle name="SAPBEXHLevel0 4" xfId="19437" xr:uid="{0E5FCC37-CDA0-4A4C-8D21-5C4E44636D41}"/>
    <cellStyle name="SAPBEXHLevel0 4 2" xfId="21165" xr:uid="{93A02B50-49E0-421C-BB2A-464C4B1AB87D}"/>
    <cellStyle name="SAPBEXHLevel0 4 2 2" xfId="25378" xr:uid="{C28E8B3A-2C46-47B4-A2A6-5FD36ECFF957}"/>
    <cellStyle name="SAPBEXHLevel0 4 2 2 2" xfId="35658" xr:uid="{7F180297-FCD5-44BF-8CF9-D222AD7A1510}"/>
    <cellStyle name="SAPBEXHLevel0 4 2 3" xfId="27589" xr:uid="{1FDDF82B-DF96-4B8A-8DF8-133565C35BAC}"/>
    <cellStyle name="SAPBEXHLevel0 4 2 3 2" xfId="37868" xr:uid="{49B9B53A-1FC9-41D4-8749-9C540914E421}"/>
    <cellStyle name="SAPBEXHLevel0 4 2 4" xfId="29738" xr:uid="{38D288CC-656D-4A55-B341-058F38F12924}"/>
    <cellStyle name="SAPBEXHLevel0 4 3" xfId="23848" xr:uid="{5A29154C-86E9-4BB0-ADAF-5DAE3F9C83BE}"/>
    <cellStyle name="SAPBEXHLevel0 4 3 2" xfId="34128" xr:uid="{FE3A4240-FECE-45FF-8B88-1F5CC80FE5C3}"/>
    <cellStyle name="SAPBEXHLevel0 4 4" xfId="26060" xr:uid="{585146A6-6785-4D7F-9375-EF36BA95276B}"/>
    <cellStyle name="SAPBEXHLevel0 4 4 2" xfId="36339" xr:uid="{E35C2F2F-D4A8-4B2D-BCB3-E3B3FD645281}"/>
    <cellStyle name="SAPBEXHLevel0 4 5" xfId="28211" xr:uid="{12C8C160-4353-4ADB-89C6-C70A22730110}"/>
    <cellStyle name="SAPBEXHLevel0 4 5 2" xfId="38490" xr:uid="{30482B4B-F92D-4C70-895D-40613E0C8AF6}"/>
    <cellStyle name="SAPBEXHLevel0 5" xfId="19438" xr:uid="{8DFB4218-CDA3-419C-9CB7-765AC4788856}"/>
    <cellStyle name="SAPBEXHLevel0 5 2" xfId="21166" xr:uid="{43E0003F-D825-49F8-8C9B-03C45FD35E62}"/>
    <cellStyle name="SAPBEXHLevel0 5 2 2" xfId="25379" xr:uid="{78C62350-0424-4820-BC9B-1834CCCA55D3}"/>
    <cellStyle name="SAPBEXHLevel0 5 2 2 2" xfId="35659" xr:uid="{EDE22901-B014-4DAE-BE79-6C390B11B6E4}"/>
    <cellStyle name="SAPBEXHLevel0 5 2 3" xfId="27590" xr:uid="{9169D69B-D3D5-4037-AFB7-EA0675DB3D25}"/>
    <cellStyle name="SAPBEXHLevel0 5 2 3 2" xfId="37869" xr:uid="{632650DC-54C8-4903-98C1-93712CEC29E8}"/>
    <cellStyle name="SAPBEXHLevel0 5 2 4" xfId="29739" xr:uid="{FC783EAA-D4C4-4383-95AE-DAF9D171A591}"/>
    <cellStyle name="SAPBEXHLevel0 5 3" xfId="23849" xr:uid="{248DA948-E5D0-4677-9383-B562905D0611}"/>
    <cellStyle name="SAPBEXHLevel0 5 3 2" xfId="34129" xr:uid="{237FB1B7-1DB4-4157-9EA4-A39D59B2A0B5}"/>
    <cellStyle name="SAPBEXHLevel0 5 4" xfId="26061" xr:uid="{D2346FEB-CE60-4489-A68A-D12C5C014033}"/>
    <cellStyle name="SAPBEXHLevel0 5 4 2" xfId="36340" xr:uid="{55E5C961-4DAB-4058-A8BC-E39E73AF28A8}"/>
    <cellStyle name="SAPBEXHLevel0 5 5" xfId="28212" xr:uid="{45F55C1C-0DDC-4CA8-92DD-EEE784C00197}"/>
    <cellStyle name="SAPBEXHLevel0 5 5 2" xfId="38491" xr:uid="{6F95D996-0F6F-4360-9426-728E96BF8990}"/>
    <cellStyle name="SAPBEXHLevel0 6" xfId="19439" xr:uid="{35B7BEB5-F411-4E3F-8496-458F96DFEF3F}"/>
    <cellStyle name="SAPBEXHLevel0 6 2" xfId="21167" xr:uid="{E1D875AA-951A-4406-AA22-E80F76168E66}"/>
    <cellStyle name="SAPBEXHLevel0 6 2 2" xfId="25380" xr:uid="{BB5EAE2E-308D-4DB9-99A2-F5865C571FAC}"/>
    <cellStyle name="SAPBEXHLevel0 6 2 2 2" xfId="35660" xr:uid="{86E958B6-7119-4BBE-93F8-2D09D01B35E8}"/>
    <cellStyle name="SAPBEXHLevel0 6 2 3" xfId="27591" xr:uid="{EF0F901D-FC57-47B1-B49B-B4922186817C}"/>
    <cellStyle name="SAPBEXHLevel0 6 2 3 2" xfId="37870" xr:uid="{D0272448-A8F4-4542-B6BE-A5406E9735E4}"/>
    <cellStyle name="SAPBEXHLevel0 6 2 4" xfId="29740" xr:uid="{933A0E27-6BF0-447D-9A2D-93FF683DFE1C}"/>
    <cellStyle name="SAPBEXHLevel0 6 3" xfId="23850" xr:uid="{FD898B1C-54AA-492A-BFF5-A0C6794D8977}"/>
    <cellStyle name="SAPBEXHLevel0 6 3 2" xfId="34130" xr:uid="{C74500D1-06EC-47A1-830E-E154882D0196}"/>
    <cellStyle name="SAPBEXHLevel0 6 4" xfId="26062" xr:uid="{6EE9900E-72B4-4055-8FA8-693691E38F77}"/>
    <cellStyle name="SAPBEXHLevel0 6 4 2" xfId="36341" xr:uid="{2FEC99D3-22AB-4F43-A9CD-4EDB11575D97}"/>
    <cellStyle name="SAPBEXHLevel0 6 5" xfId="28213" xr:uid="{B6C4096F-49B1-42B3-B926-2B0B4B00026B}"/>
    <cellStyle name="SAPBEXHLevel0 6 5 2" xfId="38492" xr:uid="{8853CEB3-795D-45D1-8B5B-303806E8A065}"/>
    <cellStyle name="SAPBEXHLevel0 7" xfId="20436" xr:uid="{9DB076A2-E3EB-49D2-8FBD-39DA711B8E61}"/>
    <cellStyle name="SAPBEXHLevel0 7 2" xfId="24649" xr:uid="{DBC67BC8-4319-40C0-A961-B505154C1D77}"/>
    <cellStyle name="SAPBEXHLevel0 7 2 2" xfId="34929" xr:uid="{4987A226-0F1A-436A-8C5B-ABB901E3F0A9}"/>
    <cellStyle name="SAPBEXHLevel0 7 3" xfId="26860" xr:uid="{A5E41BDB-C442-4CCC-AD98-441B6764B64D}"/>
    <cellStyle name="SAPBEXHLevel0 7 3 2" xfId="37139" xr:uid="{3B8B837E-992E-4658-935F-A877EB3B7C73}"/>
    <cellStyle name="SAPBEXHLevel0 7 4" xfId="29009" xr:uid="{9F0BA802-BE8C-4775-89E2-8F52ED0A8456}"/>
    <cellStyle name="SAPBEXHLevel0 8" xfId="22678" xr:uid="{CE8C9DAC-FFE6-44D2-B969-1A307FBC2781}"/>
    <cellStyle name="SAPBEXHLevel0 8 2" xfId="32958" xr:uid="{765A41EE-4F1E-49C4-8718-BAA368874CEB}"/>
    <cellStyle name="SAPBEXHLevel0 9" xfId="22355" xr:uid="{C1F3846D-63DA-4710-B45F-EA19179A8B35}"/>
    <cellStyle name="SAPBEXHLevel0 9 2" xfId="32635" xr:uid="{95072C7E-0351-4878-B26B-D67A3C65BD0A}"/>
    <cellStyle name="SAPBEXHLevel0X" xfId="15396" xr:uid="{BD0233EF-E1AF-4F15-A693-E433F74E86C1}"/>
    <cellStyle name="SAPBEXHLevel0X 10" xfId="22468" xr:uid="{F3A35DB0-9D35-414F-8F71-CF850C9AE169}"/>
    <cellStyle name="SAPBEXHLevel0X 10 2" xfId="32748" xr:uid="{38AF5FE2-2C21-47D8-AB99-50DDEC1CD5F8}"/>
    <cellStyle name="SAPBEXHLevel0X 2" xfId="19440" xr:uid="{5E0BA070-3DE5-4F7B-9E54-EEF2A5A8E849}"/>
    <cellStyle name="SAPBEXHLevel0X 2 2" xfId="21168" xr:uid="{35ED0F33-7E8F-45AE-9ACB-857DE2522723}"/>
    <cellStyle name="SAPBEXHLevel0X 2 2 2" xfId="25381" xr:uid="{E0B275FC-7B4D-4CB6-952C-D5D9E98058B7}"/>
    <cellStyle name="SAPBEXHLevel0X 2 2 2 2" xfId="35661" xr:uid="{112B91EE-1799-40E7-8E04-E23A24BC6F89}"/>
    <cellStyle name="SAPBEXHLevel0X 2 2 3" xfId="27592" xr:uid="{1BB79C9A-8797-4795-8940-313B4F6CCDDF}"/>
    <cellStyle name="SAPBEXHLevel0X 2 2 3 2" xfId="37871" xr:uid="{ACDAFFE0-966C-4F76-85CE-8A9ED6B7BA93}"/>
    <cellStyle name="SAPBEXHLevel0X 2 2 4" xfId="29741" xr:uid="{81A4C1C0-3F3F-4D59-BBC5-17585D690DAA}"/>
    <cellStyle name="SAPBEXHLevel0X 2 3" xfId="23851" xr:uid="{9E032154-15E3-4756-BA05-DE6194976F60}"/>
    <cellStyle name="SAPBEXHLevel0X 2 3 2" xfId="34131" xr:uid="{FE298F90-0A84-4411-A414-7F0B57F49D41}"/>
    <cellStyle name="SAPBEXHLevel0X 2 4" xfId="26063" xr:uid="{0D2F3948-FA13-4A7F-8505-28CE4B891B69}"/>
    <cellStyle name="SAPBEXHLevel0X 2 4 2" xfId="36342" xr:uid="{B3ADF84D-FFAA-4E91-A5C5-979FBE173DA9}"/>
    <cellStyle name="SAPBEXHLevel0X 2 5" xfId="28214" xr:uid="{AF85046B-E2E3-471A-B438-DA9949FDA545}"/>
    <cellStyle name="SAPBEXHLevel0X 2 5 2" xfId="38493" xr:uid="{9456CA52-59D3-4B14-B3B8-036856F26579}"/>
    <cellStyle name="SAPBEXHLevel0X 3" xfId="19441" xr:uid="{59A55E33-EF91-4D71-A0E2-39743F0D3B50}"/>
    <cellStyle name="SAPBEXHLevel0X 3 2" xfId="21169" xr:uid="{E0322CD5-AEF1-4A17-8A50-CFEEA8B8FB16}"/>
    <cellStyle name="SAPBEXHLevel0X 3 2 2" xfId="25382" xr:uid="{30C56062-6BC5-4FF5-9651-6CD4524CFDFE}"/>
    <cellStyle name="SAPBEXHLevel0X 3 2 2 2" xfId="35662" xr:uid="{EB9615DA-7E1A-41ED-B736-981129BA2934}"/>
    <cellStyle name="SAPBEXHLevel0X 3 2 3" xfId="27593" xr:uid="{9FE5F191-D259-448B-A133-043B32837151}"/>
    <cellStyle name="SAPBEXHLevel0X 3 2 3 2" xfId="37872" xr:uid="{E5A987B7-6B49-4467-A780-239066EA8948}"/>
    <cellStyle name="SAPBEXHLevel0X 3 2 4" xfId="29742" xr:uid="{91293B4A-EED4-462B-BC0E-8582B4C97C5F}"/>
    <cellStyle name="SAPBEXHLevel0X 3 3" xfId="23852" xr:uid="{D63025E7-51CD-4AA9-A63F-0C533698C1A3}"/>
    <cellStyle name="SAPBEXHLevel0X 3 3 2" xfId="34132" xr:uid="{4E66929F-8AAF-4C63-99A0-790F786CE351}"/>
    <cellStyle name="SAPBEXHLevel0X 3 4" xfId="26064" xr:uid="{C96674AD-90C0-4A97-9D01-A65FB784DCEC}"/>
    <cellStyle name="SAPBEXHLevel0X 3 4 2" xfId="36343" xr:uid="{D90A2475-CC0F-4E8E-B392-138BB2684102}"/>
    <cellStyle name="SAPBEXHLevel0X 3 5" xfId="28215" xr:uid="{CA68C783-2481-4543-9D44-3D35ABBCADB0}"/>
    <cellStyle name="SAPBEXHLevel0X 3 5 2" xfId="38494" xr:uid="{C92A0A07-97D8-420F-8CBE-860D4DB1D4C6}"/>
    <cellStyle name="SAPBEXHLevel0X 4" xfId="19442" xr:uid="{3E407DAE-D2C3-45DE-9255-7CF2A8794F75}"/>
    <cellStyle name="SAPBEXHLevel0X 4 2" xfId="21170" xr:uid="{A0178B32-C53A-43DE-93AA-569CED053680}"/>
    <cellStyle name="SAPBEXHLevel0X 4 2 2" xfId="25383" xr:uid="{F1C0B5DE-8021-44DB-B436-E31D92915523}"/>
    <cellStyle name="SAPBEXHLevel0X 4 2 2 2" xfId="35663" xr:uid="{8CDF4B13-C400-4B81-BF67-41B5035E2C9F}"/>
    <cellStyle name="SAPBEXHLevel0X 4 2 3" xfId="27594" xr:uid="{6E476B02-69BE-4627-B460-C91483FF3018}"/>
    <cellStyle name="SAPBEXHLevel0X 4 2 3 2" xfId="37873" xr:uid="{EA8FB200-9610-469A-B9BA-24703533D183}"/>
    <cellStyle name="SAPBEXHLevel0X 4 2 4" xfId="29743" xr:uid="{C1FCD9F8-88EE-4F65-8D33-52A197F55521}"/>
    <cellStyle name="SAPBEXHLevel0X 4 3" xfId="23853" xr:uid="{6BBBC61C-3D33-44F3-8465-D8453CD4D41C}"/>
    <cellStyle name="SAPBEXHLevel0X 4 3 2" xfId="34133" xr:uid="{CC096311-06AD-4990-8FDF-8D7F2D768E4F}"/>
    <cellStyle name="SAPBEXHLevel0X 4 4" xfId="26065" xr:uid="{B042C71B-8F9F-426F-85B0-CF8A437FA873}"/>
    <cellStyle name="SAPBEXHLevel0X 4 4 2" xfId="36344" xr:uid="{7D3618D9-BA6D-4C25-947F-CDB3FB640A69}"/>
    <cellStyle name="SAPBEXHLevel0X 4 5" xfId="28216" xr:uid="{823A2885-B095-4818-8EE4-455F6DEB1C89}"/>
    <cellStyle name="SAPBEXHLevel0X 4 5 2" xfId="38495" xr:uid="{652153F5-93DA-48FE-8D07-A4CE1151EB38}"/>
    <cellStyle name="SAPBEXHLevel0X 5" xfId="19443" xr:uid="{071D12E6-57BE-47E6-8BE3-18B04997AC30}"/>
    <cellStyle name="SAPBEXHLevel0X 5 2" xfId="21171" xr:uid="{8E0558D2-0E5D-4BD6-97F1-29AD364C0B9B}"/>
    <cellStyle name="SAPBEXHLevel0X 5 2 2" xfId="25384" xr:uid="{E6986395-2255-4040-9A26-47627AE3649E}"/>
    <cellStyle name="SAPBEXHLevel0X 5 2 2 2" xfId="35664" xr:uid="{769007B7-8F04-4FCE-B39E-BC3F040E895C}"/>
    <cellStyle name="SAPBEXHLevel0X 5 2 3" xfId="27595" xr:uid="{230EF754-F601-4B62-9250-026B7EC29C96}"/>
    <cellStyle name="SAPBEXHLevel0X 5 2 3 2" xfId="37874" xr:uid="{30024449-A9E2-4FF7-A65A-D4E5F0538B18}"/>
    <cellStyle name="SAPBEXHLevel0X 5 2 4" xfId="29744" xr:uid="{514425A4-54B8-4D38-AA1E-D29EBD0BEF4A}"/>
    <cellStyle name="SAPBEXHLevel0X 5 3" xfId="23854" xr:uid="{99645986-8322-41F1-8C75-C0A06FD663A8}"/>
    <cellStyle name="SAPBEXHLevel0X 5 3 2" xfId="34134" xr:uid="{3EE4A847-DB7E-42C9-83A8-EB5B90F265FE}"/>
    <cellStyle name="SAPBEXHLevel0X 5 4" xfId="26066" xr:uid="{7E668F2C-AEEE-4661-B7BE-0342DEDFDCFE}"/>
    <cellStyle name="SAPBEXHLevel0X 5 4 2" xfId="36345" xr:uid="{1B84F250-08EE-4AAD-B06A-D72E83BC9197}"/>
    <cellStyle name="SAPBEXHLevel0X 5 5" xfId="28217" xr:uid="{033F5049-E951-471D-939A-FBCE77613E4C}"/>
    <cellStyle name="SAPBEXHLevel0X 5 5 2" xfId="38496" xr:uid="{1EF13FC3-30EA-4580-99A7-C74C8B1A861E}"/>
    <cellStyle name="SAPBEXHLevel0X 6" xfId="19444" xr:uid="{A4EC2CF0-4378-44F7-ADB7-A446B173976F}"/>
    <cellStyle name="SAPBEXHLevel0X 6 2" xfId="21172" xr:uid="{56376662-B350-4A10-B778-58DCF0F69216}"/>
    <cellStyle name="SAPBEXHLevel0X 6 2 2" xfId="25385" xr:uid="{DD8EBD38-5C50-4F84-93F1-AFCDCF5CC51E}"/>
    <cellStyle name="SAPBEXHLevel0X 6 2 2 2" xfId="35665" xr:uid="{8CF3B939-AE58-49FC-9111-01DE6A5179C0}"/>
    <cellStyle name="SAPBEXHLevel0X 6 2 3" xfId="27596" xr:uid="{BCF9D905-E783-4F15-B564-781F4EE42AC9}"/>
    <cellStyle name="SAPBEXHLevel0X 6 2 3 2" xfId="37875" xr:uid="{BFDE1F35-5F4D-4112-810C-4FD2443CEFA9}"/>
    <cellStyle name="SAPBEXHLevel0X 6 2 4" xfId="29745" xr:uid="{163F67D9-0007-4B97-B7F9-97D580B26A69}"/>
    <cellStyle name="SAPBEXHLevel0X 6 3" xfId="23855" xr:uid="{7E2D9CF8-8612-4B5A-AE79-2C82A066093F}"/>
    <cellStyle name="SAPBEXHLevel0X 6 3 2" xfId="34135" xr:uid="{2A660583-2E4A-4CC7-B8CC-B38116A45828}"/>
    <cellStyle name="SAPBEXHLevel0X 6 4" xfId="26067" xr:uid="{8B22683C-47F0-48DC-8D39-1D710684EC0C}"/>
    <cellStyle name="SAPBEXHLevel0X 6 4 2" xfId="36346" xr:uid="{E47BCB19-77A7-4E66-9551-6DADBB59A54C}"/>
    <cellStyle name="SAPBEXHLevel0X 6 5" xfId="28218" xr:uid="{22AA6D6E-9290-4C9A-BF78-E06522CD21E1}"/>
    <cellStyle name="SAPBEXHLevel0X 6 5 2" xfId="38497" xr:uid="{6AF94359-F836-4242-9B62-2CEBF5B9CE23}"/>
    <cellStyle name="SAPBEXHLevel0X 7" xfId="20437" xr:uid="{1FD29D63-B6B6-446E-B5FB-E8ED9ED3B318}"/>
    <cellStyle name="SAPBEXHLevel0X 7 2" xfId="24650" xr:uid="{BB7E1CC0-3996-447C-B2D3-7642B5485795}"/>
    <cellStyle name="SAPBEXHLevel0X 7 2 2" xfId="34930" xr:uid="{9A21A239-63BE-47C7-B6AB-96C77A3DEE2A}"/>
    <cellStyle name="SAPBEXHLevel0X 7 3" xfId="26861" xr:uid="{92BD4358-BD45-4CCF-8495-B9C1604D7C5B}"/>
    <cellStyle name="SAPBEXHLevel0X 7 3 2" xfId="37140" xr:uid="{C83431B6-5601-466F-BFEA-CDB5411C831D}"/>
    <cellStyle name="SAPBEXHLevel0X 7 4" xfId="29010" xr:uid="{ECE20806-195C-479F-98A0-359B409547F2}"/>
    <cellStyle name="SAPBEXHLevel0X 8" xfId="22679" xr:uid="{A6546E1C-76CF-4A2D-A865-922553B8534D}"/>
    <cellStyle name="SAPBEXHLevel0X 8 2" xfId="32959" xr:uid="{AB312E7D-736C-45F6-98EA-561B86AA2D88}"/>
    <cellStyle name="SAPBEXHLevel0X 9" xfId="22354" xr:uid="{66BE0BDE-75EF-46D3-ADA2-1C3AEC5AEE7A}"/>
    <cellStyle name="SAPBEXHLevel0X 9 2" xfId="32634" xr:uid="{4A273A06-437E-4AB6-91C9-619E82F53B39}"/>
    <cellStyle name="SAPBEXHLevel1" xfId="15397" xr:uid="{641A8381-FC2A-4560-8F79-59A6ABD5B0A3}"/>
    <cellStyle name="SAPBEXHLevel1 10" xfId="22469" xr:uid="{EF32BB64-AF6F-48D3-92CC-060F64950E91}"/>
    <cellStyle name="SAPBEXHLevel1 10 2" xfId="32749" xr:uid="{B43A91B2-B96D-4399-BE7B-24D24AC60158}"/>
    <cellStyle name="SAPBEXHLevel1 2" xfId="19445" xr:uid="{E1D93E17-2FA8-42CD-8288-BA4DE13992EC}"/>
    <cellStyle name="SAPBEXHLevel1 2 2" xfId="21173" xr:uid="{F5C02B09-01EB-411C-94CA-5363C311151B}"/>
    <cellStyle name="SAPBEXHLevel1 2 2 2" xfId="25386" xr:uid="{72C75F7F-A9F2-4B37-AACE-113F0F70C744}"/>
    <cellStyle name="SAPBEXHLevel1 2 2 2 2" xfId="35666" xr:uid="{7BC63DA3-BC1F-4C73-A05C-640134A6C3B3}"/>
    <cellStyle name="SAPBEXHLevel1 2 2 3" xfId="27597" xr:uid="{71F90B95-AE8E-42C9-A81E-1E86CC55B3B8}"/>
    <cellStyle name="SAPBEXHLevel1 2 2 3 2" xfId="37876" xr:uid="{AA7E5E09-1209-4533-B9B9-639E777149E2}"/>
    <cellStyle name="SAPBEXHLevel1 2 2 4" xfId="29746" xr:uid="{660A4A4B-F56E-4CEF-B807-EF013E1E6749}"/>
    <cellStyle name="SAPBEXHLevel1 2 3" xfId="23856" xr:uid="{D9F1E3E2-CEC6-4273-9B19-3EE74CE29E85}"/>
    <cellStyle name="SAPBEXHLevel1 2 3 2" xfId="34136" xr:uid="{B8432B59-58A8-416B-BADA-FF8CD2A3988A}"/>
    <cellStyle name="SAPBEXHLevel1 2 4" xfId="26068" xr:uid="{7CCA176A-4FA0-40E4-AA8A-FB4F7701C138}"/>
    <cellStyle name="SAPBEXHLevel1 2 4 2" xfId="36347" xr:uid="{1F5E8D64-ED42-46CD-8D93-1619F1F9868A}"/>
    <cellStyle name="SAPBEXHLevel1 2 5" xfId="28219" xr:uid="{A6EBAC44-BE1E-4D2A-90E6-8DD07CBB481A}"/>
    <cellStyle name="SAPBEXHLevel1 2 5 2" xfId="38498" xr:uid="{DED61C44-3826-4765-8223-E9997B815D54}"/>
    <cellStyle name="SAPBEXHLevel1 3" xfId="19446" xr:uid="{9FAE1947-06E6-4509-AE4A-825C13C2D313}"/>
    <cellStyle name="SAPBEXHLevel1 3 2" xfId="21174" xr:uid="{46D1B0F4-D1EA-4D0D-AF2C-6D0457D76C9B}"/>
    <cellStyle name="SAPBEXHLevel1 3 2 2" xfId="25387" xr:uid="{8BD25E6E-5F45-45CE-88A2-5D97C31D32C2}"/>
    <cellStyle name="SAPBEXHLevel1 3 2 2 2" xfId="35667" xr:uid="{C38C7F17-272C-4404-BDB8-90CE01D7275E}"/>
    <cellStyle name="SAPBEXHLevel1 3 2 3" xfId="27598" xr:uid="{1B0F8C41-11B4-4E08-916B-A1C12DBC1D1A}"/>
    <cellStyle name="SAPBEXHLevel1 3 2 3 2" xfId="37877" xr:uid="{DD92B96A-A424-43CA-A36E-21FB76861A0D}"/>
    <cellStyle name="SAPBEXHLevel1 3 2 4" xfId="29747" xr:uid="{C8C25B44-7437-477C-A81D-6458C76E12A4}"/>
    <cellStyle name="SAPBEXHLevel1 3 3" xfId="23857" xr:uid="{D5CA129D-92DB-42BC-B47C-1B6BCD69980C}"/>
    <cellStyle name="SAPBEXHLevel1 3 3 2" xfId="34137" xr:uid="{464C0530-4A42-46B7-8E02-6B532035237A}"/>
    <cellStyle name="SAPBEXHLevel1 3 4" xfId="26069" xr:uid="{F14BDCA0-038A-41E1-B0BC-B3E421F74294}"/>
    <cellStyle name="SAPBEXHLevel1 3 4 2" xfId="36348" xr:uid="{C806C6B1-EBCB-4841-BE31-59DF7A3ACAA4}"/>
    <cellStyle name="SAPBEXHLevel1 3 5" xfId="28220" xr:uid="{3A21900E-36E1-4E35-AFB5-7D32C0A6DB4F}"/>
    <cellStyle name="SAPBEXHLevel1 3 5 2" xfId="38499" xr:uid="{5DA570DE-659D-44E4-B931-D9782472B7D2}"/>
    <cellStyle name="SAPBEXHLevel1 4" xfId="19447" xr:uid="{3BE8CFD0-17D3-4BC0-B200-F496E1FD405E}"/>
    <cellStyle name="SAPBEXHLevel1 4 2" xfId="21175" xr:uid="{2F7F37F4-738A-4EC0-B616-7059832AC609}"/>
    <cellStyle name="SAPBEXHLevel1 4 2 2" xfId="25388" xr:uid="{5E12B9D8-2637-4BF6-8734-D53BDF83DF64}"/>
    <cellStyle name="SAPBEXHLevel1 4 2 2 2" xfId="35668" xr:uid="{D608305D-8929-4DC9-B1C1-062A0D1D8905}"/>
    <cellStyle name="SAPBEXHLevel1 4 2 3" xfId="27599" xr:uid="{29A585AA-F01E-49DE-8745-74018635C989}"/>
    <cellStyle name="SAPBEXHLevel1 4 2 3 2" xfId="37878" xr:uid="{976F4917-29C1-41AE-993B-2FF054145339}"/>
    <cellStyle name="SAPBEXHLevel1 4 2 4" xfId="29748" xr:uid="{A0CD5E01-B42C-4E5D-A900-8B215D029199}"/>
    <cellStyle name="SAPBEXHLevel1 4 3" xfId="23858" xr:uid="{7FAB238D-DA42-494B-BFD5-32DB2802DC9C}"/>
    <cellStyle name="SAPBEXHLevel1 4 3 2" xfId="34138" xr:uid="{D86D30B1-7984-4234-B1CF-1432E0C811D2}"/>
    <cellStyle name="SAPBEXHLevel1 4 4" xfId="26070" xr:uid="{C41F8E47-6129-4F3E-99F6-56289098CA7C}"/>
    <cellStyle name="SAPBEXHLevel1 4 4 2" xfId="36349" xr:uid="{91807DD8-FAE5-4305-BBA2-688DDB4F48E0}"/>
    <cellStyle name="SAPBEXHLevel1 4 5" xfId="28221" xr:uid="{2E661964-A004-4A7A-8C8C-01936AB03E05}"/>
    <cellStyle name="SAPBEXHLevel1 4 5 2" xfId="38500" xr:uid="{70C61D35-5494-421D-AADC-52FD349662E0}"/>
    <cellStyle name="SAPBEXHLevel1 5" xfId="19448" xr:uid="{322A0DDE-1BB7-4ED7-95F6-21ED923106D7}"/>
    <cellStyle name="SAPBEXHLevel1 5 2" xfId="21176" xr:uid="{10977280-31E5-45EE-9278-9ABBC068B66A}"/>
    <cellStyle name="SAPBEXHLevel1 5 2 2" xfId="25389" xr:uid="{BA02B81A-69CB-402A-ACA2-9016A926E401}"/>
    <cellStyle name="SAPBEXHLevel1 5 2 2 2" xfId="35669" xr:uid="{6D05F0FD-8344-4478-B01D-E5065308C26B}"/>
    <cellStyle name="SAPBEXHLevel1 5 2 3" xfId="27600" xr:uid="{3EC8027C-0A63-4D26-8521-D9BFAD6D1CAA}"/>
    <cellStyle name="SAPBEXHLevel1 5 2 3 2" xfId="37879" xr:uid="{8CC2EF82-0B66-4D43-86A4-5BCC4270CF1A}"/>
    <cellStyle name="SAPBEXHLevel1 5 2 4" xfId="29749" xr:uid="{AE1FA6D4-2CBF-4FCD-8703-511D925E9E2A}"/>
    <cellStyle name="SAPBEXHLevel1 5 3" xfId="23859" xr:uid="{30493339-97BF-4A93-A16A-A533DFA22DBA}"/>
    <cellStyle name="SAPBEXHLevel1 5 3 2" xfId="34139" xr:uid="{9F33D742-513F-4B7C-9648-312BCE246F1D}"/>
    <cellStyle name="SAPBEXHLevel1 5 4" xfId="26071" xr:uid="{753A8C9F-CA46-481A-90F2-F98911022011}"/>
    <cellStyle name="SAPBEXHLevel1 5 4 2" xfId="36350" xr:uid="{5BF15065-C949-4181-A628-D45F54D0C73C}"/>
    <cellStyle name="SAPBEXHLevel1 5 5" xfId="28222" xr:uid="{4239A4B9-2A00-47E7-876E-0A88A18B4BAB}"/>
    <cellStyle name="SAPBEXHLevel1 5 5 2" xfId="38501" xr:uid="{5F911AFD-108D-42DE-9E9D-ED9D34F83A35}"/>
    <cellStyle name="SAPBEXHLevel1 6" xfId="19449" xr:uid="{ABBD2E8D-B6DF-4D09-A5EB-0030FAFD1EE8}"/>
    <cellStyle name="SAPBEXHLevel1 6 2" xfId="21177" xr:uid="{F93A9BB3-C941-4444-9306-CB22981AC8E5}"/>
    <cellStyle name="SAPBEXHLevel1 6 2 2" xfId="25390" xr:uid="{5E32D204-D6E7-4DA9-8D6D-AE8ED3619715}"/>
    <cellStyle name="SAPBEXHLevel1 6 2 2 2" xfId="35670" xr:uid="{5BD55720-E10F-4D76-8513-E79BA47D5FA2}"/>
    <cellStyle name="SAPBEXHLevel1 6 2 3" xfId="27601" xr:uid="{854B554C-5564-4408-8ABA-5B88B5F0E830}"/>
    <cellStyle name="SAPBEXHLevel1 6 2 3 2" xfId="37880" xr:uid="{0C990762-2979-4693-97C3-FE938E088F4E}"/>
    <cellStyle name="SAPBEXHLevel1 6 2 4" xfId="29750" xr:uid="{3F731F23-9073-4A8B-81A1-244A14146EF2}"/>
    <cellStyle name="SAPBEXHLevel1 6 3" xfId="23860" xr:uid="{77437E7C-71FE-4245-AB87-FBB0FA440A96}"/>
    <cellStyle name="SAPBEXHLevel1 6 3 2" xfId="34140" xr:uid="{70699AD7-05CF-452A-9D3E-57BC79ED613B}"/>
    <cellStyle name="SAPBEXHLevel1 6 4" xfId="26072" xr:uid="{3A566861-AEC3-48AF-95B4-3491CEAA92F7}"/>
    <cellStyle name="SAPBEXHLevel1 6 4 2" xfId="36351" xr:uid="{8154096F-0058-44CF-8F8B-575AFD448945}"/>
    <cellStyle name="SAPBEXHLevel1 6 5" xfId="28223" xr:uid="{4A1EE2B9-9005-44D4-A78E-61694E7F0D4B}"/>
    <cellStyle name="SAPBEXHLevel1 6 5 2" xfId="38502" xr:uid="{F19078FA-9187-4FC8-B777-8146E7A473CD}"/>
    <cellStyle name="SAPBEXHLevel1 7" xfId="20438" xr:uid="{1BFC752E-0CCA-4440-B0F0-DA5D3E54EEC3}"/>
    <cellStyle name="SAPBEXHLevel1 7 2" xfId="24651" xr:uid="{F1241858-5A23-432D-853A-0574E6AF8F20}"/>
    <cellStyle name="SAPBEXHLevel1 7 2 2" xfId="34931" xr:uid="{4048A984-0278-44A2-9647-BF1BBD0E090A}"/>
    <cellStyle name="SAPBEXHLevel1 7 3" xfId="26862" xr:uid="{C9FB96BC-2B18-45CC-A2B8-F58DD01186FF}"/>
    <cellStyle name="SAPBEXHLevel1 7 3 2" xfId="37141" xr:uid="{BC09E015-EA1D-4C87-A288-42F092D58416}"/>
    <cellStyle name="SAPBEXHLevel1 7 4" xfId="29011" xr:uid="{86CC7C61-4640-413B-948B-ACC9EF6A9B54}"/>
    <cellStyle name="SAPBEXHLevel1 8" xfId="22680" xr:uid="{9F4D91EC-EE1C-4629-AB63-F3BDB6CB859B}"/>
    <cellStyle name="SAPBEXHLevel1 8 2" xfId="32960" xr:uid="{12737B40-3C68-449C-9394-9D47B6B9CEDE}"/>
    <cellStyle name="SAPBEXHLevel1 9" xfId="22353" xr:uid="{D3B217D6-51B7-4B00-9356-B02C816651D8}"/>
    <cellStyle name="SAPBEXHLevel1 9 2" xfId="32633" xr:uid="{67BA8766-A806-4C2B-9FCC-1E5CABF55E04}"/>
    <cellStyle name="SAPBEXHLevel1X" xfId="15398" xr:uid="{E284948C-9BE5-4339-A166-6AE3039689B5}"/>
    <cellStyle name="SAPBEXHLevel1X 10" xfId="22470" xr:uid="{2579DCA2-D37D-4BF5-B877-27E2A620F6AB}"/>
    <cellStyle name="SAPBEXHLevel1X 10 2" xfId="32750" xr:uid="{1EA239B2-6964-4980-BE36-F80A7F688730}"/>
    <cellStyle name="SAPBEXHLevel1X 2" xfId="19450" xr:uid="{0D899946-2D62-4D19-B1E4-4F75DBE25C5C}"/>
    <cellStyle name="SAPBEXHLevel1X 2 2" xfId="21178" xr:uid="{5670BDBA-FB9E-4607-853B-02894DE6CC13}"/>
    <cellStyle name="SAPBEXHLevel1X 2 2 2" xfId="25391" xr:uid="{D2364A5D-1E8D-4BB8-8A99-6C1DA11D7A10}"/>
    <cellStyle name="SAPBEXHLevel1X 2 2 2 2" xfId="35671" xr:uid="{C4B4E666-14EF-4064-8E42-007A58CD4865}"/>
    <cellStyle name="SAPBEXHLevel1X 2 2 3" xfId="27602" xr:uid="{ECA95E82-D3EB-402D-B459-BC6909CAC093}"/>
    <cellStyle name="SAPBEXHLevel1X 2 2 3 2" xfId="37881" xr:uid="{FA4499C8-EE64-4C9D-859F-457171F9178A}"/>
    <cellStyle name="SAPBEXHLevel1X 2 2 4" xfId="29751" xr:uid="{D1AB9876-F290-46B7-B7D1-FD6AB89C3981}"/>
    <cellStyle name="SAPBEXHLevel1X 2 3" xfId="23861" xr:uid="{DD937AAA-8066-4910-9FA7-5C8636AD0B81}"/>
    <cellStyle name="SAPBEXHLevel1X 2 3 2" xfId="34141" xr:uid="{7C7AF4CE-384D-4A2C-B4AA-A9DA94E89575}"/>
    <cellStyle name="SAPBEXHLevel1X 2 4" xfId="26073" xr:uid="{7B50BBF7-2226-494E-A30F-58BB60F159BB}"/>
    <cellStyle name="SAPBEXHLevel1X 2 4 2" xfId="36352" xr:uid="{3EA206F2-F53B-4400-8E18-37B99FAA2D46}"/>
    <cellStyle name="SAPBEXHLevel1X 2 5" xfId="28224" xr:uid="{8AC8B0B0-A9C1-4F69-8982-0CD09BE329E4}"/>
    <cellStyle name="SAPBEXHLevel1X 2 5 2" xfId="38503" xr:uid="{D684FD74-C40A-4AB6-BDB2-446E50953839}"/>
    <cellStyle name="SAPBEXHLevel1X 3" xfId="19451" xr:uid="{C93A34F4-E1F6-49D8-8A2B-E7475B80B391}"/>
    <cellStyle name="SAPBEXHLevel1X 3 2" xfId="21179" xr:uid="{B156174E-F0D3-4A3E-942F-D4CD21D1E839}"/>
    <cellStyle name="SAPBEXHLevel1X 3 2 2" xfId="25392" xr:uid="{DE33DB8F-213A-4CFA-87D7-771663DAD76C}"/>
    <cellStyle name="SAPBEXHLevel1X 3 2 2 2" xfId="35672" xr:uid="{32CA0395-1EBB-48C8-AC9A-4092943621CC}"/>
    <cellStyle name="SAPBEXHLevel1X 3 2 3" xfId="27603" xr:uid="{322DE7C5-2E38-497C-B854-F28CE6028808}"/>
    <cellStyle name="SAPBEXHLevel1X 3 2 3 2" xfId="37882" xr:uid="{4476A676-78BA-46B7-93A9-12B292DA9F81}"/>
    <cellStyle name="SAPBEXHLevel1X 3 2 4" xfId="29752" xr:uid="{15558A9C-0C39-40BA-8CB1-A192AB98FA0C}"/>
    <cellStyle name="SAPBEXHLevel1X 3 3" xfId="23862" xr:uid="{BD017C31-9827-4E44-8710-431DBB11B0C7}"/>
    <cellStyle name="SAPBEXHLevel1X 3 3 2" xfId="34142" xr:uid="{412DFA2C-6CA7-44FD-A996-7C1C00EA1184}"/>
    <cellStyle name="SAPBEXHLevel1X 3 4" xfId="26074" xr:uid="{0C280682-D4E7-4187-9D7C-E95B5D4DCEF6}"/>
    <cellStyle name="SAPBEXHLevel1X 3 4 2" xfId="36353" xr:uid="{7C5D2934-5708-47F4-B35E-8EFA4E9B9AE0}"/>
    <cellStyle name="SAPBEXHLevel1X 3 5" xfId="28225" xr:uid="{C62B56DA-1C11-444C-97BB-EF38125B4D3B}"/>
    <cellStyle name="SAPBEXHLevel1X 3 5 2" xfId="38504" xr:uid="{5FBABE0B-24A9-4EB2-AEE5-1B8ECC37AFDA}"/>
    <cellStyle name="SAPBEXHLevel1X 4" xfId="19452" xr:uid="{01A2020E-37AA-4D40-AC0B-7B32ED95D5D6}"/>
    <cellStyle name="SAPBEXHLevel1X 4 2" xfId="21180" xr:uid="{F15035CF-EB7B-4571-B5BC-D309EDDEA559}"/>
    <cellStyle name="SAPBEXHLevel1X 4 2 2" xfId="25393" xr:uid="{31CDA580-4EB1-443D-AA7C-3E714E0F4281}"/>
    <cellStyle name="SAPBEXHLevel1X 4 2 2 2" xfId="35673" xr:uid="{A5B77AF3-FBEE-4C8A-A1A1-BDA6E3C82A8B}"/>
    <cellStyle name="SAPBEXHLevel1X 4 2 3" xfId="27604" xr:uid="{56BF5CA7-DC86-47D6-A741-28C5F9FDCEE9}"/>
    <cellStyle name="SAPBEXHLevel1X 4 2 3 2" xfId="37883" xr:uid="{9A101435-3678-4810-B37B-F65AB2B96907}"/>
    <cellStyle name="SAPBEXHLevel1X 4 2 4" xfId="29753" xr:uid="{6561308F-1413-42A5-BF20-0E4A9752A524}"/>
    <cellStyle name="SAPBEXHLevel1X 4 3" xfId="23863" xr:uid="{06C2CA18-24A4-43E5-9DD4-BFB1F75067F7}"/>
    <cellStyle name="SAPBEXHLevel1X 4 3 2" xfId="34143" xr:uid="{1587E866-502A-4A61-B58B-6334ED88B6E4}"/>
    <cellStyle name="SAPBEXHLevel1X 4 4" xfId="26075" xr:uid="{E8F93C9C-64B3-4809-ADEF-E2BCA60E4531}"/>
    <cellStyle name="SAPBEXHLevel1X 4 4 2" xfId="36354" xr:uid="{605BC943-388E-4498-A08F-FC6B1F23C94F}"/>
    <cellStyle name="SAPBEXHLevel1X 4 5" xfId="28226" xr:uid="{D813E7A7-9652-4A6D-9A7D-218EBE4FFA1F}"/>
    <cellStyle name="SAPBEXHLevel1X 4 5 2" xfId="38505" xr:uid="{4C94B400-7007-4560-96C8-AC83EC48C9C4}"/>
    <cellStyle name="SAPBEXHLevel1X 5" xfId="19453" xr:uid="{200758DD-DAC3-434D-BFE7-DEF9C6C513F5}"/>
    <cellStyle name="SAPBEXHLevel1X 5 2" xfId="21181" xr:uid="{8A405831-1871-44EA-8F70-68139BC87069}"/>
    <cellStyle name="SAPBEXHLevel1X 5 2 2" xfId="25394" xr:uid="{0F220E76-FDF9-4930-82E3-679860C6B877}"/>
    <cellStyle name="SAPBEXHLevel1X 5 2 2 2" xfId="35674" xr:uid="{713B1F7C-4415-492B-A069-4092BFD21730}"/>
    <cellStyle name="SAPBEXHLevel1X 5 2 3" xfId="27605" xr:uid="{68CDCD20-F8E1-4DCA-871B-4C1802EF2E67}"/>
    <cellStyle name="SAPBEXHLevel1X 5 2 3 2" xfId="37884" xr:uid="{AD7D9A6A-0AAD-471F-970A-CCD8936124CF}"/>
    <cellStyle name="SAPBEXHLevel1X 5 2 4" xfId="29754" xr:uid="{D2C80AEC-85D1-46D9-A61F-02A3A9F223C8}"/>
    <cellStyle name="SAPBEXHLevel1X 5 3" xfId="23864" xr:uid="{330B1073-A689-4AC3-8613-85FDA7189967}"/>
    <cellStyle name="SAPBEXHLevel1X 5 3 2" xfId="34144" xr:uid="{322B47C6-33FC-4EFD-9855-F7533EEE1D4D}"/>
    <cellStyle name="SAPBEXHLevel1X 5 4" xfId="26076" xr:uid="{BF4412FC-D6B0-4024-B93D-9F9A393DB5D7}"/>
    <cellStyle name="SAPBEXHLevel1X 5 4 2" xfId="36355" xr:uid="{CFF34B4D-F429-4C22-80E4-61CFA913D133}"/>
    <cellStyle name="SAPBEXHLevel1X 5 5" xfId="28227" xr:uid="{6947CD07-F47B-4A13-88AA-551BB0418CC9}"/>
    <cellStyle name="SAPBEXHLevel1X 5 5 2" xfId="38506" xr:uid="{670E3837-46D1-4960-ACA6-CD09275EEC15}"/>
    <cellStyle name="SAPBEXHLevel1X 6" xfId="19454" xr:uid="{A8818395-E2D6-453A-B7C0-D162F6DE49E4}"/>
    <cellStyle name="SAPBEXHLevel1X 6 2" xfId="21182" xr:uid="{9EA894AE-CB3F-40E5-A6CD-B9D5013C04D8}"/>
    <cellStyle name="SAPBEXHLevel1X 6 2 2" xfId="25395" xr:uid="{08DC9738-093C-46F0-A092-4550FAB583E7}"/>
    <cellStyle name="SAPBEXHLevel1X 6 2 2 2" xfId="35675" xr:uid="{AB48D759-F7F1-46D0-8867-A84007041885}"/>
    <cellStyle name="SAPBEXHLevel1X 6 2 3" xfId="27606" xr:uid="{B15C76D9-1251-4F78-A0DB-E4BE416B10ED}"/>
    <cellStyle name="SAPBEXHLevel1X 6 2 3 2" xfId="37885" xr:uid="{8528A903-C9FD-46B7-BE95-E8704171A978}"/>
    <cellStyle name="SAPBEXHLevel1X 6 2 4" xfId="29755" xr:uid="{A95A92D5-4B62-476E-8363-DF54F3D50423}"/>
    <cellStyle name="SAPBEXHLevel1X 6 3" xfId="23865" xr:uid="{0CC7D36C-C918-45BE-B468-12D1BD8484F0}"/>
    <cellStyle name="SAPBEXHLevel1X 6 3 2" xfId="34145" xr:uid="{571542AC-D29D-4B9C-8120-94F16F38005F}"/>
    <cellStyle name="SAPBEXHLevel1X 6 4" xfId="26077" xr:uid="{E477336E-979C-49CF-B556-B064E59B68D8}"/>
    <cellStyle name="SAPBEXHLevel1X 6 4 2" xfId="36356" xr:uid="{086505C8-E8E8-4159-BCEF-50A38DED04B9}"/>
    <cellStyle name="SAPBEXHLevel1X 6 5" xfId="28228" xr:uid="{388414FD-DEDA-40DB-AE9A-B74DB8D2D58E}"/>
    <cellStyle name="SAPBEXHLevel1X 6 5 2" xfId="38507" xr:uid="{A05E0003-4576-4CFB-8FA7-19B86E65CD98}"/>
    <cellStyle name="SAPBEXHLevel1X 7" xfId="20439" xr:uid="{27AE4D45-497C-480A-A031-577F569FD0D9}"/>
    <cellStyle name="SAPBEXHLevel1X 7 2" xfId="24652" xr:uid="{FB7B90B1-6ECA-4645-A983-49A661DBC544}"/>
    <cellStyle name="SAPBEXHLevel1X 7 2 2" xfId="34932" xr:uid="{2E5F32DC-4EE9-42F7-8E5E-A3E665CA357A}"/>
    <cellStyle name="SAPBEXHLevel1X 7 3" xfId="26863" xr:uid="{524E576D-EFE0-4BAC-8587-FCD51895FE2F}"/>
    <cellStyle name="SAPBEXHLevel1X 7 3 2" xfId="37142" xr:uid="{099CD429-F968-4C78-A20A-917CF4249F51}"/>
    <cellStyle name="SAPBEXHLevel1X 7 4" xfId="29012" xr:uid="{1F302688-5162-40FF-A365-8EECB56C40C8}"/>
    <cellStyle name="SAPBEXHLevel1X 8" xfId="22681" xr:uid="{5B665CE3-2343-4410-88B9-DBEA8938AE58}"/>
    <cellStyle name="SAPBEXHLevel1X 8 2" xfId="32961" xr:uid="{81D8F209-290D-44B6-AED8-253135CCCD3E}"/>
    <cellStyle name="SAPBEXHLevel1X 9" xfId="22352" xr:uid="{FC59D894-AD32-4B01-854D-F29844961726}"/>
    <cellStyle name="SAPBEXHLevel1X 9 2" xfId="32632" xr:uid="{ED453C0A-3AD2-4B9A-84B7-5A2975D78A30}"/>
    <cellStyle name="SAPBEXHLevel2" xfId="15399" xr:uid="{9C244DFC-87D7-4112-BCB0-7C2907497867}"/>
    <cellStyle name="SAPBEXHLevel2 10" xfId="22471" xr:uid="{1FE96B48-2164-474D-839D-86AC5FB3ACAD}"/>
    <cellStyle name="SAPBEXHLevel2 10 2" xfId="32751" xr:uid="{38D24176-9C84-4F49-80E7-AC551111C98F}"/>
    <cellStyle name="SAPBEXHLevel2 2" xfId="19455" xr:uid="{E8A1A084-2185-478A-863C-329AF2DF85AF}"/>
    <cellStyle name="SAPBEXHLevel2 2 2" xfId="21183" xr:uid="{CF890C13-FA88-499A-86F5-AFD770EE0814}"/>
    <cellStyle name="SAPBEXHLevel2 2 2 2" xfId="25396" xr:uid="{76344449-1730-48A1-B44F-3ED980FDB942}"/>
    <cellStyle name="SAPBEXHLevel2 2 2 2 2" xfId="35676" xr:uid="{915B198D-0A2F-49F1-B331-FE4F6A087005}"/>
    <cellStyle name="SAPBEXHLevel2 2 2 3" xfId="27607" xr:uid="{0275EB2C-BAFE-41FD-BFE7-E1DE207CA8CC}"/>
    <cellStyle name="SAPBEXHLevel2 2 2 3 2" xfId="37886" xr:uid="{4DEE4262-337D-4DBD-B316-9DAAB8B56F27}"/>
    <cellStyle name="SAPBEXHLevel2 2 2 4" xfId="29756" xr:uid="{201DE44B-4A56-49D8-84A1-6B85460CD9BE}"/>
    <cellStyle name="SAPBEXHLevel2 2 3" xfId="23866" xr:uid="{6F6587EC-C05C-45BC-A589-BEF8C97C7423}"/>
    <cellStyle name="SAPBEXHLevel2 2 3 2" xfId="34146" xr:uid="{B1BC12A7-FB22-47F5-869A-7FD0A06CC487}"/>
    <cellStyle name="SAPBEXHLevel2 2 4" xfId="26078" xr:uid="{28A5B042-4FF2-4408-AB54-FAB210E26D7D}"/>
    <cellStyle name="SAPBEXHLevel2 2 4 2" xfId="36357" xr:uid="{F3D6CFD7-CF86-4B41-B619-2454B7028263}"/>
    <cellStyle name="SAPBEXHLevel2 2 5" xfId="28229" xr:uid="{032E1F0A-C3F6-4843-A68D-207B037EBA63}"/>
    <cellStyle name="SAPBEXHLevel2 2 5 2" xfId="38508" xr:uid="{ECCB7648-DF25-43BC-BB34-09BECE209A7E}"/>
    <cellStyle name="SAPBEXHLevel2 3" xfId="19456" xr:uid="{83E5C5F0-A292-4D45-8832-1A3EEADB0E30}"/>
    <cellStyle name="SAPBEXHLevel2 3 2" xfId="21184" xr:uid="{19EF086C-5734-42D1-8A64-D16150F35391}"/>
    <cellStyle name="SAPBEXHLevel2 3 2 2" xfId="25397" xr:uid="{08B26AE4-7698-49CC-9553-A033BC4DF9A0}"/>
    <cellStyle name="SAPBEXHLevel2 3 2 2 2" xfId="35677" xr:uid="{CAE55225-49E8-469D-A464-09331EFC5F89}"/>
    <cellStyle name="SAPBEXHLevel2 3 2 3" xfId="27608" xr:uid="{A65098B4-1CED-4444-8BD0-268F0E610E50}"/>
    <cellStyle name="SAPBEXHLevel2 3 2 3 2" xfId="37887" xr:uid="{31981B84-8902-4470-B61A-789D16C94A86}"/>
    <cellStyle name="SAPBEXHLevel2 3 2 4" xfId="29757" xr:uid="{6F179AB5-8A7A-47B9-898A-B9EF8B6A74A3}"/>
    <cellStyle name="SAPBEXHLevel2 3 3" xfId="23867" xr:uid="{F2015C53-BB8B-46D3-88AA-828B3EE6F1D0}"/>
    <cellStyle name="SAPBEXHLevel2 3 3 2" xfId="34147" xr:uid="{BD84A3CB-D3BA-4CAD-81FC-EE3693C1A663}"/>
    <cellStyle name="SAPBEXHLevel2 3 4" xfId="26079" xr:uid="{39A2362E-2638-4B0F-BE66-762DB55F7AAA}"/>
    <cellStyle name="SAPBEXHLevel2 3 4 2" xfId="36358" xr:uid="{345E600C-5662-48AF-A77B-32F89BACF6C4}"/>
    <cellStyle name="SAPBEXHLevel2 3 5" xfId="28230" xr:uid="{AE63012C-B488-48F8-BF86-9895A4E2A62E}"/>
    <cellStyle name="SAPBEXHLevel2 3 5 2" xfId="38509" xr:uid="{05B254F3-E28D-413C-91E8-3CEA200CBD8D}"/>
    <cellStyle name="SAPBEXHLevel2 4" xfId="19457" xr:uid="{89F64D75-3A7A-4431-9160-0C3615463E91}"/>
    <cellStyle name="SAPBEXHLevel2 4 2" xfId="21185" xr:uid="{EC9C688A-EDDB-47C8-93F5-BC13720E62F2}"/>
    <cellStyle name="SAPBEXHLevel2 4 2 2" xfId="25398" xr:uid="{E44BADE5-7FBB-479A-AB2F-95ABC10929AA}"/>
    <cellStyle name="SAPBEXHLevel2 4 2 2 2" xfId="35678" xr:uid="{40826378-5399-429E-9164-E3855A5B4029}"/>
    <cellStyle name="SAPBEXHLevel2 4 2 3" xfId="27609" xr:uid="{A96F11FD-EE3E-48FE-84C5-A687D24041C4}"/>
    <cellStyle name="SAPBEXHLevel2 4 2 3 2" xfId="37888" xr:uid="{519B8CAD-4D65-44A2-8E6B-BDBAD78ED8CA}"/>
    <cellStyle name="SAPBEXHLevel2 4 2 4" xfId="29758" xr:uid="{D5489C2A-6E82-47C3-9D62-ADDC1138B691}"/>
    <cellStyle name="SAPBEXHLevel2 4 3" xfId="23868" xr:uid="{19D75360-C02D-43C2-ADB2-5927802C620D}"/>
    <cellStyle name="SAPBEXHLevel2 4 3 2" xfId="34148" xr:uid="{D96F46C2-0534-4525-99D0-A8550E1C2AE0}"/>
    <cellStyle name="SAPBEXHLevel2 4 4" xfId="26080" xr:uid="{B789F870-D381-4235-A059-071648C82290}"/>
    <cellStyle name="SAPBEXHLevel2 4 4 2" xfId="36359" xr:uid="{FE6CF5CB-EBDE-4676-8694-8A4A90F0E8C8}"/>
    <cellStyle name="SAPBEXHLevel2 4 5" xfId="28231" xr:uid="{EEA5500F-F404-4265-B604-A65BFC2DA49C}"/>
    <cellStyle name="SAPBEXHLevel2 4 5 2" xfId="38510" xr:uid="{5F385F43-1548-4637-9FAE-051B1372197C}"/>
    <cellStyle name="SAPBEXHLevel2 5" xfId="19458" xr:uid="{1863101D-01B9-4FE1-86CF-961913C035FA}"/>
    <cellStyle name="SAPBEXHLevel2 5 2" xfId="21186" xr:uid="{5CC13BC1-2F5B-4A6E-A441-30A6E116D462}"/>
    <cellStyle name="SAPBEXHLevel2 5 2 2" xfId="25399" xr:uid="{FA65A510-51B3-43EA-8725-36FDC896C101}"/>
    <cellStyle name="SAPBEXHLevel2 5 2 2 2" xfId="35679" xr:uid="{119B6C93-B4AB-4A34-9536-C84FC178CA3B}"/>
    <cellStyle name="SAPBEXHLevel2 5 2 3" xfId="27610" xr:uid="{A9E2759F-5BD4-4A49-A49E-4B916EEB87AD}"/>
    <cellStyle name="SAPBEXHLevel2 5 2 3 2" xfId="37889" xr:uid="{9ACD7DB8-5D26-48EA-9F39-E5200A7B61D2}"/>
    <cellStyle name="SAPBEXHLevel2 5 2 4" xfId="29759" xr:uid="{DB36EB35-1648-43D0-892A-FF3D6DB8EDB1}"/>
    <cellStyle name="SAPBEXHLevel2 5 3" xfId="23869" xr:uid="{5D673FC4-2DBF-46B4-BCDA-DC9CF170CC32}"/>
    <cellStyle name="SAPBEXHLevel2 5 3 2" xfId="34149" xr:uid="{F1E5EFB4-0E3E-4C2E-A04A-94DA4E45FA51}"/>
    <cellStyle name="SAPBEXHLevel2 5 4" xfId="26081" xr:uid="{BC8B403C-3C48-4F5E-AC3D-EB9A8991FB00}"/>
    <cellStyle name="SAPBEXHLevel2 5 4 2" xfId="36360" xr:uid="{B9910B3D-3077-4BF2-9AF5-D604FA0B5A9F}"/>
    <cellStyle name="SAPBEXHLevel2 5 5" xfId="28232" xr:uid="{806DA673-F955-477C-9CAF-97F554576136}"/>
    <cellStyle name="SAPBEXHLevel2 5 5 2" xfId="38511" xr:uid="{09A59E25-950D-4CE0-974C-9B7802399281}"/>
    <cellStyle name="SAPBEXHLevel2 6" xfId="19459" xr:uid="{174BC28A-C935-4F53-AF09-DF25D32F8062}"/>
    <cellStyle name="SAPBEXHLevel2 6 2" xfId="21187" xr:uid="{D143BFB6-0D74-483C-BD50-80C359FAB60D}"/>
    <cellStyle name="SAPBEXHLevel2 6 2 2" xfId="25400" xr:uid="{08415318-4FC7-4B84-993D-6F71EE4F4034}"/>
    <cellStyle name="SAPBEXHLevel2 6 2 2 2" xfId="35680" xr:uid="{65A286B3-D19B-4D05-8284-5FBA24F25EE6}"/>
    <cellStyle name="SAPBEXHLevel2 6 2 3" xfId="27611" xr:uid="{97848E0B-BF88-4527-9F0D-534E9393D748}"/>
    <cellStyle name="SAPBEXHLevel2 6 2 3 2" xfId="37890" xr:uid="{DB01DE2F-BB57-4874-8419-5AB35C370019}"/>
    <cellStyle name="SAPBEXHLevel2 6 2 4" xfId="29760" xr:uid="{C75FD8AE-A79F-44D2-87F5-1E158AEEA4C8}"/>
    <cellStyle name="SAPBEXHLevel2 6 3" xfId="23870" xr:uid="{2E74DB41-3F50-4CEB-A7F2-6AB3D9F027D0}"/>
    <cellStyle name="SAPBEXHLevel2 6 3 2" xfId="34150" xr:uid="{44382C68-1725-4A62-B0DB-1AB02297E73E}"/>
    <cellStyle name="SAPBEXHLevel2 6 4" xfId="26082" xr:uid="{46F5D295-2A20-45C7-9D26-DBD15703273F}"/>
    <cellStyle name="SAPBEXHLevel2 6 4 2" xfId="36361" xr:uid="{8C020302-ADC7-4C15-9526-ED2CBDF83BEF}"/>
    <cellStyle name="SAPBEXHLevel2 6 5" xfId="28233" xr:uid="{02F30599-CD6F-4F08-AB15-BB45E0735320}"/>
    <cellStyle name="SAPBEXHLevel2 6 5 2" xfId="38512" xr:uid="{2863E3DC-3BA0-41C6-B991-3F5ACF641CD9}"/>
    <cellStyle name="SAPBEXHLevel2 7" xfId="20440" xr:uid="{455A567A-BB0D-43C9-816C-B55AF4F73690}"/>
    <cellStyle name="SAPBEXHLevel2 7 2" xfId="24653" xr:uid="{DC3EE589-C728-4069-908B-68D36C2A14E4}"/>
    <cellStyle name="SAPBEXHLevel2 7 2 2" xfId="34933" xr:uid="{EBA86067-E09B-4232-8523-4F27DBE15920}"/>
    <cellStyle name="SAPBEXHLevel2 7 3" xfId="26864" xr:uid="{1C1A09B4-777A-4CF0-85F9-3DF36AFC8943}"/>
    <cellStyle name="SAPBEXHLevel2 7 3 2" xfId="37143" xr:uid="{1AA43647-20F6-4E34-9432-ECC54F5A586C}"/>
    <cellStyle name="SAPBEXHLevel2 7 4" xfId="29013" xr:uid="{18593B65-9A83-4C9D-823D-554123CAB73A}"/>
    <cellStyle name="SAPBEXHLevel2 8" xfId="22682" xr:uid="{87F16D42-8D4A-488B-A799-5B40E3ACB54E}"/>
    <cellStyle name="SAPBEXHLevel2 8 2" xfId="32962" xr:uid="{4A135C4C-CFD6-4813-B018-9CBB10E01EA7}"/>
    <cellStyle name="SAPBEXHLevel2 9" xfId="22351" xr:uid="{2987E775-6CFA-45C6-8797-E11E1F1C495B}"/>
    <cellStyle name="SAPBEXHLevel2 9 2" xfId="32631" xr:uid="{90FFDAAE-CB01-4650-B582-666D24497B5D}"/>
    <cellStyle name="SAPBEXHLevel2X" xfId="15400" xr:uid="{C723FE44-DD38-437B-9534-C59C6F936BD5}"/>
    <cellStyle name="SAPBEXHLevel2X 10" xfId="23196" xr:uid="{D6A4FB86-7F30-4B14-996C-1B052851A636}"/>
    <cellStyle name="SAPBEXHLevel2X 10 2" xfId="33476" xr:uid="{F1385E5D-4923-48B9-8898-22D19557A09B}"/>
    <cellStyle name="SAPBEXHLevel2X 2" xfId="19460" xr:uid="{BC5A47C6-2B84-4562-B878-BC2476CA00C1}"/>
    <cellStyle name="SAPBEXHLevel2X 2 2" xfId="21188" xr:uid="{E785F0A3-C8EB-4371-A192-4F1A15C2A2B3}"/>
    <cellStyle name="SAPBEXHLevel2X 2 2 2" xfId="25401" xr:uid="{13F9843A-5F89-47C6-9A1C-E82AF1498A14}"/>
    <cellStyle name="SAPBEXHLevel2X 2 2 2 2" xfId="35681" xr:uid="{997A5001-99FB-4132-81AE-F8074F657259}"/>
    <cellStyle name="SAPBEXHLevel2X 2 2 3" xfId="27612" xr:uid="{E1235C23-E0BC-44C7-9276-B904D8B357D8}"/>
    <cellStyle name="SAPBEXHLevel2X 2 2 3 2" xfId="37891" xr:uid="{F3D2BAAF-972D-4516-A034-7BB2BD4FD7F2}"/>
    <cellStyle name="SAPBEXHLevel2X 2 2 4" xfId="29761" xr:uid="{DA75B94E-EA45-44F6-892C-2279227B5E4A}"/>
    <cellStyle name="SAPBEXHLevel2X 2 3" xfId="23871" xr:uid="{CA938C69-82C1-427F-BC57-3DBAA1DECA64}"/>
    <cellStyle name="SAPBEXHLevel2X 2 3 2" xfId="34151" xr:uid="{98ED42CC-CFD7-4873-812C-C1C8B2637184}"/>
    <cellStyle name="SAPBEXHLevel2X 2 4" xfId="26083" xr:uid="{77EA6E8D-C4C3-405E-914F-8D96B80EC8E2}"/>
    <cellStyle name="SAPBEXHLevel2X 2 4 2" xfId="36362" xr:uid="{E8C8C91E-5459-462A-AC01-E72F1053EBE5}"/>
    <cellStyle name="SAPBEXHLevel2X 2 5" xfId="28234" xr:uid="{F122358F-D952-41F8-8EAD-26FDC5CA2CAB}"/>
    <cellStyle name="SAPBEXHLevel2X 2 5 2" xfId="38513" xr:uid="{2EAAB69E-8198-42ED-9A1A-393DE97B7ACB}"/>
    <cellStyle name="SAPBEXHLevel2X 3" xfId="19461" xr:uid="{B540BD83-3D88-4065-AA06-BFEE2E6A8678}"/>
    <cellStyle name="SAPBEXHLevel2X 3 2" xfId="21189" xr:uid="{DFCEC5F1-D42B-472F-9BEB-9A4CAB79F9FD}"/>
    <cellStyle name="SAPBEXHLevel2X 3 2 2" xfId="25402" xr:uid="{B16886B6-3CC8-4D14-B71A-B18043FD69AA}"/>
    <cellStyle name="SAPBEXHLevel2X 3 2 2 2" xfId="35682" xr:uid="{99C7AA04-25A4-4687-BAF9-EA1027AE55E6}"/>
    <cellStyle name="SAPBEXHLevel2X 3 2 3" xfId="27613" xr:uid="{8981EAAE-1106-4766-82CC-86C2555EE3A6}"/>
    <cellStyle name="SAPBEXHLevel2X 3 2 3 2" xfId="37892" xr:uid="{369BAD1E-7344-49A3-8437-2F95CB66CCEF}"/>
    <cellStyle name="SAPBEXHLevel2X 3 2 4" xfId="29762" xr:uid="{99011646-D3BF-4FE4-911F-2DEFC3F75A26}"/>
    <cellStyle name="SAPBEXHLevel2X 3 3" xfId="23872" xr:uid="{B0536924-DB0C-42C2-BA2E-337E9A669587}"/>
    <cellStyle name="SAPBEXHLevel2X 3 3 2" xfId="34152" xr:uid="{DC018671-4999-4015-AE8D-191E6BD5A55C}"/>
    <cellStyle name="SAPBEXHLevel2X 3 4" xfId="26084" xr:uid="{26152E9A-EF20-4BDD-8453-3E9D49E3890F}"/>
    <cellStyle name="SAPBEXHLevel2X 3 4 2" xfId="36363" xr:uid="{4D7D8975-AED6-4219-B6F1-F693D9F11671}"/>
    <cellStyle name="SAPBEXHLevel2X 3 5" xfId="28235" xr:uid="{25EE7488-93B5-4139-B53E-FB44F54C5167}"/>
    <cellStyle name="SAPBEXHLevel2X 3 5 2" xfId="38514" xr:uid="{B4A57CAF-D3E5-4D62-866A-6698444921C5}"/>
    <cellStyle name="SAPBEXHLevel2X 4" xfId="19462" xr:uid="{055A6230-9182-4629-A8A0-724B01CD36D4}"/>
    <cellStyle name="SAPBEXHLevel2X 4 2" xfId="21190" xr:uid="{85193944-2677-40F5-854E-14F2D9A3172B}"/>
    <cellStyle name="SAPBEXHLevel2X 4 2 2" xfId="25403" xr:uid="{B52A2374-0EEC-4082-8A74-A526527954A4}"/>
    <cellStyle name="SAPBEXHLevel2X 4 2 2 2" xfId="35683" xr:uid="{2DFCBEC2-C31A-4545-94C7-FC01CB79593E}"/>
    <cellStyle name="SAPBEXHLevel2X 4 2 3" xfId="27614" xr:uid="{2AB8C074-F329-4106-920E-274255A0CFD6}"/>
    <cellStyle name="SAPBEXHLevel2X 4 2 3 2" xfId="37893" xr:uid="{E332F791-E377-41B9-9036-2E1BEE8AF52F}"/>
    <cellStyle name="SAPBEXHLevel2X 4 2 4" xfId="29763" xr:uid="{F62C38FB-A4B0-4264-8E16-E97F45893A97}"/>
    <cellStyle name="SAPBEXHLevel2X 4 3" xfId="23873" xr:uid="{E0401811-E40C-4C2F-9618-43FA4F2BA7EF}"/>
    <cellStyle name="SAPBEXHLevel2X 4 3 2" xfId="34153" xr:uid="{43E40F51-98B5-459C-99E6-0BE5A888207D}"/>
    <cellStyle name="SAPBEXHLevel2X 4 4" xfId="26085" xr:uid="{A3877024-89DD-4E3F-8F42-8A0BAD11AACC}"/>
    <cellStyle name="SAPBEXHLevel2X 4 4 2" xfId="36364" xr:uid="{7E6A5DC3-A212-4287-8345-E6783FC951D7}"/>
    <cellStyle name="SAPBEXHLevel2X 4 5" xfId="28236" xr:uid="{0ADD6DA7-01FE-4611-BB5C-8080E6386686}"/>
    <cellStyle name="SAPBEXHLevel2X 4 5 2" xfId="38515" xr:uid="{A864807B-F41E-4F2F-B406-F6097B98F35D}"/>
    <cellStyle name="SAPBEXHLevel2X 5" xfId="19463" xr:uid="{A8CBF8B8-8D71-43E5-809D-EE1A86F4A64E}"/>
    <cellStyle name="SAPBEXHLevel2X 5 2" xfId="21191" xr:uid="{A5FF382F-7F4A-4AF7-BD3E-EEF10BA59304}"/>
    <cellStyle name="SAPBEXHLevel2X 5 2 2" xfId="25404" xr:uid="{91617288-2CD8-4534-A1C9-8101EBD8920F}"/>
    <cellStyle name="SAPBEXHLevel2X 5 2 2 2" xfId="35684" xr:uid="{92CACD18-BCFF-42BB-B2CE-237F6E43E3A0}"/>
    <cellStyle name="SAPBEXHLevel2X 5 2 3" xfId="27615" xr:uid="{E172BC1E-67AC-471E-9DE5-EFDE648F8C69}"/>
    <cellStyle name="SAPBEXHLevel2X 5 2 3 2" xfId="37894" xr:uid="{2389E086-C743-453A-A60E-D0ECC8DFFB46}"/>
    <cellStyle name="SAPBEXHLevel2X 5 2 4" xfId="29764" xr:uid="{F31D2C30-E299-4A70-AD10-48339D46741B}"/>
    <cellStyle name="SAPBEXHLevel2X 5 3" xfId="23874" xr:uid="{0E567D08-D364-42CB-B602-3932D10FB79C}"/>
    <cellStyle name="SAPBEXHLevel2X 5 3 2" xfId="34154" xr:uid="{C3A31BD8-9A9D-478B-81F0-F810DEF38F69}"/>
    <cellStyle name="SAPBEXHLevel2X 5 4" xfId="26086" xr:uid="{E52A6AF2-B2A1-4DFA-A153-ABF832134DC2}"/>
    <cellStyle name="SAPBEXHLevel2X 5 4 2" xfId="36365" xr:uid="{518A1548-F474-44E3-9C10-8CB88E8D1E3E}"/>
    <cellStyle name="SAPBEXHLevel2X 5 5" xfId="28237" xr:uid="{E220DCB1-A1BB-401E-9C33-A34868606BF1}"/>
    <cellStyle name="SAPBEXHLevel2X 5 5 2" xfId="38516" xr:uid="{FFDD1073-563B-4B68-8E08-06A9B73CDF2C}"/>
    <cellStyle name="SAPBEXHLevel2X 6" xfId="19464" xr:uid="{21FBDAA2-CF10-483A-81F3-CAE15AAE019E}"/>
    <cellStyle name="SAPBEXHLevel2X 6 2" xfId="21192" xr:uid="{E90D56D0-34AF-422E-A83C-D603E2A69F50}"/>
    <cellStyle name="SAPBEXHLevel2X 6 2 2" xfId="25405" xr:uid="{248C0D49-057D-4998-8A08-7511C56A9106}"/>
    <cellStyle name="SAPBEXHLevel2X 6 2 2 2" xfId="35685" xr:uid="{5AF576FC-BD9B-42BA-AD8F-552D9504E3F9}"/>
    <cellStyle name="SAPBEXHLevel2X 6 2 3" xfId="27616" xr:uid="{BCF27F80-B8E5-4878-98D9-5FADA01FD049}"/>
    <cellStyle name="SAPBEXHLevel2X 6 2 3 2" xfId="37895" xr:uid="{28796F17-20DA-48A8-B137-FABEC353855A}"/>
    <cellStyle name="SAPBEXHLevel2X 6 2 4" xfId="29765" xr:uid="{8612E98C-0E5F-4D78-8316-DDCC31176C50}"/>
    <cellStyle name="SAPBEXHLevel2X 6 3" xfId="23875" xr:uid="{3CD6850D-D4F4-4396-B562-505236E757F8}"/>
    <cellStyle name="SAPBEXHLevel2X 6 3 2" xfId="34155" xr:uid="{F6AD7D7B-367F-4F73-A489-5027CC7D7B96}"/>
    <cellStyle name="SAPBEXHLevel2X 6 4" xfId="26087" xr:uid="{EFD98FD1-8080-44A8-BF7D-B8BA58460280}"/>
    <cellStyle name="SAPBEXHLevel2X 6 4 2" xfId="36366" xr:uid="{F4D19C46-6354-4B1D-BA4A-BDCA3776A0BD}"/>
    <cellStyle name="SAPBEXHLevel2X 6 5" xfId="28238" xr:uid="{3B721505-010A-4FCC-8843-DE5F0A59BF83}"/>
    <cellStyle name="SAPBEXHLevel2X 6 5 2" xfId="38517" xr:uid="{456659DB-1944-4DB3-BA8A-E8222C6D8D6F}"/>
    <cellStyle name="SAPBEXHLevel2X 7" xfId="20441" xr:uid="{3B207C60-FBDF-4629-A014-D0ACAD1F2EB7}"/>
    <cellStyle name="SAPBEXHLevel2X 7 2" xfId="24654" xr:uid="{FB703C0C-961C-4F24-8D44-9F4786922E65}"/>
    <cellStyle name="SAPBEXHLevel2X 7 2 2" xfId="34934" xr:uid="{8A681B36-FB9B-4964-A9CE-95FCA2D9039B}"/>
    <cellStyle name="SAPBEXHLevel2X 7 3" xfId="26865" xr:uid="{E3431986-3249-4FE5-A1E7-951E2F325DDC}"/>
    <cellStyle name="SAPBEXHLevel2X 7 3 2" xfId="37144" xr:uid="{14398ED9-3480-4FE4-A8F6-2A4E162A33ED}"/>
    <cellStyle name="SAPBEXHLevel2X 7 4" xfId="29014" xr:uid="{A0FB15BB-A6DA-4608-8ED5-2D1FE8CBE178}"/>
    <cellStyle name="SAPBEXHLevel2X 8" xfId="22683" xr:uid="{09B9B724-3CB2-45A3-A018-6EC89D6C91CF}"/>
    <cellStyle name="SAPBEXHLevel2X 8 2" xfId="32963" xr:uid="{778783B8-A561-426D-AD40-49EBFFCE545F}"/>
    <cellStyle name="SAPBEXHLevel2X 9" xfId="22350" xr:uid="{00304AAB-D77A-4EDE-BD9C-C6C67F85D2EE}"/>
    <cellStyle name="SAPBEXHLevel2X 9 2" xfId="32630" xr:uid="{C40556F6-7FEE-45EF-9CAF-B3B1D1BE42C4}"/>
    <cellStyle name="SAPBEXHLevel3" xfId="15401" xr:uid="{DA040A00-078F-4B4A-8816-9EB4EC11DF84}"/>
    <cellStyle name="SAPBEXHLevel3 10" xfId="23197" xr:uid="{7639858C-0C03-4F17-A0E8-36EEAE14830D}"/>
    <cellStyle name="SAPBEXHLevel3 10 2" xfId="33477" xr:uid="{AE5CCC43-C7E3-4BD6-BA58-C53800753CC6}"/>
    <cellStyle name="SAPBEXHLevel3 2" xfId="19465" xr:uid="{DABD75F7-0263-4C33-BCB8-A65508C630B2}"/>
    <cellStyle name="SAPBEXHLevel3 2 2" xfId="21193" xr:uid="{C1627912-BE0B-4D5A-A2CE-C966ECE65AF6}"/>
    <cellStyle name="SAPBEXHLevel3 2 2 2" xfId="25406" xr:uid="{A4E74970-7D9A-4C2E-A013-549B9D40DAB8}"/>
    <cellStyle name="SAPBEXHLevel3 2 2 2 2" xfId="35686" xr:uid="{0B1914A9-44A1-469F-AA88-C04B65711AF5}"/>
    <cellStyle name="SAPBEXHLevel3 2 2 3" xfId="27617" xr:uid="{0F2F318C-1646-43B9-A557-BD8FA410D039}"/>
    <cellStyle name="SAPBEXHLevel3 2 2 3 2" xfId="37896" xr:uid="{9F68FBEC-0501-459F-93C8-E2047ADE658F}"/>
    <cellStyle name="SAPBEXHLevel3 2 2 4" xfId="29766" xr:uid="{EEEA8DC8-45AA-4AA0-A5A3-74CF989D30D3}"/>
    <cellStyle name="SAPBEXHLevel3 2 3" xfId="23876" xr:uid="{CE16FC1C-A495-4214-B63F-F08B8F0A7A1E}"/>
    <cellStyle name="SAPBEXHLevel3 2 3 2" xfId="34156" xr:uid="{82D5F196-F209-4635-A84F-844B99E45524}"/>
    <cellStyle name="SAPBEXHLevel3 2 4" xfId="26088" xr:uid="{7FAD63DA-055A-4F59-9DE9-578E31742A74}"/>
    <cellStyle name="SAPBEXHLevel3 2 4 2" xfId="36367" xr:uid="{2A80C88B-245B-4CC0-A502-80022C6188A1}"/>
    <cellStyle name="SAPBEXHLevel3 2 5" xfId="28239" xr:uid="{AC34D7D0-148A-4FFD-9011-17578D0D09BF}"/>
    <cellStyle name="SAPBEXHLevel3 2 5 2" xfId="38518" xr:uid="{77736530-F3B9-4D2C-B751-45FEBE871295}"/>
    <cellStyle name="SAPBEXHLevel3 3" xfId="19466" xr:uid="{A9CBEF83-FDD3-4210-AFE4-7E8E63BD16F8}"/>
    <cellStyle name="SAPBEXHLevel3 3 2" xfId="21194" xr:uid="{A20A53D4-48CF-4B26-8E5D-00F44FF769CC}"/>
    <cellStyle name="SAPBEXHLevel3 3 2 2" xfId="25407" xr:uid="{C913558A-45BB-4FD0-BCCF-4FD467EF166E}"/>
    <cellStyle name="SAPBEXHLevel3 3 2 2 2" xfId="35687" xr:uid="{1FA9F9AC-37D0-4EF6-A23D-5D14FB3B44D1}"/>
    <cellStyle name="SAPBEXHLevel3 3 2 3" xfId="27618" xr:uid="{59FF2637-C627-40CE-8D1F-ACC68807B28B}"/>
    <cellStyle name="SAPBEXHLevel3 3 2 3 2" xfId="37897" xr:uid="{E459249F-5733-4BD4-8AD1-D06A4315636D}"/>
    <cellStyle name="SAPBEXHLevel3 3 2 4" xfId="29767" xr:uid="{6C9690FF-B9F5-4BB4-9445-823F3731095C}"/>
    <cellStyle name="SAPBEXHLevel3 3 3" xfId="23877" xr:uid="{F699CD30-D780-4F2C-A2CE-879BDD709505}"/>
    <cellStyle name="SAPBEXHLevel3 3 3 2" xfId="34157" xr:uid="{0E9A8042-405E-4A01-97C0-0A6ABA44FAD5}"/>
    <cellStyle name="SAPBEXHLevel3 3 4" xfId="26089" xr:uid="{4DBBC190-22AE-4597-BF01-18E0ABA8AA1A}"/>
    <cellStyle name="SAPBEXHLevel3 3 4 2" xfId="36368" xr:uid="{F7EE0A80-49D9-4C53-AC98-8112C9338C4E}"/>
    <cellStyle name="SAPBEXHLevel3 3 5" xfId="28240" xr:uid="{1ABFB451-62E2-4BE6-B02C-C319EFEE7DAF}"/>
    <cellStyle name="SAPBEXHLevel3 3 5 2" xfId="38519" xr:uid="{54FC9DAE-3B13-40E5-87A3-D7040B58600A}"/>
    <cellStyle name="SAPBEXHLevel3 4" xfId="19467" xr:uid="{1CF478C7-2B7E-4C3B-891A-502C2EC9ED22}"/>
    <cellStyle name="SAPBEXHLevel3 4 2" xfId="21195" xr:uid="{C298DCBB-0A8A-4428-95DD-3F9CCCB12BD2}"/>
    <cellStyle name="SAPBEXHLevel3 4 2 2" xfId="25408" xr:uid="{10C6B0E4-FE00-4202-A933-8EF54FDC9EB4}"/>
    <cellStyle name="SAPBEXHLevel3 4 2 2 2" xfId="35688" xr:uid="{45F415D7-C572-48B6-96FD-EFF9F6153A6D}"/>
    <cellStyle name="SAPBEXHLevel3 4 2 3" xfId="27619" xr:uid="{48926DDB-8664-4519-85C9-24839A5F448F}"/>
    <cellStyle name="SAPBEXHLevel3 4 2 3 2" xfId="37898" xr:uid="{0F8C1A03-5021-4509-B888-E0CE18124075}"/>
    <cellStyle name="SAPBEXHLevel3 4 2 4" xfId="29768" xr:uid="{FBDB907A-2836-4BA1-A779-D12A00E47D89}"/>
    <cellStyle name="SAPBEXHLevel3 4 3" xfId="23878" xr:uid="{BBBEAFF4-149A-4C20-893C-D704418D0E6E}"/>
    <cellStyle name="SAPBEXHLevel3 4 3 2" xfId="34158" xr:uid="{33FA8E3D-2A38-4CD8-B162-1C2561C021B0}"/>
    <cellStyle name="SAPBEXHLevel3 4 4" xfId="26090" xr:uid="{682E7985-AB1A-4B77-A7F7-32B53251B6B9}"/>
    <cellStyle name="SAPBEXHLevel3 4 4 2" xfId="36369" xr:uid="{337AE427-60A5-48E6-BCF0-5615DD3031AF}"/>
    <cellStyle name="SAPBEXHLevel3 4 5" xfId="28241" xr:uid="{0BD589EE-37EA-4BD5-80C2-20BC9E2CADD4}"/>
    <cellStyle name="SAPBEXHLevel3 4 5 2" xfId="38520" xr:uid="{9B2F6146-4673-41B8-97B0-1942BE182CA5}"/>
    <cellStyle name="SAPBEXHLevel3 5" xfId="19468" xr:uid="{622BB46C-F51F-4EC8-ADC9-136200A7993F}"/>
    <cellStyle name="SAPBEXHLevel3 5 2" xfId="21196" xr:uid="{AADF3EB5-55C5-4932-B74C-EE6253CDC5D8}"/>
    <cellStyle name="SAPBEXHLevel3 5 2 2" xfId="25409" xr:uid="{32A228C0-DFCD-40B4-9377-C5EEA317F926}"/>
    <cellStyle name="SAPBEXHLevel3 5 2 2 2" xfId="35689" xr:uid="{1EE45002-F053-4DC4-BA68-7B2E9BB62937}"/>
    <cellStyle name="SAPBEXHLevel3 5 2 3" xfId="27620" xr:uid="{F6DF07E3-563C-4BEE-B01C-4B3C848D3B8A}"/>
    <cellStyle name="SAPBEXHLevel3 5 2 3 2" xfId="37899" xr:uid="{C6388CDD-E0DA-4EA8-B2DF-02FE8A55F836}"/>
    <cellStyle name="SAPBEXHLevel3 5 2 4" xfId="29769" xr:uid="{2EB7DB62-C3DE-4E11-B03B-B415F0C9A388}"/>
    <cellStyle name="SAPBEXHLevel3 5 3" xfId="23879" xr:uid="{8CE41562-DD86-4AB7-9110-6C25B53C7C30}"/>
    <cellStyle name="SAPBEXHLevel3 5 3 2" xfId="34159" xr:uid="{DD346C71-6DEF-4163-83A8-5B58FFE2A6C7}"/>
    <cellStyle name="SAPBEXHLevel3 5 4" xfId="26091" xr:uid="{3E98BA68-055A-419C-8AAE-34878402854D}"/>
    <cellStyle name="SAPBEXHLevel3 5 4 2" xfId="36370" xr:uid="{2027C645-1C55-4C14-B38C-6907E028B054}"/>
    <cellStyle name="SAPBEXHLevel3 5 5" xfId="28242" xr:uid="{93B12E65-35FC-4000-B253-E99F02F1E3B7}"/>
    <cellStyle name="SAPBEXHLevel3 5 5 2" xfId="38521" xr:uid="{765BCFC6-4FA9-4367-8DA4-4D98C61A2A10}"/>
    <cellStyle name="SAPBEXHLevel3 6" xfId="19469" xr:uid="{968D89E2-7DB2-4594-974C-27D483BC06E9}"/>
    <cellStyle name="SAPBEXHLevel3 6 2" xfId="21197" xr:uid="{4F959503-C03D-46D1-84C2-8F97B2FB5A4A}"/>
    <cellStyle name="SAPBEXHLevel3 6 2 2" xfId="25410" xr:uid="{3BBA4A76-012D-42F9-A344-4DA33DB02F93}"/>
    <cellStyle name="SAPBEXHLevel3 6 2 2 2" xfId="35690" xr:uid="{71160CC0-42FE-42DA-909D-22058115EB52}"/>
    <cellStyle name="SAPBEXHLevel3 6 2 3" xfId="27621" xr:uid="{EA3A2423-8FF9-424B-B887-686E0ABFA784}"/>
    <cellStyle name="SAPBEXHLevel3 6 2 3 2" xfId="37900" xr:uid="{49A3384E-7DE9-4143-B04E-269CE540103F}"/>
    <cellStyle name="SAPBEXHLevel3 6 2 4" xfId="29770" xr:uid="{A21CB9FA-6B24-4EB4-B6AE-32AB678352AA}"/>
    <cellStyle name="SAPBEXHLevel3 6 3" xfId="23880" xr:uid="{B0FA7313-B80D-4B73-BCDC-6783CF5321F5}"/>
    <cellStyle name="SAPBEXHLevel3 6 3 2" xfId="34160" xr:uid="{391C75D2-D2C2-4E28-B2B1-90B8B54570CA}"/>
    <cellStyle name="SAPBEXHLevel3 6 4" xfId="26092" xr:uid="{78E552AF-91AE-42FD-9A6A-F407812D9DCF}"/>
    <cellStyle name="SAPBEXHLevel3 6 4 2" xfId="36371" xr:uid="{485562D4-B5D3-4782-8521-E3934823DA68}"/>
    <cellStyle name="SAPBEXHLevel3 6 5" xfId="28243" xr:uid="{C03B7E1F-DC53-431A-909C-B62C32E54201}"/>
    <cellStyle name="SAPBEXHLevel3 6 5 2" xfId="38522" xr:uid="{9E1134EB-427C-4A59-B937-F705E9FF6849}"/>
    <cellStyle name="SAPBEXHLevel3 7" xfId="20442" xr:uid="{70D8845D-E3BA-4F85-96B2-5B16459B7470}"/>
    <cellStyle name="SAPBEXHLevel3 7 2" xfId="24655" xr:uid="{1231E4B0-14C1-4A3B-A8C4-88E975638B87}"/>
    <cellStyle name="SAPBEXHLevel3 7 2 2" xfId="34935" xr:uid="{74DEE91A-F3DE-4CE3-B374-994EFF188974}"/>
    <cellStyle name="SAPBEXHLevel3 7 3" xfId="26866" xr:uid="{8563E8F9-BCFA-423B-A83D-187F79494B91}"/>
    <cellStyle name="SAPBEXHLevel3 7 3 2" xfId="37145" xr:uid="{1227EDA4-C5A6-4BD1-B75C-AECD7765BB45}"/>
    <cellStyle name="SAPBEXHLevel3 7 4" xfId="29015" xr:uid="{C309D2C7-A75B-43B8-98EE-0FFA1F96799B}"/>
    <cellStyle name="SAPBEXHLevel3 8" xfId="22684" xr:uid="{4B2DD79F-79F9-4189-8C92-2BE4A4023AD0}"/>
    <cellStyle name="SAPBEXHLevel3 8 2" xfId="32964" xr:uid="{580944C1-5A7E-4FDE-A827-3DBCA422E9F5}"/>
    <cellStyle name="SAPBEXHLevel3 9" xfId="22349" xr:uid="{170E7FD4-A557-4362-8C9F-449C1E786536}"/>
    <cellStyle name="SAPBEXHLevel3 9 2" xfId="32629" xr:uid="{179EE7AF-1D55-4BC8-9934-8CB413F44510}"/>
    <cellStyle name="SAPBEXHLevel3X" xfId="15402" xr:uid="{93BC6693-69A9-414F-A58A-50BA26A7BC70}"/>
    <cellStyle name="SAPBEXHLevel3X 10" xfId="22472" xr:uid="{609FCE90-C4D5-45BB-97EB-05CA62283FCA}"/>
    <cellStyle name="SAPBEXHLevel3X 10 2" xfId="32752" xr:uid="{7566CBDD-8F9C-4BB6-8A9C-F1ADA17CF076}"/>
    <cellStyle name="SAPBEXHLevel3X 2" xfId="19470" xr:uid="{F25C9A53-3E02-41D0-B366-8745AFB5189F}"/>
    <cellStyle name="SAPBEXHLevel3X 2 2" xfId="21198" xr:uid="{6578963F-6BAA-4559-8991-2FA3032A3179}"/>
    <cellStyle name="SAPBEXHLevel3X 2 2 2" xfId="25411" xr:uid="{2AB046B8-C2D2-4402-BDAE-0D159F14334E}"/>
    <cellStyle name="SAPBEXHLevel3X 2 2 2 2" xfId="35691" xr:uid="{E529B420-575D-4B25-B5AE-B6BDC1DE871C}"/>
    <cellStyle name="SAPBEXHLevel3X 2 2 3" xfId="27622" xr:uid="{86523732-E0B2-4602-8BAF-71868A8CC402}"/>
    <cellStyle name="SAPBEXHLevel3X 2 2 3 2" xfId="37901" xr:uid="{ED6F4176-5C04-42F9-A68A-113B031F250E}"/>
    <cellStyle name="SAPBEXHLevel3X 2 2 4" xfId="29771" xr:uid="{C3F24BEE-9DE1-47D8-AD4C-76AE2C2390B4}"/>
    <cellStyle name="SAPBEXHLevel3X 2 3" xfId="23881" xr:uid="{2A44BB3C-DAF9-4FEF-A7C0-E6EE3D1E7692}"/>
    <cellStyle name="SAPBEXHLevel3X 2 3 2" xfId="34161" xr:uid="{CAEE2C4B-320D-4025-85C1-D67B9981DE75}"/>
    <cellStyle name="SAPBEXHLevel3X 2 4" xfId="26093" xr:uid="{4FFC7981-E7D6-49AD-BEAE-255AB7C9EEB5}"/>
    <cellStyle name="SAPBEXHLevel3X 2 4 2" xfId="36372" xr:uid="{9966B581-F30E-4F46-952E-1D30F68D0AB2}"/>
    <cellStyle name="SAPBEXHLevel3X 2 5" xfId="28244" xr:uid="{79640135-4B3A-40C0-B359-9C7B699D53BA}"/>
    <cellStyle name="SAPBEXHLevel3X 2 5 2" xfId="38523" xr:uid="{45E1E079-55CF-4203-9C80-29EFBE96128F}"/>
    <cellStyle name="SAPBEXHLevel3X 3" xfId="19471" xr:uid="{F30B589D-39DB-4E54-A4A9-2214AB5D2A9E}"/>
    <cellStyle name="SAPBEXHLevel3X 3 2" xfId="21199" xr:uid="{9185172D-9CE5-4466-B7A8-ED769EBA108F}"/>
    <cellStyle name="SAPBEXHLevel3X 3 2 2" xfId="25412" xr:uid="{381B874E-6C51-40B0-9F65-4AAF13158F1F}"/>
    <cellStyle name="SAPBEXHLevel3X 3 2 2 2" xfId="35692" xr:uid="{D6CE6966-DBA0-4874-99A3-093C71602831}"/>
    <cellStyle name="SAPBEXHLevel3X 3 2 3" xfId="27623" xr:uid="{D375058E-0FFE-44FC-845B-05C7A13D60FA}"/>
    <cellStyle name="SAPBEXHLevel3X 3 2 3 2" xfId="37902" xr:uid="{2678AAD4-FF1B-4657-8DC9-3A179E216DC5}"/>
    <cellStyle name="SAPBEXHLevel3X 3 2 4" xfId="29772" xr:uid="{2AEDEFBF-408D-4EEB-AC63-F67CBD0FF365}"/>
    <cellStyle name="SAPBEXHLevel3X 3 3" xfId="23882" xr:uid="{85E128D6-CDDD-40A3-9C11-4626D7D334BA}"/>
    <cellStyle name="SAPBEXHLevel3X 3 3 2" xfId="34162" xr:uid="{B807828C-1E63-4EC7-BBED-E8E459DE75EA}"/>
    <cellStyle name="SAPBEXHLevel3X 3 4" xfId="26094" xr:uid="{CFE852D4-E747-4D0F-A22B-0B0E2446B612}"/>
    <cellStyle name="SAPBEXHLevel3X 3 4 2" xfId="36373" xr:uid="{6BF662AC-2F57-4117-A1D9-2F74995367C1}"/>
    <cellStyle name="SAPBEXHLevel3X 3 5" xfId="28245" xr:uid="{8CA4338F-CF71-4D01-9475-F236F5AEFE1A}"/>
    <cellStyle name="SAPBEXHLevel3X 3 5 2" xfId="38524" xr:uid="{07ED4B86-758B-4FD5-AD15-BA4B5DF5DD3B}"/>
    <cellStyle name="SAPBEXHLevel3X 4" xfId="19472" xr:uid="{3D602AB1-0E52-49F5-93BD-AC2FFEF4632E}"/>
    <cellStyle name="SAPBEXHLevel3X 4 2" xfId="21200" xr:uid="{83F64F45-D4DE-48BE-8EAB-BCD5A5FE2C01}"/>
    <cellStyle name="SAPBEXHLevel3X 4 2 2" xfId="25413" xr:uid="{86579E35-F6C6-469A-BCEF-A9D0D161C2C6}"/>
    <cellStyle name="SAPBEXHLevel3X 4 2 2 2" xfId="35693" xr:uid="{DFA8AF53-1250-4078-A37A-3BD19DF36F40}"/>
    <cellStyle name="SAPBEXHLevel3X 4 2 3" xfId="27624" xr:uid="{663DDA0A-841A-49F2-A312-2C091E2C1B26}"/>
    <cellStyle name="SAPBEXHLevel3X 4 2 3 2" xfId="37903" xr:uid="{5050D2BD-7312-4CE3-BE74-AB7C71C2ECBD}"/>
    <cellStyle name="SAPBEXHLevel3X 4 2 4" xfId="29773" xr:uid="{5E2E3A45-8907-405C-96E9-FFC1079A8C9B}"/>
    <cellStyle name="SAPBEXHLevel3X 4 3" xfId="23883" xr:uid="{C409EF48-BEBB-4BC4-B9A6-4581CB1F1AFE}"/>
    <cellStyle name="SAPBEXHLevel3X 4 3 2" xfId="34163" xr:uid="{6E476CAA-B7A4-4497-8390-1B3038A39DAA}"/>
    <cellStyle name="SAPBEXHLevel3X 4 4" xfId="26095" xr:uid="{E4273E7A-E3A5-4D9D-BF61-02E3591A8DD6}"/>
    <cellStyle name="SAPBEXHLevel3X 4 4 2" xfId="36374" xr:uid="{C8215098-1713-4A5C-9202-C8324FA721A3}"/>
    <cellStyle name="SAPBEXHLevel3X 4 5" xfId="28246" xr:uid="{CEDA8FD5-BA84-4307-A76D-BB0EBD548F9E}"/>
    <cellStyle name="SAPBEXHLevel3X 4 5 2" xfId="38525" xr:uid="{F8DCB747-694C-4A04-A10D-3C1D4FCED0E1}"/>
    <cellStyle name="SAPBEXHLevel3X 5" xfId="19473" xr:uid="{18BF6FB9-4325-4837-B246-420B85A24E59}"/>
    <cellStyle name="SAPBEXHLevel3X 5 2" xfId="21201" xr:uid="{FD714F38-0F82-4A39-81B1-041D1A347EF9}"/>
    <cellStyle name="SAPBEXHLevel3X 5 2 2" xfId="25414" xr:uid="{C268C77A-71F1-42BC-A012-477F67FA6C25}"/>
    <cellStyle name="SAPBEXHLevel3X 5 2 2 2" xfId="35694" xr:uid="{0199B3AB-0B35-4242-9F4A-58F2C8CB3BBA}"/>
    <cellStyle name="SAPBEXHLevel3X 5 2 3" xfId="27625" xr:uid="{79052BCB-E373-4190-BB0A-642C81E34E3F}"/>
    <cellStyle name="SAPBEXHLevel3X 5 2 3 2" xfId="37904" xr:uid="{1D0504F1-3370-43D8-A7D1-7B1E2D887ACD}"/>
    <cellStyle name="SAPBEXHLevel3X 5 2 4" xfId="29774" xr:uid="{5EA5A2A9-C3CB-4BD7-8EF9-4B97401E69FF}"/>
    <cellStyle name="SAPBEXHLevel3X 5 3" xfId="23884" xr:uid="{106E7321-7BF5-45BC-8EDC-833CB553956F}"/>
    <cellStyle name="SAPBEXHLevel3X 5 3 2" xfId="34164" xr:uid="{A269BBDF-F11C-4C6F-9756-73404FD3E278}"/>
    <cellStyle name="SAPBEXHLevel3X 5 4" xfId="26096" xr:uid="{D2389577-114D-44D6-8952-7EBB2BE53B89}"/>
    <cellStyle name="SAPBEXHLevel3X 5 4 2" xfId="36375" xr:uid="{19B87CC4-ADAA-42CD-9649-F1493954F714}"/>
    <cellStyle name="SAPBEXHLevel3X 5 5" xfId="28247" xr:uid="{67E49119-D4A8-46ED-9761-E8A75D238A67}"/>
    <cellStyle name="SAPBEXHLevel3X 5 5 2" xfId="38526" xr:uid="{F9B41D46-08F4-4FF4-933B-9F0AE238DF47}"/>
    <cellStyle name="SAPBEXHLevel3X 6" xfId="19474" xr:uid="{9FB3D7CD-7A99-4501-BBBE-30B52049BBBF}"/>
    <cellStyle name="SAPBEXHLevel3X 6 2" xfId="21202" xr:uid="{CC00CD76-EFE4-48D2-A969-D4B219810853}"/>
    <cellStyle name="SAPBEXHLevel3X 6 2 2" xfId="25415" xr:uid="{91844195-FF1E-41DD-948C-C645033941D1}"/>
    <cellStyle name="SAPBEXHLevel3X 6 2 2 2" xfId="35695" xr:uid="{F9503D24-E6C0-4964-AEC1-09FED8EC00FB}"/>
    <cellStyle name="SAPBEXHLevel3X 6 2 3" xfId="27626" xr:uid="{F6E36DF5-338C-4FFC-A490-78502E306BA9}"/>
    <cellStyle name="SAPBEXHLevel3X 6 2 3 2" xfId="37905" xr:uid="{BA6967F9-0E15-4B07-BC3F-9FBBE547A870}"/>
    <cellStyle name="SAPBEXHLevel3X 6 2 4" xfId="29775" xr:uid="{67DDA87C-4062-4CCA-B318-B5FCB20F5440}"/>
    <cellStyle name="SAPBEXHLevel3X 6 3" xfId="23885" xr:uid="{AEDFD6B6-C375-42C0-B6A2-0859A425D902}"/>
    <cellStyle name="SAPBEXHLevel3X 6 3 2" xfId="34165" xr:uid="{F5BD558C-C6BC-425F-82DD-27DDAA1D3765}"/>
    <cellStyle name="SAPBEXHLevel3X 6 4" xfId="26097" xr:uid="{230DE2A2-BAC2-4D2E-B8F9-9A2D789F39C0}"/>
    <cellStyle name="SAPBEXHLevel3X 6 4 2" xfId="36376" xr:uid="{A9F81C75-D69C-49F0-9F5C-128E536769CD}"/>
    <cellStyle name="SAPBEXHLevel3X 6 5" xfId="28248" xr:uid="{29D5B379-5861-4319-927F-B12BEABA0100}"/>
    <cellStyle name="SAPBEXHLevel3X 6 5 2" xfId="38527" xr:uid="{10ED5BD9-52BB-4A83-8FFC-40C3C6DF0483}"/>
    <cellStyle name="SAPBEXHLevel3X 7" xfId="20443" xr:uid="{8A208E77-66A3-4E49-BC7A-6B2DB1B6091A}"/>
    <cellStyle name="SAPBEXHLevel3X 7 2" xfId="24656" xr:uid="{FAC8E796-C0C0-4935-9399-71328986E91C}"/>
    <cellStyle name="SAPBEXHLevel3X 7 2 2" xfId="34936" xr:uid="{A87F5962-E523-4255-AE49-E6ABFAE731AA}"/>
    <cellStyle name="SAPBEXHLevel3X 7 3" xfId="26867" xr:uid="{566648A6-3413-4077-990A-CF7FC50BBDF9}"/>
    <cellStyle name="SAPBEXHLevel3X 7 3 2" xfId="37146" xr:uid="{D1B2ACE9-48CA-429F-979F-FE629C7F03D2}"/>
    <cellStyle name="SAPBEXHLevel3X 7 4" xfId="29016" xr:uid="{5D0260B8-2A0C-4C1E-A245-24E66D8CB168}"/>
    <cellStyle name="SAPBEXHLevel3X 8" xfId="22685" xr:uid="{C2444452-5D7B-4E78-A4DA-01D65CB230F2}"/>
    <cellStyle name="SAPBEXHLevel3X 8 2" xfId="32965" xr:uid="{3BEFDE38-2124-4CE9-8CEB-B315FADF7BEB}"/>
    <cellStyle name="SAPBEXHLevel3X 9" xfId="22348" xr:uid="{4F876913-9206-47C8-9622-3CC37675E2C3}"/>
    <cellStyle name="SAPBEXHLevel3X 9 2" xfId="32628" xr:uid="{B026FAA6-E2A7-438F-9851-3A1005E43BF1}"/>
    <cellStyle name="SAPBEXresData" xfId="15403" xr:uid="{01E15E83-A824-4A12-BD49-2D9F15ECD83B}"/>
    <cellStyle name="SAPBEXresData 10" xfId="22473" xr:uid="{4B5B6AFD-6AC3-4F2B-A5BC-B1CD1720466C}"/>
    <cellStyle name="SAPBEXresData 10 2" xfId="32753" xr:uid="{6B70AFE4-05AA-45D5-A33A-2E63FB29FE70}"/>
    <cellStyle name="SAPBEXresData 2" xfId="19475" xr:uid="{F6C314D2-3BF9-42D9-A04D-D3AE16D69950}"/>
    <cellStyle name="SAPBEXresData 2 2" xfId="21203" xr:uid="{F2DE2279-8C8E-4CD2-901F-194534437316}"/>
    <cellStyle name="SAPBEXresData 2 2 2" xfId="25416" xr:uid="{0DC2E8E7-12A4-4410-8D6D-93E281C000A7}"/>
    <cellStyle name="SAPBEXresData 2 2 2 2" xfId="35696" xr:uid="{E558EEA0-16A8-4C3E-AA1D-EF69477C07F9}"/>
    <cellStyle name="SAPBEXresData 2 2 3" xfId="27627" xr:uid="{A1417ABB-64C2-4F35-B88A-BBAF39B829EB}"/>
    <cellStyle name="SAPBEXresData 2 2 3 2" xfId="37906" xr:uid="{17F39C16-E70A-4663-B044-E91AF7C00DF0}"/>
    <cellStyle name="SAPBEXresData 2 2 4" xfId="29776" xr:uid="{42BD2D96-4FE6-4283-9811-336B3CD03682}"/>
    <cellStyle name="SAPBEXresData 2 3" xfId="23886" xr:uid="{D1B6E028-018B-4B26-8112-07459F2EBFB4}"/>
    <cellStyle name="SAPBEXresData 2 3 2" xfId="34166" xr:uid="{A29887D1-9806-4BF5-9422-50D9B2A7A994}"/>
    <cellStyle name="SAPBEXresData 2 4" xfId="26098" xr:uid="{251F1AA4-B902-447C-B941-36C857DB111A}"/>
    <cellStyle name="SAPBEXresData 2 4 2" xfId="36377" xr:uid="{CAE123F7-7BE2-4AE6-9973-F82CD66E5508}"/>
    <cellStyle name="SAPBEXresData 2 5" xfId="28249" xr:uid="{49C6EB73-0C9F-4509-8701-9B68FA239CF6}"/>
    <cellStyle name="SAPBEXresData 2 5 2" xfId="38528" xr:uid="{5AF0F894-1135-4CAB-BAE6-A0B74591F99B}"/>
    <cellStyle name="SAPBEXresData 3" xfId="19476" xr:uid="{C9710D8D-FD8E-4A1A-930C-49FC74F36C9C}"/>
    <cellStyle name="SAPBEXresData 3 2" xfId="21204" xr:uid="{80AC544D-8937-44D3-8475-19B0258F7A24}"/>
    <cellStyle name="SAPBEXresData 3 2 2" xfId="25417" xr:uid="{8189C2B7-CE00-4114-A3F9-3C51C9671E7E}"/>
    <cellStyle name="SAPBEXresData 3 2 2 2" xfId="35697" xr:uid="{F883EBA8-6EEC-46C4-AB0A-CE0B58C49A2A}"/>
    <cellStyle name="SAPBEXresData 3 2 3" xfId="27628" xr:uid="{A95031D3-089D-486F-9CF1-61C02B78C8CD}"/>
    <cellStyle name="SAPBEXresData 3 2 3 2" xfId="37907" xr:uid="{6CC68104-F916-44BF-94E5-AAC9646B5C33}"/>
    <cellStyle name="SAPBEXresData 3 2 4" xfId="29777" xr:uid="{6CBB4BCD-7133-40E8-9190-6E374916CCBA}"/>
    <cellStyle name="SAPBEXresData 3 3" xfId="23887" xr:uid="{F05CC3AA-1F1F-4FE2-A287-BFAC3E198814}"/>
    <cellStyle name="SAPBEXresData 3 3 2" xfId="34167" xr:uid="{06974BE0-F6D4-422F-95A9-9E90284F8A7A}"/>
    <cellStyle name="SAPBEXresData 3 4" xfId="26099" xr:uid="{6656361A-0BF8-44BF-A05E-F494400232F7}"/>
    <cellStyle name="SAPBEXresData 3 4 2" xfId="36378" xr:uid="{60917F70-902F-4870-9B56-E7356D1ADD2B}"/>
    <cellStyle name="SAPBEXresData 3 5" xfId="28250" xr:uid="{3D5FC7C5-7D03-4269-822E-78DE3C5DC0B0}"/>
    <cellStyle name="SAPBEXresData 3 5 2" xfId="38529" xr:uid="{9C3313FD-4809-4E36-ADF5-CAAD2E0528F2}"/>
    <cellStyle name="SAPBEXresData 4" xfId="19477" xr:uid="{D886FA16-CBF0-4B09-84B9-7CC64CE65B46}"/>
    <cellStyle name="SAPBEXresData 4 2" xfId="21205" xr:uid="{2D53CFC0-FD49-4DD3-B4BD-8CB9AAB37267}"/>
    <cellStyle name="SAPBEXresData 4 2 2" xfId="25418" xr:uid="{48DA8ECF-5122-4FA4-AC72-551D4445D984}"/>
    <cellStyle name="SAPBEXresData 4 2 2 2" xfId="35698" xr:uid="{F49A9868-4896-46D9-8A63-155D7946699F}"/>
    <cellStyle name="SAPBEXresData 4 2 3" xfId="27629" xr:uid="{0007C9D9-F5CA-4EA4-AAD3-6CB967244839}"/>
    <cellStyle name="SAPBEXresData 4 2 3 2" xfId="37908" xr:uid="{CD28B0EE-FA94-4EE8-BB1A-3E85DBE95051}"/>
    <cellStyle name="SAPBEXresData 4 2 4" xfId="29778" xr:uid="{15777AF0-F3B6-4F1D-B918-D1505E5E7AFD}"/>
    <cellStyle name="SAPBEXresData 4 3" xfId="23888" xr:uid="{19379021-E855-4B09-A743-09EC278E89C0}"/>
    <cellStyle name="SAPBEXresData 4 3 2" xfId="34168" xr:uid="{0FAD773A-9458-4C85-B562-56F88671B117}"/>
    <cellStyle name="SAPBEXresData 4 4" xfId="26100" xr:uid="{2D68F920-0F48-4C83-95ED-A499AC91D83E}"/>
    <cellStyle name="SAPBEXresData 4 4 2" xfId="36379" xr:uid="{A2CCAEBB-1FE9-475D-A61C-50687FF4115B}"/>
    <cellStyle name="SAPBEXresData 4 5" xfId="28251" xr:uid="{7B0B88BD-20FD-4D9C-8CDF-15FC74BF058B}"/>
    <cellStyle name="SAPBEXresData 4 5 2" xfId="38530" xr:uid="{7CDE3C0C-8377-4F1A-B844-AD2D6EF08F40}"/>
    <cellStyle name="SAPBEXresData 5" xfId="19478" xr:uid="{AF6D4D19-3CAD-43C2-A244-7755EC62F247}"/>
    <cellStyle name="SAPBEXresData 5 2" xfId="21206" xr:uid="{31BF5F19-B889-47F7-866B-36FE3DD2EE8D}"/>
    <cellStyle name="SAPBEXresData 5 2 2" xfId="25419" xr:uid="{3C201705-4287-46E8-BEEF-AAD231AE86D7}"/>
    <cellStyle name="SAPBEXresData 5 2 2 2" xfId="35699" xr:uid="{77AC55BE-7D56-4864-AAB2-BF718A33D3CB}"/>
    <cellStyle name="SAPBEXresData 5 2 3" xfId="27630" xr:uid="{2F78DFD9-605A-44AF-B09D-F7B08E976863}"/>
    <cellStyle name="SAPBEXresData 5 2 3 2" xfId="37909" xr:uid="{949FE047-77E8-4B8B-9B1C-F9CA611905E6}"/>
    <cellStyle name="SAPBEXresData 5 2 4" xfId="29779" xr:uid="{997FADE2-1096-43C6-8DCC-64DAFD3156DD}"/>
    <cellStyle name="SAPBEXresData 5 3" xfId="23889" xr:uid="{8E405398-A063-46DC-B0F6-01DEC1DC18A1}"/>
    <cellStyle name="SAPBEXresData 5 3 2" xfId="34169" xr:uid="{7D9C1DBB-5D8D-41E6-828F-97872FFE5C56}"/>
    <cellStyle name="SAPBEXresData 5 4" xfId="26101" xr:uid="{58994346-C441-42B6-AD09-DD4FEFA883C3}"/>
    <cellStyle name="SAPBEXresData 5 4 2" xfId="36380" xr:uid="{EFFEDDC7-D802-409A-954B-ACD036618D95}"/>
    <cellStyle name="SAPBEXresData 5 5" xfId="28252" xr:uid="{9782A78E-3759-4B31-BBFA-99625DD5A680}"/>
    <cellStyle name="SAPBEXresData 5 5 2" xfId="38531" xr:uid="{831CD6FD-62B0-4FA6-8212-6B7E68B8F398}"/>
    <cellStyle name="SAPBEXresData 6" xfId="19479" xr:uid="{347D8A15-83E8-47D4-8E04-AA4F9E485BB2}"/>
    <cellStyle name="SAPBEXresData 6 2" xfId="21207" xr:uid="{FDE320FC-7FBE-4217-9DB6-450E1FE42319}"/>
    <cellStyle name="SAPBEXresData 6 2 2" xfId="25420" xr:uid="{C345E147-2C2D-43F5-B6F0-F012BA8B3FF6}"/>
    <cellStyle name="SAPBEXresData 6 2 2 2" xfId="35700" xr:uid="{8129DE2F-9EE7-416E-920A-B25172F9DC49}"/>
    <cellStyle name="SAPBEXresData 6 2 3" xfId="27631" xr:uid="{A6246989-325C-4ED8-8E3F-7E6B8501BA2E}"/>
    <cellStyle name="SAPBEXresData 6 2 3 2" xfId="37910" xr:uid="{1AD8C118-9936-480C-8D2B-607928B4F7F9}"/>
    <cellStyle name="SAPBEXresData 6 2 4" xfId="29780" xr:uid="{8E958EFE-F7D2-4BC7-A277-1FE0A37066ED}"/>
    <cellStyle name="SAPBEXresData 6 3" xfId="23890" xr:uid="{625235FB-9608-43B6-B28B-8FA210F50D00}"/>
    <cellStyle name="SAPBEXresData 6 3 2" xfId="34170" xr:uid="{CB97398B-B99A-46D1-94D2-0C2D521612ED}"/>
    <cellStyle name="SAPBEXresData 6 4" xfId="26102" xr:uid="{88D0EF18-9C07-4D04-A86A-06631FB4EBF1}"/>
    <cellStyle name="SAPBEXresData 6 4 2" xfId="36381" xr:uid="{31A3D6C1-1A03-4BCB-B7D6-A40F853656F0}"/>
    <cellStyle name="SAPBEXresData 6 5" xfId="28253" xr:uid="{E1F60CA8-66E2-4AB1-AE60-637642F431AF}"/>
    <cellStyle name="SAPBEXresData 6 5 2" xfId="38532" xr:uid="{0B726DD7-F794-476D-A5A7-1EB6B4DBE9B7}"/>
    <cellStyle name="SAPBEXresData 7" xfId="20444" xr:uid="{756B9CD1-D155-441D-9514-38292030E0FE}"/>
    <cellStyle name="SAPBEXresData 7 2" xfId="24657" xr:uid="{B2C82416-D7BD-4383-9E5E-748471F6E730}"/>
    <cellStyle name="SAPBEXresData 7 2 2" xfId="34937" xr:uid="{1A619067-9FDC-4F77-AE48-98313967E6C7}"/>
    <cellStyle name="SAPBEXresData 7 3" xfId="26868" xr:uid="{39361128-CBCA-40A6-B5AB-D644FBF9EE24}"/>
    <cellStyle name="SAPBEXresData 7 3 2" xfId="37147" xr:uid="{F2736947-1F3B-4737-9002-05C33A0799DF}"/>
    <cellStyle name="SAPBEXresData 7 4" xfId="29017" xr:uid="{27CFB042-F23F-4B62-A742-FE5252C4AED2}"/>
    <cellStyle name="SAPBEXresData 8" xfId="22686" xr:uid="{3B3F8DAA-F120-4BDB-BAEC-F4A99429D309}"/>
    <cellStyle name="SAPBEXresData 8 2" xfId="32966" xr:uid="{11C81051-AF92-4BF5-9153-F29CB34EAB45}"/>
    <cellStyle name="SAPBEXresData 9" xfId="22347" xr:uid="{C7175A80-BBE6-49AF-B109-DC52DDEE57E6}"/>
    <cellStyle name="SAPBEXresData 9 2" xfId="32627" xr:uid="{1DE46C3B-04F6-41E4-A9E4-598FF5E30FA4}"/>
    <cellStyle name="SAPBEXresDataEmph" xfId="15404" xr:uid="{3B3AA078-058D-405C-B37D-4AABE58C11FF}"/>
    <cellStyle name="SAPBEXresDataEmph 10" xfId="22474" xr:uid="{E4DF880F-DDAE-4D90-AE6C-E5A3EBE79A2B}"/>
    <cellStyle name="SAPBEXresDataEmph 10 2" xfId="32754" xr:uid="{AA170945-8961-4F82-9932-27EC4F77F2CA}"/>
    <cellStyle name="SAPBEXresDataEmph 2" xfId="19480" xr:uid="{19A8243B-16BE-4151-BCB2-243D774AEA56}"/>
    <cellStyle name="SAPBEXresDataEmph 2 2" xfId="21208" xr:uid="{93E0C61E-EE44-47AA-BCFC-73BD2789BFA7}"/>
    <cellStyle name="SAPBEXresDataEmph 2 2 2" xfId="25421" xr:uid="{0A261B2C-37E7-4104-901D-BE44B2D1211D}"/>
    <cellStyle name="SAPBEXresDataEmph 2 2 2 2" xfId="35701" xr:uid="{E44F3529-3691-44F4-97CE-083DD5640A5C}"/>
    <cellStyle name="SAPBEXresDataEmph 2 2 3" xfId="27632" xr:uid="{6DA4A20F-9D52-4B96-A087-653F79B3E69C}"/>
    <cellStyle name="SAPBEXresDataEmph 2 2 3 2" xfId="37911" xr:uid="{D6BA1604-FEEC-4B76-9B86-F04B873C53E7}"/>
    <cellStyle name="SAPBEXresDataEmph 2 2 4" xfId="29781" xr:uid="{A8501395-60F6-4BD4-A5FD-51CC3BB02D3F}"/>
    <cellStyle name="SAPBEXresDataEmph 2 3" xfId="23891" xr:uid="{8626C1F6-4322-4D07-84F3-596176349892}"/>
    <cellStyle name="SAPBEXresDataEmph 2 3 2" xfId="34171" xr:uid="{7335A07A-1D91-40CE-8834-FBE557CEF693}"/>
    <cellStyle name="SAPBEXresDataEmph 2 4" xfId="26103" xr:uid="{4369FBC4-E57A-47FA-B258-D888B5CC8AD5}"/>
    <cellStyle name="SAPBEXresDataEmph 2 4 2" xfId="36382" xr:uid="{4B8F3D90-A63A-4007-BE6D-21724964DCF6}"/>
    <cellStyle name="SAPBEXresDataEmph 2 5" xfId="28254" xr:uid="{8B577B41-E044-4DA3-9037-B4AE332DF5E0}"/>
    <cellStyle name="SAPBEXresDataEmph 2 5 2" xfId="38533" xr:uid="{A4CEE074-76D2-421F-A95E-B3AB506AC8C1}"/>
    <cellStyle name="SAPBEXresDataEmph 3" xfId="19481" xr:uid="{505A093E-4601-41F7-9A18-9ADE0D5D9E55}"/>
    <cellStyle name="SAPBEXresDataEmph 3 2" xfId="21209" xr:uid="{93CD1898-484F-4918-B373-D713CD9C8B7E}"/>
    <cellStyle name="SAPBEXresDataEmph 3 2 2" xfId="25422" xr:uid="{B05519EB-2C4D-434F-8816-2B0D2B9EB08A}"/>
    <cellStyle name="SAPBEXresDataEmph 3 2 2 2" xfId="35702" xr:uid="{8FA20C8F-3CF8-4F06-A651-91A1BF4F8E7D}"/>
    <cellStyle name="SAPBEXresDataEmph 3 2 3" xfId="27633" xr:uid="{FA634AB5-FACE-4D2F-AAF9-D4C7876B485C}"/>
    <cellStyle name="SAPBEXresDataEmph 3 2 3 2" xfId="37912" xr:uid="{F4E9D00C-96A5-460A-8517-9A3DA3508288}"/>
    <cellStyle name="SAPBEXresDataEmph 3 2 4" xfId="29782" xr:uid="{33C3DB8E-9101-48DE-9C32-D9884975B327}"/>
    <cellStyle name="SAPBEXresDataEmph 3 3" xfId="23892" xr:uid="{A6B6F2F5-FD9F-4F79-8EA4-AB250CC4AC98}"/>
    <cellStyle name="SAPBEXresDataEmph 3 3 2" xfId="34172" xr:uid="{A1CC25DA-52E0-42EA-A1E2-1675F7668B46}"/>
    <cellStyle name="SAPBEXresDataEmph 3 4" xfId="26104" xr:uid="{41BAF4B9-F470-4076-9A01-40219128D41E}"/>
    <cellStyle name="SAPBEXresDataEmph 3 4 2" xfId="36383" xr:uid="{DB509DF8-13E9-410A-B34E-92F8E024F418}"/>
    <cellStyle name="SAPBEXresDataEmph 3 5" xfId="28255" xr:uid="{5203E23A-4B2C-48F7-91F4-5FEB8F820E71}"/>
    <cellStyle name="SAPBEXresDataEmph 3 5 2" xfId="38534" xr:uid="{28DC8CA2-00EC-4DD7-9FD7-ED428AD13F2C}"/>
    <cellStyle name="SAPBEXresDataEmph 4" xfId="19482" xr:uid="{B415B46A-5AED-4B40-854D-D45E69356E33}"/>
    <cellStyle name="SAPBEXresDataEmph 4 2" xfId="21210" xr:uid="{06C05701-3050-4EC9-939F-52B2EFE8ADD2}"/>
    <cellStyle name="SAPBEXresDataEmph 4 2 2" xfId="25423" xr:uid="{B7662F5D-3342-4784-A2D4-04DF97E23029}"/>
    <cellStyle name="SAPBEXresDataEmph 4 2 2 2" xfId="35703" xr:uid="{0AF02FA1-A054-4FF5-B8C8-C3331359396D}"/>
    <cellStyle name="SAPBEXresDataEmph 4 2 3" xfId="27634" xr:uid="{75872ABD-D742-497D-A3E1-EA42DCA8137F}"/>
    <cellStyle name="SAPBEXresDataEmph 4 2 3 2" xfId="37913" xr:uid="{4DFCA386-82C0-4CD7-9BA8-BB710FB0630F}"/>
    <cellStyle name="SAPBEXresDataEmph 4 2 4" xfId="29783" xr:uid="{0394829B-6C93-45C7-B62E-5388F4FED271}"/>
    <cellStyle name="SAPBEXresDataEmph 4 3" xfId="23893" xr:uid="{40C3CC2A-FD34-48DD-A741-3C1E7D04551E}"/>
    <cellStyle name="SAPBEXresDataEmph 4 3 2" xfId="34173" xr:uid="{341391E2-C0C7-4E70-8E20-B7A87F03A53B}"/>
    <cellStyle name="SAPBEXresDataEmph 4 4" xfId="26105" xr:uid="{9D04A622-4279-436C-95BE-32A7FFE21B21}"/>
    <cellStyle name="SAPBEXresDataEmph 4 4 2" xfId="36384" xr:uid="{CD080903-7D36-41B3-876F-D48096E4B0F4}"/>
    <cellStyle name="SAPBEXresDataEmph 4 5" xfId="28256" xr:uid="{5331ABA8-D12E-4C6C-ABD6-F02CF73CD7A9}"/>
    <cellStyle name="SAPBEXresDataEmph 4 5 2" xfId="38535" xr:uid="{8924FAF7-03C9-452E-A5EF-473D34D49F00}"/>
    <cellStyle name="SAPBEXresDataEmph 5" xfId="19483" xr:uid="{87BB2E23-45D8-43B9-BE02-BAD786913C33}"/>
    <cellStyle name="SAPBEXresDataEmph 5 2" xfId="21211" xr:uid="{899599CC-2D56-4799-AC98-555C9796CFB3}"/>
    <cellStyle name="SAPBEXresDataEmph 5 2 2" xfId="25424" xr:uid="{1629630C-A2AF-4E9B-A6D5-09B085B3F1BF}"/>
    <cellStyle name="SAPBEXresDataEmph 5 2 2 2" xfId="35704" xr:uid="{80CA7A62-D9C1-4A3A-9C8B-6D54A4C4903D}"/>
    <cellStyle name="SAPBEXresDataEmph 5 2 3" xfId="27635" xr:uid="{A5344297-588A-492C-B356-6D6C00077F32}"/>
    <cellStyle name="SAPBEXresDataEmph 5 2 3 2" xfId="37914" xr:uid="{29DCE658-0809-4D07-BB86-BF8DDD877EC5}"/>
    <cellStyle name="SAPBEXresDataEmph 5 2 4" xfId="29784" xr:uid="{F08BA2F2-F97C-4B11-ADB6-973B68D85105}"/>
    <cellStyle name="SAPBEXresDataEmph 5 3" xfId="23894" xr:uid="{91EA2300-0652-43A8-8583-3B42EA6E1F87}"/>
    <cellStyle name="SAPBEXresDataEmph 5 3 2" xfId="34174" xr:uid="{C038D3A3-C37A-438F-A634-56FFA3E70B21}"/>
    <cellStyle name="SAPBEXresDataEmph 5 4" xfId="26106" xr:uid="{85ABDAD0-03BB-4C50-8226-753DF55F7009}"/>
    <cellStyle name="SAPBEXresDataEmph 5 4 2" xfId="36385" xr:uid="{306BF7C2-E486-4BCB-B084-85097356951F}"/>
    <cellStyle name="SAPBEXresDataEmph 5 5" xfId="28257" xr:uid="{9B865751-92CB-42D0-A26B-ACF50BEE09DB}"/>
    <cellStyle name="SAPBEXresDataEmph 5 5 2" xfId="38536" xr:uid="{584E6A2C-A7B5-44D6-828E-5DFAA989DBDC}"/>
    <cellStyle name="SAPBEXresDataEmph 6" xfId="19484" xr:uid="{097C908E-B1D5-4923-B53C-CE07E82D9225}"/>
    <cellStyle name="SAPBEXresDataEmph 6 2" xfId="21212" xr:uid="{8A2EFF98-2A83-4272-9F86-A2DD5889CF76}"/>
    <cellStyle name="SAPBEXresDataEmph 6 2 2" xfId="25425" xr:uid="{98B08C8B-8861-4A22-A3A2-6E41A5FBF0FE}"/>
    <cellStyle name="SAPBEXresDataEmph 6 2 2 2" xfId="35705" xr:uid="{76C32917-C242-42CD-BD9B-8943542E0A51}"/>
    <cellStyle name="SAPBEXresDataEmph 6 2 3" xfId="27636" xr:uid="{D9B3F8F3-FFB9-4598-8317-0CBCBA5C049E}"/>
    <cellStyle name="SAPBEXresDataEmph 6 2 3 2" xfId="37915" xr:uid="{C5DC3B1A-32B9-4491-A6B3-14229B0B94BA}"/>
    <cellStyle name="SAPBEXresDataEmph 6 2 4" xfId="29785" xr:uid="{2D6BB02E-CDAB-4CEE-983F-D81A206CAC38}"/>
    <cellStyle name="SAPBEXresDataEmph 6 3" xfId="23895" xr:uid="{FDF14581-7152-4349-8533-60BC3A82792A}"/>
    <cellStyle name="SAPBEXresDataEmph 6 3 2" xfId="34175" xr:uid="{CEE4963A-82EB-422B-9CFD-5F8E6BAABD6C}"/>
    <cellStyle name="SAPBEXresDataEmph 6 4" xfId="26107" xr:uid="{9FDB4C33-C273-48CD-AE33-8170EB441F88}"/>
    <cellStyle name="SAPBEXresDataEmph 6 4 2" xfId="36386" xr:uid="{68F4BA6F-804D-49F6-813D-8DE8458B3E38}"/>
    <cellStyle name="SAPBEXresDataEmph 6 5" xfId="28258" xr:uid="{7259400E-7DCD-4208-9444-5ED9455DE925}"/>
    <cellStyle name="SAPBEXresDataEmph 6 5 2" xfId="38537" xr:uid="{7DBA3313-78BD-489D-8431-9026FCB93D29}"/>
    <cellStyle name="SAPBEXresDataEmph 7" xfId="20445" xr:uid="{4F67A4BE-C07E-4B8C-A8C5-5B83F0F269AD}"/>
    <cellStyle name="SAPBEXresDataEmph 7 2" xfId="24658" xr:uid="{D3287807-9E4F-4641-8E06-A5215E9BB142}"/>
    <cellStyle name="SAPBEXresDataEmph 7 2 2" xfId="34938" xr:uid="{0D348522-022D-4147-8ED5-A57BB8FA1DEB}"/>
    <cellStyle name="SAPBEXresDataEmph 7 3" xfId="26869" xr:uid="{CD6A1422-528B-4FD9-B470-5DCAF8A0E82C}"/>
    <cellStyle name="SAPBEXresDataEmph 7 3 2" xfId="37148" xr:uid="{38105F02-2833-4324-AC2A-594DCC887353}"/>
    <cellStyle name="SAPBEXresDataEmph 7 4" xfId="29018" xr:uid="{BD6DE357-FEB6-4153-8A00-AFA179CD87B1}"/>
    <cellStyle name="SAPBEXresDataEmph 8" xfId="22687" xr:uid="{AE3C90C2-B25F-4B87-9F12-C3657D2D0969}"/>
    <cellStyle name="SAPBEXresDataEmph 8 2" xfId="32967" xr:uid="{A4B89930-BFBA-4C30-B15C-7BED7CBFF6D6}"/>
    <cellStyle name="SAPBEXresDataEmph 9" xfId="22346" xr:uid="{AD828618-A372-4A21-B12B-3E24A7BEAC9D}"/>
    <cellStyle name="SAPBEXresDataEmph 9 2" xfId="32626" xr:uid="{88613F72-9F94-49F2-B2AC-F7E0FDDB4BDD}"/>
    <cellStyle name="SAPBEXresItem" xfId="15405" xr:uid="{CDA19DA6-AED1-4550-9DBA-CFDB9770D707}"/>
    <cellStyle name="SAPBEXresItem 10" xfId="22475" xr:uid="{53DEC237-FA47-4FB0-92EA-DFD55292F750}"/>
    <cellStyle name="SAPBEXresItem 10 2" xfId="32755" xr:uid="{1E3BE7A5-2220-4851-B169-B0B879C41849}"/>
    <cellStyle name="SAPBEXresItem 2" xfId="19485" xr:uid="{A9974B29-74F2-481F-BCD1-3EA5830D8311}"/>
    <cellStyle name="SAPBEXresItem 2 2" xfId="21213" xr:uid="{6BFF955C-32DD-4AB9-90EB-E3A13255E3F8}"/>
    <cellStyle name="SAPBEXresItem 2 2 2" xfId="25426" xr:uid="{8006EAC2-E767-4A5E-9685-4C33161BE502}"/>
    <cellStyle name="SAPBEXresItem 2 2 2 2" xfId="35706" xr:uid="{597AF64D-C5FC-4AD9-B7E3-41D7525E42C2}"/>
    <cellStyle name="SAPBEXresItem 2 2 3" xfId="27637" xr:uid="{5CEB94CD-17EE-4C1A-8EE0-70B622D3D551}"/>
    <cellStyle name="SAPBEXresItem 2 2 3 2" xfId="37916" xr:uid="{8AE16490-40CE-48EC-9F92-0D289D066742}"/>
    <cellStyle name="SAPBEXresItem 2 2 4" xfId="29786" xr:uid="{04FE4907-E2CB-4985-A44C-7678F521F037}"/>
    <cellStyle name="SAPBEXresItem 2 3" xfId="23896" xr:uid="{26ECF324-C690-4AC2-A2C5-3A8454D33186}"/>
    <cellStyle name="SAPBEXresItem 2 3 2" xfId="34176" xr:uid="{4BCF2194-8BA0-4CB7-94D9-29FFF0967245}"/>
    <cellStyle name="SAPBEXresItem 2 4" xfId="26108" xr:uid="{AAE2D9EC-0851-4680-89BE-DD4AC12A7047}"/>
    <cellStyle name="SAPBEXresItem 2 4 2" xfId="36387" xr:uid="{A891AF73-87BC-4085-8E0B-4C284561C250}"/>
    <cellStyle name="SAPBEXresItem 2 5" xfId="28259" xr:uid="{332E89D4-29DC-41D5-89A2-F6588ACBA268}"/>
    <cellStyle name="SAPBEXresItem 2 5 2" xfId="38538" xr:uid="{CBAC9148-11EE-49EF-AD13-71CAAC0B901B}"/>
    <cellStyle name="SAPBEXresItem 3" xfId="19486" xr:uid="{557B7881-8919-4B10-BBB0-54A892C0922F}"/>
    <cellStyle name="SAPBEXresItem 3 2" xfId="21214" xr:uid="{0250EDA5-BA86-4E58-8705-258B8C983823}"/>
    <cellStyle name="SAPBEXresItem 3 2 2" xfId="25427" xr:uid="{0758C909-D971-4C7E-B047-BD5C71731671}"/>
    <cellStyle name="SAPBEXresItem 3 2 2 2" xfId="35707" xr:uid="{C43D2CFF-A278-47CE-97DD-DBFA9A653788}"/>
    <cellStyle name="SAPBEXresItem 3 2 3" xfId="27638" xr:uid="{CAB7BE54-4E81-4106-AB79-B5E22764F482}"/>
    <cellStyle name="SAPBEXresItem 3 2 3 2" xfId="37917" xr:uid="{39E460E8-681D-4446-9D34-4D6D80D50040}"/>
    <cellStyle name="SAPBEXresItem 3 2 4" xfId="29787" xr:uid="{5BB0B2B0-AB77-404C-8278-9731547EDF2C}"/>
    <cellStyle name="SAPBEXresItem 3 3" xfId="23897" xr:uid="{3F1C41DF-14CB-40F9-9D50-235CD44A374E}"/>
    <cellStyle name="SAPBEXresItem 3 3 2" xfId="34177" xr:uid="{3FD845F1-A835-4EE6-B5D3-405DA7C63F33}"/>
    <cellStyle name="SAPBEXresItem 3 4" xfId="26109" xr:uid="{8A818B95-CF38-42CC-8338-9E88CEB063CE}"/>
    <cellStyle name="SAPBEXresItem 3 4 2" xfId="36388" xr:uid="{78DE6DA7-EC9B-4027-AD4E-B3726B4A79C3}"/>
    <cellStyle name="SAPBEXresItem 3 5" xfId="28260" xr:uid="{A5BAC354-19ED-42BE-871E-2AF0E0C75FEE}"/>
    <cellStyle name="SAPBEXresItem 3 5 2" xfId="38539" xr:uid="{CDAAD21C-4F38-4A24-AC7E-6CCE5841CACE}"/>
    <cellStyle name="SAPBEXresItem 4" xfId="19487" xr:uid="{9C0C730B-E255-4C13-8558-392339FC6007}"/>
    <cellStyle name="SAPBEXresItem 4 2" xfId="21215" xr:uid="{BED69581-2BBF-4EBC-89BA-56742387A5D7}"/>
    <cellStyle name="SAPBEXresItem 4 2 2" xfId="25428" xr:uid="{19B2E12A-0538-4B30-A59D-107D82DCEB38}"/>
    <cellStyle name="SAPBEXresItem 4 2 2 2" xfId="35708" xr:uid="{3F00B5E3-22DA-4A85-B09F-35DF13748766}"/>
    <cellStyle name="SAPBEXresItem 4 2 3" xfId="27639" xr:uid="{EF52B2D3-391A-4708-8ACF-67BE590165EC}"/>
    <cellStyle name="SAPBEXresItem 4 2 3 2" xfId="37918" xr:uid="{52BC3E85-C462-41F1-985C-3A6C14BDE2AB}"/>
    <cellStyle name="SAPBEXresItem 4 2 4" xfId="29788" xr:uid="{9BF7CE03-F152-4FCE-820B-3A9ECB6CD3E8}"/>
    <cellStyle name="SAPBEXresItem 4 3" xfId="23898" xr:uid="{82459A06-346E-4F49-9719-8964CDFBB140}"/>
    <cellStyle name="SAPBEXresItem 4 3 2" xfId="34178" xr:uid="{387BA043-F57D-4196-ABAB-7A6CCE30B64E}"/>
    <cellStyle name="SAPBEXresItem 4 4" xfId="26110" xr:uid="{E0DA9FC2-670B-4AAC-9A91-7230824EEA83}"/>
    <cellStyle name="SAPBEXresItem 4 4 2" xfId="36389" xr:uid="{DF25F914-2806-4657-9EC5-997F734AD028}"/>
    <cellStyle name="SAPBEXresItem 4 5" xfId="28261" xr:uid="{FA92C29A-ACD4-437C-A1BA-BB32B8D7274E}"/>
    <cellStyle name="SAPBEXresItem 4 5 2" xfId="38540" xr:uid="{5066CAB2-3246-4C34-92F8-54610C96410C}"/>
    <cellStyle name="SAPBEXresItem 5" xfId="19488" xr:uid="{07082877-97A9-4DC3-AEF2-F3BD5FDA5A3F}"/>
    <cellStyle name="SAPBEXresItem 5 2" xfId="21216" xr:uid="{5B454379-6C0B-4959-874D-E8FBA9504173}"/>
    <cellStyle name="SAPBEXresItem 5 2 2" xfId="25429" xr:uid="{DA3CAB83-FE35-4B96-B28C-C4D02A50711C}"/>
    <cellStyle name="SAPBEXresItem 5 2 2 2" xfId="35709" xr:uid="{0FC5045B-CD8F-4A82-9A54-886F877E7346}"/>
    <cellStyle name="SAPBEXresItem 5 2 3" xfId="27640" xr:uid="{050B132B-D47C-4A72-AE2F-81A426CA6A96}"/>
    <cellStyle name="SAPBEXresItem 5 2 3 2" xfId="37919" xr:uid="{5C33F288-050E-4D67-93F6-09555D9041E4}"/>
    <cellStyle name="SAPBEXresItem 5 2 4" xfId="29789" xr:uid="{07AD88B4-E0EF-4FA4-96CF-5B477B061C98}"/>
    <cellStyle name="SAPBEXresItem 5 3" xfId="23899" xr:uid="{644E5BC3-2FC7-42B9-A6D1-623DF90DF9B5}"/>
    <cellStyle name="SAPBEXresItem 5 3 2" xfId="34179" xr:uid="{4C82297C-E5DC-496B-9A7B-6A3898F562C5}"/>
    <cellStyle name="SAPBEXresItem 5 4" xfId="26111" xr:uid="{F7F7E19F-38B4-4364-AF51-29FA50BE47F5}"/>
    <cellStyle name="SAPBEXresItem 5 4 2" xfId="36390" xr:uid="{EABBE6EE-4304-413F-A6DE-B809D813C186}"/>
    <cellStyle name="SAPBEXresItem 5 5" xfId="28262" xr:uid="{543543C5-32BB-4107-90B8-785CE5661F29}"/>
    <cellStyle name="SAPBEXresItem 5 5 2" xfId="38541" xr:uid="{AC7A20A1-ECB6-4C13-88B7-F53A9A61CF32}"/>
    <cellStyle name="SAPBEXresItem 6" xfId="19489" xr:uid="{1A05B244-A270-425D-8153-0022AD51028D}"/>
    <cellStyle name="SAPBEXresItem 6 2" xfId="21217" xr:uid="{CA7552C3-494A-4046-88B8-7FF9F335F1F6}"/>
    <cellStyle name="SAPBEXresItem 6 2 2" xfId="25430" xr:uid="{A203CA63-00FB-4600-A5D1-ECEFFD52763D}"/>
    <cellStyle name="SAPBEXresItem 6 2 2 2" xfId="35710" xr:uid="{0EE23FAF-B32B-4893-93C2-FB3103B12CD5}"/>
    <cellStyle name="SAPBEXresItem 6 2 3" xfId="27641" xr:uid="{6E78F6F4-8FAB-4409-9F55-11E1E1E39988}"/>
    <cellStyle name="SAPBEXresItem 6 2 3 2" xfId="37920" xr:uid="{05B482E3-8146-463C-B5C2-33850A1BA049}"/>
    <cellStyle name="SAPBEXresItem 6 2 4" xfId="29790" xr:uid="{043F152F-6B45-4CED-BC3D-7CBD149407E1}"/>
    <cellStyle name="SAPBEXresItem 6 3" xfId="23900" xr:uid="{C3BD8C29-CE25-4D7F-B36F-13346B78B199}"/>
    <cellStyle name="SAPBEXresItem 6 3 2" xfId="34180" xr:uid="{0E57CD36-A079-4223-BBF2-2D251B2FBCE3}"/>
    <cellStyle name="SAPBEXresItem 6 4" xfId="26112" xr:uid="{A140C554-872E-40FB-ADA6-584A7A6AB950}"/>
    <cellStyle name="SAPBEXresItem 6 4 2" xfId="36391" xr:uid="{ECC093A5-8EE5-4F5A-90DA-19BC18C31B19}"/>
    <cellStyle name="SAPBEXresItem 6 5" xfId="28263" xr:uid="{3FB8DE5A-083D-417A-B5C5-9F2EB49F2637}"/>
    <cellStyle name="SAPBEXresItem 6 5 2" xfId="38542" xr:uid="{11CC5F3F-75BC-4095-8804-BA09F32CEA35}"/>
    <cellStyle name="SAPBEXresItem 7" xfId="20446" xr:uid="{853C8BBC-3D7E-40BA-8F19-CCB9AA4929E1}"/>
    <cellStyle name="SAPBEXresItem 7 2" xfId="24659" xr:uid="{0AD70ACD-A4C1-4327-9453-6E81FE24B85F}"/>
    <cellStyle name="SAPBEXresItem 7 2 2" xfId="34939" xr:uid="{8A58D34C-CE04-42FF-A0B3-6C3E51662372}"/>
    <cellStyle name="SAPBEXresItem 7 3" xfId="26870" xr:uid="{2C3AD91B-A3FF-459C-8A6D-CF4CA64530AF}"/>
    <cellStyle name="SAPBEXresItem 7 3 2" xfId="37149" xr:uid="{5A9A7923-FB55-4E43-9259-1139020D71B1}"/>
    <cellStyle name="SAPBEXresItem 7 4" xfId="29019" xr:uid="{B7256B1C-8E6E-4611-80ED-2F0550DA6A12}"/>
    <cellStyle name="SAPBEXresItem 8" xfId="22688" xr:uid="{37DD9549-9D7A-44CA-AA5F-69957B1550D5}"/>
    <cellStyle name="SAPBEXresItem 8 2" xfId="32968" xr:uid="{CFA9B0BE-BD28-4DAA-B788-5DB983277471}"/>
    <cellStyle name="SAPBEXresItem 9" xfId="22345" xr:uid="{859B4B0E-BEF6-41CC-873C-E5B3CEC5B0F4}"/>
    <cellStyle name="SAPBEXresItem 9 2" xfId="32625" xr:uid="{0851B7C1-896E-427D-BF98-106BFFB7253C}"/>
    <cellStyle name="SAPBEXresItemX" xfId="15406" xr:uid="{8B966552-92A6-4457-B2A7-4562927E2447}"/>
    <cellStyle name="SAPBEXresItemX 10" xfId="22476" xr:uid="{0EE9D339-0A2D-4B87-8522-CFBA3CE1CC69}"/>
    <cellStyle name="SAPBEXresItemX 10 2" xfId="32756" xr:uid="{6127ACE4-6707-4AE8-9154-3573334E5BF9}"/>
    <cellStyle name="SAPBEXresItemX 2" xfId="19490" xr:uid="{B7AEF4C2-FF12-4B6D-B43B-402FC4F57267}"/>
    <cellStyle name="SAPBEXresItemX 2 2" xfId="21218" xr:uid="{32C5610C-CB94-40D7-8178-4998B5C8C551}"/>
    <cellStyle name="SAPBEXresItemX 2 2 2" xfId="25431" xr:uid="{31A0BFCE-C4C1-47C8-BF56-62391DEAEEFD}"/>
    <cellStyle name="SAPBEXresItemX 2 2 2 2" xfId="35711" xr:uid="{C65F79B0-F19A-4144-A895-69A8EEFF3708}"/>
    <cellStyle name="SAPBEXresItemX 2 2 3" xfId="27642" xr:uid="{45A534A6-C1F3-46F7-8F54-CEB6AB02F201}"/>
    <cellStyle name="SAPBEXresItemX 2 2 3 2" xfId="37921" xr:uid="{0C56166D-B3E6-45AA-A06F-C213582EB6FA}"/>
    <cellStyle name="SAPBEXresItemX 2 2 4" xfId="29791" xr:uid="{79A65A7D-43C8-4F64-9980-F3BB6F9F7D46}"/>
    <cellStyle name="SAPBEXresItemX 2 3" xfId="23901" xr:uid="{42486290-7559-4C15-91D8-089A4CB1AE5F}"/>
    <cellStyle name="SAPBEXresItemX 2 3 2" xfId="34181" xr:uid="{FDDD6D7B-7DEB-4406-9FE8-F9A7B8E3F035}"/>
    <cellStyle name="SAPBEXresItemX 2 4" xfId="26113" xr:uid="{0DAF1146-7CBE-4C23-B569-193BB8AFEB3C}"/>
    <cellStyle name="SAPBEXresItemX 2 4 2" xfId="36392" xr:uid="{12F3971D-74DC-4ED7-AFF7-82F9A8855216}"/>
    <cellStyle name="SAPBEXresItemX 2 5" xfId="28264" xr:uid="{62D9F68E-53F5-4B22-874A-3322947DB6D0}"/>
    <cellStyle name="SAPBEXresItemX 2 5 2" xfId="38543" xr:uid="{761B7EBA-DBE2-4691-82F5-9EE75D86AA3E}"/>
    <cellStyle name="SAPBEXresItemX 3" xfId="19491" xr:uid="{B42474D4-88A7-4746-A43F-0E341610962A}"/>
    <cellStyle name="SAPBEXresItemX 3 2" xfId="21219" xr:uid="{8AB0922B-10A1-472E-AB4E-38706038EC49}"/>
    <cellStyle name="SAPBEXresItemX 3 2 2" xfId="25432" xr:uid="{907B2C2B-9E1F-468E-8466-6B155ECFF3D7}"/>
    <cellStyle name="SAPBEXresItemX 3 2 2 2" xfId="35712" xr:uid="{95D375CE-99FA-4380-BA22-0E2FE63B94AF}"/>
    <cellStyle name="SAPBEXresItemX 3 2 3" xfId="27643" xr:uid="{2F49DA12-B22B-4A86-A191-2C2FE771FB79}"/>
    <cellStyle name="SAPBEXresItemX 3 2 3 2" xfId="37922" xr:uid="{62C3DE90-4EC7-4321-A90A-7B56C933E30C}"/>
    <cellStyle name="SAPBEXresItemX 3 2 4" xfId="29792" xr:uid="{91F35C2D-9718-4DE9-A7DF-57C76AD73B38}"/>
    <cellStyle name="SAPBEXresItemX 3 3" xfId="23902" xr:uid="{21BDBB37-74DB-474B-9E04-3657C9B0B99D}"/>
    <cellStyle name="SAPBEXresItemX 3 3 2" xfId="34182" xr:uid="{B1029134-7C03-45B6-ADF4-D95AF65AFE6F}"/>
    <cellStyle name="SAPBEXresItemX 3 4" xfId="26114" xr:uid="{0A67DBBB-C785-4C29-81ED-7B79B3E3D3C2}"/>
    <cellStyle name="SAPBEXresItemX 3 4 2" xfId="36393" xr:uid="{07F263C2-7CDA-4275-A9F7-A587A7BAE9D7}"/>
    <cellStyle name="SAPBEXresItemX 3 5" xfId="28265" xr:uid="{D22D4D40-C5A1-49DC-8B57-117E19FCBBDF}"/>
    <cellStyle name="SAPBEXresItemX 3 5 2" xfId="38544" xr:uid="{1976452C-047A-4E7D-8009-32BF1D974705}"/>
    <cellStyle name="SAPBEXresItemX 4" xfId="19492" xr:uid="{29E42957-25AF-40D0-9733-3C83C0B353A5}"/>
    <cellStyle name="SAPBEXresItemX 4 2" xfId="21220" xr:uid="{F58DA0B4-9DCC-4F8A-AFE1-DAFCABDED1B7}"/>
    <cellStyle name="SAPBEXresItemX 4 2 2" xfId="25433" xr:uid="{D6793B99-1A10-45FC-815D-0127C553A3C6}"/>
    <cellStyle name="SAPBEXresItemX 4 2 2 2" xfId="35713" xr:uid="{F346B132-755D-452E-B84F-2F7258F0E0F3}"/>
    <cellStyle name="SAPBEXresItemX 4 2 3" xfId="27644" xr:uid="{91E79CA0-CDD0-4D42-8E34-0DD1EAB9EE7D}"/>
    <cellStyle name="SAPBEXresItemX 4 2 3 2" xfId="37923" xr:uid="{EC421311-1826-4424-B9F9-F35FCC208133}"/>
    <cellStyle name="SAPBEXresItemX 4 2 4" xfId="29793" xr:uid="{D1523B5F-050D-47AC-8088-B21338D449D7}"/>
    <cellStyle name="SAPBEXresItemX 4 3" xfId="23903" xr:uid="{540E37F1-35F5-49AB-904A-DF84188674CA}"/>
    <cellStyle name="SAPBEXresItemX 4 3 2" xfId="34183" xr:uid="{15E32ED8-86DA-4511-A72E-488753A40086}"/>
    <cellStyle name="SAPBEXresItemX 4 4" xfId="26115" xr:uid="{5CEAC45E-15BA-4A39-9A49-525367DED92D}"/>
    <cellStyle name="SAPBEXresItemX 4 4 2" xfId="36394" xr:uid="{8EF04B8E-3297-417B-BB63-5334042A1661}"/>
    <cellStyle name="SAPBEXresItemX 4 5" xfId="28266" xr:uid="{E0B2C35D-B759-48A5-BFC5-F808FD040DD1}"/>
    <cellStyle name="SAPBEXresItemX 4 5 2" xfId="38545" xr:uid="{2D268766-1B86-4D27-A9ED-3B1F1E059AA0}"/>
    <cellStyle name="SAPBEXresItemX 5" xfId="19493" xr:uid="{637D33CD-970C-4373-BD02-A0F11CAFF53A}"/>
    <cellStyle name="SAPBEXresItemX 5 2" xfId="21221" xr:uid="{0DB3F6B7-2F67-4FDF-8741-03BB88BAEDDB}"/>
    <cellStyle name="SAPBEXresItemX 5 2 2" xfId="25434" xr:uid="{44F0B112-AFB8-42D1-A607-42AC73E53CB1}"/>
    <cellStyle name="SAPBEXresItemX 5 2 2 2" xfId="35714" xr:uid="{8409B410-3B3D-4D78-BEA4-2924C1AD9B19}"/>
    <cellStyle name="SAPBEXresItemX 5 2 3" xfId="27645" xr:uid="{5E5F1DCE-92C8-4995-9FBC-47A552807A09}"/>
    <cellStyle name="SAPBEXresItemX 5 2 3 2" xfId="37924" xr:uid="{A4C16570-1535-4BC6-9487-2E2F250F46A9}"/>
    <cellStyle name="SAPBEXresItemX 5 2 4" xfId="29794" xr:uid="{328BCBFE-D900-4132-9BEE-22037157E873}"/>
    <cellStyle name="SAPBEXresItemX 5 3" xfId="23904" xr:uid="{46B8E69E-3405-4594-BB04-B6B84B5E7A02}"/>
    <cellStyle name="SAPBEXresItemX 5 3 2" xfId="34184" xr:uid="{3EED3852-21DC-43EE-B45F-D26E03611ECF}"/>
    <cellStyle name="SAPBEXresItemX 5 4" xfId="26116" xr:uid="{56E08759-5ADE-4AD6-BCF0-4A253DDF0D8C}"/>
    <cellStyle name="SAPBEXresItemX 5 4 2" xfId="36395" xr:uid="{51A8E920-A33E-4977-95BE-D55E8BB9E787}"/>
    <cellStyle name="SAPBEXresItemX 5 5" xfId="28267" xr:uid="{B7C33B4D-D4FA-481F-A9C0-43517AC01AB9}"/>
    <cellStyle name="SAPBEXresItemX 5 5 2" xfId="38546" xr:uid="{1575C7AA-5E4A-4CAF-9CA6-FAB1B97CFE9A}"/>
    <cellStyle name="SAPBEXresItemX 6" xfId="19494" xr:uid="{8D55407B-293A-4709-A234-C0ED17ACFF27}"/>
    <cellStyle name="SAPBEXresItemX 6 2" xfId="21222" xr:uid="{597FEC1D-572A-44BF-92A9-16CD3FB1A7F9}"/>
    <cellStyle name="SAPBEXresItemX 6 2 2" xfId="25435" xr:uid="{22582520-69F3-4318-A939-A4ED78DB0D52}"/>
    <cellStyle name="SAPBEXresItemX 6 2 2 2" xfId="35715" xr:uid="{B999FEBC-6CF9-4DD9-B602-23E98A95DFB8}"/>
    <cellStyle name="SAPBEXresItemX 6 2 3" xfId="27646" xr:uid="{F864BE4B-6634-4B56-9F4F-F96ACA4A5CCD}"/>
    <cellStyle name="SAPBEXresItemX 6 2 3 2" xfId="37925" xr:uid="{DC19E250-DB48-4DF0-9063-F43CD8A05D59}"/>
    <cellStyle name="SAPBEXresItemX 6 2 4" xfId="29795" xr:uid="{27B882D3-10F0-4F50-BFC6-9DA6333684CF}"/>
    <cellStyle name="SAPBEXresItemX 6 3" xfId="23905" xr:uid="{FD191A49-7A6C-452A-A32F-E85228165470}"/>
    <cellStyle name="SAPBEXresItemX 6 3 2" xfId="34185" xr:uid="{EF39E481-902F-4F19-90AE-3895F087D580}"/>
    <cellStyle name="SAPBEXresItemX 6 4" xfId="26117" xr:uid="{A4348743-344D-41F1-B072-682B13EC5C42}"/>
    <cellStyle name="SAPBEXresItemX 6 4 2" xfId="36396" xr:uid="{5E6E66EF-129E-4560-8B3A-8CE457CA2661}"/>
    <cellStyle name="SAPBEXresItemX 6 5" xfId="28268" xr:uid="{ECE1DF0B-84C0-4A77-B583-B8F8DE62D037}"/>
    <cellStyle name="SAPBEXresItemX 6 5 2" xfId="38547" xr:uid="{65F882C6-212B-4193-A8AE-D6A99EC0CA26}"/>
    <cellStyle name="SAPBEXresItemX 7" xfId="20447" xr:uid="{4DD5A72F-3C7F-4224-A966-9E08B4941CB2}"/>
    <cellStyle name="SAPBEXresItemX 7 2" xfId="24660" xr:uid="{C47D6FCD-FF00-4983-85D8-48933B0CEEA9}"/>
    <cellStyle name="SAPBEXresItemX 7 2 2" xfId="34940" xr:uid="{8E273A65-79CE-42E7-852D-8A6A061828C9}"/>
    <cellStyle name="SAPBEXresItemX 7 3" xfId="26871" xr:uid="{76C5F353-5DBE-40A2-BF2F-050A3ABC84E6}"/>
    <cellStyle name="SAPBEXresItemX 7 3 2" xfId="37150" xr:uid="{11A4E65D-7F7E-4681-93A1-DF460C270823}"/>
    <cellStyle name="SAPBEXresItemX 7 4" xfId="29020" xr:uid="{6993A562-142E-42E9-BD49-EB10411B9B81}"/>
    <cellStyle name="SAPBEXresItemX 8" xfId="22689" xr:uid="{D0E2B8C0-F77C-44BE-B298-CE9A647B7304}"/>
    <cellStyle name="SAPBEXresItemX 8 2" xfId="32969" xr:uid="{14FC2CD8-C932-42CF-AF7F-D4EF9C7B7D2D}"/>
    <cellStyle name="SAPBEXresItemX 9" xfId="22344" xr:uid="{541AD5CE-6FA3-4DCF-AD69-55F0E2317402}"/>
    <cellStyle name="SAPBEXresItemX 9 2" xfId="32624" xr:uid="{F4F92B96-950C-4FDE-B20D-4A24E097106B}"/>
    <cellStyle name="SAPBEXstdData" xfId="15407" xr:uid="{3A5F137C-8E0B-4489-AE6A-977C66C1EF61}"/>
    <cellStyle name="SAPBEXstdData 10" xfId="23198" xr:uid="{6E402B4E-3882-4F2F-BBBD-735788C83E57}"/>
    <cellStyle name="SAPBEXstdData 10 2" xfId="33478" xr:uid="{7F7F537D-DC4A-4B76-A287-2ADEE5A88951}"/>
    <cellStyle name="SAPBEXstdData 2" xfId="19495" xr:uid="{E27E2DFA-FDE1-44FB-88D0-57423436335F}"/>
    <cellStyle name="SAPBEXstdData 2 2" xfId="21223" xr:uid="{78F5E9BB-D877-44C9-9964-AC46A81B4C89}"/>
    <cellStyle name="SAPBEXstdData 2 2 2" xfId="25436" xr:uid="{B963386D-B85D-481E-A577-943129920400}"/>
    <cellStyle name="SAPBEXstdData 2 2 2 2" xfId="35716" xr:uid="{1A628971-D926-4E2C-816A-AA751FA3B5AA}"/>
    <cellStyle name="SAPBEXstdData 2 2 3" xfId="27647" xr:uid="{431B8165-CDFB-41C6-892C-7AE9D518B305}"/>
    <cellStyle name="SAPBEXstdData 2 2 3 2" xfId="37926" xr:uid="{80B2E229-FABF-42BF-B92C-7D941934C060}"/>
    <cellStyle name="SAPBEXstdData 2 2 4" xfId="29796" xr:uid="{0996BCF8-F83D-4F55-9EB4-EB6F776FBD8C}"/>
    <cellStyle name="SAPBEXstdData 2 3" xfId="23906" xr:uid="{DE0A6746-4E11-41D7-BC87-6A6B68DA407C}"/>
    <cellStyle name="SAPBEXstdData 2 3 2" xfId="34186" xr:uid="{23D10CE6-F7D1-40F1-BA8A-71100F6C19D8}"/>
    <cellStyle name="SAPBEXstdData 2 4" xfId="26118" xr:uid="{1208C3EF-E118-4957-B415-FEAD6DC6BCDD}"/>
    <cellStyle name="SAPBEXstdData 2 4 2" xfId="36397" xr:uid="{603B860A-9DF4-4462-AF4A-1842CFB08C3E}"/>
    <cellStyle name="SAPBEXstdData 2 5" xfId="28269" xr:uid="{C52B999B-E01C-4266-80CF-0B7D7AFE0FAF}"/>
    <cellStyle name="SAPBEXstdData 2 5 2" xfId="38548" xr:uid="{1F09D177-FFBA-48FF-81FE-4657FFF315CE}"/>
    <cellStyle name="SAPBEXstdData 3" xfId="19496" xr:uid="{E53D6942-F236-40D7-A222-9E59F773E5DA}"/>
    <cellStyle name="SAPBEXstdData 3 2" xfId="21224" xr:uid="{7256DE05-392E-4BD7-A155-9029F70E991B}"/>
    <cellStyle name="SAPBEXstdData 3 2 2" xfId="25437" xr:uid="{738C31DC-581C-48DB-ACD8-D83A6238D744}"/>
    <cellStyle name="SAPBEXstdData 3 2 2 2" xfId="35717" xr:uid="{51470DAC-B948-4C79-84DA-FB0898BB78E7}"/>
    <cellStyle name="SAPBEXstdData 3 2 3" xfId="27648" xr:uid="{1AA212BE-1AD9-45C9-9FFF-18101BD0EF3D}"/>
    <cellStyle name="SAPBEXstdData 3 2 3 2" xfId="37927" xr:uid="{9EFFA8D9-0650-4F65-90C8-1565D1C6FF8E}"/>
    <cellStyle name="SAPBEXstdData 3 2 4" xfId="29797" xr:uid="{6BC624C3-0FDD-4972-9C20-F0705F5126EE}"/>
    <cellStyle name="SAPBEXstdData 3 3" xfId="23907" xr:uid="{6550857C-A364-4F59-945B-79F42359F20A}"/>
    <cellStyle name="SAPBEXstdData 3 3 2" xfId="34187" xr:uid="{0EC44D53-D718-4244-86A9-5C2FD75A04B2}"/>
    <cellStyle name="SAPBEXstdData 3 4" xfId="26119" xr:uid="{DC3CEAF1-FA2B-4A8D-A1E3-EA90D244A654}"/>
    <cellStyle name="SAPBEXstdData 3 4 2" xfId="36398" xr:uid="{B66E6D94-3DD2-4E10-8C9B-8D6226E69689}"/>
    <cellStyle name="SAPBEXstdData 3 5" xfId="28270" xr:uid="{3563ED3E-916D-4545-924D-216D0E25F75D}"/>
    <cellStyle name="SAPBEXstdData 3 5 2" xfId="38549" xr:uid="{AD816954-362E-4203-88A8-F299CAB3761B}"/>
    <cellStyle name="SAPBEXstdData 4" xfId="19497" xr:uid="{9C1FBCAA-7F45-40DD-B4AB-366D54AFF308}"/>
    <cellStyle name="SAPBEXstdData 4 2" xfId="21225" xr:uid="{1751746A-FFCA-4CF2-BC73-112BBD97F9BE}"/>
    <cellStyle name="SAPBEXstdData 4 2 2" xfId="25438" xr:uid="{55789633-866F-4A6F-B30A-DE3803C0606D}"/>
    <cellStyle name="SAPBEXstdData 4 2 2 2" xfId="35718" xr:uid="{9B04D72E-1C35-453D-8989-5ED517A20C40}"/>
    <cellStyle name="SAPBEXstdData 4 2 3" xfId="27649" xr:uid="{0A556EAC-4D94-4D03-A642-3C587B3666C4}"/>
    <cellStyle name="SAPBEXstdData 4 2 3 2" xfId="37928" xr:uid="{6848D61B-D349-4166-B44B-89A44052D937}"/>
    <cellStyle name="SAPBEXstdData 4 2 4" xfId="29798" xr:uid="{5E3DC1DE-7B5C-421B-9FA0-730FD4F9D48D}"/>
    <cellStyle name="SAPBEXstdData 4 3" xfId="23908" xr:uid="{BBFF91E7-8B03-45DC-BE26-657819B81149}"/>
    <cellStyle name="SAPBEXstdData 4 3 2" xfId="34188" xr:uid="{BFA38F0E-8CD9-44F9-85FB-72BA814E7042}"/>
    <cellStyle name="SAPBEXstdData 4 4" xfId="26120" xr:uid="{DE168787-BBA3-4F6C-970E-5CBE764C7BE9}"/>
    <cellStyle name="SAPBEXstdData 4 4 2" xfId="36399" xr:uid="{9C1A21CA-F510-4C6A-A85E-29C8ADE6DAA2}"/>
    <cellStyle name="SAPBEXstdData 4 5" xfId="28271" xr:uid="{3A0FA743-35AB-45E8-9DC1-E7B65EAEAC00}"/>
    <cellStyle name="SAPBEXstdData 4 5 2" xfId="38550" xr:uid="{4D23117B-66F3-4FEA-BC52-6F8E21EDBBFA}"/>
    <cellStyle name="SAPBEXstdData 5" xfId="19498" xr:uid="{113C21AF-2631-4BF3-9ED6-12FCA04D6114}"/>
    <cellStyle name="SAPBEXstdData 5 2" xfId="21226" xr:uid="{4055BDD5-64F3-41A3-9D59-351815057433}"/>
    <cellStyle name="SAPBEXstdData 5 2 2" xfId="25439" xr:uid="{71532EBC-6738-4FA6-B673-2BB93BF14E20}"/>
    <cellStyle name="SAPBEXstdData 5 2 2 2" xfId="35719" xr:uid="{81FC4997-D92E-472F-BC2E-5E3EE0288BDB}"/>
    <cellStyle name="SAPBEXstdData 5 2 3" xfId="27650" xr:uid="{EF8DF675-A2F7-4F92-9BA4-92EA0015100D}"/>
    <cellStyle name="SAPBEXstdData 5 2 3 2" xfId="37929" xr:uid="{0A8A66B3-EB58-487B-9BBB-EFE94976EEA1}"/>
    <cellStyle name="SAPBEXstdData 5 2 4" xfId="29799" xr:uid="{3BD0AF37-6BB5-4402-85A7-B714D16D234C}"/>
    <cellStyle name="SAPBEXstdData 5 3" xfId="23909" xr:uid="{42C94B6E-3B67-4967-A662-D8C01647C962}"/>
    <cellStyle name="SAPBEXstdData 5 3 2" xfId="34189" xr:uid="{6994E542-4F74-4B1E-9EE5-4DBC6C2524BD}"/>
    <cellStyle name="SAPBEXstdData 5 4" xfId="26121" xr:uid="{EC920E10-7928-40CD-BE98-F0883A64FB17}"/>
    <cellStyle name="SAPBEXstdData 5 4 2" xfId="36400" xr:uid="{163A79B5-F935-4664-9914-B74C95F3CC2C}"/>
    <cellStyle name="SAPBEXstdData 5 5" xfId="28272" xr:uid="{340E31E8-EE7C-4809-832C-D05CAD6CC666}"/>
    <cellStyle name="SAPBEXstdData 5 5 2" xfId="38551" xr:uid="{11957C3E-519F-4592-AC17-11452EBD2716}"/>
    <cellStyle name="SAPBEXstdData 6" xfId="19499" xr:uid="{E7A3216B-078D-4165-9423-B1344B624DED}"/>
    <cellStyle name="SAPBEXstdData 6 2" xfId="21227" xr:uid="{124094FD-8D42-4A71-980C-25973D48E0D3}"/>
    <cellStyle name="SAPBEXstdData 6 2 2" xfId="25440" xr:uid="{CF500CB5-2892-4E5C-AAAD-D63B5F2FCC80}"/>
    <cellStyle name="SAPBEXstdData 6 2 2 2" xfId="35720" xr:uid="{E05F28F6-6D04-48BC-A086-548C90D7BFC9}"/>
    <cellStyle name="SAPBEXstdData 6 2 3" xfId="27651" xr:uid="{37BD238C-4167-4C19-9C57-52358D24E6C4}"/>
    <cellStyle name="SAPBEXstdData 6 2 3 2" xfId="37930" xr:uid="{B52EBE20-B7D3-4234-A3C5-9930DF5E3FC1}"/>
    <cellStyle name="SAPBEXstdData 6 2 4" xfId="29800" xr:uid="{09EF349A-D872-4233-B658-3CA787ED63DD}"/>
    <cellStyle name="SAPBEXstdData 6 3" xfId="23910" xr:uid="{AF367BBB-D41B-466F-82AA-2F0C3310E469}"/>
    <cellStyle name="SAPBEXstdData 6 3 2" xfId="34190" xr:uid="{5FE208F4-E7F4-4661-A83F-82DC6C008403}"/>
    <cellStyle name="SAPBEXstdData 6 4" xfId="26122" xr:uid="{224C3092-9511-4850-8993-E0F7460FC636}"/>
    <cellStyle name="SAPBEXstdData 6 4 2" xfId="36401" xr:uid="{11F33083-74C2-47D9-A2AF-B79150BF0C09}"/>
    <cellStyle name="SAPBEXstdData 6 5" xfId="28273" xr:uid="{CE649CAC-1596-4D1A-B35D-5A4BB19BE9B2}"/>
    <cellStyle name="SAPBEXstdData 6 5 2" xfId="38552" xr:uid="{DF386438-7157-4FF8-A29C-13075F85323E}"/>
    <cellStyle name="SAPBEXstdData 7" xfId="20448" xr:uid="{DB4E874F-5D7D-4BEF-8293-9204AF0E53F1}"/>
    <cellStyle name="SAPBEXstdData 7 2" xfId="24661" xr:uid="{00C8D33F-72E2-4A90-917B-1CB5CE2C349A}"/>
    <cellStyle name="SAPBEXstdData 7 2 2" xfId="34941" xr:uid="{4857961D-CBDE-4D30-84AC-3A8F9FCA6FF5}"/>
    <cellStyle name="SAPBEXstdData 7 3" xfId="26872" xr:uid="{36FA393E-3F92-4E15-A053-366C325C2BA6}"/>
    <cellStyle name="SAPBEXstdData 7 3 2" xfId="37151" xr:uid="{A5ECE5A9-5E0B-4980-B0FA-63113C5D7580}"/>
    <cellStyle name="SAPBEXstdData 7 4" xfId="29021" xr:uid="{77F7EFAE-4238-4DB4-AE51-864E178301EC}"/>
    <cellStyle name="SAPBEXstdData 8" xfId="22690" xr:uid="{DA608261-FD1A-4750-84E8-CC16AB413DAC}"/>
    <cellStyle name="SAPBEXstdData 8 2" xfId="32970" xr:uid="{3AC0AF23-D221-4955-8F51-1B0276C51B41}"/>
    <cellStyle name="SAPBEXstdData 9" xfId="22343" xr:uid="{709601D1-75B7-401E-8DDB-CD6A6E197A6F}"/>
    <cellStyle name="SAPBEXstdData 9 2" xfId="32623" xr:uid="{12D9E405-6209-4CEA-A5DC-12DA2D2EBAB0}"/>
    <cellStyle name="SAPBEXstdDataEmph" xfId="15408" xr:uid="{C4320665-18A7-4985-A008-346CC1643F3D}"/>
    <cellStyle name="SAPBEXstdDataEmph 10" xfId="23199" xr:uid="{CE5E6ACF-4837-487D-8C3C-04CD29D68754}"/>
    <cellStyle name="SAPBEXstdDataEmph 10 2" xfId="33479" xr:uid="{9ED800D6-E286-485E-9713-6232EF5AD234}"/>
    <cellStyle name="SAPBEXstdDataEmph 2" xfId="19500" xr:uid="{853E9DD6-7E36-4C09-9550-A30400CE88DB}"/>
    <cellStyle name="SAPBEXstdDataEmph 2 2" xfId="21228" xr:uid="{F246118B-D669-4B43-BBA9-748A038C7D76}"/>
    <cellStyle name="SAPBEXstdDataEmph 2 2 2" xfId="25441" xr:uid="{981D4E6F-B79B-4BF5-8136-E8E633F16B5E}"/>
    <cellStyle name="SAPBEXstdDataEmph 2 2 2 2" xfId="35721" xr:uid="{4568E74B-881E-4607-A9DA-8B2BAD8534DA}"/>
    <cellStyle name="SAPBEXstdDataEmph 2 2 3" xfId="27652" xr:uid="{C18C5C78-BD02-4B42-97D1-0E469BB4167D}"/>
    <cellStyle name="SAPBEXstdDataEmph 2 2 3 2" xfId="37931" xr:uid="{8FC6C53E-A6C7-4EE4-89FC-C0E7F2044B76}"/>
    <cellStyle name="SAPBEXstdDataEmph 2 2 4" xfId="29801" xr:uid="{2F30FA2E-9EFE-453A-810D-2A74C531E046}"/>
    <cellStyle name="SAPBEXstdDataEmph 2 3" xfId="23911" xr:uid="{0498C908-C407-4FF8-961B-4D890B222AA4}"/>
    <cellStyle name="SAPBEXstdDataEmph 2 3 2" xfId="34191" xr:uid="{98E30CD9-8147-44B3-BBE9-D566A3F911B5}"/>
    <cellStyle name="SAPBEXstdDataEmph 2 4" xfId="26123" xr:uid="{6FB9CDCF-8814-4337-B5B0-26678BED431C}"/>
    <cellStyle name="SAPBEXstdDataEmph 2 4 2" xfId="36402" xr:uid="{79466CE4-B362-449D-AB87-FC9A2A93CE36}"/>
    <cellStyle name="SAPBEXstdDataEmph 2 5" xfId="28274" xr:uid="{5183B349-6003-4208-8481-1DB89408BBEE}"/>
    <cellStyle name="SAPBEXstdDataEmph 2 5 2" xfId="38553" xr:uid="{62E487DB-CD24-4C19-98E2-08E3EAF5E827}"/>
    <cellStyle name="SAPBEXstdDataEmph 3" xfId="19501" xr:uid="{013D042A-9099-40D0-AFC7-0DBB85A39C15}"/>
    <cellStyle name="SAPBEXstdDataEmph 3 2" xfId="21229" xr:uid="{BDDC2E9E-A0B3-4F00-8C29-2F9CE28EA164}"/>
    <cellStyle name="SAPBEXstdDataEmph 3 2 2" xfId="25442" xr:uid="{7CB86B96-B360-448F-9205-CEC886D89CAD}"/>
    <cellStyle name="SAPBEXstdDataEmph 3 2 2 2" xfId="35722" xr:uid="{D603E7B8-5EA3-43D3-AC0F-3FF38DA2028C}"/>
    <cellStyle name="SAPBEXstdDataEmph 3 2 3" xfId="27653" xr:uid="{F8C3B69A-FB8E-4608-BC0D-F15575771AE5}"/>
    <cellStyle name="SAPBEXstdDataEmph 3 2 3 2" xfId="37932" xr:uid="{26538BA8-BF56-4D90-9F58-D29923F53A59}"/>
    <cellStyle name="SAPBEXstdDataEmph 3 2 4" xfId="29802" xr:uid="{0CE64AD0-26AB-4D96-9D84-583B31CB6444}"/>
    <cellStyle name="SAPBEXstdDataEmph 3 3" xfId="23912" xr:uid="{59D6ACDB-2DF1-45FD-A231-F5509CAC1C8C}"/>
    <cellStyle name="SAPBEXstdDataEmph 3 3 2" xfId="34192" xr:uid="{3C58736F-1A09-49C6-8CDB-2637C2CEC6D4}"/>
    <cellStyle name="SAPBEXstdDataEmph 3 4" xfId="26124" xr:uid="{D407E57C-D6F1-4406-9ADC-E3C8E259B59A}"/>
    <cellStyle name="SAPBEXstdDataEmph 3 4 2" xfId="36403" xr:uid="{83D87308-C4D2-4909-AA8F-F98123221197}"/>
    <cellStyle name="SAPBEXstdDataEmph 3 5" xfId="28275" xr:uid="{EF49B01E-A61E-4065-9A2F-FEE54168FA19}"/>
    <cellStyle name="SAPBEXstdDataEmph 3 5 2" xfId="38554" xr:uid="{554432AB-DF5E-4B5A-84FC-99202536AA22}"/>
    <cellStyle name="SAPBEXstdDataEmph 4" xfId="19502" xr:uid="{7FFACFA7-B07B-4671-9DAA-915EDB351CB3}"/>
    <cellStyle name="SAPBEXstdDataEmph 4 2" xfId="21230" xr:uid="{4C89B15C-4FDC-4DBF-B1BF-611292EF01FE}"/>
    <cellStyle name="SAPBEXstdDataEmph 4 2 2" xfId="25443" xr:uid="{07C1FCC4-0F4C-4207-9815-FB36A555B66B}"/>
    <cellStyle name="SAPBEXstdDataEmph 4 2 2 2" xfId="35723" xr:uid="{AEDBD284-386C-4412-AA1D-62EC1C8D0B71}"/>
    <cellStyle name="SAPBEXstdDataEmph 4 2 3" xfId="27654" xr:uid="{A0CE1B2A-B7B3-4966-BE36-CD8B9FF47FA3}"/>
    <cellStyle name="SAPBEXstdDataEmph 4 2 3 2" xfId="37933" xr:uid="{40713477-5CD6-41E0-A83E-ABA9154E8AB1}"/>
    <cellStyle name="SAPBEXstdDataEmph 4 2 4" xfId="29803" xr:uid="{C0218CA3-354C-4F11-B79F-34F2478A5BE8}"/>
    <cellStyle name="SAPBEXstdDataEmph 4 3" xfId="23913" xr:uid="{D1CA9391-FE18-4730-93A7-D67A74D12059}"/>
    <cellStyle name="SAPBEXstdDataEmph 4 3 2" xfId="34193" xr:uid="{2861DA63-31B4-4FBA-A63E-347261143EC7}"/>
    <cellStyle name="SAPBEXstdDataEmph 4 4" xfId="26125" xr:uid="{E19957BB-5C2D-4E46-BC52-0462414EF39D}"/>
    <cellStyle name="SAPBEXstdDataEmph 4 4 2" xfId="36404" xr:uid="{679C0C0B-EDD4-49C0-A58C-F3B2A3A69991}"/>
    <cellStyle name="SAPBEXstdDataEmph 4 5" xfId="28276" xr:uid="{1BC0DFA2-AAF3-4E03-A32E-E8707D27E5F7}"/>
    <cellStyle name="SAPBEXstdDataEmph 4 5 2" xfId="38555" xr:uid="{94F1CFA3-BD88-4B70-8A24-238E37DD1549}"/>
    <cellStyle name="SAPBEXstdDataEmph 5" xfId="19503" xr:uid="{EE582C28-4220-480C-AA90-212A81710307}"/>
    <cellStyle name="SAPBEXstdDataEmph 5 2" xfId="21231" xr:uid="{66DDD469-83DF-45CD-8DA3-F5C78ECD9282}"/>
    <cellStyle name="SAPBEXstdDataEmph 5 2 2" xfId="25444" xr:uid="{7BF0AB09-6CAA-4C56-996A-13F92E05BBA5}"/>
    <cellStyle name="SAPBEXstdDataEmph 5 2 2 2" xfId="35724" xr:uid="{F80EAE86-9734-4449-8659-B7D4479F1CF6}"/>
    <cellStyle name="SAPBEXstdDataEmph 5 2 3" xfId="27655" xr:uid="{210FD5B6-52F5-46B2-826F-D28A67B19F38}"/>
    <cellStyle name="SAPBEXstdDataEmph 5 2 3 2" xfId="37934" xr:uid="{71C1BEEC-FCBC-4A3D-83D6-407B3409FD5D}"/>
    <cellStyle name="SAPBEXstdDataEmph 5 2 4" xfId="29804" xr:uid="{FE1FB2BD-496D-4BE8-8A31-16A80E4F4086}"/>
    <cellStyle name="SAPBEXstdDataEmph 5 3" xfId="23914" xr:uid="{9232FEBD-E4F9-450C-88B0-FD6CCAC2257F}"/>
    <cellStyle name="SAPBEXstdDataEmph 5 3 2" xfId="34194" xr:uid="{4E814A57-3811-4B37-9C02-3A2107857B15}"/>
    <cellStyle name="SAPBEXstdDataEmph 5 4" xfId="26126" xr:uid="{D26F39D1-0BF9-4E6A-BC10-15124877FF4A}"/>
    <cellStyle name="SAPBEXstdDataEmph 5 4 2" xfId="36405" xr:uid="{9DC21E5B-5D29-4ACF-908C-4BDFF48EFB0F}"/>
    <cellStyle name="SAPBEXstdDataEmph 5 5" xfId="28277" xr:uid="{8635CEE6-A557-4BB9-ABE9-1620C0E76CF7}"/>
    <cellStyle name="SAPBEXstdDataEmph 5 5 2" xfId="38556" xr:uid="{9A9E2943-7B34-4320-9206-7AAE3145561C}"/>
    <cellStyle name="SAPBEXstdDataEmph 6" xfId="19504" xr:uid="{5A597E32-3C4F-4727-B094-95742AB7F60A}"/>
    <cellStyle name="SAPBEXstdDataEmph 6 2" xfId="21232" xr:uid="{50D2F381-1D39-46B1-A9A2-B00BFB9D7C77}"/>
    <cellStyle name="SAPBEXstdDataEmph 6 2 2" xfId="25445" xr:uid="{3CE5F790-FE39-4B48-A378-7C28AA18BBAE}"/>
    <cellStyle name="SAPBEXstdDataEmph 6 2 2 2" xfId="35725" xr:uid="{82AE3468-AB95-4870-950C-47515AE809D6}"/>
    <cellStyle name="SAPBEXstdDataEmph 6 2 3" xfId="27656" xr:uid="{A7350EB8-76E7-453B-8C85-5A36EB5452EE}"/>
    <cellStyle name="SAPBEXstdDataEmph 6 2 3 2" xfId="37935" xr:uid="{8F60BE17-69F3-4824-827C-9AF4F242DA8D}"/>
    <cellStyle name="SAPBEXstdDataEmph 6 2 4" xfId="29805" xr:uid="{FCDF067A-D667-40CF-AB7B-5D61416865DB}"/>
    <cellStyle name="SAPBEXstdDataEmph 6 3" xfId="23915" xr:uid="{7EE3B420-2652-4E52-AED9-BDE6D360C6C5}"/>
    <cellStyle name="SAPBEXstdDataEmph 6 3 2" xfId="34195" xr:uid="{B4EBE8BF-3891-4CB3-9147-FC6A42C1AC95}"/>
    <cellStyle name="SAPBEXstdDataEmph 6 4" xfId="26127" xr:uid="{C76CEA9A-6893-40FE-AE24-0A9A6F30D44A}"/>
    <cellStyle name="SAPBEXstdDataEmph 6 4 2" xfId="36406" xr:uid="{9692E2F5-68D1-4A54-AFE5-C84A20676E6F}"/>
    <cellStyle name="SAPBEXstdDataEmph 6 5" xfId="28278" xr:uid="{299BAF9F-06BE-4F02-BEC9-BA83DCF0D89F}"/>
    <cellStyle name="SAPBEXstdDataEmph 6 5 2" xfId="38557" xr:uid="{2087F6A2-019C-4CE7-BFB2-7172C0229C57}"/>
    <cellStyle name="SAPBEXstdDataEmph 7" xfId="20449" xr:uid="{6C8916A8-D2BA-4692-A0A6-D7A86988FF59}"/>
    <cellStyle name="SAPBEXstdDataEmph 7 2" xfId="24662" xr:uid="{CC06F1DB-19B4-4F59-97C2-07E2F1A09B47}"/>
    <cellStyle name="SAPBEXstdDataEmph 7 2 2" xfId="34942" xr:uid="{FCA19E8E-DA23-4861-90CD-0895038EF325}"/>
    <cellStyle name="SAPBEXstdDataEmph 7 3" xfId="26873" xr:uid="{0991A368-1905-4DDD-84A0-610FC4D85D64}"/>
    <cellStyle name="SAPBEXstdDataEmph 7 3 2" xfId="37152" xr:uid="{57FBDAE8-70B7-4F3E-A9DD-00CFC76E34DC}"/>
    <cellStyle name="SAPBEXstdDataEmph 7 4" xfId="29022" xr:uid="{FF271F53-63D5-4381-9EBC-71D2215902E9}"/>
    <cellStyle name="SAPBEXstdDataEmph 8" xfId="22691" xr:uid="{9BB18F48-F63B-4D95-864C-9BBD465972F6}"/>
    <cellStyle name="SAPBEXstdDataEmph 8 2" xfId="32971" xr:uid="{E9CBDAE8-36C8-4631-9B21-654E5685F225}"/>
    <cellStyle name="SAPBEXstdDataEmph 9" xfId="22342" xr:uid="{7C34557F-56F0-44BB-8276-727C2FBD5AEB}"/>
    <cellStyle name="SAPBEXstdDataEmph 9 2" xfId="32622" xr:uid="{EBFC3135-58F0-47BA-9DDC-B8925B54284C}"/>
    <cellStyle name="SAPBEXstdItem" xfId="15409" xr:uid="{1B1C0244-3C48-4EF0-92BE-F131649D541C}"/>
    <cellStyle name="SAPBEXstdItem 10" xfId="22477" xr:uid="{2837C61F-B9F8-4CF0-82AA-640D2E6F0939}"/>
    <cellStyle name="SAPBEXstdItem 10 2" xfId="32757" xr:uid="{61240E23-97BA-4638-B248-C9690C346059}"/>
    <cellStyle name="SAPBEXstdItem 2" xfId="19505" xr:uid="{6AA37CFC-7BDA-4277-A094-10EBF22C78CB}"/>
    <cellStyle name="SAPBEXstdItem 2 2" xfId="21233" xr:uid="{5D97487D-C975-4394-A6F5-0157EB81A2B5}"/>
    <cellStyle name="SAPBEXstdItem 2 2 2" xfId="25446" xr:uid="{37C1AC9E-38A8-49DA-AF28-D595E52618E2}"/>
    <cellStyle name="SAPBEXstdItem 2 2 2 2" xfId="35726" xr:uid="{FC2B48EE-27EB-4AC2-B361-7EA6BABD3364}"/>
    <cellStyle name="SAPBEXstdItem 2 2 3" xfId="27657" xr:uid="{555AC675-ED0A-4B28-9B67-91D59C1341C8}"/>
    <cellStyle name="SAPBEXstdItem 2 2 3 2" xfId="37936" xr:uid="{2347F26D-41B8-4CAE-8D46-912F9D8BC809}"/>
    <cellStyle name="SAPBEXstdItem 2 2 4" xfId="29806" xr:uid="{A8160F2A-8BF0-40C5-97E9-DCF554A178A6}"/>
    <cellStyle name="SAPBEXstdItem 2 3" xfId="23916" xr:uid="{61C6787D-4497-4462-B274-30482E904D51}"/>
    <cellStyle name="SAPBEXstdItem 2 3 2" xfId="34196" xr:uid="{41F5C393-F52F-439C-B6E3-E80A5DC34E6C}"/>
    <cellStyle name="SAPBEXstdItem 2 4" xfId="26128" xr:uid="{24143599-2AA9-491C-8691-FB037BAE029F}"/>
    <cellStyle name="SAPBEXstdItem 2 4 2" xfId="36407" xr:uid="{238D8200-5999-41C4-8737-71D72507E49E}"/>
    <cellStyle name="SAPBEXstdItem 2 5" xfId="28279" xr:uid="{A12B8E87-CFC3-417A-BBDA-8713C8455BF2}"/>
    <cellStyle name="SAPBEXstdItem 2 5 2" xfId="38558" xr:uid="{83252B18-9184-445D-8012-2BF152A4DF23}"/>
    <cellStyle name="SAPBEXstdItem 3" xfId="19506" xr:uid="{D113AA99-9687-44D8-80E9-C6A8F2FCE8CB}"/>
    <cellStyle name="SAPBEXstdItem 3 2" xfId="21234" xr:uid="{5FA81881-B93E-4DD8-ACBD-B26C072F601F}"/>
    <cellStyle name="SAPBEXstdItem 3 2 2" xfId="25447" xr:uid="{998453DD-FFCE-44AE-9F64-817305EA41DD}"/>
    <cellStyle name="SAPBEXstdItem 3 2 2 2" xfId="35727" xr:uid="{DA0F243B-C2D2-47B9-A887-863A84C7BD4B}"/>
    <cellStyle name="SAPBEXstdItem 3 2 3" xfId="27658" xr:uid="{B6A93C1A-0251-44C9-B90C-9BDABBF9E5BC}"/>
    <cellStyle name="SAPBEXstdItem 3 2 3 2" xfId="37937" xr:uid="{2B6D6A97-DDF8-46FD-9E66-B3D0DC5A8122}"/>
    <cellStyle name="SAPBEXstdItem 3 2 4" xfId="29807" xr:uid="{E9B74775-C5FA-4009-B2AD-1CCA660D5F02}"/>
    <cellStyle name="SAPBEXstdItem 3 3" xfId="23917" xr:uid="{3B3FAC71-E965-470A-A451-BB391FB13937}"/>
    <cellStyle name="SAPBEXstdItem 3 3 2" xfId="34197" xr:uid="{7FE88C51-D48F-4716-99C4-3FC0B50A7763}"/>
    <cellStyle name="SAPBEXstdItem 3 4" xfId="26129" xr:uid="{D6877DB7-2999-4714-BC66-6C2041D2B7EC}"/>
    <cellStyle name="SAPBEXstdItem 3 4 2" xfId="36408" xr:uid="{79A769B0-10EC-412B-B4C6-2231B0A1DABF}"/>
    <cellStyle name="SAPBEXstdItem 3 5" xfId="28280" xr:uid="{84217980-B561-4FF7-B4A9-C34C0E17A251}"/>
    <cellStyle name="SAPBEXstdItem 3 5 2" xfId="38559" xr:uid="{13A58A6E-C820-4BC3-8431-F4A9980F0748}"/>
    <cellStyle name="SAPBEXstdItem 4" xfId="19507" xr:uid="{2F4C8199-CEED-4528-AE01-71427F9CBCBB}"/>
    <cellStyle name="SAPBEXstdItem 4 2" xfId="21235" xr:uid="{49B5B059-1AC8-4B3B-B839-AA7459F1A147}"/>
    <cellStyle name="SAPBEXstdItem 4 2 2" xfId="25448" xr:uid="{3E3DF8B6-C6E4-4A75-8B71-C4467AA92F8A}"/>
    <cellStyle name="SAPBEXstdItem 4 2 2 2" xfId="35728" xr:uid="{D225F75D-E973-45AC-B01C-E9624285339D}"/>
    <cellStyle name="SAPBEXstdItem 4 2 3" xfId="27659" xr:uid="{AB803821-603B-42C5-B49A-BFC78EF1C624}"/>
    <cellStyle name="SAPBEXstdItem 4 2 3 2" xfId="37938" xr:uid="{3C423943-CFE8-4237-81DC-71098B4E1DCD}"/>
    <cellStyle name="SAPBEXstdItem 4 2 4" xfId="29808" xr:uid="{0934889F-42CC-4C04-9E64-88488769545D}"/>
    <cellStyle name="SAPBEXstdItem 4 3" xfId="23918" xr:uid="{31A87954-0D62-4FC7-A806-CC0F89AE7164}"/>
    <cellStyle name="SAPBEXstdItem 4 3 2" xfId="34198" xr:uid="{2A3AF725-1B09-4664-906B-D2FDFCFB9663}"/>
    <cellStyle name="SAPBEXstdItem 4 4" xfId="26130" xr:uid="{C99AB7D4-DB08-4FE9-BE2C-569D4FE55095}"/>
    <cellStyle name="SAPBEXstdItem 4 4 2" xfId="36409" xr:uid="{1D355898-050D-4F8F-90B9-80434442F51D}"/>
    <cellStyle name="SAPBEXstdItem 4 5" xfId="28281" xr:uid="{F17947C5-FD95-433F-95E5-AD6AB272147E}"/>
    <cellStyle name="SAPBEXstdItem 4 5 2" xfId="38560" xr:uid="{B37490BA-25A6-4E50-B5D1-45B398501ED9}"/>
    <cellStyle name="SAPBEXstdItem 5" xfId="19508" xr:uid="{768E03D4-CE2C-4283-97DF-A5FFB7F0905E}"/>
    <cellStyle name="SAPBEXstdItem 5 2" xfId="21236" xr:uid="{CDEEFA47-1416-4310-A947-516E5F660E48}"/>
    <cellStyle name="SAPBEXstdItem 5 2 2" xfId="25449" xr:uid="{DBEB578A-E5B6-4CA8-B7DF-AD6AEF5301C1}"/>
    <cellStyle name="SAPBEXstdItem 5 2 2 2" xfId="35729" xr:uid="{6B8F0AF2-669E-4BD9-9662-30798A09B751}"/>
    <cellStyle name="SAPBEXstdItem 5 2 3" xfId="27660" xr:uid="{DE8F03A9-DD50-42A1-9605-8DB4AA7605DB}"/>
    <cellStyle name="SAPBEXstdItem 5 2 3 2" xfId="37939" xr:uid="{38DDB08A-4FBC-4F4E-97DD-11EEAFC946A3}"/>
    <cellStyle name="SAPBEXstdItem 5 2 4" xfId="29809" xr:uid="{9C23D69B-A8F4-4BFE-9C3E-71BB7DDDA547}"/>
    <cellStyle name="SAPBEXstdItem 5 3" xfId="23919" xr:uid="{60285ECC-CDF4-4EAD-8D49-13D9DEC4176F}"/>
    <cellStyle name="SAPBEXstdItem 5 3 2" xfId="34199" xr:uid="{F2546AE9-B200-47FF-B2BD-3DC4A9029F57}"/>
    <cellStyle name="SAPBEXstdItem 5 4" xfId="26131" xr:uid="{F3CB5D9D-9742-41DD-BB4E-F0A8203D3461}"/>
    <cellStyle name="SAPBEXstdItem 5 4 2" xfId="36410" xr:uid="{8CC62454-7946-4874-8C65-AEDE8EC73EFB}"/>
    <cellStyle name="SAPBEXstdItem 5 5" xfId="28282" xr:uid="{63177EC2-1BAE-48DA-98CE-BEC5F0B1756A}"/>
    <cellStyle name="SAPBEXstdItem 5 5 2" xfId="38561" xr:uid="{3625A68C-0CF9-4F2F-B439-82BE72EA92B5}"/>
    <cellStyle name="SAPBEXstdItem 6" xfId="19509" xr:uid="{CEE4C798-8749-41AB-ABA0-32ED33155BE8}"/>
    <cellStyle name="SAPBEXstdItem 6 2" xfId="21237" xr:uid="{01FD512E-826C-4A49-8CA4-7757FD1C2B4E}"/>
    <cellStyle name="SAPBEXstdItem 6 2 2" xfId="25450" xr:uid="{91D927DB-2AFE-4874-ACDC-1E9F0212A2D6}"/>
    <cellStyle name="SAPBEXstdItem 6 2 2 2" xfId="35730" xr:uid="{7AF4F33B-80E1-4C34-8B44-FA7553B05840}"/>
    <cellStyle name="SAPBEXstdItem 6 2 3" xfId="27661" xr:uid="{0A2AD184-3ADA-4A35-9239-A90EA4F0DAC8}"/>
    <cellStyle name="SAPBEXstdItem 6 2 3 2" xfId="37940" xr:uid="{29188789-81B7-4929-8173-140EE4A5AE97}"/>
    <cellStyle name="SAPBEXstdItem 6 2 4" xfId="29810" xr:uid="{A5FFD938-8456-45A2-A023-2C20250E035B}"/>
    <cellStyle name="SAPBEXstdItem 6 3" xfId="23920" xr:uid="{86922353-AE07-4CB0-990F-BF8BB24A584D}"/>
    <cellStyle name="SAPBEXstdItem 6 3 2" xfId="34200" xr:uid="{CBAC3B54-AFBE-4169-924D-ABBCFA18B5C5}"/>
    <cellStyle name="SAPBEXstdItem 6 4" xfId="26132" xr:uid="{EFB6CFEB-B9D0-4BE2-8997-6F1BC4B88E3A}"/>
    <cellStyle name="SAPBEXstdItem 6 4 2" xfId="36411" xr:uid="{68767734-5A67-421B-8A18-B32DE7AAC9AD}"/>
    <cellStyle name="SAPBEXstdItem 6 5" xfId="28283" xr:uid="{A8AB33F5-7B93-4E83-88C2-CAB9984B874B}"/>
    <cellStyle name="SAPBEXstdItem 6 5 2" xfId="38562" xr:uid="{A81F203C-1F45-41C0-A6A0-C1FEFB9F7767}"/>
    <cellStyle name="SAPBEXstdItem 7" xfId="20450" xr:uid="{AAA8170A-CC9B-45ED-9982-B2A13572FD67}"/>
    <cellStyle name="SAPBEXstdItem 7 2" xfId="24663" xr:uid="{00F0AA90-DE0E-4F12-95B4-9C8F1983A4D1}"/>
    <cellStyle name="SAPBEXstdItem 7 2 2" xfId="34943" xr:uid="{852714E7-14A4-43F4-A876-129ABA3E7899}"/>
    <cellStyle name="SAPBEXstdItem 7 3" xfId="26874" xr:uid="{3927F2FB-D825-40D0-9154-5ED2757A165D}"/>
    <cellStyle name="SAPBEXstdItem 7 3 2" xfId="37153" xr:uid="{B4156CF1-5F63-4BBC-9EAF-0C377A0747A7}"/>
    <cellStyle name="SAPBEXstdItem 7 4" xfId="29023" xr:uid="{9ADE746A-CECB-465B-97B0-926FE17C1BB0}"/>
    <cellStyle name="SAPBEXstdItem 8" xfId="22692" xr:uid="{026809E7-4DD8-4C1C-940C-DCF0B025A39F}"/>
    <cellStyle name="SAPBEXstdItem 8 2" xfId="32972" xr:uid="{13B9B89E-DA0A-4778-B259-BD58BEE6BC36}"/>
    <cellStyle name="SAPBEXstdItem 9" xfId="22341" xr:uid="{B651900E-C123-4F2E-B19D-22D64D8BD291}"/>
    <cellStyle name="SAPBEXstdItem 9 2" xfId="32621" xr:uid="{8015F9E2-ACE3-4E67-8BC4-9169A04B6A91}"/>
    <cellStyle name="SAPBEXstdItemX" xfId="15410" xr:uid="{CC88CAAC-0354-4F25-9FAB-FBB99650FA01}"/>
    <cellStyle name="SAPBEXstdItemX 10" xfId="22478" xr:uid="{A069EC1A-04F5-44D6-9394-0A7840E843D2}"/>
    <cellStyle name="SAPBEXstdItemX 10 2" xfId="32758" xr:uid="{38E3A5ED-B248-4B1F-8B8B-B78FFE3432FA}"/>
    <cellStyle name="SAPBEXstdItemX 2" xfId="19510" xr:uid="{BBC0B4C7-F8E1-47FF-B007-75F9EF7C4AE2}"/>
    <cellStyle name="SAPBEXstdItemX 2 2" xfId="21238" xr:uid="{3A311628-84EE-4B59-9002-07E5084F8A5C}"/>
    <cellStyle name="SAPBEXstdItemX 2 2 2" xfId="25451" xr:uid="{B01F30AD-8725-4847-A4F7-76E3FCB33A20}"/>
    <cellStyle name="SAPBEXstdItemX 2 2 2 2" xfId="35731" xr:uid="{3A582EE7-8C00-4BF3-B49C-09973A1FEBAA}"/>
    <cellStyle name="SAPBEXstdItemX 2 2 3" xfId="27662" xr:uid="{AE5C4F88-AA8A-4F16-908D-39F94DF5570F}"/>
    <cellStyle name="SAPBEXstdItemX 2 2 3 2" xfId="37941" xr:uid="{D175744D-64EB-449E-AED9-E6713C83CE25}"/>
    <cellStyle name="SAPBEXstdItemX 2 2 4" xfId="29811" xr:uid="{EF49C233-437F-470B-85E5-A7467236F754}"/>
    <cellStyle name="SAPBEXstdItemX 2 3" xfId="23921" xr:uid="{1C230EF4-B2F1-459F-9A10-44833FD81B75}"/>
    <cellStyle name="SAPBEXstdItemX 2 3 2" xfId="34201" xr:uid="{E2A98C02-316F-4C38-B51B-7FFFA7B72BE7}"/>
    <cellStyle name="SAPBEXstdItemX 2 4" xfId="26133" xr:uid="{34E2DD33-53C6-4909-9020-AED3CF03C62B}"/>
    <cellStyle name="SAPBEXstdItemX 2 4 2" xfId="36412" xr:uid="{33995054-56D2-4087-9A4A-9DA914091EC2}"/>
    <cellStyle name="SAPBEXstdItemX 2 5" xfId="28284" xr:uid="{0C3E6799-7902-4BBE-9562-32C3813F9D99}"/>
    <cellStyle name="SAPBEXstdItemX 2 5 2" xfId="38563" xr:uid="{BF4708EE-1A8E-400C-8FDF-827C343CC068}"/>
    <cellStyle name="SAPBEXstdItemX 3" xfId="19511" xr:uid="{42E0EA03-E529-4EF0-96A5-275B54B8B121}"/>
    <cellStyle name="SAPBEXstdItemX 3 2" xfId="21239" xr:uid="{737F09A2-9B3D-4413-B6D5-4CE72B81B0C4}"/>
    <cellStyle name="SAPBEXstdItemX 3 2 2" xfId="25452" xr:uid="{052376AA-0E72-4344-9C17-F7889D53F5AB}"/>
    <cellStyle name="SAPBEXstdItemX 3 2 2 2" xfId="35732" xr:uid="{D2005CA2-EAF0-4CB2-96A8-9A850EED7FB1}"/>
    <cellStyle name="SAPBEXstdItemX 3 2 3" xfId="27663" xr:uid="{915D851D-2774-4540-91F7-682CB94B5B17}"/>
    <cellStyle name="SAPBEXstdItemX 3 2 3 2" xfId="37942" xr:uid="{7C8964AD-7140-482F-A12A-7ADBE35DDD08}"/>
    <cellStyle name="SAPBEXstdItemX 3 2 4" xfId="29812" xr:uid="{BE45FD55-4AA9-43A3-ADF6-ADD589A57ACF}"/>
    <cellStyle name="SAPBEXstdItemX 3 3" xfId="23922" xr:uid="{001B374F-5688-4798-9264-FAA94040C20D}"/>
    <cellStyle name="SAPBEXstdItemX 3 3 2" xfId="34202" xr:uid="{3324A6F8-3B10-4A1C-B22C-4E47F7744FE0}"/>
    <cellStyle name="SAPBEXstdItemX 3 4" xfId="26134" xr:uid="{910E4E3F-83E3-4B8D-A13C-E3A78BCD9A0A}"/>
    <cellStyle name="SAPBEXstdItemX 3 4 2" xfId="36413" xr:uid="{AEF7296C-8A64-4B10-B7A8-4F97F0BC8F4F}"/>
    <cellStyle name="SAPBEXstdItemX 3 5" xfId="28285" xr:uid="{A05B85A2-5B71-4BDE-8753-821F2E078131}"/>
    <cellStyle name="SAPBEXstdItemX 3 5 2" xfId="38564" xr:uid="{D4D5FBF7-BC0C-45F1-B980-BF00996F1930}"/>
    <cellStyle name="SAPBEXstdItemX 4" xfId="19512" xr:uid="{190A07B2-1029-4D1C-8A34-7F746F8A55F1}"/>
    <cellStyle name="SAPBEXstdItemX 4 2" xfId="21240" xr:uid="{671FEFB9-B819-45CA-ADE2-A7B1551BBFD8}"/>
    <cellStyle name="SAPBEXstdItemX 4 2 2" xfId="25453" xr:uid="{CAC002C4-5AC6-4280-8047-9F08A0E77E34}"/>
    <cellStyle name="SAPBEXstdItemX 4 2 2 2" xfId="35733" xr:uid="{49D1E50F-850C-4E15-9EE9-796D65588855}"/>
    <cellStyle name="SAPBEXstdItemX 4 2 3" xfId="27664" xr:uid="{98D7C2BD-21BD-497B-8E47-6B686AE3E248}"/>
    <cellStyle name="SAPBEXstdItemX 4 2 3 2" xfId="37943" xr:uid="{C2152A62-F24D-4172-8093-BC5966837CCB}"/>
    <cellStyle name="SAPBEXstdItemX 4 2 4" xfId="29813" xr:uid="{FD39FE13-BD7B-4BDF-8C07-7D943B44CC72}"/>
    <cellStyle name="SAPBEXstdItemX 4 3" xfId="23923" xr:uid="{875E56AC-21D3-4B56-BD2E-B7F6830F94F6}"/>
    <cellStyle name="SAPBEXstdItemX 4 3 2" xfId="34203" xr:uid="{8DE51F83-A6F2-481F-B0CC-29FA442FFB21}"/>
    <cellStyle name="SAPBEXstdItemX 4 4" xfId="26135" xr:uid="{ECA98B5F-17C9-4D78-8A2B-FB6BBFF4CAB2}"/>
    <cellStyle name="SAPBEXstdItemX 4 4 2" xfId="36414" xr:uid="{740E02DE-7015-431A-A2C5-FC8DC1E6CE61}"/>
    <cellStyle name="SAPBEXstdItemX 4 5" xfId="28286" xr:uid="{5362D40E-F12C-4676-9C2D-D39CAF11D2FA}"/>
    <cellStyle name="SAPBEXstdItemX 4 5 2" xfId="38565" xr:uid="{28E2D3A9-4AF7-423F-83C8-3D55F8A7FEA3}"/>
    <cellStyle name="SAPBEXstdItemX 5" xfId="19513" xr:uid="{60E340E7-28FF-46CE-B6F7-A7C0D8B9DBAB}"/>
    <cellStyle name="SAPBEXstdItemX 5 2" xfId="21241" xr:uid="{3A50EB18-2933-4646-9B05-23281B5B0B51}"/>
    <cellStyle name="SAPBEXstdItemX 5 2 2" xfId="25454" xr:uid="{111E6BA1-EBD4-4C70-B29A-63185A38D31A}"/>
    <cellStyle name="SAPBEXstdItemX 5 2 2 2" xfId="35734" xr:uid="{3427442D-AC14-4215-B9FB-BBB59C4C90FD}"/>
    <cellStyle name="SAPBEXstdItemX 5 2 3" xfId="27665" xr:uid="{B9F2B7C5-1718-4579-B42C-9A69F76C0426}"/>
    <cellStyle name="SAPBEXstdItemX 5 2 3 2" xfId="37944" xr:uid="{F567A8C2-A8D6-4C68-AB71-3560B94E7F49}"/>
    <cellStyle name="SAPBEXstdItemX 5 2 4" xfId="29814" xr:uid="{FEDC8C94-9BB7-4791-90BD-E6A72EFF7C98}"/>
    <cellStyle name="SAPBEXstdItemX 5 3" xfId="23924" xr:uid="{C6B52AD1-72F3-4646-9902-7DDEE7C0222A}"/>
    <cellStyle name="SAPBEXstdItemX 5 3 2" xfId="34204" xr:uid="{21005F74-63F6-4AEB-A9CA-273146AD867E}"/>
    <cellStyle name="SAPBEXstdItemX 5 4" xfId="26136" xr:uid="{3C3D9655-9F9F-410E-8648-B2A20CCEC4BD}"/>
    <cellStyle name="SAPBEXstdItemX 5 4 2" xfId="36415" xr:uid="{FF461D0A-3ACC-43EE-9AF6-E8E0947BDE3D}"/>
    <cellStyle name="SAPBEXstdItemX 5 5" xfId="28287" xr:uid="{F4C224B5-AA2C-46B0-BC6D-401548E2899A}"/>
    <cellStyle name="SAPBEXstdItemX 5 5 2" xfId="38566" xr:uid="{5C0DFDC9-1BCB-4AD9-BC2E-03E1927DEEB6}"/>
    <cellStyle name="SAPBEXstdItemX 6" xfId="19514" xr:uid="{EA5D1200-18D9-44E5-A52E-E08B5B837619}"/>
    <cellStyle name="SAPBEXstdItemX 6 2" xfId="21242" xr:uid="{02350059-EC25-43A9-910C-6FC85393E1F7}"/>
    <cellStyle name="SAPBEXstdItemX 6 2 2" xfId="25455" xr:uid="{35C71181-469E-4DA9-A00B-D29986A37A36}"/>
    <cellStyle name="SAPBEXstdItemX 6 2 2 2" xfId="35735" xr:uid="{4008ED5B-6B25-434C-B927-7E9407CBF2B1}"/>
    <cellStyle name="SAPBEXstdItemX 6 2 3" xfId="27666" xr:uid="{3F3089CC-B2A9-4061-827F-E016022E16A5}"/>
    <cellStyle name="SAPBEXstdItemX 6 2 3 2" xfId="37945" xr:uid="{C25333E9-1A54-43B7-B2BD-3E8BC6FB8041}"/>
    <cellStyle name="SAPBEXstdItemX 6 2 4" xfId="29815" xr:uid="{261A9E3E-EFD0-4E8A-9666-06CD7267CB53}"/>
    <cellStyle name="SAPBEXstdItemX 6 3" xfId="23925" xr:uid="{49E22982-13E2-4A48-9AC8-D12117ED6B61}"/>
    <cellStyle name="SAPBEXstdItemX 6 3 2" xfId="34205" xr:uid="{47C5D475-FA46-4191-9595-282FDD63E443}"/>
    <cellStyle name="SAPBEXstdItemX 6 4" xfId="26137" xr:uid="{C98E2CC8-46D0-4934-A715-7B7D59340F50}"/>
    <cellStyle name="SAPBEXstdItemX 6 4 2" xfId="36416" xr:uid="{574D27E1-BDF5-4DDD-AE2C-A48116DE143D}"/>
    <cellStyle name="SAPBEXstdItemX 6 5" xfId="28288" xr:uid="{BB52F175-C111-4C9A-A8A0-1FFCF1F1D9D7}"/>
    <cellStyle name="SAPBEXstdItemX 6 5 2" xfId="38567" xr:uid="{CE1E551C-E60A-4D27-B706-12C47B587484}"/>
    <cellStyle name="SAPBEXstdItemX 7" xfId="20451" xr:uid="{2782D176-463E-4BCF-B627-F4127B4E3698}"/>
    <cellStyle name="SAPBEXstdItemX 7 2" xfId="24664" xr:uid="{03BA9940-0F5E-48C9-99C9-B63B2206CA96}"/>
    <cellStyle name="SAPBEXstdItemX 7 2 2" xfId="34944" xr:uid="{5F7B4BFA-805D-489F-9EB9-EFA90FC9DC6D}"/>
    <cellStyle name="SAPBEXstdItemX 7 3" xfId="26875" xr:uid="{371028BE-0005-4A76-BD87-5414F2FED2A2}"/>
    <cellStyle name="SAPBEXstdItemX 7 3 2" xfId="37154" xr:uid="{FBEA4288-D430-436F-82AD-635BBB650515}"/>
    <cellStyle name="SAPBEXstdItemX 7 4" xfId="29024" xr:uid="{3666BCFF-22AE-485D-B014-8E939D9E2B34}"/>
    <cellStyle name="SAPBEXstdItemX 8" xfId="22693" xr:uid="{03875040-D241-4E96-AE5F-AD028B8A04B0}"/>
    <cellStyle name="SAPBEXstdItemX 8 2" xfId="32973" xr:uid="{837D4357-8FBF-49AD-91A1-22BAB5B190AD}"/>
    <cellStyle name="SAPBEXstdItemX 9" xfId="22340" xr:uid="{159F0F46-98E7-4AE2-8DFA-F19810AF1934}"/>
    <cellStyle name="SAPBEXstdItemX 9 2" xfId="32620" xr:uid="{10092F46-990B-460F-A548-26B25DC3A0CB}"/>
    <cellStyle name="SAPBEXtitle" xfId="15411" xr:uid="{B6466630-68CE-4133-B653-2305CB21944F}"/>
    <cellStyle name="SAPBEXundefined" xfId="15412" xr:uid="{94D10075-C4E3-45C2-9073-EFB503EC15E9}"/>
    <cellStyle name="SAPBEXundefined 10" xfId="23200" xr:uid="{0A646CBF-BF2B-4906-B352-7210D8A752AE}"/>
    <cellStyle name="SAPBEXundefined 10 2" xfId="33480" xr:uid="{8D911BF0-164A-4AEC-BD27-2E9E23EF0CCF}"/>
    <cellStyle name="SAPBEXundefined 2" xfId="19515" xr:uid="{A734C86E-0A83-4D0C-A039-CA7761AF6B2B}"/>
    <cellStyle name="SAPBEXundefined 2 2" xfId="21243" xr:uid="{C5060115-163F-4928-AFCA-35EEA5DCA9C0}"/>
    <cellStyle name="SAPBEXundefined 2 2 2" xfId="25456" xr:uid="{5F8736AA-F7AC-4E0C-BFD8-2624B96C04AE}"/>
    <cellStyle name="SAPBEXundefined 2 2 2 2" xfId="35736" xr:uid="{AEA9D664-A379-49BE-A1CF-80C49EF008AB}"/>
    <cellStyle name="SAPBEXundefined 2 2 3" xfId="27667" xr:uid="{6414F4CE-6A0F-4F96-ACF6-91A0C8F9C60B}"/>
    <cellStyle name="SAPBEXundefined 2 2 3 2" xfId="37946" xr:uid="{92BFC936-4BA4-49E3-BF6B-5E5D8243A8CF}"/>
    <cellStyle name="SAPBEXundefined 2 2 4" xfId="29816" xr:uid="{C58E1873-1C59-4BDD-BD47-F5D9D564918D}"/>
    <cellStyle name="SAPBEXundefined 2 3" xfId="23926" xr:uid="{B6792070-E92E-40FA-8630-7AB5805D5787}"/>
    <cellStyle name="SAPBEXundefined 2 3 2" xfId="34206" xr:uid="{E44A3CDD-7342-4DDD-8324-B16C5B4E7839}"/>
    <cellStyle name="SAPBEXundefined 2 4" xfId="26138" xr:uid="{D0FB0540-C0F0-4BF4-957F-0F28F8189799}"/>
    <cellStyle name="SAPBEXundefined 2 4 2" xfId="36417" xr:uid="{0C070983-FDE4-4376-A529-131B83F038D3}"/>
    <cellStyle name="SAPBEXundefined 2 5" xfId="28289" xr:uid="{28837278-0A8C-4074-B561-A67344E35E85}"/>
    <cellStyle name="SAPBEXundefined 2 5 2" xfId="38568" xr:uid="{99A8AB53-AA97-42C6-8630-0CEB33D5AD8F}"/>
    <cellStyle name="SAPBEXundefined 3" xfId="19516" xr:uid="{BC94659A-F410-4208-96E2-5FB88BD2DD4B}"/>
    <cellStyle name="SAPBEXundefined 3 2" xfId="21244" xr:uid="{C2231136-A1FC-45F9-945E-BED01DAF2AA0}"/>
    <cellStyle name="SAPBEXundefined 3 2 2" xfId="25457" xr:uid="{F0CC3983-308C-4BE2-A26B-3A1D3C454D6F}"/>
    <cellStyle name="SAPBEXundefined 3 2 2 2" xfId="35737" xr:uid="{2EEA4E9C-5A25-425F-87F3-02344A6544E1}"/>
    <cellStyle name="SAPBEXundefined 3 2 3" xfId="27668" xr:uid="{B3303198-1B29-4245-BC13-5E298DD1C36F}"/>
    <cellStyle name="SAPBEXundefined 3 2 3 2" xfId="37947" xr:uid="{DFD0CFF5-7F65-4BE3-ACD8-BD8C3641CF1C}"/>
    <cellStyle name="SAPBEXundefined 3 2 4" xfId="29817" xr:uid="{B0646A66-B0BA-494E-B2B2-94B12D960539}"/>
    <cellStyle name="SAPBEXundefined 3 3" xfId="23927" xr:uid="{7FDAC6AE-03A2-4816-9DA4-E1AA4E2D9F80}"/>
    <cellStyle name="SAPBEXundefined 3 3 2" xfId="34207" xr:uid="{39FBB581-F9C7-4A18-A677-A51914B6ECC5}"/>
    <cellStyle name="SAPBEXundefined 3 4" xfId="26139" xr:uid="{A5983686-60A0-4354-8FCF-D90271646A2F}"/>
    <cellStyle name="SAPBEXundefined 3 4 2" xfId="36418" xr:uid="{FE0C2D9D-9005-4E8A-BDA2-C5F0FF6799BD}"/>
    <cellStyle name="SAPBEXundefined 3 5" xfId="28290" xr:uid="{A3CC2276-58B4-427B-94C5-EC0AA4DE0B85}"/>
    <cellStyle name="SAPBEXundefined 3 5 2" xfId="38569" xr:uid="{0B964EBA-4A2C-4FB4-AA7F-772FE246973D}"/>
    <cellStyle name="SAPBEXundefined 4" xfId="19517" xr:uid="{6F82E350-3CE2-41BD-8340-7383B7687ED0}"/>
    <cellStyle name="SAPBEXundefined 4 2" xfId="21245" xr:uid="{9E20FD15-0F93-4560-96CB-A78C2272DE70}"/>
    <cellStyle name="SAPBEXundefined 4 2 2" xfId="25458" xr:uid="{469166FA-2A44-41D4-AE70-1032D1B7FEB7}"/>
    <cellStyle name="SAPBEXundefined 4 2 2 2" xfId="35738" xr:uid="{D7E97D00-8C73-49A4-A52A-981880064CA7}"/>
    <cellStyle name="SAPBEXundefined 4 2 3" xfId="27669" xr:uid="{B800449C-D6AB-4C3A-9C29-60CFE268BEEE}"/>
    <cellStyle name="SAPBEXundefined 4 2 3 2" xfId="37948" xr:uid="{89B61ECC-43C4-407C-8D86-5ED0B78EE287}"/>
    <cellStyle name="SAPBEXundefined 4 2 4" xfId="29818" xr:uid="{9C2099EC-0C53-4884-88A1-F9D7FE5B2E96}"/>
    <cellStyle name="SAPBEXundefined 4 3" xfId="23928" xr:uid="{6D51EA97-BD7F-4386-ACE0-C605D785C32C}"/>
    <cellStyle name="SAPBEXundefined 4 3 2" xfId="34208" xr:uid="{7DFD097F-8A4D-4C66-A419-04640914BE9F}"/>
    <cellStyle name="SAPBEXundefined 4 4" xfId="26140" xr:uid="{0C50F43F-650B-4959-A60B-CF77A13097E5}"/>
    <cellStyle name="SAPBEXundefined 4 4 2" xfId="36419" xr:uid="{51760F17-9505-4594-B39B-76B381B803EB}"/>
    <cellStyle name="SAPBEXundefined 4 5" xfId="28291" xr:uid="{F9C77C6B-6264-4254-8FAC-40924B356F6A}"/>
    <cellStyle name="SAPBEXundefined 4 5 2" xfId="38570" xr:uid="{8CBF8C3E-D117-4CDE-B2A2-C2ED05067015}"/>
    <cellStyle name="SAPBEXundefined 5" xfId="19518" xr:uid="{4FFAFFD9-D644-43F1-B354-3E048FB793FD}"/>
    <cellStyle name="SAPBEXundefined 5 2" xfId="21246" xr:uid="{393CB364-C11E-471F-AEEB-38ECC0F7CC81}"/>
    <cellStyle name="SAPBEXundefined 5 2 2" xfId="25459" xr:uid="{DB9FD250-3818-4478-AEBB-252C3D1066E4}"/>
    <cellStyle name="SAPBEXundefined 5 2 2 2" xfId="35739" xr:uid="{05FEEBFC-1D91-4048-A99B-44163956A5EB}"/>
    <cellStyle name="SAPBEXundefined 5 2 3" xfId="27670" xr:uid="{B876F068-24D4-48E1-8169-D0F23D1B983F}"/>
    <cellStyle name="SAPBEXundefined 5 2 3 2" xfId="37949" xr:uid="{9F3BB005-76EA-4AD5-940A-33765285C4AE}"/>
    <cellStyle name="SAPBEXundefined 5 2 4" xfId="29819" xr:uid="{656A361E-A000-4129-8218-5F248B3DFB15}"/>
    <cellStyle name="SAPBEXundefined 5 3" xfId="23929" xr:uid="{45E2BAE2-9F9B-40C9-A926-21AC3686580F}"/>
    <cellStyle name="SAPBEXundefined 5 3 2" xfId="34209" xr:uid="{13598EBD-0BDB-4F88-8288-681E7F661A71}"/>
    <cellStyle name="SAPBEXundefined 5 4" xfId="26141" xr:uid="{8CFCBAB7-542F-4CBF-B403-C04D7977E41B}"/>
    <cellStyle name="SAPBEXundefined 5 4 2" xfId="36420" xr:uid="{20C70423-E508-4C51-AB9C-4D691E548B84}"/>
    <cellStyle name="SAPBEXundefined 5 5" xfId="28292" xr:uid="{B81A8621-ACC4-444D-89BB-9642781C1555}"/>
    <cellStyle name="SAPBEXundefined 5 5 2" xfId="38571" xr:uid="{A5E02BE8-5756-4A14-BB1C-4F5AE722AD39}"/>
    <cellStyle name="SAPBEXundefined 6" xfId="19519" xr:uid="{83E6D4D9-CB9F-450E-A9FD-B77FE6C8128A}"/>
    <cellStyle name="SAPBEXundefined 6 2" xfId="21247" xr:uid="{999B438E-A70D-4CF0-9061-DF517FA3A792}"/>
    <cellStyle name="SAPBEXundefined 6 2 2" xfId="25460" xr:uid="{BE808049-83AF-4A8E-8618-8554ADF86BD1}"/>
    <cellStyle name="SAPBEXundefined 6 2 2 2" xfId="35740" xr:uid="{E193B369-9714-42F0-AD80-500DB9EF10BB}"/>
    <cellStyle name="SAPBEXundefined 6 2 3" xfId="27671" xr:uid="{46CBB944-5029-4A6E-A93F-13C82A54CA20}"/>
    <cellStyle name="SAPBEXundefined 6 2 3 2" xfId="37950" xr:uid="{0E934991-8C5D-4528-92FF-A235D72B2BED}"/>
    <cellStyle name="SAPBEXundefined 6 2 4" xfId="29820" xr:uid="{A69BFF68-A05A-4B53-B64E-215D0A64A868}"/>
    <cellStyle name="SAPBEXundefined 6 3" xfId="23930" xr:uid="{521A1D95-4CF2-474D-80AA-58CD79ED4FA6}"/>
    <cellStyle name="SAPBEXundefined 6 3 2" xfId="34210" xr:uid="{2F686A51-A16C-4DA4-B27F-7CA3DE755B2D}"/>
    <cellStyle name="SAPBEXundefined 6 4" xfId="26142" xr:uid="{993C684E-7F02-42EA-8C56-CD909A93B827}"/>
    <cellStyle name="SAPBEXundefined 6 4 2" xfId="36421" xr:uid="{29986943-5453-4C62-8C39-C09481E260B5}"/>
    <cellStyle name="SAPBEXundefined 6 5" xfId="28293" xr:uid="{9C43BAAB-7786-4762-AFF9-7A5D67B522A8}"/>
    <cellStyle name="SAPBEXundefined 6 5 2" xfId="38572" xr:uid="{DF80CD38-8C61-4465-BAD5-B5BBA85E9D0D}"/>
    <cellStyle name="SAPBEXundefined 7" xfId="20452" xr:uid="{F19A4497-C52C-4A7C-8B21-6C379DCB411C}"/>
    <cellStyle name="SAPBEXundefined 7 2" xfId="24665" xr:uid="{64451A3B-AF1E-489F-B3E3-2596CB3A2C4D}"/>
    <cellStyle name="SAPBEXundefined 7 2 2" xfId="34945" xr:uid="{1169CE56-511B-40CA-84A6-B2FCF294A5BA}"/>
    <cellStyle name="SAPBEXundefined 7 3" xfId="26876" xr:uid="{46726690-59E4-458B-B1FE-C33AD22A3301}"/>
    <cellStyle name="SAPBEXundefined 7 3 2" xfId="37155" xr:uid="{5B7B9588-6222-4B7F-A35C-7C0709002FAD}"/>
    <cellStyle name="SAPBEXundefined 7 4" xfId="29025" xr:uid="{393A5346-31A7-41F2-8213-A0503E5AC715}"/>
    <cellStyle name="SAPBEXundefined 8" xfId="22694" xr:uid="{98BEB215-C7A7-49F1-98CC-1F735FDF7352}"/>
    <cellStyle name="SAPBEXundefined 8 2" xfId="32974" xr:uid="{EFA986EA-1B40-4F62-A781-E3CD8D445E81}"/>
    <cellStyle name="SAPBEXundefined 9" xfId="22339" xr:uid="{E2A2665B-90DB-4688-A867-8C94FA559092}"/>
    <cellStyle name="SAPBEXundefined 9 2" xfId="32619" xr:uid="{9EE758D8-645C-4B1B-9BA7-6431D472DCCC}"/>
    <cellStyle name="Title 2" xfId="15413" xr:uid="{CC7AA31F-E21D-442F-AE15-976F4517D266}"/>
    <cellStyle name="Title 2 2" xfId="19520" xr:uid="{722846B6-E4D7-478D-BFD2-9A35C2B1B7A1}"/>
    <cellStyle name="Title 2 2 2" xfId="19521" xr:uid="{61F33677-730B-407D-B1AC-2E2F9772EED1}"/>
    <cellStyle name="Title 2 3" xfId="19522" xr:uid="{28B53923-A861-4A8C-9C7D-58D52329775A}"/>
    <cellStyle name="Title 3" xfId="15414" xr:uid="{678FCC32-45E4-4EAA-B97F-FAE0484CFECF}"/>
    <cellStyle name="Title 3 2" xfId="19523" xr:uid="{F57E56E5-875E-4596-B4A4-78CEAD518348}"/>
    <cellStyle name="Title 3 2 2" xfId="19524" xr:uid="{56B49E93-E3BC-4A61-8066-1D5CF535E6DA}"/>
    <cellStyle name="Title 3 3" xfId="19525" xr:uid="{64D82FD7-20C9-47E5-A2B1-5F8BDE03989D}"/>
    <cellStyle name="Title 4" xfId="15415" xr:uid="{1FA2CD15-7539-4A0C-8793-14EF56863104}"/>
    <cellStyle name="Title 4 2" xfId="19526" xr:uid="{DC0CD832-BD3C-4A8F-B990-70E238FCC2B5}"/>
    <cellStyle name="Title 4 2 2" xfId="19527" xr:uid="{00A769E8-4D72-4255-BBFC-35CBF718CB56}"/>
    <cellStyle name="Title 4 3" xfId="19528" xr:uid="{37881FD9-9584-467C-BD85-87D28256309B}"/>
    <cellStyle name="Title 5" xfId="15416" xr:uid="{C2B72783-ED94-4A31-BC09-A82F6038A19C}"/>
    <cellStyle name="Title 5 2" xfId="19529" xr:uid="{C89D0D2C-A634-48C3-B1B3-FC4D676ADBF0}"/>
    <cellStyle name="Title 5 2 2" xfId="19530" xr:uid="{EC08EDA7-1CE8-41E1-9DD4-2106AE650F6B}"/>
    <cellStyle name="Title 5 3" xfId="19531" xr:uid="{24058FAA-6A0A-473F-A953-151897CB3076}"/>
    <cellStyle name="Total 2" xfId="15417" xr:uid="{4BA69E5A-C027-4148-80AE-C423A5D8E75D}"/>
    <cellStyle name="Total 2 10" xfId="22695" xr:uid="{C7D8148E-31E1-4A52-B6B2-AA6680F84734}"/>
    <cellStyle name="Total 2 10 2" xfId="32975" xr:uid="{CE15697D-37C5-4FEA-A77D-296A440C65DD}"/>
    <cellStyle name="Total 2 11" xfId="22338" xr:uid="{E59B79E3-4AE0-4A69-B22F-7D84547E9F43}"/>
    <cellStyle name="Total 2 11 2" xfId="32618" xr:uid="{975D34F2-0619-4DBB-AB43-6134737A5484}"/>
    <cellStyle name="Total 2 12" xfId="23201" xr:uid="{4CADEBD9-772B-4376-81B6-28182FAE64C8}"/>
    <cellStyle name="Total 2 12 2" xfId="33481" xr:uid="{98FF1260-1A70-4293-B894-D3A658AF60EC}"/>
    <cellStyle name="Total 2 2" xfId="15418" xr:uid="{A9D35C29-A44C-4980-9D30-E9850D96C9DB}"/>
    <cellStyle name="Total 2 2 10" xfId="22337" xr:uid="{8D9D50A9-531C-4E5C-AE70-DC8D82A3EC15}"/>
    <cellStyle name="Total 2 2 10 2" xfId="32617" xr:uid="{16BCBB3D-EDAB-46E3-8A2F-94B99799B8C6}"/>
    <cellStyle name="Total 2 2 11" xfId="23202" xr:uid="{AD7528A4-A131-4E7A-8157-2DF7172BFE91}"/>
    <cellStyle name="Total 2 2 11 2" xfId="33482" xr:uid="{4A80BF04-CCE8-4A54-BEAA-98A929EBF1B5}"/>
    <cellStyle name="Total 2 2 2" xfId="15419" xr:uid="{2958DF16-824F-48C9-A933-D4B1A9622CFC}"/>
    <cellStyle name="Total 2 2 2 10" xfId="22336" xr:uid="{8F7BF8AC-3C05-4C41-941F-80D9EB1C4417}"/>
    <cellStyle name="Total 2 2 2 10 2" xfId="32616" xr:uid="{352F2F6A-CCF2-4803-8034-FDF342BF4961}"/>
    <cellStyle name="Total 2 2 2 11" xfId="22479" xr:uid="{CDABB46A-16F6-4ACE-90E5-08CFB3999EB2}"/>
    <cellStyle name="Total 2 2 2 11 2" xfId="32759" xr:uid="{4B2BB227-A26D-4FEF-AF9C-C2E1CAA05DA0}"/>
    <cellStyle name="Total 2 2 2 2" xfId="19532" xr:uid="{C416C478-9C73-4642-86FD-19E7F4845C56}"/>
    <cellStyle name="Total 2 2 2 3" xfId="19533" xr:uid="{118D1325-67FC-441B-B739-C0EB245C9BF3}"/>
    <cellStyle name="Total 2 2 2 3 2" xfId="21248" xr:uid="{85E841EF-3A01-4501-A183-7F2FE45B21D9}"/>
    <cellStyle name="Total 2 2 2 3 2 2" xfId="25461" xr:uid="{F757D395-0F55-4119-9B7F-447BB1941ED5}"/>
    <cellStyle name="Total 2 2 2 3 2 2 2" xfId="35741" xr:uid="{F3E7CA9A-74EF-4192-8D61-D7D89083178C}"/>
    <cellStyle name="Total 2 2 2 3 2 3" xfId="27672" xr:uid="{2C15F829-D73F-4063-AD30-1B74FC820142}"/>
    <cellStyle name="Total 2 2 2 3 2 3 2" xfId="37951" xr:uid="{5EB23E9D-5416-48CF-8A5B-FE32F28830B0}"/>
    <cellStyle name="Total 2 2 2 3 2 4" xfId="29821" xr:uid="{5279CEE2-4B0D-4382-B768-48A02F2665F6}"/>
    <cellStyle name="Total 2 2 2 3 3" xfId="23931" xr:uid="{447A61FD-C584-41E6-8EE5-5708C9CB2DEA}"/>
    <cellStyle name="Total 2 2 2 3 3 2" xfId="34211" xr:uid="{9781DFB4-388E-4947-B680-6C653D131A1E}"/>
    <cellStyle name="Total 2 2 2 3 4" xfId="26143" xr:uid="{F6A2D491-BE0A-4A85-A92E-19F8FBD450D3}"/>
    <cellStyle name="Total 2 2 2 3 4 2" xfId="36422" xr:uid="{EF5008E6-EE3A-4E3B-8898-7A28C1302277}"/>
    <cellStyle name="Total 2 2 2 3 5" xfId="28294" xr:uid="{2B6146CD-BA57-402D-9351-FBABDEFA762B}"/>
    <cellStyle name="Total 2 2 2 3 5 2" xfId="38573" xr:uid="{7C7374D0-003D-4138-B514-01F59639FF9D}"/>
    <cellStyle name="Total 2 2 2 4" xfId="19534" xr:uid="{A7279D9C-5A22-4651-96C1-A1066EE325C1}"/>
    <cellStyle name="Total 2 2 2 4 2" xfId="21249" xr:uid="{7E8EA632-C290-4D65-B560-E7EF691B0EF1}"/>
    <cellStyle name="Total 2 2 2 4 2 2" xfId="25462" xr:uid="{88B6FF54-BA18-4E2F-94CC-9C63B9146B00}"/>
    <cellStyle name="Total 2 2 2 4 2 2 2" xfId="35742" xr:uid="{7E11DEBF-0B2B-42F5-861F-CEC879F13826}"/>
    <cellStyle name="Total 2 2 2 4 2 3" xfId="27673" xr:uid="{89389DA3-CF3C-4F82-A719-0B9933CAA0C3}"/>
    <cellStyle name="Total 2 2 2 4 2 3 2" xfId="37952" xr:uid="{0B01CD0C-B534-4556-90E6-BC22D91A3F79}"/>
    <cellStyle name="Total 2 2 2 4 2 4" xfId="29822" xr:uid="{D3CCD558-C6ED-4D3A-884B-3A7668DC879F}"/>
    <cellStyle name="Total 2 2 2 4 3" xfId="23932" xr:uid="{703BAC39-8F0B-41CD-961B-F5F44D7BD705}"/>
    <cellStyle name="Total 2 2 2 4 3 2" xfId="34212" xr:uid="{6EDA65AD-B226-4227-A327-7A0450103FF3}"/>
    <cellStyle name="Total 2 2 2 4 4" xfId="26144" xr:uid="{C850C9C1-B8FB-4F2E-B6A8-2D32E5868C74}"/>
    <cellStyle name="Total 2 2 2 4 4 2" xfId="36423" xr:uid="{5638D735-A925-4A45-AB79-690B5AB85795}"/>
    <cellStyle name="Total 2 2 2 4 5" xfId="28295" xr:uid="{D9E57CCE-0EC7-461D-A60F-FABEA51600AA}"/>
    <cellStyle name="Total 2 2 2 4 5 2" xfId="38574" xr:uid="{AE76D11A-2AD7-4AE0-95C2-35A3ABC4D7A5}"/>
    <cellStyle name="Total 2 2 2 5" xfId="19535" xr:uid="{217DB290-A5DA-4AA2-8B97-7D0101C3536D}"/>
    <cellStyle name="Total 2 2 2 5 2" xfId="21250" xr:uid="{74854E62-FC11-4969-92C9-FB855BE83374}"/>
    <cellStyle name="Total 2 2 2 5 2 2" xfId="25463" xr:uid="{C8721408-BFF5-4600-8E43-C0BBC62D6A77}"/>
    <cellStyle name="Total 2 2 2 5 2 2 2" xfId="35743" xr:uid="{15D3D9B8-24D6-44A2-812A-C138ECFA6B66}"/>
    <cellStyle name="Total 2 2 2 5 2 3" xfId="27674" xr:uid="{1CF3E650-6CD7-4F2A-B8A4-B03AB009DA44}"/>
    <cellStyle name="Total 2 2 2 5 2 3 2" xfId="37953" xr:uid="{8748F3E6-B4ED-41B6-BDE1-47009D5AD8DF}"/>
    <cellStyle name="Total 2 2 2 5 2 4" xfId="29823" xr:uid="{BCF00BDE-322B-40CF-BFC8-5A4DA9BE4359}"/>
    <cellStyle name="Total 2 2 2 5 3" xfId="23933" xr:uid="{3952C403-E026-45A7-81CD-147FA9E7DA79}"/>
    <cellStyle name="Total 2 2 2 5 3 2" xfId="34213" xr:uid="{5D34E42F-CD7B-460E-9785-DB62F7FDF7FE}"/>
    <cellStyle name="Total 2 2 2 5 4" xfId="26145" xr:uid="{F0753237-1295-401D-AE26-D59B9A05C6DE}"/>
    <cellStyle name="Total 2 2 2 5 4 2" xfId="36424" xr:uid="{0DAE0F9B-4609-4718-95A7-5AAAE63C64AA}"/>
    <cellStyle name="Total 2 2 2 5 5" xfId="28296" xr:uid="{F109F393-2424-450A-B07A-04B4614B7B7D}"/>
    <cellStyle name="Total 2 2 2 5 5 2" xfId="38575" xr:uid="{829DC6C0-21D4-4926-9B5C-C762E2C58358}"/>
    <cellStyle name="Total 2 2 2 6" xfId="19536" xr:uid="{9F424B1F-B80C-4F45-B307-AA9F77D81729}"/>
    <cellStyle name="Total 2 2 2 6 2" xfId="21251" xr:uid="{4CF43436-AFA5-4D76-B410-552B64C305B3}"/>
    <cellStyle name="Total 2 2 2 6 2 2" xfId="25464" xr:uid="{4C6575DF-0E09-4D79-A9CC-F2680A6F5923}"/>
    <cellStyle name="Total 2 2 2 6 2 2 2" xfId="35744" xr:uid="{C6C1E658-5F1A-49D1-8B87-F6A1F5B14E5A}"/>
    <cellStyle name="Total 2 2 2 6 2 3" xfId="27675" xr:uid="{4A3A88F0-1BD8-49CB-8E5C-46559B4212FC}"/>
    <cellStyle name="Total 2 2 2 6 2 3 2" xfId="37954" xr:uid="{6F0B0264-DBF2-4DB9-8AFA-62CC197E24CF}"/>
    <cellStyle name="Total 2 2 2 6 2 4" xfId="29824" xr:uid="{8CB9176D-9707-45EC-A8FA-CFA02B978CBB}"/>
    <cellStyle name="Total 2 2 2 6 3" xfId="23934" xr:uid="{1A1DD9C6-30F5-4EB7-BE17-EE5C09C8FFEB}"/>
    <cellStyle name="Total 2 2 2 6 3 2" xfId="34214" xr:uid="{A3EC2D77-9089-44EE-8AF5-8DFE9BBE5D04}"/>
    <cellStyle name="Total 2 2 2 6 4" xfId="26146" xr:uid="{453BE2BB-C817-45FF-A4A9-BBCD5E868640}"/>
    <cellStyle name="Total 2 2 2 6 4 2" xfId="36425" xr:uid="{744CA38E-9366-4F41-B1D4-A18E3218766E}"/>
    <cellStyle name="Total 2 2 2 6 5" xfId="28297" xr:uid="{F23FF056-53E5-46B4-95B0-F02A4CAE7EEF}"/>
    <cellStyle name="Total 2 2 2 6 5 2" xfId="38576" xr:uid="{5DFA2420-2554-4F82-B0BA-C5B56D7DC0FC}"/>
    <cellStyle name="Total 2 2 2 7" xfId="19537" xr:uid="{412C5DBA-28E0-4312-868B-C8CAD641C1C9}"/>
    <cellStyle name="Total 2 2 2 7 2" xfId="21252" xr:uid="{EC5D2AC5-2720-442B-B29D-B5EEE9862B17}"/>
    <cellStyle name="Total 2 2 2 7 2 2" xfId="25465" xr:uid="{E9B1C3DA-A467-46D2-889D-2DA4CA04A113}"/>
    <cellStyle name="Total 2 2 2 7 2 2 2" xfId="35745" xr:uid="{6FAB7201-E643-448D-932A-9FD39436E8F5}"/>
    <cellStyle name="Total 2 2 2 7 2 3" xfId="27676" xr:uid="{64C8A404-A017-4563-956D-D0D8F27E2DAF}"/>
    <cellStyle name="Total 2 2 2 7 2 3 2" xfId="37955" xr:uid="{429C1BB1-7B33-4F1D-9823-39FD985FA7DF}"/>
    <cellStyle name="Total 2 2 2 7 2 4" xfId="29825" xr:uid="{0FEDC438-356F-4EC8-A651-B4EDFA70E107}"/>
    <cellStyle name="Total 2 2 2 7 3" xfId="23935" xr:uid="{E87A6343-A684-44CE-8D42-FA3700DA86A4}"/>
    <cellStyle name="Total 2 2 2 7 3 2" xfId="34215" xr:uid="{585D2F2F-C016-4995-B848-FDE2E57F8C20}"/>
    <cellStyle name="Total 2 2 2 7 4" xfId="26147" xr:uid="{CE93A06D-1F0E-4AF6-BE2B-0E15758B7805}"/>
    <cellStyle name="Total 2 2 2 7 4 2" xfId="36426" xr:uid="{E8481A9F-760C-4B6D-8F53-8BA1D8EA3322}"/>
    <cellStyle name="Total 2 2 2 7 5" xfId="28298" xr:uid="{ADAB333B-32EC-4542-B538-F76C11919076}"/>
    <cellStyle name="Total 2 2 2 7 5 2" xfId="38577" xr:uid="{40572E8C-4517-408A-BDB3-094B63B79C7B}"/>
    <cellStyle name="Total 2 2 2 8" xfId="20455" xr:uid="{99B4BE2E-5FEF-4AF1-A17F-FE2098D5D4C4}"/>
    <cellStyle name="Total 2 2 2 8 2" xfId="24668" xr:uid="{4DA4DF08-AC5C-45F0-947B-2D0954DF644D}"/>
    <cellStyle name="Total 2 2 2 8 2 2" xfId="34948" xr:uid="{9E260111-243D-48FF-8DF4-768819D89194}"/>
    <cellStyle name="Total 2 2 2 8 3" xfId="26879" xr:uid="{9B3E462D-8329-4234-A895-DE9876F47786}"/>
    <cellStyle name="Total 2 2 2 8 3 2" xfId="37158" xr:uid="{4413550C-F750-4064-9B64-D0A8371FC1EA}"/>
    <cellStyle name="Total 2 2 2 8 4" xfId="29028" xr:uid="{078869A6-066C-471F-9D8F-FDB010C96A1C}"/>
    <cellStyle name="Total 2 2 2 9" xfId="22697" xr:uid="{11116CAB-F4FF-4AA4-93FA-2661695E096E}"/>
    <cellStyle name="Total 2 2 2 9 2" xfId="32977" xr:uid="{C7696A0C-52C9-415A-80F1-84282617E3F1}"/>
    <cellStyle name="Total 2 2 3" xfId="19538" xr:uid="{49DA9284-5AE7-4FA4-A1F0-F29DC39AF259}"/>
    <cellStyle name="Total 2 2 4" xfId="19539" xr:uid="{6B16C05B-5A0E-4603-8ED7-496EA2D43A5D}"/>
    <cellStyle name="Total 2 2 4 2" xfId="21253" xr:uid="{8FD52F1F-2E2B-4391-897F-96C59F0C62A2}"/>
    <cellStyle name="Total 2 2 4 2 2" xfId="25466" xr:uid="{086C7C47-78CE-488B-86F5-A801B6FCBC5E}"/>
    <cellStyle name="Total 2 2 4 2 2 2" xfId="35746" xr:uid="{9327E015-E2FC-4B0B-96EF-E51296A06B56}"/>
    <cellStyle name="Total 2 2 4 2 3" xfId="27677" xr:uid="{D0E23085-1F3B-4B3E-AD95-80F5F95EB248}"/>
    <cellStyle name="Total 2 2 4 2 3 2" xfId="37956" xr:uid="{B0977F11-2563-4F9A-96A6-99841BC05D0F}"/>
    <cellStyle name="Total 2 2 4 2 4" xfId="29826" xr:uid="{5BC03CEC-051E-4797-854E-AE1368F567F3}"/>
    <cellStyle name="Total 2 2 4 3" xfId="23936" xr:uid="{8049E9A8-EB14-408D-ADD4-0AB3F76ED5C6}"/>
    <cellStyle name="Total 2 2 4 3 2" xfId="34216" xr:uid="{8F0DBEDE-D11B-4E50-A062-EEECD1D7D694}"/>
    <cellStyle name="Total 2 2 4 4" xfId="26148" xr:uid="{7EC5A847-AF2F-4F21-ADB9-F56F374EE193}"/>
    <cellStyle name="Total 2 2 4 4 2" xfId="36427" xr:uid="{8078ADEF-9658-45AB-86F0-E364BE03C17C}"/>
    <cellStyle name="Total 2 2 4 5" xfId="28299" xr:uid="{7A9E342D-D2F7-439B-BA4E-A193C47EDF37}"/>
    <cellStyle name="Total 2 2 4 5 2" xfId="38578" xr:uid="{45323D80-BD06-457A-876C-50779C762401}"/>
    <cellStyle name="Total 2 2 5" xfId="19540" xr:uid="{428FA5E1-4D07-4A0B-8A5C-6F2684A1D9FE}"/>
    <cellStyle name="Total 2 2 5 2" xfId="21254" xr:uid="{280A1819-716C-45DA-ACBB-B2DAD09C1DDF}"/>
    <cellStyle name="Total 2 2 5 2 2" xfId="25467" xr:uid="{6972E89B-8DE6-4909-B453-8CAE49A58A7F}"/>
    <cellStyle name="Total 2 2 5 2 2 2" xfId="35747" xr:uid="{ACAB4ECE-4198-4228-9191-1DC766F97FC4}"/>
    <cellStyle name="Total 2 2 5 2 3" xfId="27678" xr:uid="{E225D686-E768-4296-AEAB-387DE9D00635}"/>
    <cellStyle name="Total 2 2 5 2 3 2" xfId="37957" xr:uid="{FD9ADF83-D7E6-459E-998F-FCEE83EA5838}"/>
    <cellStyle name="Total 2 2 5 2 4" xfId="29827" xr:uid="{7C3C76BF-4AB1-47EA-964C-154635EBAC38}"/>
    <cellStyle name="Total 2 2 5 3" xfId="23937" xr:uid="{1D52F855-2056-4717-B32A-4FFD1F8047D2}"/>
    <cellStyle name="Total 2 2 5 3 2" xfId="34217" xr:uid="{2FF2B502-84BA-40F2-A057-D6170947CE48}"/>
    <cellStyle name="Total 2 2 5 4" xfId="26149" xr:uid="{D228048F-43D1-4BC2-B9E6-0EBF58138CD9}"/>
    <cellStyle name="Total 2 2 5 4 2" xfId="36428" xr:uid="{D91E2839-01F5-4189-A2F8-DDB8295A4283}"/>
    <cellStyle name="Total 2 2 5 5" xfId="28300" xr:uid="{DC8D433E-D31F-43B1-A321-D890BF77EDA2}"/>
    <cellStyle name="Total 2 2 5 5 2" xfId="38579" xr:uid="{37324B1E-FDCA-4D43-9D3C-4767601C9BF0}"/>
    <cellStyle name="Total 2 2 6" xfId="19541" xr:uid="{9D8743F8-B2F6-475C-954B-195FF57C5742}"/>
    <cellStyle name="Total 2 2 6 2" xfId="21255" xr:uid="{FD0ECAAF-0C6B-4BAC-AB3A-DC61AA3010E6}"/>
    <cellStyle name="Total 2 2 6 2 2" xfId="25468" xr:uid="{355FE92C-8291-48CF-ADBB-10EF0F7E1070}"/>
    <cellStyle name="Total 2 2 6 2 2 2" xfId="35748" xr:uid="{6C82331F-CA77-42C7-847B-CE8B3F2A4A05}"/>
    <cellStyle name="Total 2 2 6 2 3" xfId="27679" xr:uid="{4DE257D7-58FC-4D44-B2FF-CD12206C5909}"/>
    <cellStyle name="Total 2 2 6 2 3 2" xfId="37958" xr:uid="{5E44452D-8641-4437-A09C-BA362AF85950}"/>
    <cellStyle name="Total 2 2 6 2 4" xfId="29828" xr:uid="{01B7FE3E-B291-41E9-9B08-4BE85772EFC4}"/>
    <cellStyle name="Total 2 2 6 3" xfId="23938" xr:uid="{23B5A6F0-9DBB-44B3-9935-2AC94193185A}"/>
    <cellStyle name="Total 2 2 6 3 2" xfId="34218" xr:uid="{941C6718-B567-4DC8-84C1-889793EE132A}"/>
    <cellStyle name="Total 2 2 6 4" xfId="26150" xr:uid="{4BD25DA8-2697-4C3A-AF7D-811B0D60DCC5}"/>
    <cellStyle name="Total 2 2 6 4 2" xfId="36429" xr:uid="{9FF39D69-17FD-4A95-AF32-5141A5E22736}"/>
    <cellStyle name="Total 2 2 6 5" xfId="28301" xr:uid="{398F5A8D-1909-429A-B8A3-E2892DEFE1FA}"/>
    <cellStyle name="Total 2 2 6 5 2" xfId="38580" xr:uid="{545E3B94-6349-453B-9F79-A639E81218EB}"/>
    <cellStyle name="Total 2 2 7" xfId="19542" xr:uid="{301C5F87-B7C5-43B5-992D-DFB5D0CBE475}"/>
    <cellStyle name="Total 2 2 7 2" xfId="21256" xr:uid="{851450CC-1B2F-4FD3-AD00-E61749BD7969}"/>
    <cellStyle name="Total 2 2 7 2 2" xfId="25469" xr:uid="{EFC28C53-6235-4FC1-BB8E-A5A8B19D9930}"/>
    <cellStyle name="Total 2 2 7 2 2 2" xfId="35749" xr:uid="{58EF2352-66E2-43E7-95E8-99B37226731D}"/>
    <cellStyle name="Total 2 2 7 2 3" xfId="27680" xr:uid="{C8BDDC66-9D9D-4641-83FC-6A048742D666}"/>
    <cellStyle name="Total 2 2 7 2 3 2" xfId="37959" xr:uid="{1D42369C-CC90-4061-B5A3-141598527AFC}"/>
    <cellStyle name="Total 2 2 7 2 4" xfId="29829" xr:uid="{9E08F0E7-11A4-48FD-8C72-1F1B8B506233}"/>
    <cellStyle name="Total 2 2 7 3" xfId="23939" xr:uid="{D79C9AE5-D5F2-45A3-82F2-108C584D5B1A}"/>
    <cellStyle name="Total 2 2 7 3 2" xfId="34219" xr:uid="{46ADCE1D-3F73-4D2E-96EE-B345AA39EEF4}"/>
    <cellStyle name="Total 2 2 7 4" xfId="26151" xr:uid="{4173891D-94B3-4B61-8268-99D758671C68}"/>
    <cellStyle name="Total 2 2 7 4 2" xfId="36430" xr:uid="{A847ABFF-000C-4011-BA61-2880A6EB0579}"/>
    <cellStyle name="Total 2 2 7 5" xfId="28302" xr:uid="{FB250AD2-1DB1-4993-A116-E53FFAD2F18E}"/>
    <cellStyle name="Total 2 2 7 5 2" xfId="38581" xr:uid="{424F2D26-B4D5-4E64-909E-C5516DFAB275}"/>
    <cellStyle name="Total 2 2 8" xfId="20454" xr:uid="{F217B199-E3DA-482F-BC11-70D7484588EE}"/>
    <cellStyle name="Total 2 2 8 2" xfId="24667" xr:uid="{4626F582-96EA-433A-AF0D-D097DCF81DAF}"/>
    <cellStyle name="Total 2 2 8 2 2" xfId="34947" xr:uid="{83261F4D-C846-4F86-A2B9-9484D0299C33}"/>
    <cellStyle name="Total 2 2 8 3" xfId="26878" xr:uid="{813AFF38-78D2-4362-8FA9-E18EC2782FD8}"/>
    <cellStyle name="Total 2 2 8 3 2" xfId="37157" xr:uid="{19D23DCC-EA55-44DA-AB72-8AAB23EDAF7F}"/>
    <cellStyle name="Total 2 2 8 4" xfId="29027" xr:uid="{43C48FE1-2594-44DD-83B7-9D132528B7D9}"/>
    <cellStyle name="Total 2 2 9" xfId="22696" xr:uid="{FAFE19DA-0100-4667-950F-79B890B65EFA}"/>
    <cellStyle name="Total 2 2 9 2" xfId="32976" xr:uid="{AB54C87C-AA12-45C0-827B-CE1893E6906D}"/>
    <cellStyle name="Total 2 3" xfId="15420" xr:uid="{DCE6BE7E-E81F-4F92-BF15-7E41658F555A}"/>
    <cellStyle name="Total 2 3 10" xfId="22335" xr:uid="{B5C66F71-D70E-4ED5-A0DD-D1D118D20D0B}"/>
    <cellStyle name="Total 2 3 10 2" xfId="32615" xr:uid="{B969D7A0-3E1B-4D09-9D09-1FC6BB406275}"/>
    <cellStyle name="Total 2 3 11" xfId="23203" xr:uid="{45FD59A8-5AAE-4318-9EE8-141228355D2F}"/>
    <cellStyle name="Total 2 3 11 2" xfId="33483" xr:uid="{54009A1B-AF15-4559-A279-A6718048C937}"/>
    <cellStyle name="Total 2 3 2" xfId="19543" xr:uid="{19F94A67-D02A-44CE-8DAB-9ED64AF2008B}"/>
    <cellStyle name="Total 2 3 3" xfId="19544" xr:uid="{FB8EA84F-2906-4B7C-B937-57B50264CF57}"/>
    <cellStyle name="Total 2 3 3 2" xfId="21257" xr:uid="{8C324CD9-9200-4E09-8934-F34ECC2CAB22}"/>
    <cellStyle name="Total 2 3 3 2 2" xfId="25470" xr:uid="{552042AB-C487-4CDC-8A1B-77476A21D14F}"/>
    <cellStyle name="Total 2 3 3 2 2 2" xfId="35750" xr:uid="{81114640-D2EC-43B6-831C-9F72D68924EF}"/>
    <cellStyle name="Total 2 3 3 2 3" xfId="27681" xr:uid="{1ADF9D0D-0C4A-4BE6-9F2B-29EC3899F2EE}"/>
    <cellStyle name="Total 2 3 3 2 3 2" xfId="37960" xr:uid="{2E1EE297-5E67-4D5B-A4AB-F172D72C4F3A}"/>
    <cellStyle name="Total 2 3 3 2 4" xfId="29830" xr:uid="{7B49039C-C4DF-40A2-818D-C894A50CB7EA}"/>
    <cellStyle name="Total 2 3 3 3" xfId="23940" xr:uid="{4999D65F-E65A-4F30-885D-637FDDABB8AF}"/>
    <cellStyle name="Total 2 3 3 3 2" xfId="34220" xr:uid="{95F8B2E9-7A8B-458C-B1A8-097B7AAC9EA7}"/>
    <cellStyle name="Total 2 3 3 4" xfId="26152" xr:uid="{F00E19FF-31F7-4968-81FB-92B27EBCD7F1}"/>
    <cellStyle name="Total 2 3 3 4 2" xfId="36431" xr:uid="{BDEF699B-FA4F-43B0-91FD-042AF5906F21}"/>
    <cellStyle name="Total 2 3 3 5" xfId="28303" xr:uid="{50EC85AF-2D8E-4E0F-A472-862A0D4EBC91}"/>
    <cellStyle name="Total 2 3 3 5 2" xfId="38582" xr:uid="{B6A67A37-B927-46F5-A72C-0AF150AC65EC}"/>
    <cellStyle name="Total 2 3 4" xfId="19545" xr:uid="{BCA78206-92A7-4E77-A5B0-ECBD267FAF88}"/>
    <cellStyle name="Total 2 3 4 2" xfId="21258" xr:uid="{1757A72B-3EB2-444C-90C2-4A5D01A6D63B}"/>
    <cellStyle name="Total 2 3 4 2 2" xfId="25471" xr:uid="{669B46E2-08A9-4A67-843F-1D464A2D2B33}"/>
    <cellStyle name="Total 2 3 4 2 2 2" xfId="35751" xr:uid="{CC2CE9CF-3E19-4185-B04F-E5D5C8A43DAA}"/>
    <cellStyle name="Total 2 3 4 2 3" xfId="27682" xr:uid="{4A81933D-0FF6-40BA-8AA3-368250B14951}"/>
    <cellStyle name="Total 2 3 4 2 3 2" xfId="37961" xr:uid="{F8712680-02B1-40F2-A6A6-8A666AD49021}"/>
    <cellStyle name="Total 2 3 4 2 4" xfId="29831" xr:uid="{08CDF37E-4F27-45EA-9CDB-422AF3C852F6}"/>
    <cellStyle name="Total 2 3 4 3" xfId="23941" xr:uid="{9DD00A56-81D6-4FF7-A83D-760310BA8516}"/>
    <cellStyle name="Total 2 3 4 3 2" xfId="34221" xr:uid="{ACFD62CC-281E-4264-AAFB-8730ED5C97F6}"/>
    <cellStyle name="Total 2 3 4 4" xfId="26153" xr:uid="{40062935-78FE-4E83-A32D-6014ECE5166F}"/>
    <cellStyle name="Total 2 3 4 4 2" xfId="36432" xr:uid="{5651E34E-E791-4CB4-98F1-3EF78B74E114}"/>
    <cellStyle name="Total 2 3 4 5" xfId="28304" xr:uid="{58DA50CC-C2DE-44F7-A2A1-D7F0FBCE8B40}"/>
    <cellStyle name="Total 2 3 4 5 2" xfId="38583" xr:uid="{45FF1330-E6A3-4516-86CC-2E9453D043EB}"/>
    <cellStyle name="Total 2 3 5" xfId="19546" xr:uid="{C85E76FD-7C42-4E06-B9A9-13C351E6BE1C}"/>
    <cellStyle name="Total 2 3 5 2" xfId="21259" xr:uid="{83109A0F-8953-421C-A058-BB592C086449}"/>
    <cellStyle name="Total 2 3 5 2 2" xfId="25472" xr:uid="{106CDC4B-8A6C-4F4B-8655-982FC6C7259E}"/>
    <cellStyle name="Total 2 3 5 2 2 2" xfId="35752" xr:uid="{9289732F-0AA2-46E8-802D-A49D1B2DDC08}"/>
    <cellStyle name="Total 2 3 5 2 3" xfId="27683" xr:uid="{7F62667C-FD64-4311-98A1-7EBF1BB50B33}"/>
    <cellStyle name="Total 2 3 5 2 3 2" xfId="37962" xr:uid="{76393029-3D00-4C56-A4EA-2B977BB45F0A}"/>
    <cellStyle name="Total 2 3 5 2 4" xfId="29832" xr:uid="{E9CD40DA-D4AA-4DBD-BB20-3ADFF6DAF400}"/>
    <cellStyle name="Total 2 3 5 3" xfId="23942" xr:uid="{90362C75-31FC-45DF-8861-CBB03847E486}"/>
    <cellStyle name="Total 2 3 5 3 2" xfId="34222" xr:uid="{39AC61E7-5035-4E25-B6C1-609EDC90593A}"/>
    <cellStyle name="Total 2 3 5 4" xfId="26154" xr:uid="{7BBB1FE3-C749-4530-877B-96E6376FD34C}"/>
    <cellStyle name="Total 2 3 5 4 2" xfId="36433" xr:uid="{192E1D80-6D91-4F0C-BA59-92B83A99F319}"/>
    <cellStyle name="Total 2 3 5 5" xfId="28305" xr:uid="{76FBD58A-C5AA-45A2-BC90-E66196B1E5D8}"/>
    <cellStyle name="Total 2 3 5 5 2" xfId="38584" xr:uid="{06CA312B-7C08-4A51-818C-6D5F20754047}"/>
    <cellStyle name="Total 2 3 6" xfId="19547" xr:uid="{4BEEA388-E90B-4C64-A3A8-967A5026A1CC}"/>
    <cellStyle name="Total 2 3 6 2" xfId="21260" xr:uid="{405919E3-C893-4283-A1E6-0F1C90712DEE}"/>
    <cellStyle name="Total 2 3 6 2 2" xfId="25473" xr:uid="{C548D555-ED41-4BFB-A84C-A38321D63C50}"/>
    <cellStyle name="Total 2 3 6 2 2 2" xfId="35753" xr:uid="{CD97122A-8664-4BB9-A829-34753AE38657}"/>
    <cellStyle name="Total 2 3 6 2 3" xfId="27684" xr:uid="{69D8C292-532B-449D-B58A-8D20553660B4}"/>
    <cellStyle name="Total 2 3 6 2 3 2" xfId="37963" xr:uid="{612AF2E0-A6C8-46D0-A81B-AC9FE12D8F75}"/>
    <cellStyle name="Total 2 3 6 2 4" xfId="29833" xr:uid="{89E153FE-9ABC-4101-B467-5DABF6DA2C17}"/>
    <cellStyle name="Total 2 3 6 3" xfId="23943" xr:uid="{C7FA03BB-7404-46FD-A8F5-E79D6059D7C0}"/>
    <cellStyle name="Total 2 3 6 3 2" xfId="34223" xr:uid="{C8806F31-21E7-48A5-98B2-F973BE2E8C98}"/>
    <cellStyle name="Total 2 3 6 4" xfId="26155" xr:uid="{15378F51-863F-4C38-ADA5-FE1D43B668B3}"/>
    <cellStyle name="Total 2 3 6 4 2" xfId="36434" xr:uid="{D08C8BC3-C5A5-40B9-8ADA-339FF19B37A8}"/>
    <cellStyle name="Total 2 3 6 5" xfId="28306" xr:uid="{B5D01F20-39F9-401E-AA3D-E18F16C88D83}"/>
    <cellStyle name="Total 2 3 6 5 2" xfId="38585" xr:uid="{986FA4FA-1A06-415A-936A-90A324706C39}"/>
    <cellStyle name="Total 2 3 7" xfId="19548" xr:uid="{5BC9D123-47DA-479F-A9B0-AFE28A061299}"/>
    <cellStyle name="Total 2 3 7 2" xfId="21261" xr:uid="{37DA287B-FCDB-4EAB-A83A-F2748D317398}"/>
    <cellStyle name="Total 2 3 7 2 2" xfId="25474" xr:uid="{7E87D5B2-7C3D-45E9-B620-83C7900AABA8}"/>
    <cellStyle name="Total 2 3 7 2 2 2" xfId="35754" xr:uid="{589144C1-FC50-4B2B-BAFE-F71511A92577}"/>
    <cellStyle name="Total 2 3 7 2 3" xfId="27685" xr:uid="{55A86FE7-A62B-4493-A5C5-AF4BD1EFD3BC}"/>
    <cellStyle name="Total 2 3 7 2 3 2" xfId="37964" xr:uid="{C25F7F3D-2C28-4247-BC4E-46EAC0353FE1}"/>
    <cellStyle name="Total 2 3 7 2 4" xfId="29834" xr:uid="{71B12D35-0140-4ABE-8C70-A9E1221A28D1}"/>
    <cellStyle name="Total 2 3 7 3" xfId="23944" xr:uid="{AD9B6A4B-4343-4AC3-8BCD-D20FEB990C1A}"/>
    <cellStyle name="Total 2 3 7 3 2" xfId="34224" xr:uid="{65D65F74-D2C0-447D-B940-DBEA2FBB694C}"/>
    <cellStyle name="Total 2 3 7 4" xfId="26156" xr:uid="{C72FCBC9-08D8-4196-9C8F-8582297ED760}"/>
    <cellStyle name="Total 2 3 7 4 2" xfId="36435" xr:uid="{6DFC5521-EB55-445E-A122-3256C59BF6A5}"/>
    <cellStyle name="Total 2 3 7 5" xfId="28307" xr:uid="{EF564D12-AFC7-4F61-8340-4C39D5F00B0F}"/>
    <cellStyle name="Total 2 3 7 5 2" xfId="38586" xr:uid="{184E4B4C-EDA3-4A6F-804F-B24CC7056160}"/>
    <cellStyle name="Total 2 3 8" xfId="20456" xr:uid="{805AB225-4742-47A7-ABF3-981473EEE5BA}"/>
    <cellStyle name="Total 2 3 8 2" xfId="24669" xr:uid="{5E88DE93-669F-4554-AA72-5DE42AC71781}"/>
    <cellStyle name="Total 2 3 8 2 2" xfId="34949" xr:uid="{B0AE76A2-36E6-4CF3-85E4-C8D835518045}"/>
    <cellStyle name="Total 2 3 8 3" xfId="26880" xr:uid="{A07C4830-2F5A-47BC-A563-C94C4C2D5E8C}"/>
    <cellStyle name="Total 2 3 8 3 2" xfId="37159" xr:uid="{607CD9D1-B9B2-446C-A877-ACF8FD8FB3C7}"/>
    <cellStyle name="Total 2 3 8 4" xfId="29029" xr:uid="{9A307F6B-16ED-42A2-B19A-65577955ABD9}"/>
    <cellStyle name="Total 2 3 9" xfId="22698" xr:uid="{DDD4FAA6-A0EF-40D0-9567-573F51A1364D}"/>
    <cellStyle name="Total 2 3 9 2" xfId="32978" xr:uid="{FEE3E062-8271-4C92-8171-8C1E8C4C5FB9}"/>
    <cellStyle name="Total 2 4" xfId="19549" xr:uid="{C8408E62-1F50-4735-8B95-93ABA517E5F4}"/>
    <cellStyle name="Total 2 5" xfId="19550" xr:uid="{5FB05F8B-D115-4091-BEFD-1E673077E25B}"/>
    <cellStyle name="Total 2 5 2" xfId="21262" xr:uid="{C899C181-BB1E-4487-9E6F-B517012AF2C4}"/>
    <cellStyle name="Total 2 5 2 2" xfId="25475" xr:uid="{BAA1867F-4773-4643-820E-B632DD3DD310}"/>
    <cellStyle name="Total 2 5 2 2 2" xfId="35755" xr:uid="{C7572C7F-1E98-46E6-B625-2355E227B458}"/>
    <cellStyle name="Total 2 5 2 3" xfId="27686" xr:uid="{1D256B5C-EB5B-4AB7-8D80-E6D9DCF4773E}"/>
    <cellStyle name="Total 2 5 2 3 2" xfId="37965" xr:uid="{CAB20AA2-3A80-471B-BC1D-9972692E1177}"/>
    <cellStyle name="Total 2 5 2 4" xfId="29835" xr:uid="{47D6C70B-9E76-4AB2-8ABC-37BA1955D3E6}"/>
    <cellStyle name="Total 2 5 3" xfId="23945" xr:uid="{C953ECBD-B3C6-4B26-A6DE-4156BAF04B7D}"/>
    <cellStyle name="Total 2 5 3 2" xfId="34225" xr:uid="{D2AEA625-3F3A-4804-AD60-F6A2DA763E17}"/>
    <cellStyle name="Total 2 5 4" xfId="26157" xr:uid="{F0F644E7-7ACE-468C-9A6E-310E36173733}"/>
    <cellStyle name="Total 2 5 4 2" xfId="36436" xr:uid="{330847D8-B33B-4526-82D5-B2314AA56CED}"/>
    <cellStyle name="Total 2 5 5" xfId="28308" xr:uid="{2D731A19-3E01-4088-BF7E-AF57F4DE064E}"/>
    <cellStyle name="Total 2 5 5 2" xfId="38587" xr:uid="{A9E278E9-EC35-420D-9A92-28FEF9FE720F}"/>
    <cellStyle name="Total 2 6" xfId="19551" xr:uid="{BF407762-7DD2-4CB4-80C9-0154DCB98180}"/>
    <cellStyle name="Total 2 6 2" xfId="21263" xr:uid="{7DDB9BD1-547C-4DC9-A1D7-53A31B6A302C}"/>
    <cellStyle name="Total 2 6 2 2" xfId="25476" xr:uid="{DBEFC5FC-42CF-42FF-AD90-4DA3849B400B}"/>
    <cellStyle name="Total 2 6 2 2 2" xfId="35756" xr:uid="{C165121B-016D-40D3-BE6E-8ECD755504F6}"/>
    <cellStyle name="Total 2 6 2 3" xfId="27687" xr:uid="{B158D33B-622C-48BE-A245-7A804F16B814}"/>
    <cellStyle name="Total 2 6 2 3 2" xfId="37966" xr:uid="{BE14A2CB-6B3B-4528-8276-3968C34F7230}"/>
    <cellStyle name="Total 2 6 2 4" xfId="29836" xr:uid="{AEF9C24B-54A9-45B5-A946-E08714B16695}"/>
    <cellStyle name="Total 2 6 3" xfId="23946" xr:uid="{3F28F64D-4136-4F89-B81B-58D8E1CD51B4}"/>
    <cellStyle name="Total 2 6 3 2" xfId="34226" xr:uid="{1CE1AA39-C164-41EF-81FB-11EE41B2F019}"/>
    <cellStyle name="Total 2 6 4" xfId="26158" xr:uid="{080403A9-479F-43B0-B508-ADC7F743F490}"/>
    <cellStyle name="Total 2 6 4 2" xfId="36437" xr:uid="{E321BB12-9A77-46F5-A7F9-0C529868A064}"/>
    <cellStyle name="Total 2 6 5" xfId="28309" xr:uid="{2B53E5B6-33A2-44FC-BEF5-1A9A85B07656}"/>
    <cellStyle name="Total 2 6 5 2" xfId="38588" xr:uid="{644F9169-146A-4E66-89FE-4C4350EDAA73}"/>
    <cellStyle name="Total 2 7" xfId="19552" xr:uid="{94E2619F-643B-4ACA-BF77-37C15D529340}"/>
    <cellStyle name="Total 2 7 2" xfId="21264" xr:uid="{15EE0C04-9C05-4808-AABA-B6C72CBDD711}"/>
    <cellStyle name="Total 2 7 2 2" xfId="25477" xr:uid="{D70F5186-887A-4752-831F-5714EBE08455}"/>
    <cellStyle name="Total 2 7 2 2 2" xfId="35757" xr:uid="{9BE65B5F-80D6-4CD0-BEED-F8A4947C328B}"/>
    <cellStyle name="Total 2 7 2 3" xfId="27688" xr:uid="{E9ECE3D2-5DB0-47B1-B8FE-5A20CBB716EA}"/>
    <cellStyle name="Total 2 7 2 3 2" xfId="37967" xr:uid="{BBE8F7A6-EEDC-473C-B870-FA6D43FAF3E1}"/>
    <cellStyle name="Total 2 7 2 4" xfId="29837" xr:uid="{705C0A09-4641-41B3-862C-662E3B02DD45}"/>
    <cellStyle name="Total 2 7 3" xfId="23947" xr:uid="{B125BB6D-F251-4063-BBA0-F7A84ED52718}"/>
    <cellStyle name="Total 2 7 3 2" xfId="34227" xr:uid="{50CFF31E-A008-468D-AD8C-4D7660A86249}"/>
    <cellStyle name="Total 2 7 4" xfId="26159" xr:uid="{CDE2D7E2-507C-4DCA-8453-FAFC1FE22413}"/>
    <cellStyle name="Total 2 7 4 2" xfId="36438" xr:uid="{828923C5-E6D0-4994-940C-A72111293C8E}"/>
    <cellStyle name="Total 2 7 5" xfId="28310" xr:uid="{AE1152E5-DCC6-4A62-AC02-A38BF99DAEC6}"/>
    <cellStyle name="Total 2 7 5 2" xfId="38589" xr:uid="{D112C218-603F-4CF4-A164-957D2E6A533D}"/>
    <cellStyle name="Total 2 8" xfId="19553" xr:uid="{4BD9E7AE-58CD-43DC-AAA5-9C333EBA563E}"/>
    <cellStyle name="Total 2 8 2" xfId="21265" xr:uid="{AFAAFB3D-16FC-4A68-A414-608A110655E0}"/>
    <cellStyle name="Total 2 8 2 2" xfId="25478" xr:uid="{6C05F168-EBB9-40C0-9ED5-8CACC1881EBE}"/>
    <cellStyle name="Total 2 8 2 2 2" xfId="35758" xr:uid="{60DE5855-1320-4F73-A909-988867A9A889}"/>
    <cellStyle name="Total 2 8 2 3" xfId="27689" xr:uid="{932F888D-F16E-48BC-9C1C-7F10CDAFFBFA}"/>
    <cellStyle name="Total 2 8 2 3 2" xfId="37968" xr:uid="{BCA4B1E8-8B7C-48CD-9511-6C0064831360}"/>
    <cellStyle name="Total 2 8 2 4" xfId="29838" xr:uid="{B71767F8-F9CA-4E00-8427-0A9C8F497CCE}"/>
    <cellStyle name="Total 2 8 3" xfId="23948" xr:uid="{5D37F38C-C869-4CB5-BE28-CDA12CC239E5}"/>
    <cellStyle name="Total 2 8 3 2" xfId="34228" xr:uid="{1B698209-B760-4EBD-AE21-C8923AC683D8}"/>
    <cellStyle name="Total 2 8 4" xfId="26160" xr:uid="{7A3AC0CD-AAF8-4175-9B93-518E23548D0A}"/>
    <cellStyle name="Total 2 8 4 2" xfId="36439" xr:uid="{EFAF1FFA-A92C-4B96-A6F6-681E9E5A82C3}"/>
    <cellStyle name="Total 2 8 5" xfId="28311" xr:uid="{111B201B-B67B-438F-AD94-51D1B312C553}"/>
    <cellStyle name="Total 2 8 5 2" xfId="38590" xr:uid="{B31E655A-F0B8-4BDB-B277-B2A8899FBA97}"/>
    <cellStyle name="Total 2 9" xfId="20453" xr:uid="{822F58E8-3848-488D-9C14-BCCA6AF01FD5}"/>
    <cellStyle name="Total 2 9 2" xfId="24666" xr:uid="{7E1A967C-80F6-49BD-A704-3661F394475E}"/>
    <cellStyle name="Total 2 9 2 2" xfId="34946" xr:uid="{2B893B09-5A4E-4082-8A8D-415EFB8938B1}"/>
    <cellStyle name="Total 2 9 3" xfId="26877" xr:uid="{E207225D-CD1F-499B-A276-1CEBA0C7445F}"/>
    <cellStyle name="Total 2 9 3 2" xfId="37156" xr:uid="{7EC99020-C400-4CAD-A522-52C4E0102BE4}"/>
    <cellStyle name="Total 2 9 4" xfId="29026" xr:uid="{E32B5F0B-958E-409D-9155-2F1CDDAECB79}"/>
    <cellStyle name="Total 3" xfId="15421" xr:uid="{4A56BB33-1782-4CE5-A7B8-1433046243C7}"/>
    <cellStyle name="Total 3 10" xfId="22699" xr:uid="{4A268264-58F0-4F8D-B9CC-998486B24FD8}"/>
    <cellStyle name="Total 3 10 2" xfId="32979" xr:uid="{9593907D-78CE-4800-B49A-05735424E1CD}"/>
    <cellStyle name="Total 3 11" xfId="22334" xr:uid="{6E1FA019-D44E-4DB3-B747-C46A6930EC53}"/>
    <cellStyle name="Total 3 11 2" xfId="32614" xr:uid="{5A2E9686-E00C-47F6-BB3B-632E19E7A3BB}"/>
    <cellStyle name="Total 3 12" xfId="23204" xr:uid="{38517F36-9766-4C5C-B683-C3F78BAD9492}"/>
    <cellStyle name="Total 3 12 2" xfId="33484" xr:uid="{021B7F97-A4AA-45BE-99AC-61CD56C18469}"/>
    <cellStyle name="Total 3 2" xfId="15422" xr:uid="{C60547F4-2EB4-4C25-96D0-387CBA748D2C}"/>
    <cellStyle name="Total 3 2 10" xfId="22333" xr:uid="{03D4451C-C212-438B-B35D-C71AB12C2A36}"/>
    <cellStyle name="Total 3 2 10 2" xfId="32613" xr:uid="{B8E89338-0076-480E-BD32-39542C76353F}"/>
    <cellStyle name="Total 3 2 11" xfId="23205" xr:uid="{1408F312-3F8A-4343-A2AE-263B01A00BC9}"/>
    <cellStyle name="Total 3 2 11 2" xfId="33485" xr:uid="{1403A638-4E47-4162-9A66-579CBFCF039E}"/>
    <cellStyle name="Total 3 2 2" xfId="15423" xr:uid="{58533052-7A77-4E8E-A3EC-30EF99BDE4D0}"/>
    <cellStyle name="Total 3 2 2 10" xfId="22332" xr:uid="{873067A6-68C9-413A-AEE8-F92015E29D39}"/>
    <cellStyle name="Total 3 2 2 10 2" xfId="32612" xr:uid="{7973951C-F942-4D72-B724-A82AECE4AA51}"/>
    <cellStyle name="Total 3 2 2 11" xfId="22480" xr:uid="{EE154858-0B72-462A-B866-515DD58FF8FE}"/>
    <cellStyle name="Total 3 2 2 11 2" xfId="32760" xr:uid="{C827866B-F9EC-4745-AD2C-81DBE8F440F2}"/>
    <cellStyle name="Total 3 2 2 2" xfId="19554" xr:uid="{7286DD7E-92E4-4A38-A09E-E0A15E706EAE}"/>
    <cellStyle name="Total 3 2 2 3" xfId="19555" xr:uid="{D801542D-37C0-4AFF-BE56-8852BC554DF0}"/>
    <cellStyle name="Total 3 2 2 3 2" xfId="21266" xr:uid="{4B94AE8C-9D9D-4229-8250-54B5BF4D273C}"/>
    <cellStyle name="Total 3 2 2 3 2 2" xfId="25479" xr:uid="{5F2244A4-FE57-46FE-8DF0-FE45A77847F6}"/>
    <cellStyle name="Total 3 2 2 3 2 2 2" xfId="35759" xr:uid="{8D4E4DE0-F9E7-4564-AEE4-E97F011CC7D4}"/>
    <cellStyle name="Total 3 2 2 3 2 3" xfId="27690" xr:uid="{75628941-C754-484D-8B02-DF6020BEC91D}"/>
    <cellStyle name="Total 3 2 2 3 2 3 2" xfId="37969" xr:uid="{33F5C7CF-45B0-4D2F-A094-BC7555944E7D}"/>
    <cellStyle name="Total 3 2 2 3 2 4" xfId="29839" xr:uid="{EAA6E66E-6A05-47AD-883D-A822C7F964A1}"/>
    <cellStyle name="Total 3 2 2 3 3" xfId="23949" xr:uid="{8F9E7C6B-EF44-4B6D-97AE-D03D18CFB031}"/>
    <cellStyle name="Total 3 2 2 3 3 2" xfId="34229" xr:uid="{7DAF148D-F23A-4707-B4EA-AE90AC1730FE}"/>
    <cellStyle name="Total 3 2 2 3 4" xfId="26161" xr:uid="{CCB8C0C5-CE8C-4043-8465-549DBF3BE212}"/>
    <cellStyle name="Total 3 2 2 3 4 2" xfId="36440" xr:uid="{5AAB807E-6C30-43A5-82C1-B4B8B86E6355}"/>
    <cellStyle name="Total 3 2 2 3 5" xfId="28312" xr:uid="{25C89472-0694-47AA-A25D-BD5C7DEEDAD8}"/>
    <cellStyle name="Total 3 2 2 3 5 2" xfId="38591" xr:uid="{2F4402B8-A000-4671-8EC7-6D45D99CC28F}"/>
    <cellStyle name="Total 3 2 2 4" xfId="19556" xr:uid="{20C555D6-7A83-4A3D-A248-EEEE686E07CD}"/>
    <cellStyle name="Total 3 2 2 4 2" xfId="21267" xr:uid="{B8C2D312-A202-452E-99DA-0CF333772432}"/>
    <cellStyle name="Total 3 2 2 4 2 2" xfId="25480" xr:uid="{2C420C7D-2785-445A-A4CB-4A0D212857CC}"/>
    <cellStyle name="Total 3 2 2 4 2 2 2" xfId="35760" xr:uid="{266B0F11-2486-410F-9175-33C4C8157956}"/>
    <cellStyle name="Total 3 2 2 4 2 3" xfId="27691" xr:uid="{0D96A8C2-5D8D-48CA-9ACE-3897B4818269}"/>
    <cellStyle name="Total 3 2 2 4 2 3 2" xfId="37970" xr:uid="{FDBD502D-02D4-4E5D-923C-B9E7494F1F6A}"/>
    <cellStyle name="Total 3 2 2 4 2 4" xfId="29840" xr:uid="{55AFF5AA-6B3F-47A5-894B-CBE70E6916C3}"/>
    <cellStyle name="Total 3 2 2 4 3" xfId="23950" xr:uid="{E40DB69B-FAA1-4237-A414-8C793C3AA6CD}"/>
    <cellStyle name="Total 3 2 2 4 3 2" xfId="34230" xr:uid="{F3A6CAA6-632D-451B-8B2E-23A40326A673}"/>
    <cellStyle name="Total 3 2 2 4 4" xfId="26162" xr:uid="{6C1ABA11-FC24-48B4-BC8D-3C0DE7E22D0F}"/>
    <cellStyle name="Total 3 2 2 4 4 2" xfId="36441" xr:uid="{31BF8D0A-CD34-4438-A9D9-6548F2759D47}"/>
    <cellStyle name="Total 3 2 2 4 5" xfId="28313" xr:uid="{4B974783-B701-4A87-B2F4-D9A4FCA7E892}"/>
    <cellStyle name="Total 3 2 2 4 5 2" xfId="38592" xr:uid="{94743CDD-8243-4D93-98FB-DAE558CCB8BF}"/>
    <cellStyle name="Total 3 2 2 5" xfId="19557" xr:uid="{CBB77BA4-2611-4907-8A1A-D23D372B1049}"/>
    <cellStyle name="Total 3 2 2 5 2" xfId="21268" xr:uid="{4DCCB270-FAF2-482E-A1E4-267EF0D6839B}"/>
    <cellStyle name="Total 3 2 2 5 2 2" xfId="25481" xr:uid="{A029EA6B-7591-4C79-8ABD-0EE3CD728CB6}"/>
    <cellStyle name="Total 3 2 2 5 2 2 2" xfId="35761" xr:uid="{54BB39B4-5E5E-4FFB-9CAF-1BDD76140710}"/>
    <cellStyle name="Total 3 2 2 5 2 3" xfId="27692" xr:uid="{5B268CDE-04F4-4D1D-917F-A4A1654949E1}"/>
    <cellStyle name="Total 3 2 2 5 2 3 2" xfId="37971" xr:uid="{632B54B4-AC46-45D4-823F-D39B62438C98}"/>
    <cellStyle name="Total 3 2 2 5 2 4" xfId="29841" xr:uid="{4628B099-6EE9-4B9C-A8A5-4B10E52A0FB0}"/>
    <cellStyle name="Total 3 2 2 5 3" xfId="23951" xr:uid="{4A4316A8-0E41-491B-8B3A-AECAB5CC2473}"/>
    <cellStyle name="Total 3 2 2 5 3 2" xfId="34231" xr:uid="{BA30C245-32CD-4FCF-938A-CEE52F39B7F0}"/>
    <cellStyle name="Total 3 2 2 5 4" xfId="26163" xr:uid="{62676A48-C0D9-4515-9222-DBE45F5A862D}"/>
    <cellStyle name="Total 3 2 2 5 4 2" xfId="36442" xr:uid="{BD143BB3-C33F-4C93-A55D-DCCEDBABC49C}"/>
    <cellStyle name="Total 3 2 2 5 5" xfId="28314" xr:uid="{D2840890-7709-44C3-83B2-4C2463A74FF5}"/>
    <cellStyle name="Total 3 2 2 5 5 2" xfId="38593" xr:uid="{B36CC5FC-D2FD-4672-B803-C13890F8DCFF}"/>
    <cellStyle name="Total 3 2 2 6" xfId="19558" xr:uid="{F0263696-4453-4193-8F90-6233425B52E1}"/>
    <cellStyle name="Total 3 2 2 6 2" xfId="21269" xr:uid="{1FA9CFF3-9CFB-4E09-9CA0-284CC760D199}"/>
    <cellStyle name="Total 3 2 2 6 2 2" xfId="25482" xr:uid="{15265022-2200-453B-8B9B-F43AF6439731}"/>
    <cellStyle name="Total 3 2 2 6 2 2 2" xfId="35762" xr:uid="{AA47D74E-434B-4FFE-8858-38658F6779CC}"/>
    <cellStyle name="Total 3 2 2 6 2 3" xfId="27693" xr:uid="{A4FC6469-917E-404F-9751-4437674C0B5E}"/>
    <cellStyle name="Total 3 2 2 6 2 3 2" xfId="37972" xr:uid="{B9B1D02E-9303-4EC1-BDAB-79375E775E5E}"/>
    <cellStyle name="Total 3 2 2 6 2 4" xfId="29842" xr:uid="{55935968-9981-4770-88D5-F80E9AD791C8}"/>
    <cellStyle name="Total 3 2 2 6 3" xfId="23952" xr:uid="{80789F22-9EAB-479D-95D8-6EE8C86F51F1}"/>
    <cellStyle name="Total 3 2 2 6 3 2" xfId="34232" xr:uid="{BFBD9310-AF9C-4A2E-A05A-9495D9AD8D46}"/>
    <cellStyle name="Total 3 2 2 6 4" xfId="26164" xr:uid="{3B8D88F8-E603-4EB1-B5FE-15FEF180606C}"/>
    <cellStyle name="Total 3 2 2 6 4 2" xfId="36443" xr:uid="{8268403A-1DB5-432B-9FBB-526A2141C618}"/>
    <cellStyle name="Total 3 2 2 6 5" xfId="28315" xr:uid="{7C8029BF-C155-4A4E-8E9E-01F3893B88D1}"/>
    <cellStyle name="Total 3 2 2 6 5 2" xfId="38594" xr:uid="{65BAC464-C8B0-4DE3-AC19-2AB8BE6FE3DE}"/>
    <cellStyle name="Total 3 2 2 7" xfId="19559" xr:uid="{68268C8B-E067-47E7-9C30-03A319131BF0}"/>
    <cellStyle name="Total 3 2 2 7 2" xfId="21270" xr:uid="{CA74A8E9-DB40-4221-B1F9-F4FA1548B6B7}"/>
    <cellStyle name="Total 3 2 2 7 2 2" xfId="25483" xr:uid="{9622E680-5C3F-4E65-9B46-6AA1E9175636}"/>
    <cellStyle name="Total 3 2 2 7 2 2 2" xfId="35763" xr:uid="{E97D23DE-0C7C-4815-879A-C4735AAFBEB3}"/>
    <cellStyle name="Total 3 2 2 7 2 3" xfId="27694" xr:uid="{7113E06A-C960-44C8-B92A-98FC0BA2067A}"/>
    <cellStyle name="Total 3 2 2 7 2 3 2" xfId="37973" xr:uid="{E4121497-BF68-4CE1-A293-F46FA9C21A62}"/>
    <cellStyle name="Total 3 2 2 7 2 4" xfId="29843" xr:uid="{BA97702C-C23D-4E84-9DB9-E2E30DE9A2DF}"/>
    <cellStyle name="Total 3 2 2 7 3" xfId="23953" xr:uid="{194CBCD5-41C1-4BD6-A8AB-8F2D7DE10325}"/>
    <cellStyle name="Total 3 2 2 7 3 2" xfId="34233" xr:uid="{C36B2AFE-9068-4422-8FBF-211D5487FF27}"/>
    <cellStyle name="Total 3 2 2 7 4" xfId="26165" xr:uid="{71AF72B7-353D-4D38-B1F0-32B7BC0B0F00}"/>
    <cellStyle name="Total 3 2 2 7 4 2" xfId="36444" xr:uid="{5532838D-57E3-45E4-8D07-968244664FF8}"/>
    <cellStyle name="Total 3 2 2 7 5" xfId="28316" xr:uid="{71CD09F7-7EFE-4178-85F4-02C6146AE234}"/>
    <cellStyle name="Total 3 2 2 7 5 2" xfId="38595" xr:uid="{97CA2027-65E3-4B65-989E-AA4B3BE62389}"/>
    <cellStyle name="Total 3 2 2 8" xfId="20459" xr:uid="{A28E5837-C3E0-49AD-9A3A-3810F82CA28C}"/>
    <cellStyle name="Total 3 2 2 8 2" xfId="24672" xr:uid="{63FB1E96-62CF-43F2-83E2-1AEF59574153}"/>
    <cellStyle name="Total 3 2 2 8 2 2" xfId="34952" xr:uid="{49594C99-F55B-4B63-B212-7AA755D09ADC}"/>
    <cellStyle name="Total 3 2 2 8 3" xfId="26883" xr:uid="{06471711-792B-4DA2-8982-9EFE7F932FF7}"/>
    <cellStyle name="Total 3 2 2 8 3 2" xfId="37162" xr:uid="{6916FDB6-D51C-46FE-91EA-DA65B478206C}"/>
    <cellStyle name="Total 3 2 2 8 4" xfId="29032" xr:uid="{2374EEEA-CE19-4DBA-AFD5-74B7AC885C80}"/>
    <cellStyle name="Total 3 2 2 9" xfId="22701" xr:uid="{A4F59365-2BB0-41D3-B46B-23D045BB582D}"/>
    <cellStyle name="Total 3 2 2 9 2" xfId="32981" xr:uid="{B4A81782-BFE1-4F9A-BCB6-ACDC2BCD81F3}"/>
    <cellStyle name="Total 3 2 3" xfId="19560" xr:uid="{0ACBF8D1-E7D2-447D-BDBC-B150B1BAD225}"/>
    <cellStyle name="Total 3 2 4" xfId="19561" xr:uid="{065D92C1-BD0A-44FD-8276-DE3FC7899ABD}"/>
    <cellStyle name="Total 3 2 4 2" xfId="21271" xr:uid="{63837310-0AA6-477B-B1AF-18793523A067}"/>
    <cellStyle name="Total 3 2 4 2 2" xfId="25484" xr:uid="{3457B5E5-6816-408C-9B4E-E448066C3CAC}"/>
    <cellStyle name="Total 3 2 4 2 2 2" xfId="35764" xr:uid="{AD7D8AED-ED18-466B-93CE-1E7753B4E7E9}"/>
    <cellStyle name="Total 3 2 4 2 3" xfId="27695" xr:uid="{902BB733-1768-4BFA-B046-7494DDD1FDAC}"/>
    <cellStyle name="Total 3 2 4 2 3 2" xfId="37974" xr:uid="{0040642F-1927-46F0-8F2B-01870C1564A0}"/>
    <cellStyle name="Total 3 2 4 2 4" xfId="29844" xr:uid="{8633D1FE-F690-419B-90DA-C4226C3B9B9F}"/>
    <cellStyle name="Total 3 2 4 3" xfId="23954" xr:uid="{599D2165-72AC-4AB9-AE63-F4B084F2BC99}"/>
    <cellStyle name="Total 3 2 4 3 2" xfId="34234" xr:uid="{1C91F016-E60C-418A-8FE9-2EB4A079D839}"/>
    <cellStyle name="Total 3 2 4 4" xfId="26166" xr:uid="{DD335BDC-DEBB-442C-A575-7749EB46E08B}"/>
    <cellStyle name="Total 3 2 4 4 2" xfId="36445" xr:uid="{E56C9BF7-1936-4874-A9BB-A7E606244C64}"/>
    <cellStyle name="Total 3 2 4 5" xfId="28317" xr:uid="{68FB2792-F24F-4F92-863E-DC09C56A4C0B}"/>
    <cellStyle name="Total 3 2 4 5 2" xfId="38596" xr:uid="{FA1B39F3-182E-49C3-B581-2DC3C2034344}"/>
    <cellStyle name="Total 3 2 5" xfId="19562" xr:uid="{F0D8EDC3-6C5D-4E1A-9C9C-DEF05703B0A9}"/>
    <cellStyle name="Total 3 2 5 2" xfId="21272" xr:uid="{FBBAD7B1-A423-4C3F-8DE9-F997EC646F9A}"/>
    <cellStyle name="Total 3 2 5 2 2" xfId="25485" xr:uid="{A3C81090-8566-4A90-AC42-469201BDD976}"/>
    <cellStyle name="Total 3 2 5 2 2 2" xfId="35765" xr:uid="{0506F7B9-FBEC-46C3-9E57-465B7A1D9725}"/>
    <cellStyle name="Total 3 2 5 2 3" xfId="27696" xr:uid="{157FDF87-48B3-4DE4-8BCF-7B87D18B027B}"/>
    <cellStyle name="Total 3 2 5 2 3 2" xfId="37975" xr:uid="{171F5BBA-0230-40B0-ACCA-79B1D8F50539}"/>
    <cellStyle name="Total 3 2 5 2 4" xfId="29845" xr:uid="{9DBD7D7E-86EA-4052-A2B8-41B0A57A92D9}"/>
    <cellStyle name="Total 3 2 5 3" xfId="23955" xr:uid="{0AF8118D-2AE9-45D2-945F-2B5800D578F8}"/>
    <cellStyle name="Total 3 2 5 3 2" xfId="34235" xr:uid="{76169EC8-5961-4ADC-B79F-4B0027C9251A}"/>
    <cellStyle name="Total 3 2 5 4" xfId="26167" xr:uid="{54DC1EEB-1758-4405-AEBC-3174ED6DB4F1}"/>
    <cellStyle name="Total 3 2 5 4 2" xfId="36446" xr:uid="{A5CB8FB2-90BE-486B-9E11-F9148B315786}"/>
    <cellStyle name="Total 3 2 5 5" xfId="28318" xr:uid="{24D2A8A6-DACB-414E-A0D2-AB5C42DE0361}"/>
    <cellStyle name="Total 3 2 5 5 2" xfId="38597" xr:uid="{81A2DEE8-64D6-4ADC-84B2-1004580B6272}"/>
    <cellStyle name="Total 3 2 6" xfId="19563" xr:uid="{C59F741A-6A41-4221-9902-E1B21ACCD1FE}"/>
    <cellStyle name="Total 3 2 6 2" xfId="21273" xr:uid="{C7B1492D-760D-4BB7-A0A4-9C5346E327F3}"/>
    <cellStyle name="Total 3 2 6 2 2" xfId="25486" xr:uid="{585F5F47-9FCE-418D-9B10-7B3F9BAFC52E}"/>
    <cellStyle name="Total 3 2 6 2 2 2" xfId="35766" xr:uid="{A48A2B35-98C8-4788-9DEE-72FAA7F8F324}"/>
    <cellStyle name="Total 3 2 6 2 3" xfId="27697" xr:uid="{CA24850A-2F3A-42C7-8A72-49835493BA38}"/>
    <cellStyle name="Total 3 2 6 2 3 2" xfId="37976" xr:uid="{C9AC6B92-9E21-4D90-BC89-3F5DF264B881}"/>
    <cellStyle name="Total 3 2 6 2 4" xfId="29846" xr:uid="{590297FA-CF55-4C78-B8F5-2F55FAD3301E}"/>
    <cellStyle name="Total 3 2 6 3" xfId="23956" xr:uid="{D5039A71-61F2-4903-AC5D-346F0239195D}"/>
    <cellStyle name="Total 3 2 6 3 2" xfId="34236" xr:uid="{23A786C8-208E-4C70-9F0A-C0C7F0BCABAC}"/>
    <cellStyle name="Total 3 2 6 4" xfId="26168" xr:uid="{E85A85F8-72E1-4241-98A3-D6358CBFCCB5}"/>
    <cellStyle name="Total 3 2 6 4 2" xfId="36447" xr:uid="{4266EBF0-75C6-4C88-B167-00220C0D7364}"/>
    <cellStyle name="Total 3 2 6 5" xfId="28319" xr:uid="{5FB0540D-0519-4E0D-8F68-DFA1BA681784}"/>
    <cellStyle name="Total 3 2 6 5 2" xfId="38598" xr:uid="{4B6CCDDD-D246-46C2-B9F3-E5D54832B117}"/>
    <cellStyle name="Total 3 2 7" xfId="19564" xr:uid="{72F14B47-5344-4AEE-AF82-5A8984221FCB}"/>
    <cellStyle name="Total 3 2 7 2" xfId="21274" xr:uid="{870C8A72-0E38-440D-A3B6-F440B534927A}"/>
    <cellStyle name="Total 3 2 7 2 2" xfId="25487" xr:uid="{7983CFF0-2774-4B4F-BB55-6C6C5BC03BA4}"/>
    <cellStyle name="Total 3 2 7 2 2 2" xfId="35767" xr:uid="{6411C51F-62A3-4290-8D84-2A5ABB387740}"/>
    <cellStyle name="Total 3 2 7 2 3" xfId="27698" xr:uid="{A98D3960-3A32-4895-95ED-854F1A607EA0}"/>
    <cellStyle name="Total 3 2 7 2 3 2" xfId="37977" xr:uid="{0B22DB51-3DD7-4BD8-A9FE-12E19C9687ED}"/>
    <cellStyle name="Total 3 2 7 2 4" xfId="29847" xr:uid="{B1AA067F-B7A8-4B4A-ACC1-324093DCC645}"/>
    <cellStyle name="Total 3 2 7 3" xfId="23957" xr:uid="{A073764E-2F0B-4606-94B8-281EC1F903BB}"/>
    <cellStyle name="Total 3 2 7 3 2" xfId="34237" xr:uid="{1D43FE97-69C0-4691-9075-4A03D0290562}"/>
    <cellStyle name="Total 3 2 7 4" xfId="26169" xr:uid="{05D317AC-1733-4905-9FB6-317285DB3A1E}"/>
    <cellStyle name="Total 3 2 7 4 2" xfId="36448" xr:uid="{A2C0B3BF-9D4C-4183-8F35-C7FA91B8A7DD}"/>
    <cellStyle name="Total 3 2 7 5" xfId="28320" xr:uid="{F77744C7-5F68-43C0-A660-701187810B13}"/>
    <cellStyle name="Total 3 2 7 5 2" xfId="38599" xr:uid="{7809487C-63B3-483E-98C4-E290DC9D14CC}"/>
    <cellStyle name="Total 3 2 8" xfId="20458" xr:uid="{616B1344-EC06-41AC-B72B-25574F78DD65}"/>
    <cellStyle name="Total 3 2 8 2" xfId="24671" xr:uid="{8E28981F-47FD-4056-8B25-70D85F1F5748}"/>
    <cellStyle name="Total 3 2 8 2 2" xfId="34951" xr:uid="{03C5CE3D-3D37-4957-B219-87761F02FD61}"/>
    <cellStyle name="Total 3 2 8 3" xfId="26882" xr:uid="{145774EB-563A-4267-B0CD-3A1C29F185D5}"/>
    <cellStyle name="Total 3 2 8 3 2" xfId="37161" xr:uid="{18C6FC30-B747-433D-81EC-83443913C6D5}"/>
    <cellStyle name="Total 3 2 8 4" xfId="29031" xr:uid="{25E354A4-F299-4D19-A708-6EC6034555E2}"/>
    <cellStyle name="Total 3 2 9" xfId="22700" xr:uid="{341BD6CE-4A83-4CFC-8F57-410F37CC10F3}"/>
    <cellStyle name="Total 3 2 9 2" xfId="32980" xr:uid="{B087A762-3C4B-42D7-9F38-5197F8402D36}"/>
    <cellStyle name="Total 3 3" xfId="15424" xr:uid="{0B534D61-488B-4B37-8DD4-2521FF36DA3F}"/>
    <cellStyle name="Total 3 3 10" xfId="22331" xr:uid="{9DBE12CE-A10B-4F6E-B3A7-B841E1142679}"/>
    <cellStyle name="Total 3 3 10 2" xfId="32611" xr:uid="{4CBDCF05-2B77-492B-9883-C351A487F377}"/>
    <cellStyle name="Total 3 3 11" xfId="23206" xr:uid="{0B900184-8EB5-4165-B76E-D61739F6D344}"/>
    <cellStyle name="Total 3 3 11 2" xfId="33486" xr:uid="{2F0F50A8-484D-45B6-9BEA-BAEAFF8D998A}"/>
    <cellStyle name="Total 3 3 2" xfId="19565" xr:uid="{269BDCA6-ADC1-48CE-8794-978C28E3B544}"/>
    <cellStyle name="Total 3 3 3" xfId="19566" xr:uid="{695BACC6-434A-4717-B8D1-DEB615038D42}"/>
    <cellStyle name="Total 3 3 3 2" xfId="21275" xr:uid="{8C400DA1-034F-406C-BC2D-C5D93ECE4400}"/>
    <cellStyle name="Total 3 3 3 2 2" xfId="25488" xr:uid="{84C208FB-723A-485A-BD75-6BD0813A9044}"/>
    <cellStyle name="Total 3 3 3 2 2 2" xfId="35768" xr:uid="{7558CD71-89BC-44E7-95E1-E04DA5092410}"/>
    <cellStyle name="Total 3 3 3 2 3" xfId="27699" xr:uid="{7CC01C7C-8B21-4535-A7FF-52388A443065}"/>
    <cellStyle name="Total 3 3 3 2 3 2" xfId="37978" xr:uid="{68D60690-C402-4618-9E25-FB711B7D76AF}"/>
    <cellStyle name="Total 3 3 3 2 4" xfId="29848" xr:uid="{4CCFED12-1B11-4FCA-9237-E475ABD91657}"/>
    <cellStyle name="Total 3 3 3 3" xfId="23958" xr:uid="{43900D0E-4EFB-49A7-93D4-1EFF39E62CCF}"/>
    <cellStyle name="Total 3 3 3 3 2" xfId="34238" xr:uid="{63D45B6C-A42C-4A86-9279-ECD30130F714}"/>
    <cellStyle name="Total 3 3 3 4" xfId="26170" xr:uid="{5AB49F45-BB06-4969-A38F-91251553B38B}"/>
    <cellStyle name="Total 3 3 3 4 2" xfId="36449" xr:uid="{9FDF8265-3B6B-4477-AA24-CFECD50C1FE4}"/>
    <cellStyle name="Total 3 3 3 5" xfId="28321" xr:uid="{5700D6F2-DF20-44F6-9A07-4EB4A7A126EF}"/>
    <cellStyle name="Total 3 3 3 5 2" xfId="38600" xr:uid="{C357EA52-3710-4E7C-A083-7AE78BC4146A}"/>
    <cellStyle name="Total 3 3 4" xfId="19567" xr:uid="{7CF75F78-5DE0-44D2-97F8-34C3E2EFF55B}"/>
    <cellStyle name="Total 3 3 4 2" xfId="21276" xr:uid="{CC444782-B81E-4E07-A8C0-0BCF104389C6}"/>
    <cellStyle name="Total 3 3 4 2 2" xfId="25489" xr:uid="{D33D31C3-98B5-4450-8CB4-A56A41D9C3DE}"/>
    <cellStyle name="Total 3 3 4 2 2 2" xfId="35769" xr:uid="{69DBF5A3-5657-4E6F-81EE-B13372D67283}"/>
    <cellStyle name="Total 3 3 4 2 3" xfId="27700" xr:uid="{9FC8866D-C8CF-4D9F-B0C0-F2351746C7A6}"/>
    <cellStyle name="Total 3 3 4 2 3 2" xfId="37979" xr:uid="{EED0776A-5095-4163-8878-CA9F65E49925}"/>
    <cellStyle name="Total 3 3 4 2 4" xfId="29849" xr:uid="{605AF639-9954-4BAC-9EE4-0F81AC0A058C}"/>
    <cellStyle name="Total 3 3 4 3" xfId="23959" xr:uid="{1B3D8D65-75E3-47C7-AF71-6FA7C8323633}"/>
    <cellStyle name="Total 3 3 4 3 2" xfId="34239" xr:uid="{844C0D9A-AE44-437D-8192-673676782122}"/>
    <cellStyle name="Total 3 3 4 4" xfId="26171" xr:uid="{8D3E2742-33B6-406A-A696-6533494D0D7C}"/>
    <cellStyle name="Total 3 3 4 4 2" xfId="36450" xr:uid="{344D46B2-AB81-47E8-B938-7A2622A5C97A}"/>
    <cellStyle name="Total 3 3 4 5" xfId="28322" xr:uid="{7351618E-5513-4C50-B649-18C54EF18A93}"/>
    <cellStyle name="Total 3 3 4 5 2" xfId="38601" xr:uid="{15BF4AD7-0E52-4FFE-BBF6-62765AA5D657}"/>
    <cellStyle name="Total 3 3 5" xfId="19568" xr:uid="{CF5C3BF1-D2EB-4250-8A52-3266BEF8A0F8}"/>
    <cellStyle name="Total 3 3 5 2" xfId="21277" xr:uid="{734D5557-EF8D-47E5-94C4-130A59C69ACD}"/>
    <cellStyle name="Total 3 3 5 2 2" xfId="25490" xr:uid="{FAF294EE-EA69-46EA-9840-7D6493A139F3}"/>
    <cellStyle name="Total 3 3 5 2 2 2" xfId="35770" xr:uid="{771F465A-9D8B-40CB-9455-97413CE3B418}"/>
    <cellStyle name="Total 3 3 5 2 3" xfId="27701" xr:uid="{DA3E8071-431D-4BF6-809D-944D37A442BF}"/>
    <cellStyle name="Total 3 3 5 2 3 2" xfId="37980" xr:uid="{68B4DCD9-C9E8-4A33-BFEC-2E4341A94BD3}"/>
    <cellStyle name="Total 3 3 5 2 4" xfId="29850" xr:uid="{33F32CD8-6F5C-4685-AA9F-E83A24497ED2}"/>
    <cellStyle name="Total 3 3 5 3" xfId="23960" xr:uid="{82220E48-5DF2-45BD-ADDA-6348D1C598D1}"/>
    <cellStyle name="Total 3 3 5 3 2" xfId="34240" xr:uid="{A2D2F845-D432-428E-A53A-4B25DA22A656}"/>
    <cellStyle name="Total 3 3 5 4" xfId="26172" xr:uid="{3E42BEA0-D775-416E-B9A6-0B61A02CCE44}"/>
    <cellStyle name="Total 3 3 5 4 2" xfId="36451" xr:uid="{AD5B5DCB-7BDE-427C-8070-64AB272D8EE3}"/>
    <cellStyle name="Total 3 3 5 5" xfId="28323" xr:uid="{7E8AEF1A-9FE8-48A6-99CA-6FFC79407545}"/>
    <cellStyle name="Total 3 3 5 5 2" xfId="38602" xr:uid="{B9879C33-E041-4A94-9A9C-9F99D2117907}"/>
    <cellStyle name="Total 3 3 6" xfId="19569" xr:uid="{F83A7E01-7B6E-4E69-9435-C94A423FEF20}"/>
    <cellStyle name="Total 3 3 6 2" xfId="21278" xr:uid="{08DEEAC6-DC5A-4E43-915F-E9957174F596}"/>
    <cellStyle name="Total 3 3 6 2 2" xfId="25491" xr:uid="{6C94545F-A4AE-43F5-9C64-5433AC5E753E}"/>
    <cellStyle name="Total 3 3 6 2 2 2" xfId="35771" xr:uid="{71601674-047F-4E0B-AF99-E24E1512EEA1}"/>
    <cellStyle name="Total 3 3 6 2 3" xfId="27702" xr:uid="{190EEC70-B074-410D-BB5A-EF239495EEAD}"/>
    <cellStyle name="Total 3 3 6 2 3 2" xfId="37981" xr:uid="{9A253E44-D3FE-4073-8E01-8A295204D2CA}"/>
    <cellStyle name="Total 3 3 6 2 4" xfId="29851" xr:uid="{F9523DBF-452D-4A8A-B1AD-1C5EED6A089A}"/>
    <cellStyle name="Total 3 3 6 3" xfId="23961" xr:uid="{46844DB7-3741-4DFF-853D-1D0994B50AA9}"/>
    <cellStyle name="Total 3 3 6 3 2" xfId="34241" xr:uid="{AC0E23BA-65AF-4D0C-A1DD-1C821380CC52}"/>
    <cellStyle name="Total 3 3 6 4" xfId="26173" xr:uid="{769AAB2D-7A66-4711-9CCE-98DB30263E99}"/>
    <cellStyle name="Total 3 3 6 4 2" xfId="36452" xr:uid="{1B94461A-E202-4B14-A2DD-6281AA16FE5A}"/>
    <cellStyle name="Total 3 3 6 5" xfId="28324" xr:uid="{2B29691B-9ED8-4FEF-8EEB-5D0163917C1F}"/>
    <cellStyle name="Total 3 3 6 5 2" xfId="38603" xr:uid="{9146E200-1910-417D-B269-082C3F979417}"/>
    <cellStyle name="Total 3 3 7" xfId="19570" xr:uid="{0FA625A6-E3D9-4DC8-966A-F0045E8301D8}"/>
    <cellStyle name="Total 3 3 7 2" xfId="21279" xr:uid="{1E499C4F-FFF5-4D06-8F95-9C8E7D26CC05}"/>
    <cellStyle name="Total 3 3 7 2 2" xfId="25492" xr:uid="{7C1B1F7D-E4E4-4C0C-94D9-AEE6470CD87A}"/>
    <cellStyle name="Total 3 3 7 2 2 2" xfId="35772" xr:uid="{889A5949-3ED9-422B-93EC-A0348CDF59E3}"/>
    <cellStyle name="Total 3 3 7 2 3" xfId="27703" xr:uid="{83BE1B4D-7400-4F98-BFDE-3CF97020673B}"/>
    <cellStyle name="Total 3 3 7 2 3 2" xfId="37982" xr:uid="{C3AD7199-F0D2-4AA6-905D-D9F937631C5C}"/>
    <cellStyle name="Total 3 3 7 2 4" xfId="29852" xr:uid="{03D9D260-91C4-4A69-8FFB-534AC1226539}"/>
    <cellStyle name="Total 3 3 7 3" xfId="23962" xr:uid="{27E12E29-548B-4D68-9675-543E92D42025}"/>
    <cellStyle name="Total 3 3 7 3 2" xfId="34242" xr:uid="{3A678085-1F3B-4BBB-A1BF-DA26F20268EE}"/>
    <cellStyle name="Total 3 3 7 4" xfId="26174" xr:uid="{B47B1B78-3F7F-4725-BFB4-6BFF37AD4DF5}"/>
    <cellStyle name="Total 3 3 7 4 2" xfId="36453" xr:uid="{E553CD9E-2E2D-405F-8FCD-981116039BB8}"/>
    <cellStyle name="Total 3 3 7 5" xfId="28325" xr:uid="{7B184D53-EB3C-438A-83EB-ABABF5254D94}"/>
    <cellStyle name="Total 3 3 7 5 2" xfId="38604" xr:uid="{B496D5EF-EBC0-4369-8A7A-E484889B2C20}"/>
    <cellStyle name="Total 3 3 8" xfId="20460" xr:uid="{F4812FCE-C0F9-4E2D-A9B2-2E98D28B743B}"/>
    <cellStyle name="Total 3 3 8 2" xfId="24673" xr:uid="{0AF7EB35-E13B-4BBF-B7F4-22243B982A7B}"/>
    <cellStyle name="Total 3 3 8 2 2" xfId="34953" xr:uid="{00B16BCE-C9FF-48F6-BDDD-247901BDF742}"/>
    <cellStyle name="Total 3 3 8 3" xfId="26884" xr:uid="{CB70D2F1-0AA3-4987-AC14-C89D3F76F647}"/>
    <cellStyle name="Total 3 3 8 3 2" xfId="37163" xr:uid="{9B5FBAAD-E05F-4B7E-B9D0-35E56B73DAEA}"/>
    <cellStyle name="Total 3 3 8 4" xfId="29033" xr:uid="{79931475-A1AC-4C40-825F-1B82FAB93537}"/>
    <cellStyle name="Total 3 3 9" xfId="22702" xr:uid="{5F819DDB-A816-46DF-9FAF-09372B128B02}"/>
    <cellStyle name="Total 3 3 9 2" xfId="32982" xr:uid="{018A8364-FC52-4E94-9A7C-4D4A329F2C0A}"/>
    <cellStyle name="Total 3 4" xfId="19571" xr:uid="{77E396ED-ECDA-4095-AF18-61F9805C7BC6}"/>
    <cellStyle name="Total 3 5" xfId="19572" xr:uid="{4F657D7C-B165-4FE9-9CC6-5E3E63B50E45}"/>
    <cellStyle name="Total 3 5 2" xfId="21280" xr:uid="{C16040EA-DFEF-4FC8-9A9C-A5BCA20154EA}"/>
    <cellStyle name="Total 3 5 2 2" xfId="25493" xr:uid="{99FAD8B2-DFF8-49B1-95CC-5F287E7AAD5C}"/>
    <cellStyle name="Total 3 5 2 2 2" xfId="35773" xr:uid="{49B7D89B-4289-4008-9BF3-01240A3ED8E8}"/>
    <cellStyle name="Total 3 5 2 3" xfId="27704" xr:uid="{8C590385-DA43-464E-84C2-181408298A38}"/>
    <cellStyle name="Total 3 5 2 3 2" xfId="37983" xr:uid="{471F58D1-2ED6-4B65-9410-6FD7EE4204D0}"/>
    <cellStyle name="Total 3 5 2 4" xfId="29853" xr:uid="{F5710088-8C39-4E89-A355-1F57ABB6DC11}"/>
    <cellStyle name="Total 3 5 3" xfId="23963" xr:uid="{A2B8DDD1-AD6D-4C3F-A716-CD19ED0625EA}"/>
    <cellStyle name="Total 3 5 3 2" xfId="34243" xr:uid="{025425CB-7527-4919-8EFE-126DD9A527B4}"/>
    <cellStyle name="Total 3 5 4" xfId="26175" xr:uid="{FD3036D5-12E3-4208-9B12-5B52D1892F14}"/>
    <cellStyle name="Total 3 5 4 2" xfId="36454" xr:uid="{2ABF3A19-4B82-42EC-8E2B-A4301801FB35}"/>
    <cellStyle name="Total 3 5 5" xfId="28326" xr:uid="{1DB979A3-E561-4580-8628-64EC391C9E14}"/>
    <cellStyle name="Total 3 5 5 2" xfId="38605" xr:uid="{BCC84244-4BD5-4D6F-B0E9-26B7A7FC6539}"/>
    <cellStyle name="Total 3 6" xfId="19573" xr:uid="{308F7A6F-4152-4040-A9F9-C59965BBEEB4}"/>
    <cellStyle name="Total 3 6 2" xfId="21281" xr:uid="{30214D4D-0802-4A15-BA77-0644C85E93F3}"/>
    <cellStyle name="Total 3 6 2 2" xfId="25494" xr:uid="{DFB0279B-5A5C-4397-A9FE-5F797F2672C9}"/>
    <cellStyle name="Total 3 6 2 2 2" xfId="35774" xr:uid="{439D203C-F279-40C5-AD48-25B3CD71E95D}"/>
    <cellStyle name="Total 3 6 2 3" xfId="27705" xr:uid="{F41A1EE8-5C53-438C-8BF6-5F98A9A4A60A}"/>
    <cellStyle name="Total 3 6 2 3 2" xfId="37984" xr:uid="{E5A082B2-9027-4D19-81E7-F909DF2EB184}"/>
    <cellStyle name="Total 3 6 2 4" xfId="29854" xr:uid="{11FDEDFF-6968-43E5-BC5C-009D8CBC8E56}"/>
    <cellStyle name="Total 3 6 3" xfId="23964" xr:uid="{223F4E4D-5C63-40A3-9104-ADD940FF8E80}"/>
    <cellStyle name="Total 3 6 3 2" xfId="34244" xr:uid="{38AB7082-FE61-4260-AAF6-1CDF9EA58D44}"/>
    <cellStyle name="Total 3 6 4" xfId="26176" xr:uid="{B51BB9AB-66E7-49E2-91D1-C98FB3899E6B}"/>
    <cellStyle name="Total 3 6 4 2" xfId="36455" xr:uid="{3DC6E112-2380-44D4-A53B-37578DB14DF6}"/>
    <cellStyle name="Total 3 6 5" xfId="28327" xr:uid="{A9169576-76C2-44C7-9FCA-FEC693F80F0D}"/>
    <cellStyle name="Total 3 6 5 2" xfId="38606" xr:uid="{3769E631-9AC7-413C-BF9E-4E20BC8CFA59}"/>
    <cellStyle name="Total 3 7" xfId="19574" xr:uid="{A76D396D-915A-42AF-B94A-25A955F4ABF8}"/>
    <cellStyle name="Total 3 7 2" xfId="21282" xr:uid="{3A6FB7B2-154D-46A4-9E3C-F5CDB0B27F2A}"/>
    <cellStyle name="Total 3 7 2 2" xfId="25495" xr:uid="{40E0A002-D98E-4AE2-9694-DC8E6DEDF172}"/>
    <cellStyle name="Total 3 7 2 2 2" xfId="35775" xr:uid="{0627C03E-C9F3-41CB-BDDB-80F856CA1325}"/>
    <cellStyle name="Total 3 7 2 3" xfId="27706" xr:uid="{A466913B-F6E0-45DA-9E6F-68AB91567CA2}"/>
    <cellStyle name="Total 3 7 2 3 2" xfId="37985" xr:uid="{9CBF4121-56B2-4C07-9E16-8B01E33124F1}"/>
    <cellStyle name="Total 3 7 2 4" xfId="29855" xr:uid="{F08CD611-E06F-4D4D-ABD7-28526E0864B7}"/>
    <cellStyle name="Total 3 7 3" xfId="23965" xr:uid="{346E7636-43EF-46B5-B90A-226DA498B695}"/>
    <cellStyle name="Total 3 7 3 2" xfId="34245" xr:uid="{67C1EA75-9F85-4C39-85EE-E2ADD830966C}"/>
    <cellStyle name="Total 3 7 4" xfId="26177" xr:uid="{0EA8A5BF-FF96-44D0-BBCD-A1F3C7D309E5}"/>
    <cellStyle name="Total 3 7 4 2" xfId="36456" xr:uid="{9FF693C1-72A2-41E9-BB77-FD058AD8D61C}"/>
    <cellStyle name="Total 3 7 5" xfId="28328" xr:uid="{C41F385B-F306-4D6F-A022-827823E35F59}"/>
    <cellStyle name="Total 3 7 5 2" xfId="38607" xr:uid="{C98A844A-6266-490B-8DCA-3D35979CFB96}"/>
    <cellStyle name="Total 3 8" xfId="19575" xr:uid="{D03E00F0-2E04-4F8C-8A99-2860FD69ED7C}"/>
    <cellStyle name="Total 3 8 2" xfId="21283" xr:uid="{5C0FB116-C85D-43A5-B69D-9539F5DEDC94}"/>
    <cellStyle name="Total 3 8 2 2" xfId="25496" xr:uid="{5136F317-CF29-4FDB-8075-0AE249EB9E6D}"/>
    <cellStyle name="Total 3 8 2 2 2" xfId="35776" xr:uid="{EAA86BFD-EC68-46A3-9E1E-E70AAB770FF0}"/>
    <cellStyle name="Total 3 8 2 3" xfId="27707" xr:uid="{F7058374-E828-47AF-B1A8-F1F1C3F9DA9A}"/>
    <cellStyle name="Total 3 8 2 3 2" xfId="37986" xr:uid="{53ABD596-7F27-48A5-A8A5-DF497E6B4878}"/>
    <cellStyle name="Total 3 8 2 4" xfId="29856" xr:uid="{43CD62F2-120F-4F67-B265-D0371007E31A}"/>
    <cellStyle name="Total 3 8 3" xfId="23966" xr:uid="{1BF045A1-F7BC-4B84-B1E3-3015795B671C}"/>
    <cellStyle name="Total 3 8 3 2" xfId="34246" xr:uid="{71BC8CF7-ECA1-450B-AFF1-58B78EC49C24}"/>
    <cellStyle name="Total 3 8 4" xfId="26178" xr:uid="{FE64A1EF-A4B8-46E2-9CB2-D027208E69E7}"/>
    <cellStyle name="Total 3 8 4 2" xfId="36457" xr:uid="{8D4A020B-085B-42A4-BCD1-B8949717F8DD}"/>
    <cellStyle name="Total 3 8 5" xfId="28329" xr:uid="{3EC34A4D-EEAC-400C-B250-E3E19E2AF7A7}"/>
    <cellStyle name="Total 3 8 5 2" xfId="38608" xr:uid="{8DE34673-0DE5-4C01-8C4E-9D525C5273B0}"/>
    <cellStyle name="Total 3 9" xfId="20457" xr:uid="{FF93A035-7565-45B9-B830-752B88999379}"/>
    <cellStyle name="Total 3 9 2" xfId="24670" xr:uid="{28DD76DF-BBB2-47B8-AD95-9BBB5AAB9272}"/>
    <cellStyle name="Total 3 9 2 2" xfId="34950" xr:uid="{D667D0E3-079D-44BE-8272-19885E206269}"/>
    <cellStyle name="Total 3 9 3" xfId="26881" xr:uid="{F8A63735-540A-4EF6-91D3-CFC66B312BAD}"/>
    <cellStyle name="Total 3 9 3 2" xfId="37160" xr:uid="{79790959-5877-4D3B-A9CC-0F0506497287}"/>
    <cellStyle name="Total 3 9 4" xfId="29030" xr:uid="{1EB6DB55-C55D-4F16-BBA0-34A662053867}"/>
    <cellStyle name="Total 4" xfId="15425" xr:uid="{D99C17DF-2B78-4DA7-A6BE-5F4B178FBF1A}"/>
    <cellStyle name="Total 4 10" xfId="22703" xr:uid="{1655FDC0-4CAA-4B47-AF71-70B385081437}"/>
    <cellStyle name="Total 4 10 2" xfId="32983" xr:uid="{824B8850-E585-420B-AFE0-6B52C2DE14F4}"/>
    <cellStyle name="Total 4 11" xfId="22330" xr:uid="{93E58F56-3009-4FDD-BED5-AAFC2FB16D7B}"/>
    <cellStyle name="Total 4 11 2" xfId="32610" xr:uid="{F83CCA01-9CB6-4070-A324-33F90681253F}"/>
    <cellStyle name="Total 4 12" xfId="23207" xr:uid="{E02048B4-E2CE-4249-9220-73ECB431B687}"/>
    <cellStyle name="Total 4 12 2" xfId="33487" xr:uid="{2354D437-8DCA-4E1B-9967-7B405406E087}"/>
    <cellStyle name="Total 4 2" xfId="15426" xr:uid="{D6E3B839-7929-4E3F-A197-EFC0FD0E1D69}"/>
    <cellStyle name="Total 4 2 10" xfId="22329" xr:uid="{8AFA2FE3-B103-4AD5-8AAA-7794A044EA42}"/>
    <cellStyle name="Total 4 2 10 2" xfId="32609" xr:uid="{26296175-C40D-4746-A14D-8BB12DA4E37A}"/>
    <cellStyle name="Total 4 2 11" xfId="23208" xr:uid="{21896F44-F60A-40F3-9A82-B7FA9BF45D71}"/>
    <cellStyle name="Total 4 2 11 2" xfId="33488" xr:uid="{EE8605AA-2BD7-4FEC-8629-C1DF922A757D}"/>
    <cellStyle name="Total 4 2 2" xfId="15427" xr:uid="{F644B108-680C-408E-9BF1-F12CD46E8A29}"/>
    <cellStyle name="Total 4 2 2 10" xfId="22328" xr:uid="{3ECE843C-89FB-48C6-80B2-F70B3EB13D18}"/>
    <cellStyle name="Total 4 2 2 10 2" xfId="32608" xr:uid="{C65696D5-92E4-4C63-ADF0-4B54EFBD8D0F}"/>
    <cellStyle name="Total 4 2 2 11" xfId="22481" xr:uid="{8D52A2BD-31FA-4D41-B528-66F52DAF181C}"/>
    <cellStyle name="Total 4 2 2 11 2" xfId="32761" xr:uid="{7621826A-2C74-4A63-8A3A-E5488116FD2D}"/>
    <cellStyle name="Total 4 2 2 2" xfId="19576" xr:uid="{622D0240-DDAC-4D23-BE1B-28D21AE190DD}"/>
    <cellStyle name="Total 4 2 2 3" xfId="19577" xr:uid="{5E213E18-CF8D-44F8-AAA0-C602198A1B37}"/>
    <cellStyle name="Total 4 2 2 3 2" xfId="21284" xr:uid="{11AE9EF4-1C9C-4A0A-B6BE-A8A7AFCFFAC7}"/>
    <cellStyle name="Total 4 2 2 3 2 2" xfId="25497" xr:uid="{DE68D45F-FD94-45B0-BB12-5B213A404E0C}"/>
    <cellStyle name="Total 4 2 2 3 2 2 2" xfId="35777" xr:uid="{69445BE0-8837-44C8-BACB-A0A5C90319F8}"/>
    <cellStyle name="Total 4 2 2 3 2 3" xfId="27708" xr:uid="{021DD4B5-5773-4B16-960A-6192E4BDF9DC}"/>
    <cellStyle name="Total 4 2 2 3 2 3 2" xfId="37987" xr:uid="{B204E735-4813-419D-AA4D-394BE7FD1C05}"/>
    <cellStyle name="Total 4 2 2 3 2 4" xfId="29857" xr:uid="{B782C6AE-D422-4E0D-9D89-7CD24550066A}"/>
    <cellStyle name="Total 4 2 2 3 3" xfId="23967" xr:uid="{BF08DDAA-FA3A-45C7-B4B7-EDD2FDD9CE7B}"/>
    <cellStyle name="Total 4 2 2 3 3 2" xfId="34247" xr:uid="{B59E77E8-E8BF-4386-9685-E7B158447750}"/>
    <cellStyle name="Total 4 2 2 3 4" xfId="26179" xr:uid="{8C4C2893-4C77-4C33-A76B-731A5007CF7E}"/>
    <cellStyle name="Total 4 2 2 3 4 2" xfId="36458" xr:uid="{FE2BEFF9-29BB-42BB-8B75-64DA7EAFCD7B}"/>
    <cellStyle name="Total 4 2 2 3 5" xfId="28330" xr:uid="{886B5A79-7519-494D-BC23-B6628DAB99FC}"/>
    <cellStyle name="Total 4 2 2 3 5 2" xfId="38609" xr:uid="{AB295DD1-CC6C-477A-A7A4-13BC2ABC5B31}"/>
    <cellStyle name="Total 4 2 2 4" xfId="19578" xr:uid="{A1A23B43-73DD-4A7B-A176-C9D34C7AEB97}"/>
    <cellStyle name="Total 4 2 2 4 2" xfId="21285" xr:uid="{ED42CDF7-0D6C-44CE-9E1F-15DE98756200}"/>
    <cellStyle name="Total 4 2 2 4 2 2" xfId="25498" xr:uid="{4C77ADD7-73E4-4E46-9A15-E091C01813A1}"/>
    <cellStyle name="Total 4 2 2 4 2 2 2" xfId="35778" xr:uid="{DBBC4DDD-78C9-4DC0-89E4-7AFFA3617A2C}"/>
    <cellStyle name="Total 4 2 2 4 2 3" xfId="27709" xr:uid="{8FCFEA9D-D7DB-4BD9-BCD3-BE9A594535F5}"/>
    <cellStyle name="Total 4 2 2 4 2 3 2" xfId="37988" xr:uid="{2250F9B3-7A57-4605-B450-D4FF0DA260BC}"/>
    <cellStyle name="Total 4 2 2 4 2 4" xfId="29858" xr:uid="{58257A4A-DEEC-4743-A83E-EFBDB759243E}"/>
    <cellStyle name="Total 4 2 2 4 3" xfId="23968" xr:uid="{C808A267-53C5-4176-A617-9E3E182F92B5}"/>
    <cellStyle name="Total 4 2 2 4 3 2" xfId="34248" xr:uid="{573DD789-2D8A-496D-86AE-7E5A5418925C}"/>
    <cellStyle name="Total 4 2 2 4 4" xfId="26180" xr:uid="{997A2000-20B8-4AB7-B8AF-E3B0107399D6}"/>
    <cellStyle name="Total 4 2 2 4 4 2" xfId="36459" xr:uid="{A508FD42-4438-4B88-BFE9-4A3FA612D563}"/>
    <cellStyle name="Total 4 2 2 4 5" xfId="28331" xr:uid="{8C745B3A-3480-402C-ADFD-1EC10C7361E0}"/>
    <cellStyle name="Total 4 2 2 4 5 2" xfId="38610" xr:uid="{E4A564EA-9221-4C47-8501-029C8A0A8B40}"/>
    <cellStyle name="Total 4 2 2 5" xfId="19579" xr:uid="{BC241453-8AC6-40C2-B77E-35ECDC9F8E0F}"/>
    <cellStyle name="Total 4 2 2 5 2" xfId="21286" xr:uid="{566B14EF-829E-4A6A-8D77-F4549B64E782}"/>
    <cellStyle name="Total 4 2 2 5 2 2" xfId="25499" xr:uid="{964B30A5-4C1E-4819-88A3-34A6CA49632A}"/>
    <cellStyle name="Total 4 2 2 5 2 2 2" xfId="35779" xr:uid="{28E8154F-E6BD-47F4-A270-158D12E22432}"/>
    <cellStyle name="Total 4 2 2 5 2 3" xfId="27710" xr:uid="{B44BC8AC-17AB-4303-A82E-649AF074FCD5}"/>
    <cellStyle name="Total 4 2 2 5 2 3 2" xfId="37989" xr:uid="{B914BB8B-1060-4B47-B99F-3AB8D95F7257}"/>
    <cellStyle name="Total 4 2 2 5 2 4" xfId="29859" xr:uid="{7B633548-54C3-4C33-ABBD-3881D3C5CC4F}"/>
    <cellStyle name="Total 4 2 2 5 3" xfId="23969" xr:uid="{66BCD8CB-B368-49E0-BF88-A0871767EFD6}"/>
    <cellStyle name="Total 4 2 2 5 3 2" xfId="34249" xr:uid="{DCF53DC7-89CC-43DB-8CCC-EB784F98F7E4}"/>
    <cellStyle name="Total 4 2 2 5 4" xfId="26181" xr:uid="{C3FF5170-F9E7-4AC0-AB1C-3DDBB6A0A202}"/>
    <cellStyle name="Total 4 2 2 5 4 2" xfId="36460" xr:uid="{64C5DD7D-CD02-49D7-A902-A40EDFCF1A10}"/>
    <cellStyle name="Total 4 2 2 5 5" xfId="28332" xr:uid="{D8C53A0B-AAC3-4AA8-A500-3DE441A30BC0}"/>
    <cellStyle name="Total 4 2 2 5 5 2" xfId="38611" xr:uid="{C78486C4-7092-4E1C-987A-866324383C75}"/>
    <cellStyle name="Total 4 2 2 6" xfId="19580" xr:uid="{7B7D7DFF-DFCE-47CC-92A5-823D70FDAABB}"/>
    <cellStyle name="Total 4 2 2 6 2" xfId="21287" xr:uid="{0BA38F65-1032-4E33-9DF9-FA6838433E75}"/>
    <cellStyle name="Total 4 2 2 6 2 2" xfId="25500" xr:uid="{67C3AA6B-F8C1-4454-9AAC-8ECD5E7F379B}"/>
    <cellStyle name="Total 4 2 2 6 2 2 2" xfId="35780" xr:uid="{55E1BD94-834E-4CCE-9E00-62386722CB0D}"/>
    <cellStyle name="Total 4 2 2 6 2 3" xfId="27711" xr:uid="{46660A83-EACD-4116-A6C4-160026BDFE69}"/>
    <cellStyle name="Total 4 2 2 6 2 3 2" xfId="37990" xr:uid="{478071AB-39FF-4413-909F-7D8EB045C933}"/>
    <cellStyle name="Total 4 2 2 6 2 4" xfId="29860" xr:uid="{AE5C6BCC-848C-47B8-8F02-58C87EC0962B}"/>
    <cellStyle name="Total 4 2 2 6 3" xfId="23970" xr:uid="{98B74E22-FFFD-4154-BE8F-AB864CA47CD4}"/>
    <cellStyle name="Total 4 2 2 6 3 2" xfId="34250" xr:uid="{0A3B050C-27A3-469F-BF40-36BF32C54F12}"/>
    <cellStyle name="Total 4 2 2 6 4" xfId="26182" xr:uid="{EFD64F82-34DC-4B49-A227-32DEBC758034}"/>
    <cellStyle name="Total 4 2 2 6 4 2" xfId="36461" xr:uid="{BFB35DA7-F32B-4E02-B5A7-C259DF824A80}"/>
    <cellStyle name="Total 4 2 2 6 5" xfId="28333" xr:uid="{807B7C13-A508-488B-8C46-7BA323318A47}"/>
    <cellStyle name="Total 4 2 2 6 5 2" xfId="38612" xr:uid="{F79D6BFF-A177-455C-ACD8-387AF04EC24C}"/>
    <cellStyle name="Total 4 2 2 7" xfId="19581" xr:uid="{4DF688A2-3F07-40CE-98AE-A8362C0DD427}"/>
    <cellStyle name="Total 4 2 2 7 2" xfId="21288" xr:uid="{60CE5BD7-CD88-47EA-A02F-FA578A4D938A}"/>
    <cellStyle name="Total 4 2 2 7 2 2" xfId="25501" xr:uid="{39991016-194A-4B2B-B412-312ED44A9571}"/>
    <cellStyle name="Total 4 2 2 7 2 2 2" xfId="35781" xr:uid="{02F64B8B-49F1-4083-A466-E5F47419A66C}"/>
    <cellStyle name="Total 4 2 2 7 2 3" xfId="27712" xr:uid="{67FA05FB-D0B2-457B-9D58-2B861341DB19}"/>
    <cellStyle name="Total 4 2 2 7 2 3 2" xfId="37991" xr:uid="{F435F335-70A8-497D-9AFD-5B842D14ECBA}"/>
    <cellStyle name="Total 4 2 2 7 2 4" xfId="29861" xr:uid="{215EF179-76D1-412C-AB9F-5D60DCEA9958}"/>
    <cellStyle name="Total 4 2 2 7 3" xfId="23971" xr:uid="{F864EC97-9ABC-4255-9A42-33285BF0EE97}"/>
    <cellStyle name="Total 4 2 2 7 3 2" xfId="34251" xr:uid="{835E320F-BC17-45AB-A86D-E53B87FE5814}"/>
    <cellStyle name="Total 4 2 2 7 4" xfId="26183" xr:uid="{98B2790E-3970-422A-8E96-76427BEB34B3}"/>
    <cellStyle name="Total 4 2 2 7 4 2" xfId="36462" xr:uid="{04BEA206-878D-4E52-AC41-C7D7E027E75E}"/>
    <cellStyle name="Total 4 2 2 7 5" xfId="28334" xr:uid="{E1337C8F-A555-4EBA-8EBC-48E69F12D6CF}"/>
    <cellStyle name="Total 4 2 2 7 5 2" xfId="38613" xr:uid="{D560E23E-EAF6-499F-8AFA-6409956A403F}"/>
    <cellStyle name="Total 4 2 2 8" xfId="20463" xr:uid="{E1F90056-3544-45D4-B0FB-657DF7E213FF}"/>
    <cellStyle name="Total 4 2 2 8 2" xfId="24676" xr:uid="{5AB94A14-AD4C-4431-85E8-54DC62B0E649}"/>
    <cellStyle name="Total 4 2 2 8 2 2" xfId="34956" xr:uid="{1A59B422-12C8-419A-A0A2-D600C533120F}"/>
    <cellStyle name="Total 4 2 2 8 3" xfId="26887" xr:uid="{CD7CAAA9-9479-457E-932C-8F6AA7342073}"/>
    <cellStyle name="Total 4 2 2 8 3 2" xfId="37166" xr:uid="{3FC96A61-4910-4AE2-A294-ECE2AEA68DEB}"/>
    <cellStyle name="Total 4 2 2 8 4" xfId="29036" xr:uid="{801CB832-BCC8-406D-99A2-09D1B0980E81}"/>
    <cellStyle name="Total 4 2 2 9" xfId="22705" xr:uid="{8AFC2FF3-E9B5-42B6-86FD-D3F1FA86C1B6}"/>
    <cellStyle name="Total 4 2 2 9 2" xfId="32985" xr:uid="{BBCC7F68-4E00-4D3A-95D6-61C83739B799}"/>
    <cellStyle name="Total 4 2 3" xfId="19582" xr:uid="{ED491786-6436-4945-80AB-0A2BA2C97043}"/>
    <cellStyle name="Total 4 2 4" xfId="19583" xr:uid="{5968E28A-68E2-4013-8A45-C1ABA6028D9E}"/>
    <cellStyle name="Total 4 2 4 2" xfId="21289" xr:uid="{170AC604-8FAA-491B-AF22-D900A382A468}"/>
    <cellStyle name="Total 4 2 4 2 2" xfId="25502" xr:uid="{D4585705-2B02-42CA-A563-B4A1D7D774E2}"/>
    <cellStyle name="Total 4 2 4 2 2 2" xfId="35782" xr:uid="{49D551C6-1F54-45DC-A60E-3669D8F5CF54}"/>
    <cellStyle name="Total 4 2 4 2 3" xfId="27713" xr:uid="{3F1203DA-1DBF-4296-A394-706EA5721B9D}"/>
    <cellStyle name="Total 4 2 4 2 3 2" xfId="37992" xr:uid="{A453C4E0-DBE6-46DF-8C88-A7FE821164C8}"/>
    <cellStyle name="Total 4 2 4 2 4" xfId="29862" xr:uid="{80E8C412-B61E-400A-9BC4-5AD010236F12}"/>
    <cellStyle name="Total 4 2 4 3" xfId="23972" xr:uid="{7CD54E7F-E1D0-49C1-AEFC-D58C95F6104F}"/>
    <cellStyle name="Total 4 2 4 3 2" xfId="34252" xr:uid="{1A094500-809D-41D2-8B0B-0155816E3EB7}"/>
    <cellStyle name="Total 4 2 4 4" xfId="26184" xr:uid="{41D90CD3-BB72-4348-947F-60F5F1061DCC}"/>
    <cellStyle name="Total 4 2 4 4 2" xfId="36463" xr:uid="{AC081F21-D671-42F0-9A5B-1CE70CFA90C4}"/>
    <cellStyle name="Total 4 2 4 5" xfId="28335" xr:uid="{A9C6FF52-9599-4C4B-85C3-0A11EE5F1C0C}"/>
    <cellStyle name="Total 4 2 4 5 2" xfId="38614" xr:uid="{75C51647-A2AA-489E-A16A-EA2C43B826EA}"/>
    <cellStyle name="Total 4 2 5" xfId="19584" xr:uid="{564A2357-C361-4F2E-973F-60AD85474D1C}"/>
    <cellStyle name="Total 4 2 5 2" xfId="21290" xr:uid="{5E3DAAC6-932F-4D2A-B53B-2DDA87E91356}"/>
    <cellStyle name="Total 4 2 5 2 2" xfId="25503" xr:uid="{F8667F2A-0AB5-468E-AEC7-3D6090E37206}"/>
    <cellStyle name="Total 4 2 5 2 2 2" xfId="35783" xr:uid="{5A85DF3D-18FE-443C-866F-8E3621D21794}"/>
    <cellStyle name="Total 4 2 5 2 3" xfId="27714" xr:uid="{5D25D136-3466-4BC2-B435-A9088AC8A1D3}"/>
    <cellStyle name="Total 4 2 5 2 3 2" xfId="37993" xr:uid="{07882709-EF4F-46F6-994D-C6B11FDD0394}"/>
    <cellStyle name="Total 4 2 5 2 4" xfId="29863" xr:uid="{F0BC72B1-AB5A-4C6D-8074-1EEFDB83ED1F}"/>
    <cellStyle name="Total 4 2 5 3" xfId="23973" xr:uid="{CEE3872B-8FF6-4CE8-8FDB-7BDBF3581679}"/>
    <cellStyle name="Total 4 2 5 3 2" xfId="34253" xr:uid="{834A4B36-AFB2-463A-AFD6-B6E314089941}"/>
    <cellStyle name="Total 4 2 5 4" xfId="26185" xr:uid="{0351C2BF-31F1-4109-B548-8FF2B0880E4C}"/>
    <cellStyle name="Total 4 2 5 4 2" xfId="36464" xr:uid="{963C40C2-452C-4A7B-8537-10D29C443979}"/>
    <cellStyle name="Total 4 2 5 5" xfId="28336" xr:uid="{E87BE7F5-2A37-4B5C-A6E1-E7E7C5F03138}"/>
    <cellStyle name="Total 4 2 5 5 2" xfId="38615" xr:uid="{311B0028-45D5-454B-A741-D97DAF1E0FD2}"/>
    <cellStyle name="Total 4 2 6" xfId="19585" xr:uid="{9DD20D63-42B1-41D0-8672-3DBF8EEFF0C7}"/>
    <cellStyle name="Total 4 2 6 2" xfId="21291" xr:uid="{8855EECE-710C-4E5B-91E3-4E5F1558DF89}"/>
    <cellStyle name="Total 4 2 6 2 2" xfId="25504" xr:uid="{21B0D737-8C12-4509-A3C5-3CBB05D39537}"/>
    <cellStyle name="Total 4 2 6 2 2 2" xfId="35784" xr:uid="{0B5373FC-8D77-48B2-934E-AF3DC81F405B}"/>
    <cellStyle name="Total 4 2 6 2 3" xfId="27715" xr:uid="{0F4E5F81-88B1-456D-8D93-679EE758D21C}"/>
    <cellStyle name="Total 4 2 6 2 3 2" xfId="37994" xr:uid="{0190839E-6ED3-4A24-97F9-FC62EEC50711}"/>
    <cellStyle name="Total 4 2 6 2 4" xfId="29864" xr:uid="{EF032EE6-2E76-4B01-A167-09EE8FF8B3B9}"/>
    <cellStyle name="Total 4 2 6 3" xfId="23974" xr:uid="{1B01086F-ECF1-4E60-9840-30BC7BC70B1F}"/>
    <cellStyle name="Total 4 2 6 3 2" xfId="34254" xr:uid="{CC40C72C-C28A-4CD2-8A01-B7C2ADBAB9CE}"/>
    <cellStyle name="Total 4 2 6 4" xfId="26186" xr:uid="{917D496D-B4D0-4B8B-B043-51DC0E434ECD}"/>
    <cellStyle name="Total 4 2 6 4 2" xfId="36465" xr:uid="{B9EE57B9-5C2F-470D-8934-47D73A48EBBD}"/>
    <cellStyle name="Total 4 2 6 5" xfId="28337" xr:uid="{B82A2F3D-F116-4996-856F-9D2AB05ED9FA}"/>
    <cellStyle name="Total 4 2 6 5 2" xfId="38616" xr:uid="{72808E6D-89EE-4946-9F05-2005F8E9A5D3}"/>
    <cellStyle name="Total 4 2 7" xfId="19586" xr:uid="{94EF51EE-0504-4B18-B904-723BB126597A}"/>
    <cellStyle name="Total 4 2 7 2" xfId="21292" xr:uid="{A6E15599-6A5D-4E5D-824D-38E3BFD20311}"/>
    <cellStyle name="Total 4 2 7 2 2" xfId="25505" xr:uid="{5D9384B4-8632-4105-9D61-245838506787}"/>
    <cellStyle name="Total 4 2 7 2 2 2" xfId="35785" xr:uid="{7F8CB7E6-B03D-445B-833F-10BA293577AD}"/>
    <cellStyle name="Total 4 2 7 2 3" xfId="27716" xr:uid="{29C0D062-AE69-493D-93C7-B573033EB490}"/>
    <cellStyle name="Total 4 2 7 2 3 2" xfId="37995" xr:uid="{0F3F3EC2-9DEE-4CF3-8C24-28C60505FAFC}"/>
    <cellStyle name="Total 4 2 7 2 4" xfId="29865" xr:uid="{4FA4E203-59EE-43DF-9B14-F5D030C47F0A}"/>
    <cellStyle name="Total 4 2 7 3" xfId="23975" xr:uid="{219738FF-E462-40CB-ADB5-1814EADA3533}"/>
    <cellStyle name="Total 4 2 7 3 2" xfId="34255" xr:uid="{E5FBCE67-2802-4AB1-AA3A-1F0F00882994}"/>
    <cellStyle name="Total 4 2 7 4" xfId="26187" xr:uid="{92458274-20FE-4642-AC7C-29AD82DC2215}"/>
    <cellStyle name="Total 4 2 7 4 2" xfId="36466" xr:uid="{B924FEBF-07C7-4C80-8EAC-AB05FCF741BA}"/>
    <cellStyle name="Total 4 2 7 5" xfId="28338" xr:uid="{78EC1D37-4BCB-44D8-A8AD-6D2BA2EA29F2}"/>
    <cellStyle name="Total 4 2 7 5 2" xfId="38617" xr:uid="{2FF2ED3B-5F8D-4545-A5EF-5DCD1BD34CBE}"/>
    <cellStyle name="Total 4 2 8" xfId="20462" xr:uid="{1D368729-D00F-4232-B42F-241E03EB9018}"/>
    <cellStyle name="Total 4 2 8 2" xfId="24675" xr:uid="{FC55CE86-F014-473C-854C-1545E3CDCA75}"/>
    <cellStyle name="Total 4 2 8 2 2" xfId="34955" xr:uid="{6D130187-181A-477E-87ED-7DEB4ECFE6FB}"/>
    <cellStyle name="Total 4 2 8 3" xfId="26886" xr:uid="{816398D1-B20E-47E2-B82D-DC5E4981F4BA}"/>
    <cellStyle name="Total 4 2 8 3 2" xfId="37165" xr:uid="{F1CD08DC-084C-4EE6-94F8-3D779AE3A727}"/>
    <cellStyle name="Total 4 2 8 4" xfId="29035" xr:uid="{FE596787-DC2E-4DFB-B0CE-D9F6B55EF6AD}"/>
    <cellStyle name="Total 4 2 9" xfId="22704" xr:uid="{B187D911-1753-4F37-BA16-64CE3093FA54}"/>
    <cellStyle name="Total 4 2 9 2" xfId="32984" xr:uid="{B484DCE5-C669-42B4-8EEC-C53DDABD2152}"/>
    <cellStyle name="Total 4 3" xfId="15428" xr:uid="{6F3375F8-21DD-42E8-90BE-789783EE9CE3}"/>
    <cellStyle name="Total 4 3 10" xfId="22327" xr:uid="{16985C51-3B33-4B3F-A5BA-05145CB2F13B}"/>
    <cellStyle name="Total 4 3 10 2" xfId="32607" xr:uid="{AD6B8461-6085-4C1A-84BF-F60574DC61D1}"/>
    <cellStyle name="Total 4 3 11" xfId="23209" xr:uid="{B5190B2D-2954-44C4-97D9-5EA96E4F5928}"/>
    <cellStyle name="Total 4 3 11 2" xfId="33489" xr:uid="{1218F098-BB84-4A24-ADDE-56AF1584650F}"/>
    <cellStyle name="Total 4 3 2" xfId="19587" xr:uid="{7C686910-3283-4F63-8160-05B970A5D8FF}"/>
    <cellStyle name="Total 4 3 3" xfId="19588" xr:uid="{13D2EFB8-42BE-4405-893F-7B7EA1566F8D}"/>
    <cellStyle name="Total 4 3 3 2" xfId="21293" xr:uid="{06A29579-6D19-4437-95B2-DEDF06EF80FD}"/>
    <cellStyle name="Total 4 3 3 2 2" xfId="25506" xr:uid="{658542F0-A11F-4D18-BC3A-29F5E219EF82}"/>
    <cellStyle name="Total 4 3 3 2 2 2" xfId="35786" xr:uid="{4F3E7746-3537-4D29-98B5-04432499C492}"/>
    <cellStyle name="Total 4 3 3 2 3" xfId="27717" xr:uid="{8E5B0C2D-807B-4205-99E7-1E3FB264B803}"/>
    <cellStyle name="Total 4 3 3 2 3 2" xfId="37996" xr:uid="{EDD9EC00-A19C-4203-9460-137E5C384902}"/>
    <cellStyle name="Total 4 3 3 2 4" xfId="29866" xr:uid="{C71D110C-FA60-4A32-B494-E55E5FB0B381}"/>
    <cellStyle name="Total 4 3 3 3" xfId="23976" xr:uid="{80B8B6F0-C498-4154-9A82-F07A68BC97CF}"/>
    <cellStyle name="Total 4 3 3 3 2" xfId="34256" xr:uid="{6BD64212-16BD-4519-BA45-12C4F6EA7D69}"/>
    <cellStyle name="Total 4 3 3 4" xfId="26188" xr:uid="{D3268B7F-7705-48E1-8E62-E5F88B2B44EC}"/>
    <cellStyle name="Total 4 3 3 4 2" xfId="36467" xr:uid="{CE836FC6-D05C-4E08-A868-6F421AA3AE76}"/>
    <cellStyle name="Total 4 3 3 5" xfId="28339" xr:uid="{963D3132-ED37-4BDB-9099-405408F9CC47}"/>
    <cellStyle name="Total 4 3 3 5 2" xfId="38618" xr:uid="{64DC07FB-DF88-4363-823E-3B202A17315B}"/>
    <cellStyle name="Total 4 3 4" xfId="19589" xr:uid="{EAED9024-18C5-4544-8AAD-8D8FB232E65C}"/>
    <cellStyle name="Total 4 3 4 2" xfId="21294" xr:uid="{D0F57AC6-FCA9-4917-98DA-3600CA11FC13}"/>
    <cellStyle name="Total 4 3 4 2 2" xfId="25507" xr:uid="{83C2DEF7-E657-4062-87A6-F8B52FED0577}"/>
    <cellStyle name="Total 4 3 4 2 2 2" xfId="35787" xr:uid="{3E93346C-233B-4084-AA61-5A7AF65BF05C}"/>
    <cellStyle name="Total 4 3 4 2 3" xfId="27718" xr:uid="{06E7C09A-B768-4D2B-A2F2-739CED114F17}"/>
    <cellStyle name="Total 4 3 4 2 3 2" xfId="37997" xr:uid="{999F7042-68C4-49F9-8CE4-E9D3CCE8207E}"/>
    <cellStyle name="Total 4 3 4 2 4" xfId="29867" xr:uid="{FE774D62-7F5F-4C43-8ACA-1B1C833826F0}"/>
    <cellStyle name="Total 4 3 4 3" xfId="23977" xr:uid="{02C0D889-E2D7-4AFF-9D47-993A8282D748}"/>
    <cellStyle name="Total 4 3 4 3 2" xfId="34257" xr:uid="{B89931D1-3AA1-41FE-B6A5-8E310A81133E}"/>
    <cellStyle name="Total 4 3 4 4" xfId="26189" xr:uid="{8F9A398F-690E-41AD-949C-46A44B75737E}"/>
    <cellStyle name="Total 4 3 4 4 2" xfId="36468" xr:uid="{3923E5AF-FBBC-4C9D-AEC6-98424A7B2DE3}"/>
    <cellStyle name="Total 4 3 4 5" xfId="28340" xr:uid="{2712785B-D69F-45BD-AC2D-7042B323E17C}"/>
    <cellStyle name="Total 4 3 4 5 2" xfId="38619" xr:uid="{E69AB231-F603-4590-9CC1-1DA3D927D893}"/>
    <cellStyle name="Total 4 3 5" xfId="19590" xr:uid="{BB432E68-B079-4B38-904D-ED142B462251}"/>
    <cellStyle name="Total 4 3 5 2" xfId="21295" xr:uid="{EBFE3364-46E3-409E-9137-99636E905859}"/>
    <cellStyle name="Total 4 3 5 2 2" xfId="25508" xr:uid="{8E1B0177-D47A-46A0-B782-FF6D160A8E76}"/>
    <cellStyle name="Total 4 3 5 2 2 2" xfId="35788" xr:uid="{F581C002-335B-49D0-917D-4BE3A870941D}"/>
    <cellStyle name="Total 4 3 5 2 3" xfId="27719" xr:uid="{3282B22C-7059-4C5B-B7A4-4BE937497430}"/>
    <cellStyle name="Total 4 3 5 2 3 2" xfId="37998" xr:uid="{FA241225-C185-4037-B62E-F10B749392D9}"/>
    <cellStyle name="Total 4 3 5 2 4" xfId="29868" xr:uid="{F0205C45-B608-4552-BAA4-28A2B7918237}"/>
    <cellStyle name="Total 4 3 5 3" xfId="23978" xr:uid="{7C69019A-18BD-47C4-B3E9-FC94F6125833}"/>
    <cellStyle name="Total 4 3 5 3 2" xfId="34258" xr:uid="{B0E3ACE8-06F7-4FDD-BC7C-33EC1015BAA2}"/>
    <cellStyle name="Total 4 3 5 4" xfId="26190" xr:uid="{A3CFCA09-C151-4D56-8B17-C1656B450B7D}"/>
    <cellStyle name="Total 4 3 5 4 2" xfId="36469" xr:uid="{8230C494-E375-4B3A-9D3E-78C9E1383A87}"/>
    <cellStyle name="Total 4 3 5 5" xfId="28341" xr:uid="{FA5B68FF-9F91-4F09-87C4-A89C33E95CA5}"/>
    <cellStyle name="Total 4 3 5 5 2" xfId="38620" xr:uid="{A312848D-34EB-4191-B870-704BA7A4AC49}"/>
    <cellStyle name="Total 4 3 6" xfId="19591" xr:uid="{0C741661-EECF-400A-A75E-A94A0D8D73C1}"/>
    <cellStyle name="Total 4 3 6 2" xfId="21296" xr:uid="{215C2CA1-6D85-4F71-83D8-361A84EF3B53}"/>
    <cellStyle name="Total 4 3 6 2 2" xfId="25509" xr:uid="{E9035B1C-55F0-4996-86DB-29324E939A4E}"/>
    <cellStyle name="Total 4 3 6 2 2 2" xfId="35789" xr:uid="{24564A51-5400-44F1-930D-4165D31F6EE4}"/>
    <cellStyle name="Total 4 3 6 2 3" xfId="27720" xr:uid="{736DC598-533F-4A3C-83B0-E4CBC1B145F0}"/>
    <cellStyle name="Total 4 3 6 2 3 2" xfId="37999" xr:uid="{160C0EBE-736B-44BE-A8AB-FC7ABF1D8812}"/>
    <cellStyle name="Total 4 3 6 2 4" xfId="29869" xr:uid="{349F3711-197D-485C-8110-00586A9927F7}"/>
    <cellStyle name="Total 4 3 6 3" xfId="23979" xr:uid="{4A9D693A-C78F-41E1-B516-3F6B89789588}"/>
    <cellStyle name="Total 4 3 6 3 2" xfId="34259" xr:uid="{A8F51397-1983-4263-AAAF-26BBC268DB93}"/>
    <cellStyle name="Total 4 3 6 4" xfId="26191" xr:uid="{520361ED-EB1E-4519-8073-EA7E90884350}"/>
    <cellStyle name="Total 4 3 6 4 2" xfId="36470" xr:uid="{97660A52-E49A-4279-83AB-9D995AE59291}"/>
    <cellStyle name="Total 4 3 6 5" xfId="28342" xr:uid="{CE1C1BEB-F3F0-4AA2-BFF9-D38A13A47F88}"/>
    <cellStyle name="Total 4 3 6 5 2" xfId="38621" xr:uid="{045599BE-83B2-42F0-8783-EEB4E50DB06C}"/>
    <cellStyle name="Total 4 3 7" xfId="19592" xr:uid="{EF660624-DD75-4FCC-960C-E2E957AFE4D9}"/>
    <cellStyle name="Total 4 3 7 2" xfId="21297" xr:uid="{BB68589A-EC37-463F-8000-1B4D3495247F}"/>
    <cellStyle name="Total 4 3 7 2 2" xfId="25510" xr:uid="{6D99C783-9F90-463D-A74D-030E4C187110}"/>
    <cellStyle name="Total 4 3 7 2 2 2" xfId="35790" xr:uid="{4A81B218-61CF-4935-9BDB-2FB8550FBF83}"/>
    <cellStyle name="Total 4 3 7 2 3" xfId="27721" xr:uid="{17BB05E5-4F1E-4A35-B554-72CC1DFB728A}"/>
    <cellStyle name="Total 4 3 7 2 3 2" xfId="38000" xr:uid="{0B6EA330-5EB8-45AA-AA49-CFE6B65AA06C}"/>
    <cellStyle name="Total 4 3 7 2 4" xfId="29870" xr:uid="{36815B6F-601A-4FA7-B4CA-CC0067EDC7DF}"/>
    <cellStyle name="Total 4 3 7 3" xfId="23980" xr:uid="{C202A524-9D25-4014-A8EC-5FE1EAFEEB0A}"/>
    <cellStyle name="Total 4 3 7 3 2" xfId="34260" xr:uid="{9DCB3BDA-DCD1-4474-9711-EE6D76D3DAC3}"/>
    <cellStyle name="Total 4 3 7 4" xfId="26192" xr:uid="{479A34C4-9F19-4621-9E40-6E0DDED31DC6}"/>
    <cellStyle name="Total 4 3 7 4 2" xfId="36471" xr:uid="{39603D9D-17A2-4E27-91EC-32C67FE8664D}"/>
    <cellStyle name="Total 4 3 7 5" xfId="28343" xr:uid="{16C05484-0D99-4F4F-9ABD-94C87827FAFF}"/>
    <cellStyle name="Total 4 3 7 5 2" xfId="38622" xr:uid="{9965D868-BF5C-40FF-9B56-31F32818A164}"/>
    <cellStyle name="Total 4 3 8" xfId="20464" xr:uid="{64477649-77C9-4703-B23C-1A0B74B4B009}"/>
    <cellStyle name="Total 4 3 8 2" xfId="24677" xr:uid="{482EF76D-87DE-4374-916B-B8588D6AE9C4}"/>
    <cellStyle name="Total 4 3 8 2 2" xfId="34957" xr:uid="{AF9AFD5E-0805-4B47-8330-7D8D0E7A2771}"/>
    <cellStyle name="Total 4 3 8 3" xfId="26888" xr:uid="{8595973A-35FA-4436-A7F2-143781AD2BAF}"/>
    <cellStyle name="Total 4 3 8 3 2" xfId="37167" xr:uid="{A63B1403-CFF8-4617-93FD-DF06947ACBFB}"/>
    <cellStyle name="Total 4 3 8 4" xfId="29037" xr:uid="{88237F8C-B6F4-4FC3-8380-0FD1AE995D4E}"/>
    <cellStyle name="Total 4 3 9" xfId="22706" xr:uid="{EF6C6928-F2E3-4B4F-91F1-4B4B90F46FE5}"/>
    <cellStyle name="Total 4 3 9 2" xfId="32986" xr:uid="{BCE59851-3702-4628-A1E5-080E30AE7AFE}"/>
    <cellStyle name="Total 4 4" xfId="19593" xr:uid="{DD7AAE0B-7D97-4CF2-ADE4-EB0F9FAF30C1}"/>
    <cellStyle name="Total 4 5" xfId="19594" xr:uid="{D398C539-E06B-4612-BCAF-91003978DC8F}"/>
    <cellStyle name="Total 4 5 2" xfId="21298" xr:uid="{2F053CE6-930B-4C29-A294-8EAB02A68A0D}"/>
    <cellStyle name="Total 4 5 2 2" xfId="25511" xr:uid="{4B6CD6F9-FEA8-4184-B6F0-2CE9EDB1B2D9}"/>
    <cellStyle name="Total 4 5 2 2 2" xfId="35791" xr:uid="{15C9FAE4-32E6-4749-B765-95DDB69C58C4}"/>
    <cellStyle name="Total 4 5 2 3" xfId="27722" xr:uid="{1D829159-141E-4269-BB8A-682C0C630B73}"/>
    <cellStyle name="Total 4 5 2 3 2" xfId="38001" xr:uid="{0A4C23DE-BF9A-4C44-8A17-F5DFA95B88AE}"/>
    <cellStyle name="Total 4 5 2 4" xfId="29871" xr:uid="{DDCEEA0B-396E-4D7D-8FD0-D1F0AE16104C}"/>
    <cellStyle name="Total 4 5 3" xfId="23981" xr:uid="{F6B82693-512C-4185-AE9E-7098E9FA5E04}"/>
    <cellStyle name="Total 4 5 3 2" xfId="34261" xr:uid="{F717459C-2172-44B3-BAEE-19A092706528}"/>
    <cellStyle name="Total 4 5 4" xfId="26193" xr:uid="{F893B3E9-832F-41F2-B756-75EE9DB2A279}"/>
    <cellStyle name="Total 4 5 4 2" xfId="36472" xr:uid="{DACE72CF-DC05-49ED-AD89-1AA7728EEE72}"/>
    <cellStyle name="Total 4 5 5" xfId="28344" xr:uid="{698948F6-D8A5-449B-8641-4C33F2805A74}"/>
    <cellStyle name="Total 4 5 5 2" xfId="38623" xr:uid="{5ABEA1BE-30A4-4162-B19F-3765858F054C}"/>
    <cellStyle name="Total 4 6" xfId="19595" xr:uid="{3ACDF80C-9337-475D-AF3D-22FE178B0DFE}"/>
    <cellStyle name="Total 4 6 2" xfId="21299" xr:uid="{3C351630-7DF2-4F76-A572-09C50DC59FB8}"/>
    <cellStyle name="Total 4 6 2 2" xfId="25512" xr:uid="{F01CAE91-F4CE-41C1-89F5-A681D1479BA2}"/>
    <cellStyle name="Total 4 6 2 2 2" xfId="35792" xr:uid="{BD434AF1-0DC7-4941-BC51-BCD06DF6F699}"/>
    <cellStyle name="Total 4 6 2 3" xfId="27723" xr:uid="{A73529C8-26EC-4EB9-B8E4-852D93476908}"/>
    <cellStyle name="Total 4 6 2 3 2" xfId="38002" xr:uid="{D0B70D63-49DC-4444-857D-7A43D8E98661}"/>
    <cellStyle name="Total 4 6 2 4" xfId="29872" xr:uid="{E64A7DE4-5583-4605-9769-1AD2427D9279}"/>
    <cellStyle name="Total 4 6 3" xfId="23982" xr:uid="{478AE10C-12FD-4C1A-9C34-42420210BDB7}"/>
    <cellStyle name="Total 4 6 3 2" xfId="34262" xr:uid="{7A27397E-3CE3-446C-9187-B0EF30B6C6CB}"/>
    <cellStyle name="Total 4 6 4" xfId="26194" xr:uid="{4C6D4861-1C2C-4CE2-B390-398267984140}"/>
    <cellStyle name="Total 4 6 4 2" xfId="36473" xr:uid="{005DCC3B-3BFE-46B3-B273-46A04CDE4C6D}"/>
    <cellStyle name="Total 4 6 5" xfId="28345" xr:uid="{F2B428A3-FA6E-4237-A67B-95FED59593B5}"/>
    <cellStyle name="Total 4 6 5 2" xfId="38624" xr:uid="{0AB9E7A4-6E80-462C-80F2-A37A15F9E552}"/>
    <cellStyle name="Total 4 7" xfId="19596" xr:uid="{D01C61DF-E322-4222-A8D1-FDE057052712}"/>
    <cellStyle name="Total 4 7 2" xfId="21300" xr:uid="{98389E87-203A-421C-A4AD-0FA2697C9525}"/>
    <cellStyle name="Total 4 7 2 2" xfId="25513" xr:uid="{F00AB7C4-A8B6-4695-B1ED-7B8F2A509281}"/>
    <cellStyle name="Total 4 7 2 2 2" xfId="35793" xr:uid="{A7B501FB-7695-47EB-B0C9-C847503512E5}"/>
    <cellStyle name="Total 4 7 2 3" xfId="27724" xr:uid="{1D4D755B-6513-4A7E-9ED5-36C804514473}"/>
    <cellStyle name="Total 4 7 2 3 2" xfId="38003" xr:uid="{1D2677EC-593F-49A0-ADD8-A40592AEDC24}"/>
    <cellStyle name="Total 4 7 2 4" xfId="29873" xr:uid="{7657EFAA-5B64-4E71-BB6E-640E4CC2FD28}"/>
    <cellStyle name="Total 4 7 3" xfId="23983" xr:uid="{3BD63412-3334-40BC-B121-68EF456EA45B}"/>
    <cellStyle name="Total 4 7 3 2" xfId="34263" xr:uid="{6E56E8E1-641A-434F-9A28-8C9F1D21F3B1}"/>
    <cellStyle name="Total 4 7 4" xfId="26195" xr:uid="{4643A299-B794-431F-B2A3-1EF663A248CE}"/>
    <cellStyle name="Total 4 7 4 2" xfId="36474" xr:uid="{CEDC4650-E5E7-4A1B-95D5-DE035360C25C}"/>
    <cellStyle name="Total 4 7 5" xfId="28346" xr:uid="{0E1E69A5-2231-4861-A33F-CA2470C64AFA}"/>
    <cellStyle name="Total 4 7 5 2" xfId="38625" xr:uid="{3A62D841-3C52-49EB-8254-7348237C983F}"/>
    <cellStyle name="Total 4 8" xfId="19597" xr:uid="{A2E62525-2A0F-4826-B3DB-A2D3DDC2BDFA}"/>
    <cellStyle name="Total 4 8 2" xfId="21301" xr:uid="{A960E747-A975-4527-86B2-F6CF21C54916}"/>
    <cellStyle name="Total 4 8 2 2" xfId="25514" xr:uid="{A8B71D42-97FD-4CE5-A646-A0F06329C7BF}"/>
    <cellStyle name="Total 4 8 2 2 2" xfId="35794" xr:uid="{10075BBF-69B4-495C-A2C9-E026948004D4}"/>
    <cellStyle name="Total 4 8 2 3" xfId="27725" xr:uid="{69392900-A258-4B54-A2C1-C95CC6311611}"/>
    <cellStyle name="Total 4 8 2 3 2" xfId="38004" xr:uid="{1ED0B105-D9E9-4B7E-A85A-01789AC5CFCF}"/>
    <cellStyle name="Total 4 8 2 4" xfId="29874" xr:uid="{27995CC3-F3FF-4FAC-840E-0318D0C16C01}"/>
    <cellStyle name="Total 4 8 3" xfId="23984" xr:uid="{9DD4B385-551C-4993-B45A-80229195CF97}"/>
    <cellStyle name="Total 4 8 3 2" xfId="34264" xr:uid="{625F70B3-24C8-4900-BB14-D3360E97261C}"/>
    <cellStyle name="Total 4 8 4" xfId="26196" xr:uid="{147FEBFC-A2FF-4799-A13E-916AD26BC4CC}"/>
    <cellStyle name="Total 4 8 4 2" xfId="36475" xr:uid="{583745E3-712C-407A-8214-08DAD0783E22}"/>
    <cellStyle name="Total 4 8 5" xfId="28347" xr:uid="{0F716FBD-BD7A-46A9-A724-0585CF52F01B}"/>
    <cellStyle name="Total 4 8 5 2" xfId="38626" xr:uid="{FD1BA42E-D4F1-4DDE-846E-470E2B71CCD4}"/>
    <cellStyle name="Total 4 9" xfId="20461" xr:uid="{6BB5D656-67FD-4F7A-AB16-3F457ECE8962}"/>
    <cellStyle name="Total 4 9 2" xfId="24674" xr:uid="{B1A5D7B0-6BB3-4DE5-B20A-3979EF8A336A}"/>
    <cellStyle name="Total 4 9 2 2" xfId="34954" xr:uid="{5D9B0D34-C77F-44E8-A0D3-40623E09549D}"/>
    <cellStyle name="Total 4 9 3" xfId="26885" xr:uid="{A3098F49-5263-4FDE-8D53-D8CD46471A60}"/>
    <cellStyle name="Total 4 9 3 2" xfId="37164" xr:uid="{5D2D60E2-21A6-4A5A-8329-D9C89E1DCBD6}"/>
    <cellStyle name="Total 4 9 4" xfId="29034" xr:uid="{757E43E4-C4A3-41EF-BEB9-45088DD18884}"/>
    <cellStyle name="Total 5" xfId="15429" xr:uid="{4948E68B-8C8E-4A7D-8545-463D94C85279}"/>
    <cellStyle name="Total 5 10" xfId="22707" xr:uid="{7CA97AFD-2CC5-4EFA-8300-C4B93CF6A193}"/>
    <cellStyle name="Total 5 10 2" xfId="32987" xr:uid="{A3679D87-D97C-4BA8-846E-3C0003ABF9A0}"/>
    <cellStyle name="Total 5 11" xfId="22326" xr:uid="{A03808A8-1EF6-4FE1-9EF0-1D69B5AB982A}"/>
    <cellStyle name="Total 5 11 2" xfId="32606" xr:uid="{46C82064-0A2F-40D4-A767-2DDD26AA5027}"/>
    <cellStyle name="Total 5 12" xfId="23210" xr:uid="{C8E4608C-004E-4879-AFAC-54D2C2BF1D20}"/>
    <cellStyle name="Total 5 12 2" xfId="33490" xr:uid="{F99A5D39-182F-4852-A590-65FFF3F7C5CF}"/>
    <cellStyle name="Total 5 2" xfId="15430" xr:uid="{9CACE87E-BF12-4059-9330-15A536F06EBD}"/>
    <cellStyle name="Total 5 2 10" xfId="22325" xr:uid="{FBEC37ED-2ECD-4132-8501-BEB70EE4AEB6}"/>
    <cellStyle name="Total 5 2 10 2" xfId="32605" xr:uid="{338621FD-B75D-49A8-A3A9-620100E46D6D}"/>
    <cellStyle name="Total 5 2 11" xfId="23211" xr:uid="{F9227586-592A-4C81-B707-E1B5F6EFDAE4}"/>
    <cellStyle name="Total 5 2 11 2" xfId="33491" xr:uid="{F2E5140D-A2A3-45A1-9E23-4CA7F5189675}"/>
    <cellStyle name="Total 5 2 2" xfId="15431" xr:uid="{226EAF45-5B5D-4025-A7BF-E4A18F5482AE}"/>
    <cellStyle name="Total 5 2 2 10" xfId="22324" xr:uid="{AFC2F74A-5669-47B0-A787-2C309220AAD6}"/>
    <cellStyle name="Total 5 2 2 10 2" xfId="32604" xr:uid="{D2DC9158-ECA8-40F1-A3CB-E724DA806440}"/>
    <cellStyle name="Total 5 2 2 11" xfId="22482" xr:uid="{DADAE423-B52B-40E9-BE82-874E9D6A020E}"/>
    <cellStyle name="Total 5 2 2 11 2" xfId="32762" xr:uid="{29D7B037-F84F-472F-A1C0-4211D476EDED}"/>
    <cellStyle name="Total 5 2 2 2" xfId="19598" xr:uid="{BED90C35-1E91-460E-9315-02AC5F1FDFC6}"/>
    <cellStyle name="Total 5 2 2 3" xfId="19599" xr:uid="{7CA77232-6458-4641-BF04-BC186B651F55}"/>
    <cellStyle name="Total 5 2 2 3 2" xfId="21302" xr:uid="{8CF656A8-34C0-4109-A5BC-FACC7367261C}"/>
    <cellStyle name="Total 5 2 2 3 2 2" xfId="25515" xr:uid="{C087F6C0-F6F9-4F0B-992C-5A98EB6995C0}"/>
    <cellStyle name="Total 5 2 2 3 2 2 2" xfId="35795" xr:uid="{2B160971-CDA5-4811-BCD9-F848336D019E}"/>
    <cellStyle name="Total 5 2 2 3 2 3" xfId="27726" xr:uid="{E381E178-2219-4539-B34B-B5D43060575E}"/>
    <cellStyle name="Total 5 2 2 3 2 3 2" xfId="38005" xr:uid="{83A89FBA-AFED-4405-899E-966046C05052}"/>
    <cellStyle name="Total 5 2 2 3 2 4" xfId="29875" xr:uid="{7255170D-70EC-489A-9D2E-15BB9C12CEB1}"/>
    <cellStyle name="Total 5 2 2 3 3" xfId="23985" xr:uid="{DDCCE79C-42F3-4136-B299-9DE5E782CEAB}"/>
    <cellStyle name="Total 5 2 2 3 3 2" xfId="34265" xr:uid="{13B1683C-0C15-4E7C-9B16-F9B87403BE91}"/>
    <cellStyle name="Total 5 2 2 3 4" xfId="26197" xr:uid="{0FF95F8F-DCD0-43D2-88C3-6A99AE213A5C}"/>
    <cellStyle name="Total 5 2 2 3 4 2" xfId="36476" xr:uid="{1A4E1C71-3C5D-46BF-8895-F2B924473DF0}"/>
    <cellStyle name="Total 5 2 2 3 5" xfId="28348" xr:uid="{B5A036FB-8A71-4841-A56F-5FBD5E73CA1E}"/>
    <cellStyle name="Total 5 2 2 3 5 2" xfId="38627" xr:uid="{AD93B4F7-8CC4-48AB-AC6A-33B9FB4D1CD6}"/>
    <cellStyle name="Total 5 2 2 4" xfId="19600" xr:uid="{A91554B2-240C-45D9-A989-5BEED6CDF8B3}"/>
    <cellStyle name="Total 5 2 2 4 2" xfId="21303" xr:uid="{AD25EBAC-84A5-4D0E-A151-DE432A4FC834}"/>
    <cellStyle name="Total 5 2 2 4 2 2" xfId="25516" xr:uid="{EEE3AEB9-831C-4068-BF4C-B9FC5FA16592}"/>
    <cellStyle name="Total 5 2 2 4 2 2 2" xfId="35796" xr:uid="{3B8C57A7-90BF-4278-B08C-58F7879613B5}"/>
    <cellStyle name="Total 5 2 2 4 2 3" xfId="27727" xr:uid="{9C6B6B1E-D512-445E-B129-87DAD5BABC3C}"/>
    <cellStyle name="Total 5 2 2 4 2 3 2" xfId="38006" xr:uid="{5885241F-7644-44B7-B39D-E5767311FB5F}"/>
    <cellStyle name="Total 5 2 2 4 2 4" xfId="29876" xr:uid="{0D52DE75-C7E7-44F9-B70D-DDAB5575D5EE}"/>
    <cellStyle name="Total 5 2 2 4 3" xfId="23986" xr:uid="{CF6FC3A0-D732-4F24-BAA6-31ACB38DD428}"/>
    <cellStyle name="Total 5 2 2 4 3 2" xfId="34266" xr:uid="{AF3826BB-CCF6-4F35-A7B4-C65351CF8BC7}"/>
    <cellStyle name="Total 5 2 2 4 4" xfId="26198" xr:uid="{5DF9A64B-2763-47C9-AB77-122298031412}"/>
    <cellStyle name="Total 5 2 2 4 4 2" xfId="36477" xr:uid="{8D30BB1C-DEB7-4E54-9458-E8FF2FBFF025}"/>
    <cellStyle name="Total 5 2 2 4 5" xfId="28349" xr:uid="{63745420-E587-49E6-908C-39F7C98A02F3}"/>
    <cellStyle name="Total 5 2 2 4 5 2" xfId="38628" xr:uid="{D373D053-CAB8-4066-B4FA-8FE3383FD3E3}"/>
    <cellStyle name="Total 5 2 2 5" xfId="19601" xr:uid="{D3552A4F-F49C-4DDF-B6E2-5A3C3E8543E0}"/>
    <cellStyle name="Total 5 2 2 5 2" xfId="21304" xr:uid="{483B3F21-88E4-4A6E-A517-C00F26A0E731}"/>
    <cellStyle name="Total 5 2 2 5 2 2" xfId="25517" xr:uid="{86D8F170-E76C-4762-A001-105A21B80262}"/>
    <cellStyle name="Total 5 2 2 5 2 2 2" xfId="35797" xr:uid="{BE022D83-6253-4355-95A6-1B8C7639CA90}"/>
    <cellStyle name="Total 5 2 2 5 2 3" xfId="27728" xr:uid="{0D7D8817-165E-4537-BA8F-647AA8CAE1DA}"/>
    <cellStyle name="Total 5 2 2 5 2 3 2" xfId="38007" xr:uid="{C5912039-B3C1-4503-ACC6-AD62152DE487}"/>
    <cellStyle name="Total 5 2 2 5 2 4" xfId="29877" xr:uid="{1FB933DB-E80D-433B-B5DF-51BD752BF763}"/>
    <cellStyle name="Total 5 2 2 5 3" xfId="23987" xr:uid="{59C58CBD-252F-478F-8205-30E00D3EFF60}"/>
    <cellStyle name="Total 5 2 2 5 3 2" xfId="34267" xr:uid="{F52CF3B7-BF6D-434A-A40E-89DEEDEF4386}"/>
    <cellStyle name="Total 5 2 2 5 4" xfId="26199" xr:uid="{0581D55F-F90D-471A-A4EF-E5D63FC630EA}"/>
    <cellStyle name="Total 5 2 2 5 4 2" xfId="36478" xr:uid="{BA4166A6-4C0D-43D8-B766-A7D48444D21E}"/>
    <cellStyle name="Total 5 2 2 5 5" xfId="28350" xr:uid="{CCEA033E-7449-46C4-A87D-CF189A35CC00}"/>
    <cellStyle name="Total 5 2 2 5 5 2" xfId="38629" xr:uid="{04665BAD-3097-4010-95E3-30BBE2E6082C}"/>
    <cellStyle name="Total 5 2 2 6" xfId="19602" xr:uid="{9AB7C09A-E66B-4612-80C5-B420200DDC61}"/>
    <cellStyle name="Total 5 2 2 6 2" xfId="21305" xr:uid="{E56809EA-F726-4AD4-9C7A-0F0E731C6923}"/>
    <cellStyle name="Total 5 2 2 6 2 2" xfId="25518" xr:uid="{965D3052-F56F-43D4-9E5B-AEF717E0D44D}"/>
    <cellStyle name="Total 5 2 2 6 2 2 2" xfId="35798" xr:uid="{B1D51708-3E6D-41B5-9835-8A641FA447FB}"/>
    <cellStyle name="Total 5 2 2 6 2 3" xfId="27729" xr:uid="{6CBF0F1C-7898-4838-B402-FD933D717BAE}"/>
    <cellStyle name="Total 5 2 2 6 2 3 2" xfId="38008" xr:uid="{A340DD29-5582-420B-B8A2-12A36D43ECFC}"/>
    <cellStyle name="Total 5 2 2 6 2 4" xfId="29878" xr:uid="{120C96D2-4769-4100-A351-69A370D9EEE7}"/>
    <cellStyle name="Total 5 2 2 6 3" xfId="23988" xr:uid="{16EE9F5F-369B-41F6-A0FF-C4DCC2C58905}"/>
    <cellStyle name="Total 5 2 2 6 3 2" xfId="34268" xr:uid="{9436F219-65AE-4ACB-94FC-1A3F46AAE067}"/>
    <cellStyle name="Total 5 2 2 6 4" xfId="26200" xr:uid="{B5E34ED9-A5A7-4C3A-84A2-6DE41EAF5BAE}"/>
    <cellStyle name="Total 5 2 2 6 4 2" xfId="36479" xr:uid="{F2C694B6-9659-491C-B129-0B0C93555FDC}"/>
    <cellStyle name="Total 5 2 2 6 5" xfId="28351" xr:uid="{BE32979E-3D50-42BC-975F-77EEE20E4C16}"/>
    <cellStyle name="Total 5 2 2 6 5 2" xfId="38630" xr:uid="{E779D123-8F92-43D4-8E40-E0451D675B9A}"/>
    <cellStyle name="Total 5 2 2 7" xfId="19603" xr:uid="{EB1DB164-F8F5-4B5E-AA01-90DE9EACFCBD}"/>
    <cellStyle name="Total 5 2 2 7 2" xfId="21306" xr:uid="{74BE78E4-F632-4AA4-AD90-8B14F1752D6B}"/>
    <cellStyle name="Total 5 2 2 7 2 2" xfId="25519" xr:uid="{B63E85AC-4D7F-4EEF-AE95-1849144B9947}"/>
    <cellStyle name="Total 5 2 2 7 2 2 2" xfId="35799" xr:uid="{37C770A3-F87A-495C-97A4-8D4CDDE5B651}"/>
    <cellStyle name="Total 5 2 2 7 2 3" xfId="27730" xr:uid="{9B021AB3-5854-4739-9224-5FBA8F4BC081}"/>
    <cellStyle name="Total 5 2 2 7 2 3 2" xfId="38009" xr:uid="{8776AAA4-EAFF-4546-9899-CBFEB4ECFF2B}"/>
    <cellStyle name="Total 5 2 2 7 2 4" xfId="29879" xr:uid="{13E6A089-76D0-465F-A2B0-61AC4FDEAB85}"/>
    <cellStyle name="Total 5 2 2 7 3" xfId="23989" xr:uid="{F601A6A4-CA42-44CB-A60C-6808CEBDAAA2}"/>
    <cellStyle name="Total 5 2 2 7 3 2" xfId="34269" xr:uid="{AC5E84E5-2440-41CF-A623-FF1829B28C4A}"/>
    <cellStyle name="Total 5 2 2 7 4" xfId="26201" xr:uid="{8245A966-2213-4524-A9A0-2BA9F0AA852F}"/>
    <cellStyle name="Total 5 2 2 7 4 2" xfId="36480" xr:uid="{83FC8BB3-3C41-4B08-A0EF-CF9DF67C9E58}"/>
    <cellStyle name="Total 5 2 2 7 5" xfId="28352" xr:uid="{077D065D-E726-4ECF-9584-A683ACE3CD1E}"/>
    <cellStyle name="Total 5 2 2 7 5 2" xfId="38631" xr:uid="{9F5E00B6-0306-4CF6-AD6D-57CE33601037}"/>
    <cellStyle name="Total 5 2 2 8" xfId="20467" xr:uid="{408744D8-375E-4F5F-8FFF-C6CEA0A4FF0A}"/>
    <cellStyle name="Total 5 2 2 8 2" xfId="24680" xr:uid="{38CC126E-F701-4E37-9DB9-FF9232D5BC6D}"/>
    <cellStyle name="Total 5 2 2 8 2 2" xfId="34960" xr:uid="{82F0977C-C8DA-40A2-A031-FF1B39B87924}"/>
    <cellStyle name="Total 5 2 2 8 3" xfId="26891" xr:uid="{D0F2A3AC-E2BB-4AA6-9648-D4C6C7EB6A90}"/>
    <cellStyle name="Total 5 2 2 8 3 2" xfId="37170" xr:uid="{414BC3A6-C15E-4FD2-BD18-B1ADC1E692E8}"/>
    <cellStyle name="Total 5 2 2 8 4" xfId="29040" xr:uid="{05B83402-4227-426E-9389-CA0ABB8FD697}"/>
    <cellStyle name="Total 5 2 2 9" xfId="22709" xr:uid="{99F94A1D-E5FC-467E-9FA6-BF8C85EC2C7B}"/>
    <cellStyle name="Total 5 2 2 9 2" xfId="32989" xr:uid="{C8270BDF-3AE3-4124-9E8D-55B9BA72E974}"/>
    <cellStyle name="Total 5 2 3" xfId="19604" xr:uid="{E19752E9-5062-47DD-AC1A-71BE2378B3AB}"/>
    <cellStyle name="Total 5 2 4" xfId="19605" xr:uid="{4F34E934-7951-4B23-9AC5-785735046B23}"/>
    <cellStyle name="Total 5 2 4 2" xfId="21307" xr:uid="{B654462A-9064-41C8-A99A-4C1962B96747}"/>
    <cellStyle name="Total 5 2 4 2 2" xfId="25520" xr:uid="{A3045298-6662-4A88-8ADD-A7A5A6B94992}"/>
    <cellStyle name="Total 5 2 4 2 2 2" xfId="35800" xr:uid="{4449531E-E5B2-49AF-B0D4-9F7B037F6035}"/>
    <cellStyle name="Total 5 2 4 2 3" xfId="27731" xr:uid="{F166B748-AD1B-4DF6-ACC1-6365991E6C95}"/>
    <cellStyle name="Total 5 2 4 2 3 2" xfId="38010" xr:uid="{1EC1466B-4EC2-441D-8CEC-0A5857AF9CBB}"/>
    <cellStyle name="Total 5 2 4 2 4" xfId="29880" xr:uid="{5395D4D6-1FDA-4DB7-9738-727ADB8C08C6}"/>
    <cellStyle name="Total 5 2 4 3" xfId="23990" xr:uid="{026C389E-91F7-49E4-8438-4DBBD9493009}"/>
    <cellStyle name="Total 5 2 4 3 2" xfId="34270" xr:uid="{30785173-C12B-4872-A3E0-9E3510630A18}"/>
    <cellStyle name="Total 5 2 4 4" xfId="26202" xr:uid="{50F60FA9-96ED-4589-8DCA-9310A398E4C3}"/>
    <cellStyle name="Total 5 2 4 4 2" xfId="36481" xr:uid="{5E0749FF-73E6-48D0-A49F-EAEC34A0039C}"/>
    <cellStyle name="Total 5 2 4 5" xfId="28353" xr:uid="{D1666172-BAFA-4316-A8BC-01CFE15864D9}"/>
    <cellStyle name="Total 5 2 4 5 2" xfId="38632" xr:uid="{0F181E04-BDC1-4D34-AE2F-BD441C90D160}"/>
    <cellStyle name="Total 5 2 5" xfId="19606" xr:uid="{CAA9FF4F-AA49-4F85-BA30-D9418FD6614C}"/>
    <cellStyle name="Total 5 2 5 2" xfId="21308" xr:uid="{A6B6CCB2-8238-4DB1-B605-BB4093F08AC6}"/>
    <cellStyle name="Total 5 2 5 2 2" xfId="25521" xr:uid="{BBE931F2-7BDD-4FB5-8BB6-9C2CB0566CE0}"/>
    <cellStyle name="Total 5 2 5 2 2 2" xfId="35801" xr:uid="{83B31BD9-B294-4BEA-9A5C-B781F843F278}"/>
    <cellStyle name="Total 5 2 5 2 3" xfId="27732" xr:uid="{1DD15FE1-B056-4D4F-8CDD-4ADF10665BB7}"/>
    <cellStyle name="Total 5 2 5 2 3 2" xfId="38011" xr:uid="{D673716B-1381-4391-A8BB-955240EA18F3}"/>
    <cellStyle name="Total 5 2 5 2 4" xfId="29881" xr:uid="{DCEDE554-7B6B-462A-A0F7-041C8D8CA512}"/>
    <cellStyle name="Total 5 2 5 3" xfId="23991" xr:uid="{DF7F2507-CD40-4BE0-A9C3-D6080DB30754}"/>
    <cellStyle name="Total 5 2 5 3 2" xfId="34271" xr:uid="{35F77CCD-C84A-4BD2-9B8A-B91D83A1351B}"/>
    <cellStyle name="Total 5 2 5 4" xfId="26203" xr:uid="{32104E44-817A-4255-89ED-F00FB26C1C42}"/>
    <cellStyle name="Total 5 2 5 4 2" xfId="36482" xr:uid="{7A8ACCA7-BE33-4AA3-8F6F-1BB6F8E84ABD}"/>
    <cellStyle name="Total 5 2 5 5" xfId="28354" xr:uid="{837ECC98-8FAD-4350-B49B-5ECEBB5A6CFE}"/>
    <cellStyle name="Total 5 2 5 5 2" xfId="38633" xr:uid="{B8E4EA9B-7FD5-45B6-BBBE-AED6CB721119}"/>
    <cellStyle name="Total 5 2 6" xfId="19607" xr:uid="{2203F70C-F725-449E-9D03-85D517B55BC3}"/>
    <cellStyle name="Total 5 2 6 2" xfId="21309" xr:uid="{23C2C29F-0E3D-4E5C-B81C-31126D149C5A}"/>
    <cellStyle name="Total 5 2 6 2 2" xfId="25522" xr:uid="{BC46F311-6749-4A1A-B380-D2E4938310BF}"/>
    <cellStyle name="Total 5 2 6 2 2 2" xfId="35802" xr:uid="{4E3E3DA5-BAE3-4DA1-9BFD-673651362A76}"/>
    <cellStyle name="Total 5 2 6 2 3" xfId="27733" xr:uid="{A01F3970-D8DB-4A67-83E3-40E378D7947E}"/>
    <cellStyle name="Total 5 2 6 2 3 2" xfId="38012" xr:uid="{F8621109-8936-40F6-B8D4-7B542C460A5E}"/>
    <cellStyle name="Total 5 2 6 2 4" xfId="29882" xr:uid="{04CAE671-8FA5-47CD-9213-A09D6AB997E7}"/>
    <cellStyle name="Total 5 2 6 3" xfId="23992" xr:uid="{DB6E3157-B05F-4E3A-8A35-817E5A0B5551}"/>
    <cellStyle name="Total 5 2 6 3 2" xfId="34272" xr:uid="{6F67570F-92E6-4B79-83DA-6F3E113FA249}"/>
    <cellStyle name="Total 5 2 6 4" xfId="26204" xr:uid="{1E4278EB-58D8-4CA7-A4AA-4FC3965F654B}"/>
    <cellStyle name="Total 5 2 6 4 2" xfId="36483" xr:uid="{D7C17DAC-15F5-4232-B7B3-F9DFF7607028}"/>
    <cellStyle name="Total 5 2 6 5" xfId="28355" xr:uid="{F2DA5278-BD76-497B-91AA-7F425C7673BE}"/>
    <cellStyle name="Total 5 2 6 5 2" xfId="38634" xr:uid="{F9360C7F-AE4A-482B-B3AA-F76BA4D8DEDB}"/>
    <cellStyle name="Total 5 2 7" xfId="19608" xr:uid="{416485A4-60AB-4EB1-8C10-E1897102276C}"/>
    <cellStyle name="Total 5 2 7 2" xfId="21310" xr:uid="{E07F1EF4-9A72-4A79-B7FD-8B3E1336C7D7}"/>
    <cellStyle name="Total 5 2 7 2 2" xfId="25523" xr:uid="{34857214-1727-4869-8B79-10C660E5B330}"/>
    <cellStyle name="Total 5 2 7 2 2 2" xfId="35803" xr:uid="{E89F8E6B-2F34-461B-BAF1-7B2161A851FC}"/>
    <cellStyle name="Total 5 2 7 2 3" xfId="27734" xr:uid="{BD42B8A5-F136-4F52-895E-C523F038CFA8}"/>
    <cellStyle name="Total 5 2 7 2 3 2" xfId="38013" xr:uid="{CE02DC4F-FABB-402E-A324-484E8C0F1895}"/>
    <cellStyle name="Total 5 2 7 2 4" xfId="29883" xr:uid="{0CDEA691-87F4-4B8E-8B00-EA8C159AF14C}"/>
    <cellStyle name="Total 5 2 7 3" xfId="23993" xr:uid="{12C7D05A-B94A-45BF-BE5C-897A6D72A7E7}"/>
    <cellStyle name="Total 5 2 7 3 2" xfId="34273" xr:uid="{D1AA12DE-E5B2-445B-9E5F-8CD9C2FF5C9E}"/>
    <cellStyle name="Total 5 2 7 4" xfId="26205" xr:uid="{17A70A40-F2C0-4C93-B426-9A8F26F2600F}"/>
    <cellStyle name="Total 5 2 7 4 2" xfId="36484" xr:uid="{E851199E-F78A-43BC-A11F-91E8A16DAF8B}"/>
    <cellStyle name="Total 5 2 7 5" xfId="28356" xr:uid="{20E63B62-4988-4358-839D-B55E1EF8882B}"/>
    <cellStyle name="Total 5 2 7 5 2" xfId="38635" xr:uid="{02D18118-83A2-4BFF-A252-9C2FEB2F0823}"/>
    <cellStyle name="Total 5 2 8" xfId="20466" xr:uid="{D71F8E77-1030-41C7-A709-BBE4C09E2123}"/>
    <cellStyle name="Total 5 2 8 2" xfId="24679" xr:uid="{1CDCEF72-6044-4E33-9039-1309E11A18AB}"/>
    <cellStyle name="Total 5 2 8 2 2" xfId="34959" xr:uid="{11FE288D-ECD5-4325-8E48-9C151BBB1505}"/>
    <cellStyle name="Total 5 2 8 3" xfId="26890" xr:uid="{D39D3B42-063F-449B-AA4E-BF84FBC35C84}"/>
    <cellStyle name="Total 5 2 8 3 2" xfId="37169" xr:uid="{0ED46500-71A3-484E-B237-D86DB425A560}"/>
    <cellStyle name="Total 5 2 8 4" xfId="29039" xr:uid="{38218FE0-20A9-4C93-8505-5BE298D565A9}"/>
    <cellStyle name="Total 5 2 9" xfId="22708" xr:uid="{4B916B70-7A2D-47ED-805B-49241E086272}"/>
    <cellStyle name="Total 5 2 9 2" xfId="32988" xr:uid="{785FD621-9F27-47BF-8A86-373E670D72BD}"/>
    <cellStyle name="Total 5 3" xfId="15432" xr:uid="{0C7700AC-894E-48EE-8ED4-2FE2FA7706DD}"/>
    <cellStyle name="Total 5 3 10" xfId="22323" xr:uid="{AEE7A8B2-A897-40E9-9B97-36E6E77AB316}"/>
    <cellStyle name="Total 5 3 10 2" xfId="32603" xr:uid="{C882C9E7-004F-4495-ACA4-E9ABE82CBB9E}"/>
    <cellStyle name="Total 5 3 11" xfId="23212" xr:uid="{871EF12C-318E-4670-9A03-40FD69C47B45}"/>
    <cellStyle name="Total 5 3 11 2" xfId="33492" xr:uid="{2686E3B4-5ABA-4614-ADFE-5B9B53A5AB04}"/>
    <cellStyle name="Total 5 3 2" xfId="19609" xr:uid="{55155FFC-33F7-4828-967E-CCEDF2514B3C}"/>
    <cellStyle name="Total 5 3 3" xfId="19610" xr:uid="{BAF9E9E2-19F4-4341-B5FD-5499768BF00F}"/>
    <cellStyle name="Total 5 3 3 2" xfId="21311" xr:uid="{0E84CAA2-CAC4-4ED5-BA2F-609103A0A7B2}"/>
    <cellStyle name="Total 5 3 3 2 2" xfId="25524" xr:uid="{DDB1B009-36F8-43CB-B9B4-E0A484D16949}"/>
    <cellStyle name="Total 5 3 3 2 2 2" xfId="35804" xr:uid="{B7AC3DB0-5F6B-474D-BD65-DD3C97083774}"/>
    <cellStyle name="Total 5 3 3 2 3" xfId="27735" xr:uid="{04FE0335-028E-4200-8046-BB1877BE6BAF}"/>
    <cellStyle name="Total 5 3 3 2 3 2" xfId="38014" xr:uid="{3FC3FBAA-BC55-4934-966B-F5E61220F268}"/>
    <cellStyle name="Total 5 3 3 2 4" xfId="29884" xr:uid="{5EA22F92-4848-4C1A-B4E0-A8989017892B}"/>
    <cellStyle name="Total 5 3 3 3" xfId="23994" xr:uid="{B08EABFA-95F2-4172-A316-8D0C5E022655}"/>
    <cellStyle name="Total 5 3 3 3 2" xfId="34274" xr:uid="{60110FEF-B95A-42A1-87FD-B3F7C20B7D61}"/>
    <cellStyle name="Total 5 3 3 4" xfId="26206" xr:uid="{C27BAFD8-D442-45E8-B659-9E8346BCF773}"/>
    <cellStyle name="Total 5 3 3 4 2" xfId="36485" xr:uid="{41C41029-840F-41F7-B634-DB37DA351DE7}"/>
    <cellStyle name="Total 5 3 3 5" xfId="28357" xr:uid="{E52C0D3B-04C6-401D-BB79-015E6CBF0B2A}"/>
    <cellStyle name="Total 5 3 3 5 2" xfId="38636" xr:uid="{DB488A91-E9E5-461A-9DF0-F5AADD81443A}"/>
    <cellStyle name="Total 5 3 4" xfId="19611" xr:uid="{E32BB464-18A9-47A5-86CF-D5ABCD7EDA30}"/>
    <cellStyle name="Total 5 3 4 2" xfId="21312" xr:uid="{9206CA41-66FD-428D-A024-E569C025F369}"/>
    <cellStyle name="Total 5 3 4 2 2" xfId="25525" xr:uid="{07A533AC-9401-42EB-8CA9-BD1EB5F2C3E3}"/>
    <cellStyle name="Total 5 3 4 2 2 2" xfId="35805" xr:uid="{07F072A7-E925-4A0B-840A-588B64F050B1}"/>
    <cellStyle name="Total 5 3 4 2 3" xfId="27736" xr:uid="{A6798FF8-174C-4380-89AE-AA11665922FF}"/>
    <cellStyle name="Total 5 3 4 2 3 2" xfId="38015" xr:uid="{E068B093-DA69-454D-9C7F-F5BB278FBB41}"/>
    <cellStyle name="Total 5 3 4 2 4" xfId="29885" xr:uid="{D85990F9-14E5-4B8F-98E2-1607630993AB}"/>
    <cellStyle name="Total 5 3 4 3" xfId="23995" xr:uid="{55B8EDBC-EB6A-47B2-902E-28B368F7ED9E}"/>
    <cellStyle name="Total 5 3 4 3 2" xfId="34275" xr:uid="{C8AA5156-90E6-4262-B30C-CDEE5D438139}"/>
    <cellStyle name="Total 5 3 4 4" xfId="26207" xr:uid="{BF91AE2A-0A85-4BD8-95F1-019BD37279B9}"/>
    <cellStyle name="Total 5 3 4 4 2" xfId="36486" xr:uid="{8F5F73C9-DFB9-4CEC-92EF-B90E821D83DB}"/>
    <cellStyle name="Total 5 3 4 5" xfId="28358" xr:uid="{04288A7A-A106-40D3-8DD5-0EC31DCD4B47}"/>
    <cellStyle name="Total 5 3 4 5 2" xfId="38637" xr:uid="{BC29E251-4E9B-4BA4-96EC-F28ADE65F74C}"/>
    <cellStyle name="Total 5 3 5" xfId="19612" xr:uid="{0E704E2A-DC59-48AE-A61F-1689BC77F7CB}"/>
    <cellStyle name="Total 5 3 5 2" xfId="21313" xr:uid="{E123FB23-7046-4E7E-B607-329B49A3EAC6}"/>
    <cellStyle name="Total 5 3 5 2 2" xfId="25526" xr:uid="{B45A6FDA-EA43-4E5E-951E-80FA0E0C257C}"/>
    <cellStyle name="Total 5 3 5 2 2 2" xfId="35806" xr:uid="{40199FDE-DDB8-44CF-A1EA-EE51915184DC}"/>
    <cellStyle name="Total 5 3 5 2 3" xfId="27737" xr:uid="{59593F73-B02B-461A-AE86-524FCBD6E2DA}"/>
    <cellStyle name="Total 5 3 5 2 3 2" xfId="38016" xr:uid="{94FA25BB-C5FF-4A9B-84F5-EF796FEF9365}"/>
    <cellStyle name="Total 5 3 5 2 4" xfId="29886" xr:uid="{5D52B758-32CF-42D5-8FEE-3801C1FB846A}"/>
    <cellStyle name="Total 5 3 5 3" xfId="23996" xr:uid="{D7EC89BF-259C-4905-9B28-78F35ABA3A5C}"/>
    <cellStyle name="Total 5 3 5 3 2" xfId="34276" xr:uid="{A5468890-2D9B-4B9F-9D0D-6B8C8641E62B}"/>
    <cellStyle name="Total 5 3 5 4" xfId="26208" xr:uid="{3CD9E11B-4D41-47ED-8B97-C102276D4A44}"/>
    <cellStyle name="Total 5 3 5 4 2" xfId="36487" xr:uid="{6EBA07DF-8DCC-4D86-A9D2-917063FA9D65}"/>
    <cellStyle name="Total 5 3 5 5" xfId="28359" xr:uid="{9CCC53AC-0E53-4EAB-9356-C5E79617EC9D}"/>
    <cellStyle name="Total 5 3 5 5 2" xfId="38638" xr:uid="{79A04CA8-3548-4108-8584-D2A11B398586}"/>
    <cellStyle name="Total 5 3 6" xfId="19613" xr:uid="{D9502474-E0E7-4ED6-92D4-F9BD00DFC554}"/>
    <cellStyle name="Total 5 3 6 2" xfId="21314" xr:uid="{CCE43FD0-F0B8-47EB-BBDB-C5107E67EBBD}"/>
    <cellStyle name="Total 5 3 6 2 2" xfId="25527" xr:uid="{123CBA4F-E6ED-410F-B6B3-30D2EF400EFE}"/>
    <cellStyle name="Total 5 3 6 2 2 2" xfId="35807" xr:uid="{0005646E-B678-42BD-89E0-9BBDCB70BB56}"/>
    <cellStyle name="Total 5 3 6 2 3" xfId="27738" xr:uid="{5437E1FC-F491-48D1-94BF-887CB7087C88}"/>
    <cellStyle name="Total 5 3 6 2 3 2" xfId="38017" xr:uid="{DFE414BC-8B7B-463A-9E93-22E3C3B9AF22}"/>
    <cellStyle name="Total 5 3 6 2 4" xfId="29887" xr:uid="{C5AB1BCB-0752-4D4D-AF08-47E2AA2CF2F9}"/>
    <cellStyle name="Total 5 3 6 3" xfId="23997" xr:uid="{5D9958EF-E2EA-4DD1-AF3E-2FC93038014B}"/>
    <cellStyle name="Total 5 3 6 3 2" xfId="34277" xr:uid="{F794A2AD-D2F5-4D3C-B4FD-34A868BEE3F1}"/>
    <cellStyle name="Total 5 3 6 4" xfId="26209" xr:uid="{61B1BDC8-D847-4FE9-83BB-9EE0931587F9}"/>
    <cellStyle name="Total 5 3 6 4 2" xfId="36488" xr:uid="{AA8405EA-1C53-4C8A-B86F-C5018906413C}"/>
    <cellStyle name="Total 5 3 6 5" xfId="28360" xr:uid="{A1695056-824B-4151-99AC-98FC19988E5D}"/>
    <cellStyle name="Total 5 3 6 5 2" xfId="38639" xr:uid="{FEADCFE3-0ACA-495F-BA53-B1DB551603AE}"/>
    <cellStyle name="Total 5 3 7" xfId="19614" xr:uid="{B6E5389A-7F3E-4C1F-A6D2-1E3AF9473BD5}"/>
    <cellStyle name="Total 5 3 7 2" xfId="21315" xr:uid="{C8153F5F-E31D-40FD-9DFF-A0CF2135AE49}"/>
    <cellStyle name="Total 5 3 7 2 2" xfId="25528" xr:uid="{793C1954-F6FB-46EA-8B10-69B3054ABC50}"/>
    <cellStyle name="Total 5 3 7 2 2 2" xfId="35808" xr:uid="{4078A84B-7582-4B3D-AEB7-F855CC9847B9}"/>
    <cellStyle name="Total 5 3 7 2 3" xfId="27739" xr:uid="{41B30E91-A56A-4BA4-B2C0-6B248A1F1C6A}"/>
    <cellStyle name="Total 5 3 7 2 3 2" xfId="38018" xr:uid="{09159D67-C7C6-457D-9672-96CB5615DEDD}"/>
    <cellStyle name="Total 5 3 7 2 4" xfId="29888" xr:uid="{B030D128-311C-4929-843E-7C1AE6D8A184}"/>
    <cellStyle name="Total 5 3 7 3" xfId="23998" xr:uid="{32D464F2-1E12-447D-BF41-86DFA445DB5E}"/>
    <cellStyle name="Total 5 3 7 3 2" xfId="34278" xr:uid="{BE865360-94EC-4710-A423-0BC7D110EFF3}"/>
    <cellStyle name="Total 5 3 7 4" xfId="26210" xr:uid="{3929E7D6-6F8A-42E9-9CB2-B13D8F7B5B22}"/>
    <cellStyle name="Total 5 3 7 4 2" xfId="36489" xr:uid="{323977DE-FC7A-4F67-A53F-80354A753BFF}"/>
    <cellStyle name="Total 5 3 7 5" xfId="28361" xr:uid="{0E2DA092-B83D-4BF3-807F-94B661A77205}"/>
    <cellStyle name="Total 5 3 7 5 2" xfId="38640" xr:uid="{1D59811C-EE20-4361-B547-39B0011A9B8C}"/>
    <cellStyle name="Total 5 3 8" xfId="20468" xr:uid="{18685952-835D-457A-B0DE-4A1331F8B63F}"/>
    <cellStyle name="Total 5 3 8 2" xfId="24681" xr:uid="{AD4FC91D-E338-4D2F-90EC-F5E2997CA2BD}"/>
    <cellStyle name="Total 5 3 8 2 2" xfId="34961" xr:uid="{0E443DA9-67B7-4CFE-9423-B56C1C0536ED}"/>
    <cellStyle name="Total 5 3 8 3" xfId="26892" xr:uid="{0B493051-CCDF-4FA9-91E9-937056079847}"/>
    <cellStyle name="Total 5 3 8 3 2" xfId="37171" xr:uid="{A68F1ACC-8A9D-4564-A73F-D4460B91498F}"/>
    <cellStyle name="Total 5 3 8 4" xfId="29041" xr:uid="{C18548B1-CAF5-47F2-972E-3147DA262C24}"/>
    <cellStyle name="Total 5 3 9" xfId="22710" xr:uid="{DE5B5858-A28D-4641-AEB9-FD33D96BAFF9}"/>
    <cellStyle name="Total 5 3 9 2" xfId="32990" xr:uid="{D75B374D-6A61-4F48-9041-60FAD5E1075F}"/>
    <cellStyle name="Total 5 4" xfId="19615" xr:uid="{EB45B429-3A88-40D8-89B7-116CF354C848}"/>
    <cellStyle name="Total 5 5" xfId="19616" xr:uid="{B4370FB6-13E7-47E0-9972-F6236FB78273}"/>
    <cellStyle name="Total 5 5 2" xfId="21316" xr:uid="{E73841E1-1011-467D-B4D8-B45CF2C9D989}"/>
    <cellStyle name="Total 5 5 2 2" xfId="25529" xr:uid="{B9EA48ED-D2F3-41A7-B459-E1F74ACB0744}"/>
    <cellStyle name="Total 5 5 2 2 2" xfId="35809" xr:uid="{7E44883E-654A-48E6-A3B6-FB20364ED8A0}"/>
    <cellStyle name="Total 5 5 2 3" xfId="27740" xr:uid="{AAC16C7D-98EC-4CF2-B346-9C4EE42D29DE}"/>
    <cellStyle name="Total 5 5 2 3 2" xfId="38019" xr:uid="{8301979F-06E6-4B1E-97F2-5DA0A39AA8F2}"/>
    <cellStyle name="Total 5 5 2 4" xfId="29889" xr:uid="{71B9E309-E1C2-4617-8689-4577244F9906}"/>
    <cellStyle name="Total 5 5 3" xfId="23999" xr:uid="{7019403F-434E-437C-9634-4EA26EF9F98F}"/>
    <cellStyle name="Total 5 5 3 2" xfId="34279" xr:uid="{2C756059-F8DE-4BC0-8956-F67D6A50B635}"/>
    <cellStyle name="Total 5 5 4" xfId="26211" xr:uid="{4AC912F4-161E-4FA9-9FB3-CAAAB7427903}"/>
    <cellStyle name="Total 5 5 4 2" xfId="36490" xr:uid="{E051BCAA-B1AC-41F6-A679-9C202636753A}"/>
    <cellStyle name="Total 5 5 5" xfId="28362" xr:uid="{57C26D4B-72C5-4664-9777-E905168F220A}"/>
    <cellStyle name="Total 5 5 5 2" xfId="38641" xr:uid="{CC16B1FA-70C6-4E26-B6C9-43AF9249BC03}"/>
    <cellStyle name="Total 5 6" xfId="19617" xr:uid="{5669BFE3-9142-4941-A70F-50A63FD83320}"/>
    <cellStyle name="Total 5 6 2" xfId="21317" xr:uid="{0F3055F2-33B9-4B30-A836-ACE03B791426}"/>
    <cellStyle name="Total 5 6 2 2" xfId="25530" xr:uid="{0AD6838D-FAFB-4EB8-A2AD-BD3A6FA46E91}"/>
    <cellStyle name="Total 5 6 2 2 2" xfId="35810" xr:uid="{871E6870-B198-4523-B2F0-AA03A97AA327}"/>
    <cellStyle name="Total 5 6 2 3" xfId="27741" xr:uid="{CB101B52-9E41-497E-8550-A65411FCEA1A}"/>
    <cellStyle name="Total 5 6 2 3 2" xfId="38020" xr:uid="{AAE29775-32FC-44E4-AA0D-1E1B412AA4CD}"/>
    <cellStyle name="Total 5 6 2 4" xfId="29890" xr:uid="{73978B65-B771-412E-B0CD-22FCDC05717F}"/>
    <cellStyle name="Total 5 6 3" xfId="24000" xr:uid="{9521E705-FB53-43B2-B058-03D2C61C9FDF}"/>
    <cellStyle name="Total 5 6 3 2" xfId="34280" xr:uid="{51FC2770-616A-4133-953B-EDFED2821B2F}"/>
    <cellStyle name="Total 5 6 4" xfId="26212" xr:uid="{0CDA00BA-98DF-44F9-B3BE-941594BEA4EB}"/>
    <cellStyle name="Total 5 6 4 2" xfId="36491" xr:uid="{3C1A9065-C193-4615-B5A6-9B3D77AE1DCD}"/>
    <cellStyle name="Total 5 6 5" xfId="28363" xr:uid="{88A2E9BA-418F-418C-B569-685D2ECC39A4}"/>
    <cellStyle name="Total 5 6 5 2" xfId="38642" xr:uid="{81D2F1F1-143A-47B5-97C0-743997E02C3D}"/>
    <cellStyle name="Total 5 7" xfId="19618" xr:uid="{40A7DBF2-8EC4-41C9-8063-D491ED90A84D}"/>
    <cellStyle name="Total 5 7 2" xfId="21318" xr:uid="{3296FF20-9C9B-4DCE-AF64-2A958D1E5EFA}"/>
    <cellStyle name="Total 5 7 2 2" xfId="25531" xr:uid="{CB61346D-ACB2-4120-A79D-B4CBD25081B1}"/>
    <cellStyle name="Total 5 7 2 2 2" xfId="35811" xr:uid="{E23FE57A-51C4-4AFD-8CC5-0C191C82A783}"/>
    <cellStyle name="Total 5 7 2 3" xfId="27742" xr:uid="{E962C419-3A26-497F-95D6-8B2DDF82D604}"/>
    <cellStyle name="Total 5 7 2 3 2" xfId="38021" xr:uid="{42726E26-306C-4E69-9B1B-9FFE284AA1C3}"/>
    <cellStyle name="Total 5 7 2 4" xfId="29891" xr:uid="{ECA8BC9A-C578-4B41-9D86-64F010E00880}"/>
    <cellStyle name="Total 5 7 3" xfId="24001" xr:uid="{C20E4963-46B1-4C44-8A1B-EE9F696D054C}"/>
    <cellStyle name="Total 5 7 3 2" xfId="34281" xr:uid="{1DEA3BBF-26E9-47CA-A3D8-3B899F7FDFB1}"/>
    <cellStyle name="Total 5 7 4" xfId="26213" xr:uid="{1ECF4ED2-D886-41C2-97A5-932C99A69CC4}"/>
    <cellStyle name="Total 5 7 4 2" xfId="36492" xr:uid="{6BB27646-D908-4DD4-8E83-FD116D019D4A}"/>
    <cellStyle name="Total 5 7 5" xfId="28364" xr:uid="{88B7B662-AF68-4B87-99E1-92CCEA6A078E}"/>
    <cellStyle name="Total 5 7 5 2" xfId="38643" xr:uid="{8C46AADC-0B1D-4D96-9CFC-E298E70386D3}"/>
    <cellStyle name="Total 5 8" xfId="19619" xr:uid="{4CFB1CE6-D79D-469A-B154-BDBD7065A845}"/>
    <cellStyle name="Total 5 8 2" xfId="21319" xr:uid="{E8DC4262-017E-4EB8-A4C1-F315F936E33F}"/>
    <cellStyle name="Total 5 8 2 2" xfId="25532" xr:uid="{8127BD81-EB14-4F08-82D8-D3CEB94B35EB}"/>
    <cellStyle name="Total 5 8 2 2 2" xfId="35812" xr:uid="{22AB0DD8-8F9C-42AD-82A1-9A97FE613892}"/>
    <cellStyle name="Total 5 8 2 3" xfId="27743" xr:uid="{A7B237D1-A24E-43D6-9295-E47463F30590}"/>
    <cellStyle name="Total 5 8 2 3 2" xfId="38022" xr:uid="{65AC1CE9-E978-4A0B-9631-902B2C862ADA}"/>
    <cellStyle name="Total 5 8 2 4" xfId="29892" xr:uid="{92E36DFF-9590-4DE9-A79E-DCBEC8309CE6}"/>
    <cellStyle name="Total 5 8 3" xfId="24002" xr:uid="{3926154F-FF14-4197-B769-D67988948875}"/>
    <cellStyle name="Total 5 8 3 2" xfId="34282" xr:uid="{33691E7C-01F1-4899-AE3B-02E84CE135D7}"/>
    <cellStyle name="Total 5 8 4" xfId="26214" xr:uid="{2A01C7A5-05CE-4458-BCD5-72587F885438}"/>
    <cellStyle name="Total 5 8 4 2" xfId="36493" xr:uid="{2EB23814-5694-4B08-887B-3541810DA46E}"/>
    <cellStyle name="Total 5 8 5" xfId="28365" xr:uid="{3B9CAD32-2659-45FB-AD04-B827CAD1AB1B}"/>
    <cellStyle name="Total 5 8 5 2" xfId="38644" xr:uid="{E4355CD7-162E-4F11-B5C4-B15E3DF3ACAF}"/>
    <cellStyle name="Total 5 9" xfId="20465" xr:uid="{6D5FBE86-9A9F-4281-86F3-ABDEF02848B2}"/>
    <cellStyle name="Total 5 9 2" xfId="24678" xr:uid="{B1B4B794-8E5F-4F06-A277-D601DF330461}"/>
    <cellStyle name="Total 5 9 2 2" xfId="34958" xr:uid="{03399653-B6BE-4C16-A660-D5FDA0CCBBA3}"/>
    <cellStyle name="Total 5 9 3" xfId="26889" xr:uid="{54C48499-8FA8-4A7E-A635-B09234ADD0E2}"/>
    <cellStyle name="Total 5 9 3 2" xfId="37168" xr:uid="{6F45A4DD-42D8-4933-B2D6-C6A4A66853D9}"/>
    <cellStyle name="Total 5 9 4" xfId="29038" xr:uid="{CB8CB250-F103-4E44-A8E9-BA247ACB7090}"/>
    <cellStyle name="UsedAttributeForCSAA" xfId="15433" xr:uid="{256B31B2-DBC4-47D6-94E5-3F125B479FB4}"/>
    <cellStyle name="UsedAttributeForCSAA 10" xfId="19956" xr:uid="{826ECB04-060E-4C9F-A5D5-A40B22192A09}"/>
    <cellStyle name="UsedAttributeForCSAA 10 2" xfId="19981" xr:uid="{B52B6DC6-BF26-48E8-BE55-D1E19F777388}"/>
    <cellStyle name="UsedAttributeForCSAA 10 2 2" xfId="24195" xr:uid="{B298083F-6D87-40BE-B0A6-15104D01BCFF}"/>
    <cellStyle name="UsedAttributeForCSAA 10 2 2 2" xfId="34475" xr:uid="{63068F8F-2F9E-46BE-AB8C-146143A311AD}"/>
    <cellStyle name="UsedAttributeForCSAA 10 2 3" xfId="26406" xr:uid="{1F788240-0C25-4798-BA4F-B74467E27289}"/>
    <cellStyle name="UsedAttributeForCSAA 10 2 3 2" xfId="36685" xr:uid="{666BD371-1C35-4253-A8A9-E33F8FABAD4A}"/>
    <cellStyle name="UsedAttributeForCSAA 10 2 4" xfId="28555" xr:uid="{AA73F80B-FAA9-4F99-83F7-95BC66A6AF8C}"/>
    <cellStyle name="UsedAttributeForCSAA 10 2 4 2" xfId="38830" xr:uid="{4C579A7D-56A7-4C1B-82C1-50E00E0C02E1}"/>
    <cellStyle name="UsedAttributeForCSAA 10 2 5" xfId="30830" xr:uid="{8C69CB41-4CBF-4943-B036-93A622715F51}"/>
    <cellStyle name="UsedAttributeForCSAA 10 3" xfId="21485" xr:uid="{79DE3958-2760-47C3-9461-849CBBE96649}"/>
    <cellStyle name="UsedAttributeForCSAA 10 3 2" xfId="25698" xr:uid="{79A90DE2-CE20-408D-AA3E-D9AD38B68008}"/>
    <cellStyle name="UsedAttributeForCSAA 10 3 2 2" xfId="35978" xr:uid="{B530EA13-D73D-496D-BFB2-1B07D37BE264}"/>
    <cellStyle name="UsedAttributeForCSAA 10 3 3" xfId="27909" xr:uid="{88D36AAA-681D-4015-86EF-0BD724312C4A}"/>
    <cellStyle name="UsedAttributeForCSAA 10 3 3 2" xfId="38188" xr:uid="{2D9858F7-D0D2-42F9-BFE5-2EC34E29467E}"/>
    <cellStyle name="UsedAttributeForCSAA 10 3 4" xfId="30058" xr:uid="{9F77C87B-4ABD-48C2-82F2-05D68A3EE0EC}"/>
    <cellStyle name="UsedAttributeForCSAA 10 3 4 2" xfId="39770" xr:uid="{0116C350-595A-42BA-A437-AD5D6FF07054}"/>
    <cellStyle name="UsedAttributeForCSAA 10 3 5" xfId="31770" xr:uid="{B3E96028-EFEF-4ED8-81D3-C71B25DD774C}"/>
    <cellStyle name="UsedAttributeForCSAA 10 4" xfId="21675" xr:uid="{923C9E3A-0A1B-44DA-99C6-1D4EA45A2D4A}"/>
    <cellStyle name="UsedAttributeForCSAA 10 4 2" xfId="25888" xr:uid="{8980809F-C2DD-4950-88A0-30D992A32F9F}"/>
    <cellStyle name="UsedAttributeForCSAA 10 4 2 2" xfId="36167" xr:uid="{45D44A4E-A7F9-4B2D-AC09-D4D66780C801}"/>
    <cellStyle name="UsedAttributeForCSAA 10 4 3" xfId="28099" xr:uid="{3CC0CBB8-5413-4845-AA7B-9D6BDA9E2B0A}"/>
    <cellStyle name="UsedAttributeForCSAA 10 4 3 2" xfId="38378" xr:uid="{057AF36D-F402-4FF5-9706-90D9667D63AB}"/>
    <cellStyle name="UsedAttributeForCSAA 10 4 4" xfId="30248" xr:uid="{8FC89F50-9C09-4CEC-8BB8-162B8145D932}"/>
    <cellStyle name="UsedAttributeForCSAA 10 4 4 2" xfId="39956" xr:uid="{6B5F1E0F-665D-4CF6-A719-27439157C0B2}"/>
    <cellStyle name="UsedAttributeForCSAA 10 4 5" xfId="31955" xr:uid="{517CB820-AE20-4DBD-9E5E-FD48F3141AC4}"/>
    <cellStyle name="UsedAttributeForCSAA 10 5" xfId="24171" xr:uid="{6714C486-C5D4-4744-8E31-1C1CE8A9822D}"/>
    <cellStyle name="UsedAttributeForCSAA 10 5 2" xfId="34451" xr:uid="{45FE3BAC-5E5D-45AA-B2D1-AA5421752734}"/>
    <cellStyle name="UsedAttributeForCSAA 10 6" xfId="26382" xr:uid="{F3F9B460-8FC0-48BE-9FCA-970A7E0175D2}"/>
    <cellStyle name="UsedAttributeForCSAA 10 6 2" xfId="36661" xr:uid="{DA2A3EDA-3A37-4E9A-AB72-87074AC7C943}"/>
    <cellStyle name="UsedAttributeForCSAA 10 7" xfId="28531" xr:uid="{AF8B4E80-9493-4B67-9B99-BE3F32CE8A87}"/>
    <cellStyle name="UsedAttributeForCSAA 10 7 2" xfId="38810" xr:uid="{50F864EB-3A59-43F5-8E7A-38E5139D726D}"/>
    <cellStyle name="UsedAttributeForCSAA 10 8" xfId="30812" xr:uid="{BE0D7D6B-07AA-49D1-8906-D1CD25BEDCD1}"/>
    <cellStyle name="UsedAttributeForCSAA 11" xfId="19971" xr:uid="{A18A99FA-C059-4E51-97F9-674DCAD08409}"/>
    <cellStyle name="UsedAttributeForCSAA 11 2" xfId="21500" xr:uid="{B2AA33E5-78A6-44AC-9B00-C4BA08889387}"/>
    <cellStyle name="UsedAttributeForCSAA 11 2 2" xfId="25713" xr:uid="{837A12EB-8ECC-44AB-ADFA-BE7ED4C7D4A9}"/>
    <cellStyle name="UsedAttributeForCSAA 11 2 2 2" xfId="35992" xr:uid="{FB66B6AF-7F5F-4F13-B2E8-5972F8B67F5F}"/>
    <cellStyle name="UsedAttributeForCSAA 11 2 3" xfId="27924" xr:uid="{682F27B8-1102-499F-97BD-5A626D42895C}"/>
    <cellStyle name="UsedAttributeForCSAA 11 2 3 2" xfId="38203" xr:uid="{197A2C41-560D-4B88-9166-3A6C9C92727C}"/>
    <cellStyle name="UsedAttributeForCSAA 11 2 4" xfId="30073" xr:uid="{014FB8B4-0A1A-430D-9C2F-67C5E747A43F}"/>
    <cellStyle name="UsedAttributeForCSAA 11 2 4 2" xfId="39785" xr:uid="{C4285BAC-0D2C-44E6-909B-4CBD488A9C54}"/>
    <cellStyle name="UsedAttributeForCSAA 11 2 5" xfId="31784" xr:uid="{2F7AADF0-9098-4C9A-88E2-39D261949051}"/>
    <cellStyle name="UsedAttributeForCSAA 11 3" xfId="21689" xr:uid="{EE6D8C4A-FD8A-4488-92AC-2B44F8D61098}"/>
    <cellStyle name="UsedAttributeForCSAA 11 3 2" xfId="25902" xr:uid="{7B357281-4737-47D6-9754-ECD77ACBBD5B}"/>
    <cellStyle name="UsedAttributeForCSAA 11 3 2 2" xfId="36181" xr:uid="{AEB4299C-B036-4C8B-A49E-773219F913C6}"/>
    <cellStyle name="UsedAttributeForCSAA 11 3 3" xfId="28113" xr:uid="{A9ECC201-E0B3-495F-B484-1DD7B214F467}"/>
    <cellStyle name="UsedAttributeForCSAA 11 3 3 2" xfId="38392" xr:uid="{A05C2054-C09F-422A-BC95-C93C7AE612B9}"/>
    <cellStyle name="UsedAttributeForCSAA 11 3 4" xfId="30262" xr:uid="{E7D7071E-2DD8-451E-9EDB-105D63FD6BD2}"/>
    <cellStyle name="UsedAttributeForCSAA 11 3 4 2" xfId="39970" xr:uid="{4C5C9D00-7C10-48D7-B0C1-A57423B3EB8A}"/>
    <cellStyle name="UsedAttributeForCSAA 11 3 5" xfId="31969" xr:uid="{DE10116A-73D7-4406-A476-4DEF9C7A3DE6}"/>
    <cellStyle name="UsedAttributeForCSAA 11 4" xfId="24186" xr:uid="{6223B6B2-9D7E-4B4C-BD73-99120A86847A}"/>
    <cellStyle name="UsedAttributeForCSAA 11 4 2" xfId="34466" xr:uid="{F7B62BBB-D08F-4788-A246-47176A9C818A}"/>
    <cellStyle name="UsedAttributeForCSAA 11 5" xfId="26397" xr:uid="{124A8C7D-B803-4925-93BA-5A4D7B7C1D67}"/>
    <cellStyle name="UsedAttributeForCSAA 11 5 2" xfId="36676" xr:uid="{E07D2ED3-B6AC-4E55-96C6-3EC491F84449}"/>
    <cellStyle name="UsedAttributeForCSAA 11 6" xfId="28546" xr:uid="{1B9C6310-400F-450E-9FAE-27D8CE9AA5FB}"/>
    <cellStyle name="UsedAttributeForCSAA 11 6 2" xfId="38825" xr:uid="{C681D630-301A-42B7-8EFD-6CB624FC8E9E}"/>
    <cellStyle name="UsedAttributeForCSAA 11 7" xfId="30826" xr:uid="{1D4ACC0D-D062-408B-BD33-A439B6427580}"/>
    <cellStyle name="UsedAttributeForCSAA 12" xfId="20469" xr:uid="{3E179985-E65B-46EC-B3DA-F51FAA129F42}"/>
    <cellStyle name="UsedAttributeForCSAA 12 2" xfId="24682" xr:uid="{A686D239-9E4C-42C7-8CE8-A5CE484AA064}"/>
    <cellStyle name="UsedAttributeForCSAA 12 2 2" xfId="34962" xr:uid="{59B0773F-D3E4-455B-A769-6C1135D745EE}"/>
    <cellStyle name="UsedAttributeForCSAA 12 3" xfId="26893" xr:uid="{CA30DF7E-0F0B-4A0C-9A3C-BED240FDD4E0}"/>
    <cellStyle name="UsedAttributeForCSAA 12 3 2" xfId="37172" xr:uid="{E11E282A-0638-41FB-8341-F9FF85E82BBA}"/>
    <cellStyle name="UsedAttributeForCSAA 12 4" xfId="29042" xr:uid="{A3BB21BF-8BFB-496E-9145-6EC8677A6F62}"/>
    <cellStyle name="UsedAttributeForCSAA 12 4 2" xfId="39217" xr:uid="{75428C6E-31DB-423F-9F4C-5255CBB60DF5}"/>
    <cellStyle name="UsedAttributeForCSAA 12 5" xfId="31217" xr:uid="{A3E736AB-CFB8-41F5-87B7-FDDF5F4A73F0}"/>
    <cellStyle name="UsedAttributeForCSAA 13" xfId="20363" xr:uid="{28948998-D16A-4215-B31D-2BBF57604F57}"/>
    <cellStyle name="UsedAttributeForCSAA 13 2" xfId="24576" xr:uid="{E1E38D8D-43CD-470B-8073-851FAF99D2D8}"/>
    <cellStyle name="UsedAttributeForCSAA 13 2 2" xfId="34856" xr:uid="{F2E8D4EC-4794-41D6-86E7-609B2548FFA4}"/>
    <cellStyle name="UsedAttributeForCSAA 13 3" xfId="26787" xr:uid="{DBE885B6-BAEE-407F-B1B6-DE80A0245EBC}"/>
    <cellStyle name="UsedAttributeForCSAA 13 3 2" xfId="37066" xr:uid="{4A86B253-3158-4A9A-87C2-7087E9FDB7F1}"/>
    <cellStyle name="UsedAttributeForCSAA 13 4" xfId="28936" xr:uid="{6E780797-E9A3-45BA-8CC3-DE4639038031}"/>
    <cellStyle name="UsedAttributeForCSAA 13 4 2" xfId="39179" xr:uid="{B0AF70C5-1C13-446A-A915-F1A9D1E6C1A0}"/>
    <cellStyle name="UsedAttributeForCSAA 13 5" xfId="31179" xr:uid="{71E202FA-43A9-4801-8362-0C4322065740}"/>
    <cellStyle name="UsedAttributeForCSAA 14" xfId="22711" xr:uid="{0FB30B86-58D9-4E76-8CE1-FB704640F2ED}"/>
    <cellStyle name="UsedAttributeForCSAA 14 2" xfId="32991" xr:uid="{36AF1AA5-3CEA-4B17-9834-15AB0BAAEC78}"/>
    <cellStyle name="UsedAttributeForCSAA 15" xfId="22322" xr:uid="{FB8C3C56-DF07-4156-9A21-CD1B7DEC956A}"/>
    <cellStyle name="UsedAttributeForCSAA 15 2" xfId="32602" xr:uid="{FA9C41A4-E934-48B0-A866-B44648DF1337}"/>
    <cellStyle name="UsedAttributeForCSAA 16" xfId="23213" xr:uid="{8CA81029-06A5-4517-B563-DD5A30F66106}"/>
    <cellStyle name="UsedAttributeForCSAA 16 2" xfId="33493" xr:uid="{CD26DD2B-A84E-4BA4-9A04-B2A924CD60F7}"/>
    <cellStyle name="UsedAttributeForCSAA 17" xfId="30331" xr:uid="{53E95BBF-561C-4F5F-B80A-CDFE08C7E3B0}"/>
    <cellStyle name="UsedAttributeForCSAA 2" xfId="15434" xr:uid="{F88E50EE-3919-4BE4-AA6E-3C20AFA13590}"/>
    <cellStyle name="UsedAttributeForCSAA 2 2" xfId="19620" xr:uid="{B590BDBF-42B8-4CC0-8B5A-5AD622F778D3}"/>
    <cellStyle name="UsedAttributeForCSAA 2 2 2" xfId="19621" xr:uid="{9C0A08F0-675E-47DB-A242-7F471420732C}"/>
    <cellStyle name="UsedAttributeForCSAA 2 3" xfId="19622" xr:uid="{B30A091C-6AF6-4C5D-9A3A-98816CF72D85}"/>
    <cellStyle name="UsedAttributeForCSAA 3" xfId="15435" xr:uid="{9B1BE41D-11EC-4C66-A143-AF5D229E6B95}"/>
    <cellStyle name="UsedAttributeForCSAA 3 10" xfId="19623" xr:uid="{A9B121CC-2F64-485D-900E-2286EBE55ED6}"/>
    <cellStyle name="UsedAttributeForCSAA 3 2" xfId="15436" xr:uid="{E62E0A9E-E1B1-4282-86EE-976F5A71C7FE}"/>
    <cellStyle name="UsedAttributeForCSAA 3 2 10" xfId="22321" xr:uid="{A87E7428-2730-42FC-88DB-DA7F79E25EB7}"/>
    <cellStyle name="UsedAttributeForCSAA 3 2 10 2" xfId="32601" xr:uid="{D66AE1A8-8C4A-4F5D-BA8D-ED8D490207C4}"/>
    <cellStyle name="UsedAttributeForCSAA 3 2 11" xfId="23214" xr:uid="{67EDC901-16C9-4931-AEB1-8F56767223E0}"/>
    <cellStyle name="UsedAttributeForCSAA 3 2 11 2" xfId="33494" xr:uid="{DB33A75A-6331-4314-8F95-9DE607C94706}"/>
    <cellStyle name="UsedAttributeForCSAA 3 2 12" xfId="30332" xr:uid="{8D37D29C-FD59-42FD-A8BD-D0AF7268BD2A}"/>
    <cellStyle name="UsedAttributeForCSAA 3 2 2" xfId="15437" xr:uid="{EDA6F09B-4246-41C2-AC89-9408531AB95D}"/>
    <cellStyle name="UsedAttributeForCSAA 3 2 2 10" xfId="22320" xr:uid="{308599FA-8906-41D7-9FFC-752B303E8C67}"/>
    <cellStyle name="UsedAttributeForCSAA 3 2 2 10 2" xfId="32600" xr:uid="{49135A17-A988-4219-B12A-32127586210F}"/>
    <cellStyle name="UsedAttributeForCSAA 3 2 2 11" xfId="23215" xr:uid="{F1E418E1-C313-4707-8DF1-163044E55026}"/>
    <cellStyle name="UsedAttributeForCSAA 3 2 2 11 2" xfId="33495" xr:uid="{FD200956-CC2D-4EBD-8167-DD254DD5304B}"/>
    <cellStyle name="UsedAttributeForCSAA 3 2 2 12" xfId="30333" xr:uid="{D085363D-1BB9-4C2A-B99D-C01762614B47}"/>
    <cellStyle name="UsedAttributeForCSAA 3 2 2 2" xfId="19624" xr:uid="{BD8579F2-CBB3-488D-8FF6-30E14688EB5C}"/>
    <cellStyle name="UsedAttributeForCSAA 3 2 2 2 2" xfId="19625" xr:uid="{ED63E34F-96A0-4EE5-8C4F-61DBACE11DAF}"/>
    <cellStyle name="UsedAttributeForCSAA 3 2 2 2 3" xfId="21320" xr:uid="{0DA6A08A-9372-4376-8D50-C4D12FAE3EB5}"/>
    <cellStyle name="UsedAttributeForCSAA 3 2 2 2 3 2" xfId="25533" xr:uid="{7D383C40-4A65-4C35-AEC6-AB1C499B1598}"/>
    <cellStyle name="UsedAttributeForCSAA 3 2 2 2 3 2 2" xfId="35813" xr:uid="{4534FB2B-CBBC-4316-83C0-0A1A7BB9A65E}"/>
    <cellStyle name="UsedAttributeForCSAA 3 2 2 2 3 3" xfId="27744" xr:uid="{EAD2F34A-ACB2-4462-8C6A-25F8CAF25B34}"/>
    <cellStyle name="UsedAttributeForCSAA 3 2 2 2 3 3 2" xfId="38023" xr:uid="{913C191E-AA22-4291-A491-26AE43576531}"/>
    <cellStyle name="UsedAttributeForCSAA 3 2 2 2 3 4" xfId="29893" xr:uid="{1DA44E71-8739-4AA3-93AF-1A0604DF0CB9}"/>
    <cellStyle name="UsedAttributeForCSAA 3 2 2 2 3 4 2" xfId="39605" xr:uid="{798428BF-DC46-414F-A48E-C7A5625B92E7}"/>
    <cellStyle name="UsedAttributeForCSAA 3 2 2 2 3 5" xfId="31605" xr:uid="{18115BDD-578D-44F5-B34E-2F4F0839ACF7}"/>
    <cellStyle name="UsedAttributeForCSAA 3 2 2 2 4" xfId="21510" xr:uid="{1521CFDD-7D69-40F9-9E16-4CD4917F063E}"/>
    <cellStyle name="UsedAttributeForCSAA 3 2 2 2 4 2" xfId="25723" xr:uid="{FB9912D5-0D7B-4CD5-96E3-D4616A89642C}"/>
    <cellStyle name="UsedAttributeForCSAA 3 2 2 2 4 2 2" xfId="36002" xr:uid="{1B0AE1B2-F27F-4978-A4B4-FA42E88DC031}"/>
    <cellStyle name="UsedAttributeForCSAA 3 2 2 2 4 3" xfId="27934" xr:uid="{1CEA5A22-25EF-4EF3-BC92-DFCA6E172CF9}"/>
    <cellStyle name="UsedAttributeForCSAA 3 2 2 2 4 3 2" xfId="38213" xr:uid="{D3B61A89-089B-4EC6-BAE6-1DB8CBEDBF5B}"/>
    <cellStyle name="UsedAttributeForCSAA 3 2 2 2 4 4" xfId="30083" xr:uid="{BACFF6AA-B7A8-474A-974C-CF3959C37CAA}"/>
    <cellStyle name="UsedAttributeForCSAA 3 2 2 2 4 4 2" xfId="39791" xr:uid="{B7BB480D-E0CD-4FC5-A864-544440664D8F}"/>
    <cellStyle name="UsedAttributeForCSAA 3 2 2 2 4 5" xfId="31790" xr:uid="{EA07A942-6288-43F0-8312-B00EDD0F5163}"/>
    <cellStyle name="UsedAttributeForCSAA 3 2 2 2 5" xfId="24003" xr:uid="{7EE0F643-8083-4812-B288-80A62F0F75E3}"/>
    <cellStyle name="UsedAttributeForCSAA 3 2 2 2 5 2" xfId="34283" xr:uid="{98E30847-FECD-47AA-B9A4-0F32153993B9}"/>
    <cellStyle name="UsedAttributeForCSAA 3 2 2 2 6" xfId="26215" xr:uid="{74097448-EC79-49AB-9C94-3ACE4F85C449}"/>
    <cellStyle name="UsedAttributeForCSAA 3 2 2 2 6 2" xfId="36494" xr:uid="{8D8C9565-9470-4801-80CC-B374A7789894}"/>
    <cellStyle name="UsedAttributeForCSAA 3 2 2 2 7" xfId="28366" xr:uid="{9B2A15E9-6DCF-407D-BD21-0E49995BCDD8}"/>
    <cellStyle name="UsedAttributeForCSAA 3 2 2 2 7 2" xfId="38645" xr:uid="{7EA546EE-BE25-4775-8083-208F412C6C63}"/>
    <cellStyle name="UsedAttributeForCSAA 3 2 2 2 8" xfId="30647" xr:uid="{4799620B-892C-44C6-9AEF-A00540B33D67}"/>
    <cellStyle name="UsedAttributeForCSAA 3 2 2 3" xfId="19626" xr:uid="{65626BDD-0DB5-4A90-8EF6-712B7681CF85}"/>
    <cellStyle name="UsedAttributeForCSAA 3 2 2 4" xfId="19627" xr:uid="{FA7DC378-2A0B-4994-847D-86D87B1FCF5F}"/>
    <cellStyle name="UsedAttributeForCSAA 3 2 2 4 2" xfId="21321" xr:uid="{59E70090-3336-4841-A5E0-965BFF43B006}"/>
    <cellStyle name="UsedAttributeForCSAA 3 2 2 4 2 2" xfId="25534" xr:uid="{7D713A46-F21A-45AA-B747-AA599BFA48DB}"/>
    <cellStyle name="UsedAttributeForCSAA 3 2 2 4 2 2 2" xfId="35814" xr:uid="{95A9E7B8-6634-496F-996B-2E289A5C4F8B}"/>
    <cellStyle name="UsedAttributeForCSAA 3 2 2 4 2 3" xfId="27745" xr:uid="{2CCA1387-E4DD-4A83-AD47-FE44D83744FF}"/>
    <cellStyle name="UsedAttributeForCSAA 3 2 2 4 2 3 2" xfId="38024" xr:uid="{59919409-5E22-469E-8E5A-8AC918A19C02}"/>
    <cellStyle name="UsedAttributeForCSAA 3 2 2 4 2 4" xfId="29894" xr:uid="{55560251-FF15-457B-858D-C8D3F17EA59C}"/>
    <cellStyle name="UsedAttributeForCSAA 3 2 2 4 2 4 2" xfId="39606" xr:uid="{D154AB1E-12CA-4CE5-A1AD-0AE8E9673399}"/>
    <cellStyle name="UsedAttributeForCSAA 3 2 2 4 2 5" xfId="31606" xr:uid="{120A7784-F6A2-401D-BF8F-B73007655108}"/>
    <cellStyle name="UsedAttributeForCSAA 3 2 2 4 3" xfId="21511" xr:uid="{EB49F7E2-A166-4DA2-A4CB-917A8290DB7D}"/>
    <cellStyle name="UsedAttributeForCSAA 3 2 2 4 3 2" xfId="25724" xr:uid="{C5960D2A-3DAE-45A4-8F37-086674EFDB34}"/>
    <cellStyle name="UsedAttributeForCSAA 3 2 2 4 3 2 2" xfId="36003" xr:uid="{CD47D3EF-D22C-4F79-A195-AF5150B7E56E}"/>
    <cellStyle name="UsedAttributeForCSAA 3 2 2 4 3 3" xfId="27935" xr:uid="{CB3256FE-64BF-4EE2-BFA8-3C8CD8E427AD}"/>
    <cellStyle name="UsedAttributeForCSAA 3 2 2 4 3 3 2" xfId="38214" xr:uid="{5CFC9E87-8E6C-4039-B6D9-6572524A952A}"/>
    <cellStyle name="UsedAttributeForCSAA 3 2 2 4 3 4" xfId="30084" xr:uid="{4CE09F87-C1A8-40CF-9DC2-6238D39372FC}"/>
    <cellStyle name="UsedAttributeForCSAA 3 2 2 4 3 4 2" xfId="39792" xr:uid="{40C0FA20-7248-404D-8B53-D5648C6D3A5C}"/>
    <cellStyle name="UsedAttributeForCSAA 3 2 2 4 3 5" xfId="31791" xr:uid="{BC3A47D3-1F83-4D98-9BFA-57F5F12A9267}"/>
    <cellStyle name="UsedAttributeForCSAA 3 2 2 4 4" xfId="24004" xr:uid="{F87BBA15-C367-4001-A392-5D38B6004FAA}"/>
    <cellStyle name="UsedAttributeForCSAA 3 2 2 4 4 2" xfId="34284" xr:uid="{D67FD945-4736-479E-9FDC-0C53A720FFB0}"/>
    <cellStyle name="UsedAttributeForCSAA 3 2 2 4 5" xfId="26216" xr:uid="{288CF8B2-285B-40D8-8399-0DFF731F2992}"/>
    <cellStyle name="UsedAttributeForCSAA 3 2 2 4 5 2" xfId="36495" xr:uid="{E4A2DFBA-B37D-4B39-AD39-1BC925E76DC9}"/>
    <cellStyle name="UsedAttributeForCSAA 3 2 2 4 6" xfId="28367" xr:uid="{442BF853-C25A-41FC-907F-686FD1E06138}"/>
    <cellStyle name="UsedAttributeForCSAA 3 2 2 4 6 2" xfId="38646" xr:uid="{454DB259-D665-42B7-B7CF-055381B74F6C}"/>
    <cellStyle name="UsedAttributeForCSAA 3 2 2 4 7" xfId="30648" xr:uid="{245A66C1-63D0-4EC9-82EC-1A8B419D3B4B}"/>
    <cellStyle name="UsedAttributeForCSAA 3 2 2 5" xfId="19628" xr:uid="{44ACFA2D-50CA-426F-9920-48179140DB31}"/>
    <cellStyle name="UsedAttributeForCSAA 3 2 2 5 2" xfId="21322" xr:uid="{D08E6D2F-0BD7-4820-8AF7-1CE672823C29}"/>
    <cellStyle name="UsedAttributeForCSAA 3 2 2 5 2 2" xfId="25535" xr:uid="{89FE5053-1EF9-475D-9144-1F2547CB17E0}"/>
    <cellStyle name="UsedAttributeForCSAA 3 2 2 5 2 2 2" xfId="35815" xr:uid="{6567123E-A799-453B-903A-8C9AC5957823}"/>
    <cellStyle name="UsedAttributeForCSAA 3 2 2 5 2 3" xfId="27746" xr:uid="{76B0EACD-0612-4EC3-ABE5-8F311494DB48}"/>
    <cellStyle name="UsedAttributeForCSAA 3 2 2 5 2 3 2" xfId="38025" xr:uid="{6D02B48A-AEA7-4864-9261-D4E792056950}"/>
    <cellStyle name="UsedAttributeForCSAA 3 2 2 5 2 4" xfId="29895" xr:uid="{A0D737F2-D870-444B-96C5-1896E44A7A05}"/>
    <cellStyle name="UsedAttributeForCSAA 3 2 2 5 2 4 2" xfId="39607" xr:uid="{33E63571-2A20-4FA5-BBA4-4D885AC1B0D8}"/>
    <cellStyle name="UsedAttributeForCSAA 3 2 2 5 2 5" xfId="31607" xr:uid="{B5D7313E-39CB-45F7-82CB-CF558FB210DD}"/>
    <cellStyle name="UsedAttributeForCSAA 3 2 2 5 3" xfId="21512" xr:uid="{FF3662CF-1471-4769-882F-86F5D548E45C}"/>
    <cellStyle name="UsedAttributeForCSAA 3 2 2 5 3 2" xfId="25725" xr:uid="{C4928C77-D811-40C9-A735-9A3A5D6E4815}"/>
    <cellStyle name="UsedAttributeForCSAA 3 2 2 5 3 2 2" xfId="36004" xr:uid="{C07E62E4-D52C-4A7A-A301-4B41AA235A29}"/>
    <cellStyle name="UsedAttributeForCSAA 3 2 2 5 3 3" xfId="27936" xr:uid="{312B6442-F1EC-4FA6-920B-53257D0B54E1}"/>
    <cellStyle name="UsedAttributeForCSAA 3 2 2 5 3 3 2" xfId="38215" xr:uid="{E1438C3C-8C57-4ABF-BF2A-A1CD179BADDC}"/>
    <cellStyle name="UsedAttributeForCSAA 3 2 2 5 3 4" xfId="30085" xr:uid="{6A6EFB63-E089-49D9-9EDB-117B4DBA5A81}"/>
    <cellStyle name="UsedAttributeForCSAA 3 2 2 5 3 4 2" xfId="39793" xr:uid="{89F645A0-6260-4795-89D8-538567F64C80}"/>
    <cellStyle name="UsedAttributeForCSAA 3 2 2 5 3 5" xfId="31792" xr:uid="{1FF89B2A-A46C-40E0-AA68-0C745B2C6A94}"/>
    <cellStyle name="UsedAttributeForCSAA 3 2 2 5 4" xfId="24005" xr:uid="{DDDF7270-B6C0-47DB-9026-0863C9981046}"/>
    <cellStyle name="UsedAttributeForCSAA 3 2 2 5 4 2" xfId="34285" xr:uid="{3B3188A3-6690-4812-9073-7D21BD58440D}"/>
    <cellStyle name="UsedAttributeForCSAA 3 2 2 5 5" xfId="26217" xr:uid="{8C27C2B7-2931-436F-BA6E-10FF882F501E}"/>
    <cellStyle name="UsedAttributeForCSAA 3 2 2 5 5 2" xfId="36496" xr:uid="{F47E025D-C4E4-4736-A809-DD759A013A1F}"/>
    <cellStyle name="UsedAttributeForCSAA 3 2 2 5 6" xfId="28368" xr:uid="{C34D50A7-FD87-4160-A9A9-11889FB375B3}"/>
    <cellStyle name="UsedAttributeForCSAA 3 2 2 5 6 2" xfId="38647" xr:uid="{8C4ACCD0-EB90-41ED-A0D9-FE76C270BBCB}"/>
    <cellStyle name="UsedAttributeForCSAA 3 2 2 5 7" xfId="30649" xr:uid="{6705752F-1BBA-4F8A-A15D-3C8B0EDBC51A}"/>
    <cellStyle name="UsedAttributeForCSAA 3 2 2 6" xfId="19629" xr:uid="{20420245-9C0E-4082-8948-5A173578B8BC}"/>
    <cellStyle name="UsedAttributeForCSAA 3 2 2 6 2" xfId="21323" xr:uid="{FB63AFC6-FF38-441C-B9C7-37E9E5014BB2}"/>
    <cellStyle name="UsedAttributeForCSAA 3 2 2 6 2 2" xfId="25536" xr:uid="{2BDA0D39-6ACF-49B2-BED2-CFB126BC31B8}"/>
    <cellStyle name="UsedAttributeForCSAA 3 2 2 6 2 2 2" xfId="35816" xr:uid="{B36E8261-7F86-4A78-9656-0D1B37F900DF}"/>
    <cellStyle name="UsedAttributeForCSAA 3 2 2 6 2 3" xfId="27747" xr:uid="{A77B7558-74B5-46E8-A9DF-B81E01955455}"/>
    <cellStyle name="UsedAttributeForCSAA 3 2 2 6 2 3 2" xfId="38026" xr:uid="{2E7DC3E0-6FD9-4B5C-A12A-F366471656A3}"/>
    <cellStyle name="UsedAttributeForCSAA 3 2 2 6 2 4" xfId="29896" xr:uid="{B3BC1468-0F4B-4358-A2A8-22D599F3A79A}"/>
    <cellStyle name="UsedAttributeForCSAA 3 2 2 6 2 4 2" xfId="39608" xr:uid="{805B5299-7CFD-455A-8D00-9C3FCFF706E0}"/>
    <cellStyle name="UsedAttributeForCSAA 3 2 2 6 2 5" xfId="31608" xr:uid="{7B72048C-872E-4CF1-9C7C-600258D03098}"/>
    <cellStyle name="UsedAttributeForCSAA 3 2 2 6 3" xfId="21513" xr:uid="{BED50CBE-FB5C-45B7-9CAD-64BC4997F962}"/>
    <cellStyle name="UsedAttributeForCSAA 3 2 2 6 3 2" xfId="25726" xr:uid="{BC1652E4-6A15-4B39-922D-3629F261315E}"/>
    <cellStyle name="UsedAttributeForCSAA 3 2 2 6 3 2 2" xfId="36005" xr:uid="{347742F7-A016-405B-9B2D-1B8B5BF6ACF4}"/>
    <cellStyle name="UsedAttributeForCSAA 3 2 2 6 3 3" xfId="27937" xr:uid="{066F5486-AFF0-4466-9980-E4043038DFDB}"/>
    <cellStyle name="UsedAttributeForCSAA 3 2 2 6 3 3 2" xfId="38216" xr:uid="{F437F79D-F48D-42B3-90F3-3F51CE7CC5F3}"/>
    <cellStyle name="UsedAttributeForCSAA 3 2 2 6 3 4" xfId="30086" xr:uid="{3109A257-B620-454D-A8AB-056D7825D02F}"/>
    <cellStyle name="UsedAttributeForCSAA 3 2 2 6 3 4 2" xfId="39794" xr:uid="{D4DB1762-68D0-46E7-9149-AA3F428E96E3}"/>
    <cellStyle name="UsedAttributeForCSAA 3 2 2 6 3 5" xfId="31793" xr:uid="{2FF63C3F-7AD3-49C2-9995-21F79B388C45}"/>
    <cellStyle name="UsedAttributeForCSAA 3 2 2 6 4" xfId="24006" xr:uid="{C546A333-52E5-4165-BBE0-838D5EEB6ED1}"/>
    <cellStyle name="UsedAttributeForCSAA 3 2 2 6 4 2" xfId="34286" xr:uid="{77F1E6ED-9DD1-4DE3-88F1-AEDD416A295C}"/>
    <cellStyle name="UsedAttributeForCSAA 3 2 2 6 5" xfId="26218" xr:uid="{FA02AA21-264D-4E8C-AEFE-E8E367822B57}"/>
    <cellStyle name="UsedAttributeForCSAA 3 2 2 6 5 2" xfId="36497" xr:uid="{74D29BC2-FB4C-41AD-A22E-2FFF9C87235B}"/>
    <cellStyle name="UsedAttributeForCSAA 3 2 2 6 6" xfId="28369" xr:uid="{C567C2A1-9DE3-4590-A8E2-CFD4CB62F530}"/>
    <cellStyle name="UsedAttributeForCSAA 3 2 2 6 6 2" xfId="38648" xr:uid="{0F6888D0-1688-4729-A5EF-2E0CB0CF1CE7}"/>
    <cellStyle name="UsedAttributeForCSAA 3 2 2 6 7" xfId="30650" xr:uid="{CA26F468-4AB2-4031-9D2F-EF46871F28D9}"/>
    <cellStyle name="UsedAttributeForCSAA 3 2 2 7" xfId="20471" xr:uid="{7F147C3D-14A5-49F4-9F01-FAB08DAF1535}"/>
    <cellStyle name="UsedAttributeForCSAA 3 2 2 7 2" xfId="24684" xr:uid="{485A1636-B356-4ED5-BA84-2FE1C0B266A5}"/>
    <cellStyle name="UsedAttributeForCSAA 3 2 2 7 2 2" xfId="34964" xr:uid="{0B27D491-0F92-463A-A0FA-3632191AA585}"/>
    <cellStyle name="UsedAttributeForCSAA 3 2 2 7 3" xfId="26895" xr:uid="{ABB2C962-F7F0-4579-BFCF-4C9EEAC4A762}"/>
    <cellStyle name="UsedAttributeForCSAA 3 2 2 7 3 2" xfId="37174" xr:uid="{9D30593E-3150-4E63-87E2-D380DEA0EFA9}"/>
    <cellStyle name="UsedAttributeForCSAA 3 2 2 7 4" xfId="29044" xr:uid="{6F2A0F80-CE5F-4018-8B14-2FBF3D55CFFB}"/>
    <cellStyle name="UsedAttributeForCSAA 3 2 2 7 4 2" xfId="39219" xr:uid="{0E949E4C-4E27-45B5-BBCD-8C0C128C9C82}"/>
    <cellStyle name="UsedAttributeForCSAA 3 2 2 7 5" xfId="31219" xr:uid="{881106FD-749B-4A19-93A8-9A968AFD998F}"/>
    <cellStyle name="UsedAttributeForCSAA 3 2 2 8" xfId="20361" xr:uid="{A03A9F9D-182F-4FF2-8281-82FED63F69BE}"/>
    <cellStyle name="UsedAttributeForCSAA 3 2 2 8 2" xfId="24574" xr:uid="{88DC59F2-1D2C-407A-A3DE-FBBF9EC0271C}"/>
    <cellStyle name="UsedAttributeForCSAA 3 2 2 8 2 2" xfId="34854" xr:uid="{9ED01D1F-01A8-423D-B988-4C00FCEC67EB}"/>
    <cellStyle name="UsedAttributeForCSAA 3 2 2 8 3" xfId="26785" xr:uid="{C5034B3C-D2CE-41EC-A88F-0587FCA16AFA}"/>
    <cellStyle name="UsedAttributeForCSAA 3 2 2 8 3 2" xfId="37064" xr:uid="{0FC826BA-A6AC-4DB6-92CC-B899ED05E825}"/>
    <cellStyle name="UsedAttributeForCSAA 3 2 2 8 4" xfId="28934" xr:uid="{5EDA5350-024A-48D8-8B3A-AFFCC1C06B0A}"/>
    <cellStyle name="UsedAttributeForCSAA 3 2 2 8 4 2" xfId="39177" xr:uid="{B3D372F3-D590-4470-9608-E76FE833EE6A}"/>
    <cellStyle name="UsedAttributeForCSAA 3 2 2 8 5" xfId="31177" xr:uid="{BEEA466D-AE26-4344-BC8A-FA2F83EE8483}"/>
    <cellStyle name="UsedAttributeForCSAA 3 2 2 9" xfId="22713" xr:uid="{C593EC02-DD3F-4377-BE1C-AC690463636B}"/>
    <cellStyle name="UsedAttributeForCSAA 3 2 2 9 2" xfId="32993" xr:uid="{75F8F4C9-E0FF-411C-A310-A8166A22B4C6}"/>
    <cellStyle name="UsedAttributeForCSAA 3 2 3" xfId="15438" xr:uid="{2ED08447-4430-4297-B505-7F7663A4338E}"/>
    <cellStyle name="UsedAttributeForCSAA 3 2 3 10" xfId="23216" xr:uid="{FF8F0EF0-4F71-493A-9172-5730C324A96A}"/>
    <cellStyle name="UsedAttributeForCSAA 3 2 3 10 2" xfId="33496" xr:uid="{4F66019B-BFC1-406A-85A0-9B07DBCA1399}"/>
    <cellStyle name="UsedAttributeForCSAA 3 2 3 11" xfId="30334" xr:uid="{9A246794-FD0D-43EB-A506-E68EB8D9C824}"/>
    <cellStyle name="UsedAttributeForCSAA 3 2 3 2" xfId="15439" xr:uid="{0B24CA67-9431-4F79-8F22-3CC3FF05B8E5}"/>
    <cellStyle name="UsedAttributeForCSAA 3 2 3 2 10" xfId="22318" xr:uid="{6CD4E53B-C65B-4C30-99E4-DCF6450E8F2A}"/>
    <cellStyle name="UsedAttributeForCSAA 3 2 3 2 10 2" xfId="32598" xr:uid="{E2A762F2-0016-4D36-828F-B5308E9AC5E3}"/>
    <cellStyle name="UsedAttributeForCSAA 3 2 3 2 11" xfId="22483" xr:uid="{BC5B6073-F202-49D2-A463-0AF91860856B}"/>
    <cellStyle name="UsedAttributeForCSAA 3 2 3 2 11 2" xfId="32763" xr:uid="{7E5C2B7A-9DBE-4913-B475-F7455D6B8FDA}"/>
    <cellStyle name="UsedAttributeForCSAA 3 2 3 2 12" xfId="30335" xr:uid="{AF8CABF9-D935-4055-A1A7-BE566155108F}"/>
    <cellStyle name="UsedAttributeForCSAA 3 2 3 2 2" xfId="15440" xr:uid="{B5BD919E-9B1E-4FFB-A884-1604D6987782}"/>
    <cellStyle name="UsedAttributeForCSAA 3 2 3 2 2 10" xfId="23217" xr:uid="{2AE8708D-D09D-4824-8CB9-7C6A1A63D8A0}"/>
    <cellStyle name="UsedAttributeForCSAA 3 2 3 2 2 10 2" xfId="33497" xr:uid="{FFAE27C0-C045-4CF6-AAC1-4FB151BC5B69}"/>
    <cellStyle name="UsedAttributeForCSAA 3 2 3 2 2 11" xfId="30336" xr:uid="{52534825-7811-4BF7-986F-9168E190849D}"/>
    <cellStyle name="UsedAttributeForCSAA 3 2 3 2 2 2" xfId="19630" xr:uid="{6B716AD3-61D0-41A6-BA95-CF9B5DAFE231}"/>
    <cellStyle name="UsedAttributeForCSAA 3 2 3 2 2 2 2" xfId="19631" xr:uid="{9B5525C5-6F91-404E-A5C2-B3A5F44DE458}"/>
    <cellStyle name="UsedAttributeForCSAA 3 2 3 2 2 2 2 2" xfId="21325" xr:uid="{A865ABC5-035F-435E-A869-31DB9FF4AE6D}"/>
    <cellStyle name="UsedAttributeForCSAA 3 2 3 2 2 2 2 2 2" xfId="25538" xr:uid="{46BF4997-D328-4F5B-846D-1E1A452C8518}"/>
    <cellStyle name="UsedAttributeForCSAA 3 2 3 2 2 2 2 2 2 2" xfId="35818" xr:uid="{B9431061-822F-4FB1-84BB-5C13428D5E78}"/>
    <cellStyle name="UsedAttributeForCSAA 3 2 3 2 2 2 2 2 3" xfId="27749" xr:uid="{EEBD2EBE-C503-4038-B9EB-5572C659A971}"/>
    <cellStyle name="UsedAttributeForCSAA 3 2 3 2 2 2 2 2 3 2" xfId="38028" xr:uid="{92E79B1E-06D4-4186-A111-E5E055446058}"/>
    <cellStyle name="UsedAttributeForCSAA 3 2 3 2 2 2 2 2 4" xfId="29898" xr:uid="{AB0D450F-1FF5-4FE6-8EC0-E7571B5B4471}"/>
    <cellStyle name="UsedAttributeForCSAA 3 2 3 2 2 2 2 2 4 2" xfId="39610" xr:uid="{248421C3-C6EE-4F88-8924-0CAF675FA4F4}"/>
    <cellStyle name="UsedAttributeForCSAA 3 2 3 2 2 2 2 2 5" xfId="31610" xr:uid="{9F904628-F285-476D-96CD-FB4CF2FAE31A}"/>
    <cellStyle name="UsedAttributeForCSAA 3 2 3 2 2 2 2 3" xfId="21515" xr:uid="{833C6913-0155-4A9F-B1CC-03F989898223}"/>
    <cellStyle name="UsedAttributeForCSAA 3 2 3 2 2 2 2 3 2" xfId="25728" xr:uid="{6D694D35-76BF-4C61-A4A5-C6BCAB188511}"/>
    <cellStyle name="UsedAttributeForCSAA 3 2 3 2 2 2 2 3 2 2" xfId="36007" xr:uid="{C7E12CFC-054A-4AC8-BE21-32BC6346C200}"/>
    <cellStyle name="UsedAttributeForCSAA 3 2 3 2 2 2 2 3 3" xfId="27939" xr:uid="{264D370A-6E76-4025-B792-7FABF4ECBF2F}"/>
    <cellStyle name="UsedAttributeForCSAA 3 2 3 2 2 2 2 3 3 2" xfId="38218" xr:uid="{FB38A39B-491C-47B1-BC6B-C305C9BF8558}"/>
    <cellStyle name="UsedAttributeForCSAA 3 2 3 2 2 2 2 3 4" xfId="30088" xr:uid="{FDBD1F4A-5FF2-4319-A760-C7E1DAEBB467}"/>
    <cellStyle name="UsedAttributeForCSAA 3 2 3 2 2 2 2 3 4 2" xfId="39796" xr:uid="{F2DE4780-EEAA-4002-B338-951B8DD79183}"/>
    <cellStyle name="UsedAttributeForCSAA 3 2 3 2 2 2 2 3 5" xfId="31795" xr:uid="{8F84AE06-F84F-4969-A739-599E8CE92993}"/>
    <cellStyle name="UsedAttributeForCSAA 3 2 3 2 2 2 2 4" xfId="24008" xr:uid="{B7452114-129F-4B91-9618-5E590BFD8350}"/>
    <cellStyle name="UsedAttributeForCSAA 3 2 3 2 2 2 2 4 2" xfId="34288" xr:uid="{7FEE5554-4A12-4DF6-8DEA-B07857AC7870}"/>
    <cellStyle name="UsedAttributeForCSAA 3 2 3 2 2 2 2 5" xfId="26220" xr:uid="{C714B7B4-99CF-4449-8E9D-0691DC182A73}"/>
    <cellStyle name="UsedAttributeForCSAA 3 2 3 2 2 2 2 5 2" xfId="36499" xr:uid="{72B72A8E-2255-4555-8613-6353519EDEA1}"/>
    <cellStyle name="UsedAttributeForCSAA 3 2 3 2 2 2 2 6" xfId="28371" xr:uid="{20BFAFE0-403B-4C5E-ADE9-E0A5EF0DFBD1}"/>
    <cellStyle name="UsedAttributeForCSAA 3 2 3 2 2 2 2 6 2" xfId="38650" xr:uid="{0260DD46-4E23-4322-BB70-908E5F23FF9E}"/>
    <cellStyle name="UsedAttributeForCSAA 3 2 3 2 2 2 2 7" xfId="30652" xr:uid="{AFE84C8C-0446-4C31-9FC3-691E49E09B15}"/>
    <cellStyle name="UsedAttributeForCSAA 3 2 3 2 2 2 3" xfId="19632" xr:uid="{65E86EB3-7ED7-4C52-B34F-714126A8FCE0}"/>
    <cellStyle name="UsedAttributeForCSAA 3 2 3 2 2 2 3 2" xfId="21326" xr:uid="{32DC88F3-8EA9-47D2-88B7-8D6D0604B837}"/>
    <cellStyle name="UsedAttributeForCSAA 3 2 3 2 2 2 3 2 2" xfId="25539" xr:uid="{E986054D-FC34-4F36-A019-EB9AE1755A7D}"/>
    <cellStyle name="UsedAttributeForCSAA 3 2 3 2 2 2 3 2 2 2" xfId="35819" xr:uid="{BF5CE989-F99A-47BF-B64F-98596D05FCE9}"/>
    <cellStyle name="UsedAttributeForCSAA 3 2 3 2 2 2 3 2 3" xfId="27750" xr:uid="{6343270B-4FF8-4975-91ED-DB63C2FB4500}"/>
    <cellStyle name="UsedAttributeForCSAA 3 2 3 2 2 2 3 2 3 2" xfId="38029" xr:uid="{1F447918-7923-4813-AA8E-55306A994B5F}"/>
    <cellStyle name="UsedAttributeForCSAA 3 2 3 2 2 2 3 2 4" xfId="29899" xr:uid="{6FA25D5E-A3B2-4D2C-A949-0FDC9644FAAD}"/>
    <cellStyle name="UsedAttributeForCSAA 3 2 3 2 2 2 3 2 4 2" xfId="39611" xr:uid="{0856E3B4-A76D-47D0-A492-C30366655F6C}"/>
    <cellStyle name="UsedAttributeForCSAA 3 2 3 2 2 2 3 2 5" xfId="31611" xr:uid="{6E6178AA-7336-499E-BE8A-C349309BEFA3}"/>
    <cellStyle name="UsedAttributeForCSAA 3 2 3 2 2 2 3 3" xfId="21516" xr:uid="{3BBC8901-B2F4-44CA-8C80-279660D0B7C7}"/>
    <cellStyle name="UsedAttributeForCSAA 3 2 3 2 2 2 3 3 2" xfId="25729" xr:uid="{55DCB110-9071-4E1C-A046-9EBCBC0AF7EA}"/>
    <cellStyle name="UsedAttributeForCSAA 3 2 3 2 2 2 3 3 2 2" xfId="36008" xr:uid="{6B9D9AFB-DFE9-4D02-8D14-77899033E1FF}"/>
    <cellStyle name="UsedAttributeForCSAA 3 2 3 2 2 2 3 3 3" xfId="27940" xr:uid="{B067A811-6A0F-4726-A147-A13560225AD4}"/>
    <cellStyle name="UsedAttributeForCSAA 3 2 3 2 2 2 3 3 3 2" xfId="38219" xr:uid="{E0854823-A9FA-4029-81D7-F89F6C2DB0C5}"/>
    <cellStyle name="UsedAttributeForCSAA 3 2 3 2 2 2 3 3 4" xfId="30089" xr:uid="{6FFAC3E9-654F-43B1-8719-335975BFA1CF}"/>
    <cellStyle name="UsedAttributeForCSAA 3 2 3 2 2 2 3 3 4 2" xfId="39797" xr:uid="{BDB59B47-3E01-4B59-A810-236647841061}"/>
    <cellStyle name="UsedAttributeForCSAA 3 2 3 2 2 2 3 3 5" xfId="31796" xr:uid="{AF1D954A-2524-42E2-BB7F-6D03C0D3BD61}"/>
    <cellStyle name="UsedAttributeForCSAA 3 2 3 2 2 2 3 4" xfId="24009" xr:uid="{F0C668C7-AF5D-4BDF-BF28-8E6BF2317DF3}"/>
    <cellStyle name="UsedAttributeForCSAA 3 2 3 2 2 2 3 4 2" xfId="34289" xr:uid="{E3323474-1295-48F1-8F22-8671778AE0B7}"/>
    <cellStyle name="UsedAttributeForCSAA 3 2 3 2 2 2 3 5" xfId="26221" xr:uid="{930D3559-BC82-407F-B6B4-C44318148D26}"/>
    <cellStyle name="UsedAttributeForCSAA 3 2 3 2 2 2 3 5 2" xfId="36500" xr:uid="{8ABAAC88-0A6F-4F41-B5B8-96E666ADA910}"/>
    <cellStyle name="UsedAttributeForCSAA 3 2 3 2 2 2 3 6" xfId="28372" xr:uid="{88C68835-8376-4EA2-9186-168F1557A31F}"/>
    <cellStyle name="UsedAttributeForCSAA 3 2 3 2 2 2 3 6 2" xfId="38651" xr:uid="{A052FB95-A2DD-4DED-8CEA-2F26FBB57AA6}"/>
    <cellStyle name="UsedAttributeForCSAA 3 2 3 2 2 2 3 7" xfId="30653" xr:uid="{E016E61F-B329-4924-80D1-1BB667B0D3A2}"/>
    <cellStyle name="UsedAttributeForCSAA 3 2 3 2 2 2 4" xfId="21324" xr:uid="{E0330417-6B37-496B-BAC8-A6C8071E8466}"/>
    <cellStyle name="UsedAttributeForCSAA 3 2 3 2 2 2 4 2" xfId="25537" xr:uid="{8A7D6CE8-FDFB-4C75-851D-8ABB9E0F10E8}"/>
    <cellStyle name="UsedAttributeForCSAA 3 2 3 2 2 2 4 2 2" xfId="35817" xr:uid="{6EB10E6C-0A26-4714-9697-14F37914963A}"/>
    <cellStyle name="UsedAttributeForCSAA 3 2 3 2 2 2 4 3" xfId="27748" xr:uid="{657BCBDE-8BDF-41D0-B0C2-D68EB7AFB718}"/>
    <cellStyle name="UsedAttributeForCSAA 3 2 3 2 2 2 4 3 2" xfId="38027" xr:uid="{9B6D39A8-7E64-4F47-BB8D-AB60A5EDF125}"/>
    <cellStyle name="UsedAttributeForCSAA 3 2 3 2 2 2 4 4" xfId="29897" xr:uid="{8095849B-A076-4353-A2EE-509808A579FB}"/>
    <cellStyle name="UsedAttributeForCSAA 3 2 3 2 2 2 4 4 2" xfId="39609" xr:uid="{E9801461-456E-4511-8433-E2D3DD29C354}"/>
    <cellStyle name="UsedAttributeForCSAA 3 2 3 2 2 2 4 5" xfId="31609" xr:uid="{3C25CF79-51AD-4968-9142-79E0520CAA33}"/>
    <cellStyle name="UsedAttributeForCSAA 3 2 3 2 2 2 5" xfId="21514" xr:uid="{0DDFFB65-80DA-4E48-AFA3-02C9D30DD946}"/>
    <cellStyle name="UsedAttributeForCSAA 3 2 3 2 2 2 5 2" xfId="25727" xr:uid="{60B87839-5ED2-4302-97E2-0D479A2B5992}"/>
    <cellStyle name="UsedAttributeForCSAA 3 2 3 2 2 2 5 2 2" xfId="36006" xr:uid="{2BA953FA-1383-49B9-B818-7D1823D34975}"/>
    <cellStyle name="UsedAttributeForCSAA 3 2 3 2 2 2 5 3" xfId="27938" xr:uid="{AF69703F-D656-4518-9AEC-E222487CE1E6}"/>
    <cellStyle name="UsedAttributeForCSAA 3 2 3 2 2 2 5 3 2" xfId="38217" xr:uid="{47BC44F4-BCFC-4194-83EC-FC8569291BF4}"/>
    <cellStyle name="UsedAttributeForCSAA 3 2 3 2 2 2 5 4" xfId="30087" xr:uid="{4949B846-01B0-4EBF-8E24-0643133FF3C6}"/>
    <cellStyle name="UsedAttributeForCSAA 3 2 3 2 2 2 5 4 2" xfId="39795" xr:uid="{8863A5D0-A92E-4318-9D35-69DD1FE8FEAD}"/>
    <cellStyle name="UsedAttributeForCSAA 3 2 3 2 2 2 5 5" xfId="31794" xr:uid="{65F89132-1F56-41BC-A3BF-9CF57E21D04D}"/>
    <cellStyle name="UsedAttributeForCSAA 3 2 3 2 2 2 6" xfId="24007" xr:uid="{20D08DA5-77BD-462A-8CE8-DEB3BC2B3FE8}"/>
    <cellStyle name="UsedAttributeForCSAA 3 2 3 2 2 2 6 2" xfId="34287" xr:uid="{B1DFD2AA-8956-477D-926D-D496DDD1CA11}"/>
    <cellStyle name="UsedAttributeForCSAA 3 2 3 2 2 2 7" xfId="26219" xr:uid="{10B2B695-3623-47B7-B515-9B2DDABE35D7}"/>
    <cellStyle name="UsedAttributeForCSAA 3 2 3 2 2 2 7 2" xfId="36498" xr:uid="{F9B8A1C7-9C37-49A5-A5CA-8B9891EA49D1}"/>
    <cellStyle name="UsedAttributeForCSAA 3 2 3 2 2 2 8" xfId="28370" xr:uid="{3C78C4AD-3856-4943-9CE6-D8B0CCE08F03}"/>
    <cellStyle name="UsedAttributeForCSAA 3 2 3 2 2 2 8 2" xfId="38649" xr:uid="{52F22CDF-C2A2-41B0-B6B5-298012C64F0D}"/>
    <cellStyle name="UsedAttributeForCSAA 3 2 3 2 2 2 9" xfId="30651" xr:uid="{E9743699-98CB-4BC8-AFF4-179391EB9D3B}"/>
    <cellStyle name="UsedAttributeForCSAA 3 2 3 2 2 3" xfId="19633" xr:uid="{D9B49228-F082-4EB1-B321-2240E6F41463}"/>
    <cellStyle name="UsedAttributeForCSAA 3 2 3 2 2 3 2" xfId="21327" xr:uid="{82FCF307-5A14-4AC0-8EB7-2D12EC06588E}"/>
    <cellStyle name="UsedAttributeForCSAA 3 2 3 2 2 3 2 2" xfId="25540" xr:uid="{4E1E4299-2C90-48AE-A58E-16BAB566A8F5}"/>
    <cellStyle name="UsedAttributeForCSAA 3 2 3 2 2 3 2 2 2" xfId="35820" xr:uid="{6076D523-EBF3-4BD9-BECD-CDB4FBE367FA}"/>
    <cellStyle name="UsedAttributeForCSAA 3 2 3 2 2 3 2 3" xfId="27751" xr:uid="{E00759B6-72B9-4B35-AD98-3D7DDB5E3C6A}"/>
    <cellStyle name="UsedAttributeForCSAA 3 2 3 2 2 3 2 3 2" xfId="38030" xr:uid="{9A021DF3-5D36-4F66-9E85-B4CFB720EB53}"/>
    <cellStyle name="UsedAttributeForCSAA 3 2 3 2 2 3 2 4" xfId="29900" xr:uid="{014DA422-1F6E-4A15-875D-C3DCC7826877}"/>
    <cellStyle name="UsedAttributeForCSAA 3 2 3 2 2 3 2 4 2" xfId="39612" xr:uid="{0061AF14-F28B-4DD1-A1B9-7D5C0202ECC8}"/>
    <cellStyle name="UsedAttributeForCSAA 3 2 3 2 2 3 2 5" xfId="31612" xr:uid="{51863F0C-DF7D-4744-80E1-EF3DA650B4E2}"/>
    <cellStyle name="UsedAttributeForCSAA 3 2 3 2 2 3 3" xfId="21517" xr:uid="{F1BC43CB-7641-4A5F-835B-E099B968FD8B}"/>
    <cellStyle name="UsedAttributeForCSAA 3 2 3 2 2 3 3 2" xfId="25730" xr:uid="{0EA49754-680E-4B6A-8FF8-5431BEA743DE}"/>
    <cellStyle name="UsedAttributeForCSAA 3 2 3 2 2 3 3 2 2" xfId="36009" xr:uid="{5303B828-BE3E-4410-9667-B51925492A43}"/>
    <cellStyle name="UsedAttributeForCSAA 3 2 3 2 2 3 3 3" xfId="27941" xr:uid="{1D4E3980-82EA-4A57-AF88-23652F36774B}"/>
    <cellStyle name="UsedAttributeForCSAA 3 2 3 2 2 3 3 3 2" xfId="38220" xr:uid="{8F15B2AB-5BE6-4477-B87D-0A47145FC685}"/>
    <cellStyle name="UsedAttributeForCSAA 3 2 3 2 2 3 3 4" xfId="30090" xr:uid="{F1EDFB80-C904-4A77-87E6-CF8274F3C326}"/>
    <cellStyle name="UsedAttributeForCSAA 3 2 3 2 2 3 3 4 2" xfId="39798" xr:uid="{5AEC7633-5E9E-46FA-9D77-F7A780E3D85F}"/>
    <cellStyle name="UsedAttributeForCSAA 3 2 3 2 2 3 3 5" xfId="31797" xr:uid="{99766F7F-A90F-48AA-BD79-A235648467FA}"/>
    <cellStyle name="UsedAttributeForCSAA 3 2 3 2 2 3 4" xfId="24010" xr:uid="{EA558696-93CF-4891-AD70-50375822823F}"/>
    <cellStyle name="UsedAttributeForCSAA 3 2 3 2 2 3 4 2" xfId="34290" xr:uid="{4A476651-BFDE-405D-83C6-FFDD39619952}"/>
    <cellStyle name="UsedAttributeForCSAA 3 2 3 2 2 3 5" xfId="26222" xr:uid="{9034BFF6-7949-4D1A-B78A-EAC052CB9C28}"/>
    <cellStyle name="UsedAttributeForCSAA 3 2 3 2 2 3 5 2" xfId="36501" xr:uid="{60E556DB-57C1-48AD-8032-1FFA0E61BCEA}"/>
    <cellStyle name="UsedAttributeForCSAA 3 2 3 2 2 3 6" xfId="28373" xr:uid="{BD18AF2E-9906-4680-B35F-B5FF120ABE65}"/>
    <cellStyle name="UsedAttributeForCSAA 3 2 3 2 2 3 6 2" xfId="38652" xr:uid="{F364D9D4-542C-4813-A3A5-862B5479832F}"/>
    <cellStyle name="UsedAttributeForCSAA 3 2 3 2 2 3 7" xfId="30654" xr:uid="{9A691913-2BA1-47F9-BAFF-A97DD5AFF57E}"/>
    <cellStyle name="UsedAttributeForCSAA 3 2 3 2 2 4" xfId="19634" xr:uid="{70EFE872-1363-40BA-B711-FFD1F7762DF9}"/>
    <cellStyle name="UsedAttributeForCSAA 3 2 3 2 2 4 2" xfId="21328" xr:uid="{8AC1A53E-CA07-482B-9106-54D991F7F921}"/>
    <cellStyle name="UsedAttributeForCSAA 3 2 3 2 2 4 2 2" xfId="25541" xr:uid="{E8461353-CA1E-4306-995A-AB3BA6837C2D}"/>
    <cellStyle name="UsedAttributeForCSAA 3 2 3 2 2 4 2 2 2" xfId="35821" xr:uid="{1057FAD0-C93E-4B3B-A812-E028F05A8ABA}"/>
    <cellStyle name="UsedAttributeForCSAA 3 2 3 2 2 4 2 3" xfId="27752" xr:uid="{23245FD1-6D22-4D6C-9B5C-A5837BFF278B}"/>
    <cellStyle name="UsedAttributeForCSAA 3 2 3 2 2 4 2 3 2" xfId="38031" xr:uid="{21C31AF3-558D-44FE-A41E-287A309DDB75}"/>
    <cellStyle name="UsedAttributeForCSAA 3 2 3 2 2 4 2 4" xfId="29901" xr:uid="{E98D35C0-5827-46DF-8A6D-31A8EE3B0344}"/>
    <cellStyle name="UsedAttributeForCSAA 3 2 3 2 2 4 2 4 2" xfId="39613" xr:uid="{159DC48C-7006-418B-8C5D-E445A712ADC2}"/>
    <cellStyle name="UsedAttributeForCSAA 3 2 3 2 2 4 2 5" xfId="31613" xr:uid="{727CF2A1-89CB-4131-BDF3-E96C117DCF01}"/>
    <cellStyle name="UsedAttributeForCSAA 3 2 3 2 2 4 3" xfId="21518" xr:uid="{8B579183-3101-4E4D-81C1-B2DE3BDAF264}"/>
    <cellStyle name="UsedAttributeForCSAA 3 2 3 2 2 4 3 2" xfId="25731" xr:uid="{414DCA68-A312-4439-84D7-60A3320A0F82}"/>
    <cellStyle name="UsedAttributeForCSAA 3 2 3 2 2 4 3 2 2" xfId="36010" xr:uid="{252DC712-DB29-45F5-BC08-22ED35D81829}"/>
    <cellStyle name="UsedAttributeForCSAA 3 2 3 2 2 4 3 3" xfId="27942" xr:uid="{6E3EB0F6-616B-47B7-BE5E-7561375322A2}"/>
    <cellStyle name="UsedAttributeForCSAA 3 2 3 2 2 4 3 3 2" xfId="38221" xr:uid="{751A0B85-A98A-4A71-9531-47FC8CCA56DF}"/>
    <cellStyle name="UsedAttributeForCSAA 3 2 3 2 2 4 3 4" xfId="30091" xr:uid="{8D7EAF60-0710-4934-8509-8F26BAD2834F}"/>
    <cellStyle name="UsedAttributeForCSAA 3 2 3 2 2 4 3 4 2" xfId="39799" xr:uid="{C80A4D13-7417-45F9-B792-AE34760E3F1D}"/>
    <cellStyle name="UsedAttributeForCSAA 3 2 3 2 2 4 3 5" xfId="31798" xr:uid="{E14DB0BB-068B-47A9-A04A-4B6FBD84A965}"/>
    <cellStyle name="UsedAttributeForCSAA 3 2 3 2 2 4 4" xfId="24011" xr:uid="{F79892AA-E389-4B42-A5EA-B86AA6672678}"/>
    <cellStyle name="UsedAttributeForCSAA 3 2 3 2 2 4 4 2" xfId="34291" xr:uid="{125E64BB-0B7C-4B1F-A807-6C0D5CE817AD}"/>
    <cellStyle name="UsedAttributeForCSAA 3 2 3 2 2 4 5" xfId="26223" xr:uid="{FB3580F0-0C82-43B1-A32C-9BA7974E9733}"/>
    <cellStyle name="UsedAttributeForCSAA 3 2 3 2 2 4 5 2" xfId="36502" xr:uid="{DE3EE092-D0BC-400D-AE47-8E9A6DCCE252}"/>
    <cellStyle name="UsedAttributeForCSAA 3 2 3 2 2 4 6" xfId="28374" xr:uid="{2802CF7C-1BEE-4858-927E-46509F1DA433}"/>
    <cellStyle name="UsedAttributeForCSAA 3 2 3 2 2 4 6 2" xfId="38653" xr:uid="{E289832C-2036-4126-BFF1-F1F975503F87}"/>
    <cellStyle name="UsedAttributeForCSAA 3 2 3 2 2 4 7" xfId="30655" xr:uid="{61D6E030-98E1-4AEE-8078-AC872A9E3783}"/>
    <cellStyle name="UsedAttributeForCSAA 3 2 3 2 2 5" xfId="19635" xr:uid="{0068A3A1-AC55-48AB-B80A-79D71A2320A2}"/>
    <cellStyle name="UsedAttributeForCSAA 3 2 3 2 2 5 2" xfId="21329" xr:uid="{40565D75-6CD7-4EE3-8A6E-EE5589902E19}"/>
    <cellStyle name="UsedAttributeForCSAA 3 2 3 2 2 5 2 2" xfId="25542" xr:uid="{8FD8607A-2028-432D-BB52-FE91843917A2}"/>
    <cellStyle name="UsedAttributeForCSAA 3 2 3 2 2 5 2 2 2" xfId="35822" xr:uid="{36073E7B-D190-44E7-BC00-250A0A3CBF6F}"/>
    <cellStyle name="UsedAttributeForCSAA 3 2 3 2 2 5 2 3" xfId="27753" xr:uid="{D3BEA4BE-1DA7-43BC-90F6-43A9182D6FDB}"/>
    <cellStyle name="UsedAttributeForCSAA 3 2 3 2 2 5 2 3 2" xfId="38032" xr:uid="{56D61F73-C8E0-495E-897A-2E740D36484F}"/>
    <cellStyle name="UsedAttributeForCSAA 3 2 3 2 2 5 2 4" xfId="29902" xr:uid="{4EE45B5B-E67E-4E9A-9540-1117A9CAAAF0}"/>
    <cellStyle name="UsedAttributeForCSAA 3 2 3 2 2 5 2 4 2" xfId="39614" xr:uid="{1A64E05F-8635-41C5-B478-C42BC80AB4A3}"/>
    <cellStyle name="UsedAttributeForCSAA 3 2 3 2 2 5 2 5" xfId="31614" xr:uid="{90033B38-8494-4955-92C7-E7B3DF1FB429}"/>
    <cellStyle name="UsedAttributeForCSAA 3 2 3 2 2 5 3" xfId="21519" xr:uid="{5F786919-CD42-4E9E-A0DD-C1704D5330E9}"/>
    <cellStyle name="UsedAttributeForCSAA 3 2 3 2 2 5 3 2" xfId="25732" xr:uid="{35B8C67F-DA1E-4EDE-8068-BD1CB33256C3}"/>
    <cellStyle name="UsedAttributeForCSAA 3 2 3 2 2 5 3 2 2" xfId="36011" xr:uid="{FB9F5344-C4A8-4DD9-83A5-FA7119E7F646}"/>
    <cellStyle name="UsedAttributeForCSAA 3 2 3 2 2 5 3 3" xfId="27943" xr:uid="{29A6BFFC-BA30-426C-9CA5-7EB4C535F4D0}"/>
    <cellStyle name="UsedAttributeForCSAA 3 2 3 2 2 5 3 3 2" xfId="38222" xr:uid="{252B4B47-0E47-43BD-90DF-62556E46EFC4}"/>
    <cellStyle name="UsedAttributeForCSAA 3 2 3 2 2 5 3 4" xfId="30092" xr:uid="{009C7E40-014E-4BD1-8498-9442F7A1A84B}"/>
    <cellStyle name="UsedAttributeForCSAA 3 2 3 2 2 5 3 4 2" xfId="39800" xr:uid="{4C2C4912-4A0E-41C5-9AE5-E12138E02E1A}"/>
    <cellStyle name="UsedAttributeForCSAA 3 2 3 2 2 5 3 5" xfId="31799" xr:uid="{B9E0AFA5-8D67-47EF-89C8-B1D89004E8F1}"/>
    <cellStyle name="UsedAttributeForCSAA 3 2 3 2 2 5 4" xfId="24012" xr:uid="{513BDCBE-7950-459B-84E4-3BD8796C5E81}"/>
    <cellStyle name="UsedAttributeForCSAA 3 2 3 2 2 5 4 2" xfId="34292" xr:uid="{625A227F-D6F1-46DF-AB4A-9724F3CF230F}"/>
    <cellStyle name="UsedAttributeForCSAA 3 2 3 2 2 5 5" xfId="26224" xr:uid="{7193A845-8B73-40D9-ACF4-1F3D607ABA42}"/>
    <cellStyle name="UsedAttributeForCSAA 3 2 3 2 2 5 5 2" xfId="36503" xr:uid="{70BAFF89-79A6-4807-9361-F9EE824F5B08}"/>
    <cellStyle name="UsedAttributeForCSAA 3 2 3 2 2 5 6" xfId="28375" xr:uid="{83B9D868-82C3-4862-86F6-54C134190E30}"/>
    <cellStyle name="UsedAttributeForCSAA 3 2 3 2 2 5 6 2" xfId="38654" xr:uid="{987B1D12-EF41-43AA-9A15-014C99B93F5E}"/>
    <cellStyle name="UsedAttributeForCSAA 3 2 3 2 2 5 7" xfId="30656" xr:uid="{64452AFE-62D8-4EAD-98A3-4DEAC9A782EB}"/>
    <cellStyle name="UsedAttributeForCSAA 3 2 3 2 2 6" xfId="20474" xr:uid="{0389636C-A41E-430D-840B-09CA096A7A90}"/>
    <cellStyle name="UsedAttributeForCSAA 3 2 3 2 2 6 2" xfId="24687" xr:uid="{16402150-2447-423F-8709-A9C18B81AF3B}"/>
    <cellStyle name="UsedAttributeForCSAA 3 2 3 2 2 6 2 2" xfId="34967" xr:uid="{D8D282F0-7DAD-494B-861B-679E1A8D4E9C}"/>
    <cellStyle name="UsedAttributeForCSAA 3 2 3 2 2 6 3" xfId="26898" xr:uid="{2D6F590A-390B-4B33-8AE9-1075A23A5132}"/>
    <cellStyle name="UsedAttributeForCSAA 3 2 3 2 2 6 3 2" xfId="37177" xr:uid="{6DF43884-1CE6-4A01-91BC-2F489CFDBF5C}"/>
    <cellStyle name="UsedAttributeForCSAA 3 2 3 2 2 6 4" xfId="29047" xr:uid="{BC52684E-61A7-4DAC-BA4A-48BB7E291D24}"/>
    <cellStyle name="UsedAttributeForCSAA 3 2 3 2 2 6 4 2" xfId="39222" xr:uid="{F20928EA-C181-4558-BE12-6A07E4F22D75}"/>
    <cellStyle name="UsedAttributeForCSAA 3 2 3 2 2 6 5" xfId="31222" xr:uid="{292576DA-3497-4618-B4F1-8DC4582A56E9}"/>
    <cellStyle name="UsedAttributeForCSAA 3 2 3 2 2 7" xfId="20358" xr:uid="{6840A66F-E4E1-425A-B366-F4940B849FED}"/>
    <cellStyle name="UsedAttributeForCSAA 3 2 3 2 2 7 2" xfId="24571" xr:uid="{A24F0F7B-3694-4B6B-9903-D3C82CDAAE7E}"/>
    <cellStyle name="UsedAttributeForCSAA 3 2 3 2 2 7 2 2" xfId="34851" xr:uid="{7164CDA0-0C87-4291-8D1A-AB7391B4A44B}"/>
    <cellStyle name="UsedAttributeForCSAA 3 2 3 2 2 7 3" xfId="26782" xr:uid="{8F66F87B-54BD-4C82-88A9-91EADE1B4A75}"/>
    <cellStyle name="UsedAttributeForCSAA 3 2 3 2 2 7 3 2" xfId="37061" xr:uid="{37DA2C18-EE96-4AEF-9CA3-0063CC7689E3}"/>
    <cellStyle name="UsedAttributeForCSAA 3 2 3 2 2 7 4" xfId="28931" xr:uid="{446EC898-EF72-459C-8909-059394BAE3CE}"/>
    <cellStyle name="UsedAttributeForCSAA 3 2 3 2 2 7 4 2" xfId="39174" xr:uid="{1F68B7C4-124E-48F7-BE48-A2F71A72BBC6}"/>
    <cellStyle name="UsedAttributeForCSAA 3 2 3 2 2 7 5" xfId="31174" xr:uid="{3CAB2C94-A087-4FD9-A1B2-B85EA4AB11B8}"/>
    <cellStyle name="UsedAttributeForCSAA 3 2 3 2 2 8" xfId="22716" xr:uid="{CD34C717-56F2-44BB-AB89-6702CC7A6502}"/>
    <cellStyle name="UsedAttributeForCSAA 3 2 3 2 2 8 2" xfId="32996" xr:uid="{02B3282C-D67F-4582-8F22-8BFACDBD30F0}"/>
    <cellStyle name="UsedAttributeForCSAA 3 2 3 2 2 9" xfId="22317" xr:uid="{5234C920-D20E-45EC-8346-E9FFEECE3CFC}"/>
    <cellStyle name="UsedAttributeForCSAA 3 2 3 2 2 9 2" xfId="32597" xr:uid="{2203C70E-8812-4CAB-AD03-5107349CBACC}"/>
    <cellStyle name="UsedAttributeForCSAA 3 2 3 2 3" xfId="19636" xr:uid="{F1F91F91-4FF1-4466-B5CB-B55B065A6CD1}"/>
    <cellStyle name="UsedAttributeForCSAA 3 2 3 2 4" xfId="19637" xr:uid="{59238B99-85BF-429C-B528-A570AA65C521}"/>
    <cellStyle name="UsedAttributeForCSAA 3 2 3 2 4 2" xfId="21330" xr:uid="{7C2DEFD4-2B27-4DC4-BDD4-21A715B6A6B1}"/>
    <cellStyle name="UsedAttributeForCSAA 3 2 3 2 4 2 2" xfId="25543" xr:uid="{268114D2-77C3-4692-9787-D8E719581628}"/>
    <cellStyle name="UsedAttributeForCSAA 3 2 3 2 4 2 2 2" xfId="35823" xr:uid="{BA2C8292-621D-400D-8D3D-B9C69A861DA5}"/>
    <cellStyle name="UsedAttributeForCSAA 3 2 3 2 4 2 3" xfId="27754" xr:uid="{5397D189-614E-4D0F-BA26-3D763EF28BD9}"/>
    <cellStyle name="UsedAttributeForCSAA 3 2 3 2 4 2 3 2" xfId="38033" xr:uid="{8252436F-FD20-41FD-B19E-FBE0743F4234}"/>
    <cellStyle name="UsedAttributeForCSAA 3 2 3 2 4 2 4" xfId="29903" xr:uid="{330D8527-0132-4685-B6AF-984139749EC3}"/>
    <cellStyle name="UsedAttributeForCSAA 3 2 3 2 4 2 4 2" xfId="39615" xr:uid="{BFDEC209-3BA4-460E-BC49-7313059E2CC4}"/>
    <cellStyle name="UsedAttributeForCSAA 3 2 3 2 4 2 5" xfId="31615" xr:uid="{07903DB3-CC93-48FD-91A3-C8510357C334}"/>
    <cellStyle name="UsedAttributeForCSAA 3 2 3 2 4 3" xfId="21520" xr:uid="{A16CA326-9864-4570-8BE7-8D5EACB77CCD}"/>
    <cellStyle name="UsedAttributeForCSAA 3 2 3 2 4 3 2" xfId="25733" xr:uid="{587F05BA-39C8-449B-9D70-DFF6D66CC6A3}"/>
    <cellStyle name="UsedAttributeForCSAA 3 2 3 2 4 3 2 2" xfId="36012" xr:uid="{9CA22FB7-7BCE-4378-8AD3-3941024D0EE1}"/>
    <cellStyle name="UsedAttributeForCSAA 3 2 3 2 4 3 3" xfId="27944" xr:uid="{AFFEADFA-CE96-428B-9F25-908E375F42CE}"/>
    <cellStyle name="UsedAttributeForCSAA 3 2 3 2 4 3 3 2" xfId="38223" xr:uid="{84200E06-650F-4E43-8A50-FAD0D14C301D}"/>
    <cellStyle name="UsedAttributeForCSAA 3 2 3 2 4 3 4" xfId="30093" xr:uid="{7B7C06FB-C2BC-4BA1-8A2F-8C0C4826DF24}"/>
    <cellStyle name="UsedAttributeForCSAA 3 2 3 2 4 3 4 2" xfId="39801" xr:uid="{A9EE410C-323B-445B-B52B-40C64D2639DB}"/>
    <cellStyle name="UsedAttributeForCSAA 3 2 3 2 4 3 5" xfId="31800" xr:uid="{9275CC3A-21A0-45B9-ACB9-47940AA77058}"/>
    <cellStyle name="UsedAttributeForCSAA 3 2 3 2 4 4" xfId="24013" xr:uid="{452724A1-45C5-4E0B-AE72-CBFB7C277CC9}"/>
    <cellStyle name="UsedAttributeForCSAA 3 2 3 2 4 4 2" xfId="34293" xr:uid="{7EF8BFFB-D905-4AC9-B941-F67BB531E3BE}"/>
    <cellStyle name="UsedAttributeForCSAA 3 2 3 2 4 5" xfId="26225" xr:uid="{CDA99D8D-8CD9-460B-AB7E-D32545223A2A}"/>
    <cellStyle name="UsedAttributeForCSAA 3 2 3 2 4 5 2" xfId="36504" xr:uid="{9E27F6AD-2AFA-48E3-8706-8F1965F8BE1C}"/>
    <cellStyle name="UsedAttributeForCSAA 3 2 3 2 4 6" xfId="28376" xr:uid="{6AF57D19-AED8-42F5-8B96-1CDCA89F3185}"/>
    <cellStyle name="UsedAttributeForCSAA 3 2 3 2 4 6 2" xfId="38655" xr:uid="{7F5298AB-8F67-45BF-AA26-2ABED392EE7C}"/>
    <cellStyle name="UsedAttributeForCSAA 3 2 3 2 4 7" xfId="30657" xr:uid="{5CF06D21-69A9-41E9-A66B-75FBFDFAE96B}"/>
    <cellStyle name="UsedAttributeForCSAA 3 2 3 2 5" xfId="19638" xr:uid="{0D572F78-93AB-43CE-AFFE-E0AB663DC555}"/>
    <cellStyle name="UsedAttributeForCSAA 3 2 3 2 5 2" xfId="21331" xr:uid="{571CCE3C-73CD-483B-841A-7C5257D94BBF}"/>
    <cellStyle name="UsedAttributeForCSAA 3 2 3 2 5 2 2" xfId="25544" xr:uid="{53797111-D553-484D-92A2-6EED9DA498E8}"/>
    <cellStyle name="UsedAttributeForCSAA 3 2 3 2 5 2 2 2" xfId="35824" xr:uid="{144F7DBE-CD2E-4DF4-B9DF-716B5F24B81C}"/>
    <cellStyle name="UsedAttributeForCSAA 3 2 3 2 5 2 3" xfId="27755" xr:uid="{49A38EF0-54D7-41DC-A4B5-08DFAD4708EA}"/>
    <cellStyle name="UsedAttributeForCSAA 3 2 3 2 5 2 3 2" xfId="38034" xr:uid="{6B0149F5-8F2F-42C3-A3C1-325B80169BF0}"/>
    <cellStyle name="UsedAttributeForCSAA 3 2 3 2 5 2 4" xfId="29904" xr:uid="{383383C1-CDAA-4A97-ACB0-DE7DAFD6FDD1}"/>
    <cellStyle name="UsedAttributeForCSAA 3 2 3 2 5 2 4 2" xfId="39616" xr:uid="{8E767445-AA8D-4BC1-9658-715C51E41B32}"/>
    <cellStyle name="UsedAttributeForCSAA 3 2 3 2 5 2 5" xfId="31616" xr:uid="{7FAA165F-0B09-4BA0-A583-D37081DEF016}"/>
    <cellStyle name="UsedAttributeForCSAA 3 2 3 2 5 3" xfId="21521" xr:uid="{278F7579-7319-4624-BE99-F7C2DBDFC8E7}"/>
    <cellStyle name="UsedAttributeForCSAA 3 2 3 2 5 3 2" xfId="25734" xr:uid="{3D0E269C-8E28-4A57-AE3F-ECD03B7B39DA}"/>
    <cellStyle name="UsedAttributeForCSAA 3 2 3 2 5 3 2 2" xfId="36013" xr:uid="{0A761F35-ECA6-4467-A9F9-EC38D4A29302}"/>
    <cellStyle name="UsedAttributeForCSAA 3 2 3 2 5 3 3" xfId="27945" xr:uid="{98522A2F-886F-4E93-9B33-C5DEBE9DFEC1}"/>
    <cellStyle name="UsedAttributeForCSAA 3 2 3 2 5 3 3 2" xfId="38224" xr:uid="{E6426576-DAAB-4BCA-96F2-D65BCC72DE0C}"/>
    <cellStyle name="UsedAttributeForCSAA 3 2 3 2 5 3 4" xfId="30094" xr:uid="{D53654AD-B1C6-4505-B5D6-55A121E21BAB}"/>
    <cellStyle name="UsedAttributeForCSAA 3 2 3 2 5 3 4 2" xfId="39802" xr:uid="{B3EB0A37-812B-42D2-B8B6-7A8B700A4BE4}"/>
    <cellStyle name="UsedAttributeForCSAA 3 2 3 2 5 3 5" xfId="31801" xr:uid="{8E57843B-9706-426D-B033-5C553C1BDBFE}"/>
    <cellStyle name="UsedAttributeForCSAA 3 2 3 2 5 4" xfId="24014" xr:uid="{5462D294-639A-4903-9649-F9FE235591AE}"/>
    <cellStyle name="UsedAttributeForCSAA 3 2 3 2 5 4 2" xfId="34294" xr:uid="{4152F2F4-FCBF-4D56-BFA7-A7FDC697338A}"/>
    <cellStyle name="UsedAttributeForCSAA 3 2 3 2 5 5" xfId="26226" xr:uid="{1CCEADFD-D264-4485-81F5-AFD207298468}"/>
    <cellStyle name="UsedAttributeForCSAA 3 2 3 2 5 5 2" xfId="36505" xr:uid="{B981BA4B-2960-4560-92F8-C37C1EA97239}"/>
    <cellStyle name="UsedAttributeForCSAA 3 2 3 2 5 6" xfId="28377" xr:uid="{E690FE64-C367-4876-B7E2-AE127049C8BD}"/>
    <cellStyle name="UsedAttributeForCSAA 3 2 3 2 5 6 2" xfId="38656" xr:uid="{7D2AAC23-9191-4E6F-AF63-F264DC5CBEFA}"/>
    <cellStyle name="UsedAttributeForCSAA 3 2 3 2 5 7" xfId="30658" xr:uid="{6EC973B8-4938-41ED-9C63-9BDE830A8373}"/>
    <cellStyle name="UsedAttributeForCSAA 3 2 3 2 6" xfId="19639" xr:uid="{30589508-9A16-462A-847E-DF0850782302}"/>
    <cellStyle name="UsedAttributeForCSAA 3 2 3 2 6 2" xfId="21332" xr:uid="{8FB8D2DC-F811-410A-8E8B-0191A58E529D}"/>
    <cellStyle name="UsedAttributeForCSAA 3 2 3 2 6 2 2" xfId="25545" xr:uid="{8FFC5B40-A58E-4E4E-AA8D-77BE1022060D}"/>
    <cellStyle name="UsedAttributeForCSAA 3 2 3 2 6 2 2 2" xfId="35825" xr:uid="{0EC6BEC6-3F13-4D2D-922E-98092B2477F8}"/>
    <cellStyle name="UsedAttributeForCSAA 3 2 3 2 6 2 3" xfId="27756" xr:uid="{41FAB36B-07DF-4EBF-9F81-AA621B8D40E6}"/>
    <cellStyle name="UsedAttributeForCSAA 3 2 3 2 6 2 3 2" xfId="38035" xr:uid="{3F8C094D-979E-498E-9606-B897C6AC5E2C}"/>
    <cellStyle name="UsedAttributeForCSAA 3 2 3 2 6 2 4" xfId="29905" xr:uid="{5038CAB6-6C76-40B7-848E-3D02496AC9AC}"/>
    <cellStyle name="UsedAttributeForCSAA 3 2 3 2 6 2 4 2" xfId="39617" xr:uid="{077944BC-521F-404C-B713-A364B846533B}"/>
    <cellStyle name="UsedAttributeForCSAA 3 2 3 2 6 2 5" xfId="31617" xr:uid="{618481D6-A536-4A1D-BCC9-7F5CCDBACBFE}"/>
    <cellStyle name="UsedAttributeForCSAA 3 2 3 2 6 3" xfId="21522" xr:uid="{09724BB4-2549-42A2-B668-4E00A0840F35}"/>
    <cellStyle name="UsedAttributeForCSAA 3 2 3 2 6 3 2" xfId="25735" xr:uid="{3B245A33-CB51-4641-B921-17148F9F8889}"/>
    <cellStyle name="UsedAttributeForCSAA 3 2 3 2 6 3 2 2" xfId="36014" xr:uid="{D5E2DDB7-9D51-4F96-8F19-AB3B3DF5E2DD}"/>
    <cellStyle name="UsedAttributeForCSAA 3 2 3 2 6 3 3" xfId="27946" xr:uid="{D1634023-F350-4F9F-8363-BE99164CEA17}"/>
    <cellStyle name="UsedAttributeForCSAA 3 2 3 2 6 3 3 2" xfId="38225" xr:uid="{5C11367D-EF8A-4A8C-9997-61AD786FF437}"/>
    <cellStyle name="UsedAttributeForCSAA 3 2 3 2 6 3 4" xfId="30095" xr:uid="{9D12C77F-3BF7-4996-B5B2-773643E5077B}"/>
    <cellStyle name="UsedAttributeForCSAA 3 2 3 2 6 3 4 2" xfId="39803" xr:uid="{B1514FD0-2F9E-4A97-BE04-9F68B639AB83}"/>
    <cellStyle name="UsedAttributeForCSAA 3 2 3 2 6 3 5" xfId="31802" xr:uid="{1D06CBA1-FF76-4229-9BBD-94A91D13E346}"/>
    <cellStyle name="UsedAttributeForCSAA 3 2 3 2 6 4" xfId="24015" xr:uid="{F24ADA7F-42D3-4D17-9C26-A3FF876F0BA4}"/>
    <cellStyle name="UsedAttributeForCSAA 3 2 3 2 6 4 2" xfId="34295" xr:uid="{246075DF-2E1E-40C1-936F-B59C8ECADF07}"/>
    <cellStyle name="UsedAttributeForCSAA 3 2 3 2 6 5" xfId="26227" xr:uid="{E3317BF6-2B49-48BD-A061-5F76DD0B97E3}"/>
    <cellStyle name="UsedAttributeForCSAA 3 2 3 2 6 5 2" xfId="36506" xr:uid="{7C6BECDC-D2DF-46AF-9E29-1E4B566141DE}"/>
    <cellStyle name="UsedAttributeForCSAA 3 2 3 2 6 6" xfId="28378" xr:uid="{9B436D77-1E1F-4778-9392-AE2DB1DBAD7E}"/>
    <cellStyle name="UsedAttributeForCSAA 3 2 3 2 6 6 2" xfId="38657" xr:uid="{14B995CC-E62E-4C7B-8B38-3B4ACB874F44}"/>
    <cellStyle name="UsedAttributeForCSAA 3 2 3 2 6 7" xfId="30659" xr:uid="{B7288BC5-6A64-4754-9554-75BC7F1832FC}"/>
    <cellStyle name="UsedAttributeForCSAA 3 2 3 2 7" xfId="20473" xr:uid="{91F671DA-2784-4336-B2A3-81C785149CB6}"/>
    <cellStyle name="UsedAttributeForCSAA 3 2 3 2 7 2" xfId="24686" xr:uid="{D5F5CAD0-DB30-42F6-8288-45BAF0204BD4}"/>
    <cellStyle name="UsedAttributeForCSAA 3 2 3 2 7 2 2" xfId="34966" xr:uid="{D904A651-8DC1-4039-B765-2BEF89039EF0}"/>
    <cellStyle name="UsedAttributeForCSAA 3 2 3 2 7 3" xfId="26897" xr:uid="{D0D8BC12-668D-4C0B-945B-39A0B5835B90}"/>
    <cellStyle name="UsedAttributeForCSAA 3 2 3 2 7 3 2" xfId="37176" xr:uid="{07C63E88-D393-496D-8C26-6ACD7A51E6EC}"/>
    <cellStyle name="UsedAttributeForCSAA 3 2 3 2 7 4" xfId="29046" xr:uid="{1600E994-AA0A-48BC-B3D6-C1544FC54F7B}"/>
    <cellStyle name="UsedAttributeForCSAA 3 2 3 2 7 4 2" xfId="39221" xr:uid="{C9E9C5FB-2EDA-418A-A2BF-A13DC77C5E30}"/>
    <cellStyle name="UsedAttributeForCSAA 3 2 3 2 7 5" xfId="31221" xr:uid="{BF3A5960-4988-4022-A52A-4B57897E9B96}"/>
    <cellStyle name="UsedAttributeForCSAA 3 2 3 2 8" xfId="20359" xr:uid="{753AAE4C-24CA-480B-BDFE-CC31F22E5326}"/>
    <cellStyle name="UsedAttributeForCSAA 3 2 3 2 8 2" xfId="24572" xr:uid="{F832C55C-FD80-4D4B-9139-66EBD500ED3B}"/>
    <cellStyle name="UsedAttributeForCSAA 3 2 3 2 8 2 2" xfId="34852" xr:uid="{1515F094-F4DF-4CE6-B92B-0EFE9244FC65}"/>
    <cellStyle name="UsedAttributeForCSAA 3 2 3 2 8 3" xfId="26783" xr:uid="{92A838BB-75B7-4C5F-9812-8602A451F6D4}"/>
    <cellStyle name="UsedAttributeForCSAA 3 2 3 2 8 3 2" xfId="37062" xr:uid="{EDD00E7A-EA27-4380-A312-10462EB91FC6}"/>
    <cellStyle name="UsedAttributeForCSAA 3 2 3 2 8 4" xfId="28932" xr:uid="{3394B4CE-F284-4B36-948F-C7596B73003A}"/>
    <cellStyle name="UsedAttributeForCSAA 3 2 3 2 8 4 2" xfId="39175" xr:uid="{90D96D37-50B7-44EB-86DD-0A2552286195}"/>
    <cellStyle name="UsedAttributeForCSAA 3 2 3 2 8 5" xfId="31175" xr:uid="{784B55F5-AB57-4524-A022-AE84DC0B6BFD}"/>
    <cellStyle name="UsedAttributeForCSAA 3 2 3 2 9" xfId="22715" xr:uid="{5F84E5BB-92E4-49A3-8CF3-CAEAF31CE3C4}"/>
    <cellStyle name="UsedAttributeForCSAA 3 2 3 2 9 2" xfId="32995" xr:uid="{2D6850DF-B1FB-44D3-90E4-2551870639AB}"/>
    <cellStyle name="UsedAttributeForCSAA 3 2 3 3" xfId="19640" xr:uid="{523C74B4-17AE-48D7-B48A-E644674F2855}"/>
    <cellStyle name="UsedAttributeForCSAA 3 2 3 3 2" xfId="21333" xr:uid="{221EFE41-EC4E-4B79-AE7E-AA071A5BA8DF}"/>
    <cellStyle name="UsedAttributeForCSAA 3 2 3 3 2 2" xfId="25546" xr:uid="{AFD6293A-F234-4D3F-ADC9-39D49EE98772}"/>
    <cellStyle name="UsedAttributeForCSAA 3 2 3 3 2 2 2" xfId="35826" xr:uid="{D35A394E-C958-47F0-9CD2-A98A70C794DB}"/>
    <cellStyle name="UsedAttributeForCSAA 3 2 3 3 2 3" xfId="27757" xr:uid="{6D593DAE-F157-4CAB-AABC-727FA0B69F24}"/>
    <cellStyle name="UsedAttributeForCSAA 3 2 3 3 2 3 2" xfId="38036" xr:uid="{1AEF855E-D17D-44E6-909A-7C07E4399DC9}"/>
    <cellStyle name="UsedAttributeForCSAA 3 2 3 3 2 4" xfId="29906" xr:uid="{0BE2057C-ABE6-4842-ACC6-FCC1F9B43AEA}"/>
    <cellStyle name="UsedAttributeForCSAA 3 2 3 3 2 4 2" xfId="39618" xr:uid="{22C299EC-85FC-411B-9515-B707DD5CB0F4}"/>
    <cellStyle name="UsedAttributeForCSAA 3 2 3 3 2 5" xfId="31618" xr:uid="{DDDC5310-2D4E-4A59-9D76-34643B07B687}"/>
    <cellStyle name="UsedAttributeForCSAA 3 2 3 3 3" xfId="21523" xr:uid="{8DE1509C-5025-499F-9928-54EC4015F1BA}"/>
    <cellStyle name="UsedAttributeForCSAA 3 2 3 3 3 2" xfId="25736" xr:uid="{9DAF432F-7CAE-4D99-B742-C86A22522D76}"/>
    <cellStyle name="UsedAttributeForCSAA 3 2 3 3 3 2 2" xfId="36015" xr:uid="{50EF5929-EA53-4773-AC58-DECEC8DDA1BC}"/>
    <cellStyle name="UsedAttributeForCSAA 3 2 3 3 3 3" xfId="27947" xr:uid="{A57E2136-B0B3-42EF-999A-8E3570EFEBF0}"/>
    <cellStyle name="UsedAttributeForCSAA 3 2 3 3 3 3 2" xfId="38226" xr:uid="{465ACF51-A402-41DF-A6E4-B413880DE013}"/>
    <cellStyle name="UsedAttributeForCSAA 3 2 3 3 3 4" xfId="30096" xr:uid="{D279AECD-C623-46D4-BA16-1DE41B29E7F7}"/>
    <cellStyle name="UsedAttributeForCSAA 3 2 3 3 3 4 2" xfId="39804" xr:uid="{381693D8-C842-461B-BDD7-E5BD9201B1EA}"/>
    <cellStyle name="UsedAttributeForCSAA 3 2 3 3 3 5" xfId="31803" xr:uid="{FE9F09F2-38A7-4B07-8E88-0FDECB553A61}"/>
    <cellStyle name="UsedAttributeForCSAA 3 2 3 3 4" xfId="24016" xr:uid="{3DE49E27-8514-45FA-AFCC-3A8684410A0D}"/>
    <cellStyle name="UsedAttributeForCSAA 3 2 3 3 4 2" xfId="34296" xr:uid="{FD640822-608E-4A7B-A464-FD2A9C971095}"/>
    <cellStyle name="UsedAttributeForCSAA 3 2 3 3 5" xfId="26228" xr:uid="{6C86DFCC-D340-4152-8082-41659D3422C3}"/>
    <cellStyle name="UsedAttributeForCSAA 3 2 3 3 5 2" xfId="36507" xr:uid="{56F1D4C6-5228-4497-A8C8-D240C3E6E35C}"/>
    <cellStyle name="UsedAttributeForCSAA 3 2 3 3 6" xfId="28379" xr:uid="{ACE89471-948F-456C-93FE-8AFB2135A8B3}"/>
    <cellStyle name="UsedAttributeForCSAA 3 2 3 3 6 2" xfId="38658" xr:uid="{C8108AAA-71CA-470D-BAAE-663F08804FFE}"/>
    <cellStyle name="UsedAttributeForCSAA 3 2 3 3 7" xfId="30660" xr:uid="{FA88552B-363D-4222-A285-512B08113F43}"/>
    <cellStyle name="UsedAttributeForCSAA 3 2 3 4" xfId="19641" xr:uid="{9FD99B59-68DF-495F-AA26-0ED5085326D4}"/>
    <cellStyle name="UsedAttributeForCSAA 3 2 3 4 2" xfId="21334" xr:uid="{3AEB38F9-C56B-4FEC-B3D1-4BA2AC492591}"/>
    <cellStyle name="UsedAttributeForCSAA 3 2 3 4 2 2" xfId="25547" xr:uid="{368C3B85-D5C5-4A8A-A911-D4E0868B3876}"/>
    <cellStyle name="UsedAttributeForCSAA 3 2 3 4 2 2 2" xfId="35827" xr:uid="{A888827A-FB2A-4403-86D8-64CCB7AD2C3D}"/>
    <cellStyle name="UsedAttributeForCSAA 3 2 3 4 2 3" xfId="27758" xr:uid="{42B59665-7378-4E80-ADAA-7E7FC360E265}"/>
    <cellStyle name="UsedAttributeForCSAA 3 2 3 4 2 3 2" xfId="38037" xr:uid="{526E70AF-5071-4635-8ABD-B412006A9B7B}"/>
    <cellStyle name="UsedAttributeForCSAA 3 2 3 4 2 4" xfId="29907" xr:uid="{0611E3BF-6B16-4F9F-935D-F28D8F106243}"/>
    <cellStyle name="UsedAttributeForCSAA 3 2 3 4 2 4 2" xfId="39619" xr:uid="{4E37237D-447F-433D-AB6F-282506AA4595}"/>
    <cellStyle name="UsedAttributeForCSAA 3 2 3 4 2 5" xfId="31619" xr:uid="{323B83CF-BD76-49B7-920F-BC49098DF4AC}"/>
    <cellStyle name="UsedAttributeForCSAA 3 2 3 4 3" xfId="21524" xr:uid="{DA06E514-34E5-49D1-84A2-B0A225E912E8}"/>
    <cellStyle name="UsedAttributeForCSAA 3 2 3 4 3 2" xfId="25737" xr:uid="{C395B859-E657-4274-82E6-13ADBDD332AE}"/>
    <cellStyle name="UsedAttributeForCSAA 3 2 3 4 3 2 2" xfId="36016" xr:uid="{04A876C0-8A12-4BC5-8259-B1969DD031E9}"/>
    <cellStyle name="UsedAttributeForCSAA 3 2 3 4 3 3" xfId="27948" xr:uid="{B12CE5C7-323D-42C7-B718-F47D62C45BF5}"/>
    <cellStyle name="UsedAttributeForCSAA 3 2 3 4 3 3 2" xfId="38227" xr:uid="{6D41789F-4B45-4D0C-8B6F-5696CD7B326C}"/>
    <cellStyle name="UsedAttributeForCSAA 3 2 3 4 3 4" xfId="30097" xr:uid="{BA9E52A9-46DD-4DA7-867D-69BFE1F211A4}"/>
    <cellStyle name="UsedAttributeForCSAA 3 2 3 4 3 4 2" xfId="39805" xr:uid="{FB367591-2753-4E7E-A15A-D5B9C89462EC}"/>
    <cellStyle name="UsedAttributeForCSAA 3 2 3 4 3 5" xfId="31804" xr:uid="{BF8E59F2-29D4-4681-A1F8-EBD14D32C7C8}"/>
    <cellStyle name="UsedAttributeForCSAA 3 2 3 4 4" xfId="24017" xr:uid="{6359EAE2-69A3-46B3-A743-2A144257C379}"/>
    <cellStyle name="UsedAttributeForCSAA 3 2 3 4 4 2" xfId="34297" xr:uid="{B57929B6-7DEC-4427-B88A-BFE188C7B479}"/>
    <cellStyle name="UsedAttributeForCSAA 3 2 3 4 5" xfId="26229" xr:uid="{92AD8508-82C8-41F7-860B-7EA889B9BE3E}"/>
    <cellStyle name="UsedAttributeForCSAA 3 2 3 4 5 2" xfId="36508" xr:uid="{18FA6077-0FBE-4C46-B132-6FBFEC18C674}"/>
    <cellStyle name="UsedAttributeForCSAA 3 2 3 4 6" xfId="28380" xr:uid="{049EE3C2-1F79-4FB2-80CE-74E85CE4DF6B}"/>
    <cellStyle name="UsedAttributeForCSAA 3 2 3 4 6 2" xfId="38659" xr:uid="{9A5417A4-A83B-469F-AECD-CCC4901DA050}"/>
    <cellStyle name="UsedAttributeForCSAA 3 2 3 4 7" xfId="30661" xr:uid="{FA3D44BB-4DA8-4BB6-8E09-B000D34BB647}"/>
    <cellStyle name="UsedAttributeForCSAA 3 2 3 5" xfId="19642" xr:uid="{4E240E4A-8C49-443D-8761-6CFD946655DB}"/>
    <cellStyle name="UsedAttributeForCSAA 3 2 3 5 2" xfId="21335" xr:uid="{9EF92A90-1030-496C-B84F-9E24BED58519}"/>
    <cellStyle name="UsedAttributeForCSAA 3 2 3 5 2 2" xfId="25548" xr:uid="{274800A9-9507-48ED-BDFA-F8AEB620B706}"/>
    <cellStyle name="UsedAttributeForCSAA 3 2 3 5 2 2 2" xfId="35828" xr:uid="{38B1F6E2-6868-4589-A994-5FE78AC21906}"/>
    <cellStyle name="UsedAttributeForCSAA 3 2 3 5 2 3" xfId="27759" xr:uid="{E7BBD210-EA22-4A99-A377-448108F4508B}"/>
    <cellStyle name="UsedAttributeForCSAA 3 2 3 5 2 3 2" xfId="38038" xr:uid="{9781D05F-EC13-4816-9960-2EE918755B8A}"/>
    <cellStyle name="UsedAttributeForCSAA 3 2 3 5 2 4" xfId="29908" xr:uid="{2FA6671E-FD70-4537-AEF7-E8E59B146DC6}"/>
    <cellStyle name="UsedAttributeForCSAA 3 2 3 5 2 4 2" xfId="39620" xr:uid="{FD09752E-D2DF-4451-8378-79924BE2CDB5}"/>
    <cellStyle name="UsedAttributeForCSAA 3 2 3 5 2 5" xfId="31620" xr:uid="{8B056883-7E62-40B2-B94F-5F6CB7479ED6}"/>
    <cellStyle name="UsedAttributeForCSAA 3 2 3 5 3" xfId="21525" xr:uid="{877157F7-1A6C-403C-9B80-A9616CC89CDC}"/>
    <cellStyle name="UsedAttributeForCSAA 3 2 3 5 3 2" xfId="25738" xr:uid="{9BB4A831-4F48-4C57-8711-6784C631E524}"/>
    <cellStyle name="UsedAttributeForCSAA 3 2 3 5 3 2 2" xfId="36017" xr:uid="{C0806021-4FDF-432E-8603-F6D9A8674418}"/>
    <cellStyle name="UsedAttributeForCSAA 3 2 3 5 3 3" xfId="27949" xr:uid="{FEA9573D-89D3-4C24-832D-1617FFC6C560}"/>
    <cellStyle name="UsedAttributeForCSAA 3 2 3 5 3 3 2" xfId="38228" xr:uid="{5CD2249A-A3C1-4C29-93A1-8C5CE71F7163}"/>
    <cellStyle name="UsedAttributeForCSAA 3 2 3 5 3 4" xfId="30098" xr:uid="{0AE93898-EF8E-4201-8002-EF7F439F7CE0}"/>
    <cellStyle name="UsedAttributeForCSAA 3 2 3 5 3 4 2" xfId="39806" xr:uid="{20301D08-7975-4C6C-AE77-B4E4F3ED5E4E}"/>
    <cellStyle name="UsedAttributeForCSAA 3 2 3 5 3 5" xfId="31805" xr:uid="{48CFEEE5-BEC2-485A-AF3A-AA97BA46B3DB}"/>
    <cellStyle name="UsedAttributeForCSAA 3 2 3 5 4" xfId="24018" xr:uid="{19206BAC-3A3B-4284-9897-C508E499A845}"/>
    <cellStyle name="UsedAttributeForCSAA 3 2 3 5 4 2" xfId="34298" xr:uid="{4AE43F75-4BBD-40B8-A636-BA4C0DB223BA}"/>
    <cellStyle name="UsedAttributeForCSAA 3 2 3 5 5" xfId="26230" xr:uid="{5B12AC09-209E-4CA9-954B-FF5C1DC4D62D}"/>
    <cellStyle name="UsedAttributeForCSAA 3 2 3 5 5 2" xfId="36509" xr:uid="{4D9F3D54-EAE5-4CF0-8166-B73BDC423483}"/>
    <cellStyle name="UsedAttributeForCSAA 3 2 3 5 6" xfId="28381" xr:uid="{C9E3571A-46EB-4505-84E1-41487722B218}"/>
    <cellStyle name="UsedAttributeForCSAA 3 2 3 5 6 2" xfId="38660" xr:uid="{A4981B59-C362-46C3-A4FF-1C35F6EC0E53}"/>
    <cellStyle name="UsedAttributeForCSAA 3 2 3 5 7" xfId="30662" xr:uid="{F4B2D021-2D2F-43B2-8CEE-87EAA611C19E}"/>
    <cellStyle name="UsedAttributeForCSAA 3 2 3 6" xfId="20472" xr:uid="{88D3A647-2C59-499D-A35C-EBC67EF15B6B}"/>
    <cellStyle name="UsedAttributeForCSAA 3 2 3 6 2" xfId="24685" xr:uid="{E55E66E4-6422-439C-A417-987CA8D457C7}"/>
    <cellStyle name="UsedAttributeForCSAA 3 2 3 6 2 2" xfId="34965" xr:uid="{840874BF-D6B0-47E8-9B52-662D8C347C2B}"/>
    <cellStyle name="UsedAttributeForCSAA 3 2 3 6 3" xfId="26896" xr:uid="{1FB7B0FF-F815-41B0-9091-294DA9CBC28D}"/>
    <cellStyle name="UsedAttributeForCSAA 3 2 3 6 3 2" xfId="37175" xr:uid="{4A2F991C-3516-4F12-93B5-33E14DE6BDAA}"/>
    <cellStyle name="UsedAttributeForCSAA 3 2 3 6 4" xfId="29045" xr:uid="{0B1232D9-57F9-470C-A3BF-F4074B6F5F6F}"/>
    <cellStyle name="UsedAttributeForCSAA 3 2 3 6 4 2" xfId="39220" xr:uid="{89A2E2B9-1186-4D10-83DF-0FC835A1DE45}"/>
    <cellStyle name="UsedAttributeForCSAA 3 2 3 6 5" xfId="31220" xr:uid="{69378B75-07B4-4F1E-8126-C42DD987CCF4}"/>
    <cellStyle name="UsedAttributeForCSAA 3 2 3 7" xfId="20360" xr:uid="{45CFF877-D99F-430E-A7B0-78F31BF7B28A}"/>
    <cellStyle name="UsedAttributeForCSAA 3 2 3 7 2" xfId="24573" xr:uid="{EB969841-ECC6-49A7-A3C7-E8725CF72145}"/>
    <cellStyle name="UsedAttributeForCSAA 3 2 3 7 2 2" xfId="34853" xr:uid="{13A189AE-3AD6-4F07-A7DD-FC66EC7986E6}"/>
    <cellStyle name="UsedAttributeForCSAA 3 2 3 7 3" xfId="26784" xr:uid="{050311CD-C963-461C-A63D-B0705C3077E6}"/>
    <cellStyle name="UsedAttributeForCSAA 3 2 3 7 3 2" xfId="37063" xr:uid="{4105799F-89B1-4BE8-97D1-BBFB9CD6BE48}"/>
    <cellStyle name="UsedAttributeForCSAA 3 2 3 7 4" xfId="28933" xr:uid="{881EB325-EB3C-47DB-8EA3-E6C8CF07F7CD}"/>
    <cellStyle name="UsedAttributeForCSAA 3 2 3 7 4 2" xfId="39176" xr:uid="{C6C9E3A5-724D-4513-8B5D-7ACDC36BA188}"/>
    <cellStyle name="UsedAttributeForCSAA 3 2 3 7 5" xfId="31176" xr:uid="{105C9F47-B255-499C-8CD6-22AA275B7971}"/>
    <cellStyle name="UsedAttributeForCSAA 3 2 3 8" xfId="22714" xr:uid="{7724E3CB-D9B5-4379-8EA0-1C11262D7587}"/>
    <cellStyle name="UsedAttributeForCSAA 3 2 3 8 2" xfId="32994" xr:uid="{B34F4A81-B5C8-4E8F-82C6-32379D0C20C3}"/>
    <cellStyle name="UsedAttributeForCSAA 3 2 3 9" xfId="22319" xr:uid="{CAB9F6DF-6CCF-4A39-BC9A-23C5C31DA40C}"/>
    <cellStyle name="UsedAttributeForCSAA 3 2 3 9 2" xfId="32599" xr:uid="{A2BCDD70-77EA-446F-906C-582180D5A401}"/>
    <cellStyle name="UsedAttributeForCSAA 3 2 4" xfId="19643" xr:uid="{7818442F-1682-4967-A7E2-8298362D1A22}"/>
    <cellStyle name="UsedAttributeForCSAA 3 2 5" xfId="19644" xr:uid="{67604A06-FCEF-4863-81D5-3E605C7F185C}"/>
    <cellStyle name="UsedAttributeForCSAA 3 2 5 2" xfId="21336" xr:uid="{AE6711FF-65D3-4F59-B655-A40201402F94}"/>
    <cellStyle name="UsedAttributeForCSAA 3 2 5 2 2" xfId="25549" xr:uid="{51A20D3A-CE13-4D41-9A14-47D5D64103C5}"/>
    <cellStyle name="UsedAttributeForCSAA 3 2 5 2 2 2" xfId="35829" xr:uid="{780F3901-AF52-4B31-8B62-305C31B87ED5}"/>
    <cellStyle name="UsedAttributeForCSAA 3 2 5 2 3" xfId="27760" xr:uid="{02ED1768-BB9B-4114-9D4A-C65848659E9B}"/>
    <cellStyle name="UsedAttributeForCSAA 3 2 5 2 3 2" xfId="38039" xr:uid="{5A3A372E-959D-4A7C-B279-DF2D2CE6B9DD}"/>
    <cellStyle name="UsedAttributeForCSAA 3 2 5 2 4" xfId="29909" xr:uid="{BC888152-F30C-4480-B23D-92623FD84F8E}"/>
    <cellStyle name="UsedAttributeForCSAA 3 2 5 2 4 2" xfId="39621" xr:uid="{24C56959-7A1D-4E61-9187-646EEB1E15C5}"/>
    <cellStyle name="UsedAttributeForCSAA 3 2 5 2 5" xfId="31621" xr:uid="{F0D6095B-89DC-43FC-8876-2B6A7660DA88}"/>
    <cellStyle name="UsedAttributeForCSAA 3 2 5 3" xfId="21526" xr:uid="{3A56F419-A899-44F2-88D7-AF15CFCBC582}"/>
    <cellStyle name="UsedAttributeForCSAA 3 2 5 3 2" xfId="25739" xr:uid="{43FABC72-7941-47E5-B416-39EB0827F25C}"/>
    <cellStyle name="UsedAttributeForCSAA 3 2 5 3 2 2" xfId="36018" xr:uid="{156856DF-D871-49F8-9995-31337E5B6A93}"/>
    <cellStyle name="UsedAttributeForCSAA 3 2 5 3 3" xfId="27950" xr:uid="{53A84DAE-F362-4F93-B82B-6DAF761D554C}"/>
    <cellStyle name="UsedAttributeForCSAA 3 2 5 3 3 2" xfId="38229" xr:uid="{3799B76B-434C-409E-896A-0C4A0FAFE0A9}"/>
    <cellStyle name="UsedAttributeForCSAA 3 2 5 3 4" xfId="30099" xr:uid="{C73AC56F-8503-4637-93FD-2BC926D52E73}"/>
    <cellStyle name="UsedAttributeForCSAA 3 2 5 3 4 2" xfId="39807" xr:uid="{B84A3A7B-DB8C-480A-BB1A-54E60A59C03A}"/>
    <cellStyle name="UsedAttributeForCSAA 3 2 5 3 5" xfId="31806" xr:uid="{CA2A35C6-9D36-4120-8E8E-DBDC9F05D66E}"/>
    <cellStyle name="UsedAttributeForCSAA 3 2 5 4" xfId="24019" xr:uid="{1188BE3B-1923-4477-8338-201E65BF4667}"/>
    <cellStyle name="UsedAttributeForCSAA 3 2 5 4 2" xfId="34299" xr:uid="{90DC5130-24FC-4CB4-9E8F-3F59C6FF8229}"/>
    <cellStyle name="UsedAttributeForCSAA 3 2 5 5" xfId="26231" xr:uid="{DC43AB3E-6192-4038-9A49-A9DE7A374B39}"/>
    <cellStyle name="UsedAttributeForCSAA 3 2 5 5 2" xfId="36510" xr:uid="{A5CD486A-17CF-45BD-BB28-15FC693A50A0}"/>
    <cellStyle name="UsedAttributeForCSAA 3 2 5 6" xfId="28382" xr:uid="{17D3184D-57CF-49DC-B559-FF3C3767FABB}"/>
    <cellStyle name="UsedAttributeForCSAA 3 2 5 6 2" xfId="38661" xr:uid="{CD3ADAEA-B4FF-4B6B-84C4-43A081487ED1}"/>
    <cellStyle name="UsedAttributeForCSAA 3 2 5 7" xfId="30663" xr:uid="{C43E84A9-2216-450B-B760-A1EAE4BE5CB2}"/>
    <cellStyle name="UsedAttributeForCSAA 3 2 6" xfId="19645" xr:uid="{15735EB2-D736-4E00-9F0E-DDDD28B1B2A6}"/>
    <cellStyle name="UsedAttributeForCSAA 3 2 6 2" xfId="21337" xr:uid="{75818948-399B-4E51-A1ED-8898F390DCC1}"/>
    <cellStyle name="UsedAttributeForCSAA 3 2 6 2 2" xfId="25550" xr:uid="{E1976376-87C3-4CE1-8D86-0A766B3A5110}"/>
    <cellStyle name="UsedAttributeForCSAA 3 2 6 2 2 2" xfId="35830" xr:uid="{3E53F83A-88A7-4DEC-B9AC-D77E3133343D}"/>
    <cellStyle name="UsedAttributeForCSAA 3 2 6 2 3" xfId="27761" xr:uid="{540FE4CE-0CB4-4492-905D-C1AD0D6E3C0C}"/>
    <cellStyle name="UsedAttributeForCSAA 3 2 6 2 3 2" xfId="38040" xr:uid="{C1AE84AC-DFF4-4783-BE45-686EEF2E426A}"/>
    <cellStyle name="UsedAttributeForCSAA 3 2 6 2 4" xfId="29910" xr:uid="{B125175A-62C6-468E-9721-C8A3405F43AD}"/>
    <cellStyle name="UsedAttributeForCSAA 3 2 6 2 4 2" xfId="39622" xr:uid="{3700E942-C2C6-4E4E-9A6E-766D57C95506}"/>
    <cellStyle name="UsedAttributeForCSAA 3 2 6 2 5" xfId="31622" xr:uid="{CACCEBBD-B697-46AF-AE5B-B73442B731F9}"/>
    <cellStyle name="UsedAttributeForCSAA 3 2 6 3" xfId="21527" xr:uid="{C3140A8A-F689-49CB-8324-25067CD98773}"/>
    <cellStyle name="UsedAttributeForCSAA 3 2 6 3 2" xfId="25740" xr:uid="{3666B56E-80D7-4269-8F0A-928B77ABA7E8}"/>
    <cellStyle name="UsedAttributeForCSAA 3 2 6 3 2 2" xfId="36019" xr:uid="{D1A0E774-3C4B-44FA-967E-5863442109A3}"/>
    <cellStyle name="UsedAttributeForCSAA 3 2 6 3 3" xfId="27951" xr:uid="{914CA92B-85C0-407C-A482-8495505D2743}"/>
    <cellStyle name="UsedAttributeForCSAA 3 2 6 3 3 2" xfId="38230" xr:uid="{0FA4ED47-6D5F-4875-834C-CB0AA162CAA3}"/>
    <cellStyle name="UsedAttributeForCSAA 3 2 6 3 4" xfId="30100" xr:uid="{8B699A3B-39B4-4A92-8CA7-57CF9F6550F3}"/>
    <cellStyle name="UsedAttributeForCSAA 3 2 6 3 4 2" xfId="39808" xr:uid="{2ADE4147-9BB3-477F-B03B-E83D3723C07C}"/>
    <cellStyle name="UsedAttributeForCSAA 3 2 6 3 5" xfId="31807" xr:uid="{D88FA42B-5307-49CC-87D4-9E69C1CEFE4B}"/>
    <cellStyle name="UsedAttributeForCSAA 3 2 6 4" xfId="24020" xr:uid="{924A3C2C-F3BE-43DC-B967-861666720D58}"/>
    <cellStyle name="UsedAttributeForCSAA 3 2 6 4 2" xfId="34300" xr:uid="{E4521079-F1FA-48ED-ADE4-E1F6860CB719}"/>
    <cellStyle name="UsedAttributeForCSAA 3 2 6 5" xfId="26232" xr:uid="{A12880C8-8B19-4393-A67B-F48F6286EACA}"/>
    <cellStyle name="UsedAttributeForCSAA 3 2 6 5 2" xfId="36511" xr:uid="{A6353F2C-51A5-4A73-A0A4-57EEB641EA28}"/>
    <cellStyle name="UsedAttributeForCSAA 3 2 6 6" xfId="28383" xr:uid="{AE494847-9E33-49FD-B876-457E5DCB43DE}"/>
    <cellStyle name="UsedAttributeForCSAA 3 2 6 6 2" xfId="38662" xr:uid="{15144717-9744-4EC7-8CC9-3EB6A606FC7E}"/>
    <cellStyle name="UsedAttributeForCSAA 3 2 6 7" xfId="30664" xr:uid="{FF595793-6CE2-4559-8585-C1E63A83F2C4}"/>
    <cellStyle name="UsedAttributeForCSAA 3 2 7" xfId="20470" xr:uid="{E76A15F8-5CD9-44F7-9AC3-42F370DB8DF7}"/>
    <cellStyle name="UsedAttributeForCSAA 3 2 7 2" xfId="24683" xr:uid="{9687CC9C-2191-4F0E-8590-554BEFF43BDD}"/>
    <cellStyle name="UsedAttributeForCSAA 3 2 7 2 2" xfId="34963" xr:uid="{058EBB0B-7263-4723-AEE3-63419262B455}"/>
    <cellStyle name="UsedAttributeForCSAA 3 2 7 3" xfId="26894" xr:uid="{496E71BA-93FC-4417-9539-1BD7929FF4BE}"/>
    <cellStyle name="UsedAttributeForCSAA 3 2 7 3 2" xfId="37173" xr:uid="{7A8CA6CC-F569-4154-AFAB-AD1089EC4662}"/>
    <cellStyle name="UsedAttributeForCSAA 3 2 7 4" xfId="29043" xr:uid="{1BAA594F-D091-42DC-8716-9F236FA2BF8E}"/>
    <cellStyle name="UsedAttributeForCSAA 3 2 7 4 2" xfId="39218" xr:uid="{1F57F107-54E5-4F4D-A7C2-12740742E792}"/>
    <cellStyle name="UsedAttributeForCSAA 3 2 7 5" xfId="31218" xr:uid="{A965FCF9-2FB2-4913-AB5D-D02D69FC3BE2}"/>
    <cellStyle name="UsedAttributeForCSAA 3 2 8" xfId="20362" xr:uid="{72E2F03C-A966-43D3-B74E-E2FFDAAAA42D}"/>
    <cellStyle name="UsedAttributeForCSAA 3 2 8 2" xfId="24575" xr:uid="{477E4F4B-D209-4EB5-8146-E9C589F2AF23}"/>
    <cellStyle name="UsedAttributeForCSAA 3 2 8 2 2" xfId="34855" xr:uid="{4B61CE8F-5FBA-412E-B78E-C8BA48580A7E}"/>
    <cellStyle name="UsedAttributeForCSAA 3 2 8 3" xfId="26786" xr:uid="{48188A02-FD23-49FC-88C3-698F8C237346}"/>
    <cellStyle name="UsedAttributeForCSAA 3 2 8 3 2" xfId="37065" xr:uid="{6C264994-24FC-42C7-B0FB-52F353DA5B39}"/>
    <cellStyle name="UsedAttributeForCSAA 3 2 8 4" xfId="28935" xr:uid="{725A5734-0974-4549-8495-B70091DCD57F}"/>
    <cellStyle name="UsedAttributeForCSAA 3 2 8 4 2" xfId="39178" xr:uid="{B6C15EF8-665B-4DDD-A9EC-72F954E58619}"/>
    <cellStyle name="UsedAttributeForCSAA 3 2 8 5" xfId="31178" xr:uid="{E37EA473-9DCE-4448-B45B-1331E381533D}"/>
    <cellStyle name="UsedAttributeForCSAA 3 2 9" xfId="22712" xr:uid="{31FFA1BA-4845-48A2-A1CB-00B17BFCD19A}"/>
    <cellStyle name="UsedAttributeForCSAA 3 2 9 2" xfId="32992" xr:uid="{30C4293D-5098-49CD-A068-1565CCF59F23}"/>
    <cellStyle name="UsedAttributeForCSAA 3 3" xfId="15441" xr:uid="{BB3BE908-2799-4F6B-8316-1CB7195FDAEF}"/>
    <cellStyle name="UsedAttributeForCSAA 3 3 10" xfId="22717" xr:uid="{11BE0A1E-C7A2-471B-A5F6-CB9EB7882139}"/>
    <cellStyle name="UsedAttributeForCSAA 3 3 10 2" xfId="32997" xr:uid="{DD8E9AAB-7AD5-4E90-8CD4-7C4548FBF7F9}"/>
    <cellStyle name="UsedAttributeForCSAA 3 3 11" xfId="22316" xr:uid="{2AAB5567-D675-435D-AC7C-41829407DBE4}"/>
    <cellStyle name="UsedAttributeForCSAA 3 3 11 2" xfId="32596" xr:uid="{93E585CB-74E8-421F-8E10-B909854A463F}"/>
    <cellStyle name="UsedAttributeForCSAA 3 3 12" xfId="23218" xr:uid="{A8170B54-535D-4966-9561-8E54F74207A2}"/>
    <cellStyle name="UsedAttributeForCSAA 3 3 12 2" xfId="33498" xr:uid="{E2F2A6E7-B052-44AB-9F44-4C5B1F794FEB}"/>
    <cellStyle name="UsedAttributeForCSAA 3 3 13" xfId="30337" xr:uid="{DDBCA279-B84A-4204-A2AA-605F0A402ECD}"/>
    <cellStyle name="UsedAttributeForCSAA 3 3 2" xfId="15442" xr:uid="{CC0AAB57-B776-459E-94B8-DF70F2CFC11E}"/>
    <cellStyle name="UsedAttributeForCSAA 3 3 2 10" xfId="22315" xr:uid="{00982BD5-2363-47D5-A9CE-6D2D4BBD7E2D}"/>
    <cellStyle name="UsedAttributeForCSAA 3 3 2 10 2" xfId="32595" xr:uid="{581433D4-00D9-4B4E-ABF6-75C602E0E9FE}"/>
    <cellStyle name="UsedAttributeForCSAA 3 3 2 11" xfId="23219" xr:uid="{8309AF7F-F502-4D19-A454-3EB2B7B36BB7}"/>
    <cellStyle name="UsedAttributeForCSAA 3 3 2 11 2" xfId="33499" xr:uid="{D3FBCF86-8BB4-4921-B1F5-3D56A729F02F}"/>
    <cellStyle name="UsedAttributeForCSAA 3 3 2 12" xfId="30338" xr:uid="{89301A8B-1024-468D-A654-7C3EBE37E473}"/>
    <cellStyle name="UsedAttributeForCSAA 3 3 2 2" xfId="19646" xr:uid="{44B919D5-B907-46BC-9213-58FEBFA52545}"/>
    <cellStyle name="UsedAttributeForCSAA 3 3 2 2 2" xfId="19647" xr:uid="{84A91D42-FAFC-4139-98A4-CE4E0076C0CB}"/>
    <cellStyle name="UsedAttributeForCSAA 3 3 2 2 3" xfId="21338" xr:uid="{1B942FC2-6288-4EAF-B82B-9B4F9D74E2F1}"/>
    <cellStyle name="UsedAttributeForCSAA 3 3 2 2 3 2" xfId="25551" xr:uid="{ADBDED81-6249-4DB2-ACDA-1C721F3D969C}"/>
    <cellStyle name="UsedAttributeForCSAA 3 3 2 2 3 2 2" xfId="35831" xr:uid="{D6249345-6848-47C3-8362-3679A2FD54CF}"/>
    <cellStyle name="UsedAttributeForCSAA 3 3 2 2 3 3" xfId="27762" xr:uid="{FEC66967-D9C5-4826-9B83-29E0CFD0AE4C}"/>
    <cellStyle name="UsedAttributeForCSAA 3 3 2 2 3 3 2" xfId="38041" xr:uid="{C592ADD2-2E78-49D4-A8C6-0666032C7D3D}"/>
    <cellStyle name="UsedAttributeForCSAA 3 3 2 2 3 4" xfId="29911" xr:uid="{CAA53A1E-59D8-4A5B-8EE7-DFBCCAF53B8C}"/>
    <cellStyle name="UsedAttributeForCSAA 3 3 2 2 3 4 2" xfId="39623" xr:uid="{F93AB14A-7118-433C-A326-B42A7E85639C}"/>
    <cellStyle name="UsedAttributeForCSAA 3 3 2 2 3 5" xfId="31623" xr:uid="{8355DAB2-43D1-442E-A12E-C8EA49515316}"/>
    <cellStyle name="UsedAttributeForCSAA 3 3 2 2 4" xfId="21528" xr:uid="{71693B1F-59AA-4487-BBC1-AFD90C702EFB}"/>
    <cellStyle name="UsedAttributeForCSAA 3 3 2 2 4 2" xfId="25741" xr:uid="{34EA5E4A-1626-4CE3-8288-93DE883C4CF0}"/>
    <cellStyle name="UsedAttributeForCSAA 3 3 2 2 4 2 2" xfId="36020" xr:uid="{930C41D6-21A5-44E8-B11D-49A2659E0074}"/>
    <cellStyle name="UsedAttributeForCSAA 3 3 2 2 4 3" xfId="27952" xr:uid="{447659FA-0C70-45B4-9518-FBEDF3632C8F}"/>
    <cellStyle name="UsedAttributeForCSAA 3 3 2 2 4 3 2" xfId="38231" xr:uid="{6707A6E6-D9F6-407A-87CC-1279E8C23D47}"/>
    <cellStyle name="UsedAttributeForCSAA 3 3 2 2 4 4" xfId="30101" xr:uid="{16765C1B-C30B-4FB5-BC59-7E693863C9B1}"/>
    <cellStyle name="UsedAttributeForCSAA 3 3 2 2 4 4 2" xfId="39809" xr:uid="{681CD749-BD0D-452E-91BD-4B45289D36ED}"/>
    <cellStyle name="UsedAttributeForCSAA 3 3 2 2 4 5" xfId="31808" xr:uid="{6B5D6062-1891-4B5B-8CE1-1A0771C3A61C}"/>
    <cellStyle name="UsedAttributeForCSAA 3 3 2 2 5" xfId="24021" xr:uid="{F33D2F24-18C3-455E-B373-66A74A39130C}"/>
    <cellStyle name="UsedAttributeForCSAA 3 3 2 2 5 2" xfId="34301" xr:uid="{1DBC31AC-0904-4496-B621-328D682667E4}"/>
    <cellStyle name="UsedAttributeForCSAA 3 3 2 2 6" xfId="26233" xr:uid="{4A372805-9971-4FF2-B675-B7F794B21EA8}"/>
    <cellStyle name="UsedAttributeForCSAA 3 3 2 2 6 2" xfId="36512" xr:uid="{645D1B3C-F33F-415D-800C-7B65ABAA2955}"/>
    <cellStyle name="UsedAttributeForCSAA 3 3 2 2 7" xfId="28384" xr:uid="{B0E8CAB8-38E9-44EA-A9D7-FEA9FE2111D9}"/>
    <cellStyle name="UsedAttributeForCSAA 3 3 2 2 7 2" xfId="38663" xr:uid="{51A4CE06-E3AE-4A08-BFF7-909EA814DD99}"/>
    <cellStyle name="UsedAttributeForCSAA 3 3 2 2 8" xfId="30665" xr:uid="{24626C84-3D28-4CB3-9094-ACCBC2909D11}"/>
    <cellStyle name="UsedAttributeForCSAA 3 3 2 3" xfId="19648" xr:uid="{064169E6-DCF9-4687-A3E8-628ED39E7B46}"/>
    <cellStyle name="UsedAttributeForCSAA 3 3 2 4" xfId="19649" xr:uid="{38C4A2F8-18B2-4D79-BC90-F1A13792EDEC}"/>
    <cellStyle name="UsedAttributeForCSAA 3 3 2 4 2" xfId="21339" xr:uid="{CC3A00C8-E146-47F0-BF98-B6E937603A75}"/>
    <cellStyle name="UsedAttributeForCSAA 3 3 2 4 2 2" xfId="25552" xr:uid="{9BF3A628-F0BD-4A40-A9D2-346860DBDCE6}"/>
    <cellStyle name="UsedAttributeForCSAA 3 3 2 4 2 2 2" xfId="35832" xr:uid="{A113301B-B509-4014-ACBE-A1DF9D986B0B}"/>
    <cellStyle name="UsedAttributeForCSAA 3 3 2 4 2 3" xfId="27763" xr:uid="{EEFD0DB6-B9FC-4255-907E-3EBEED0A5AEA}"/>
    <cellStyle name="UsedAttributeForCSAA 3 3 2 4 2 3 2" xfId="38042" xr:uid="{50EF5B60-3B67-4643-ADA3-06435B75BCC8}"/>
    <cellStyle name="UsedAttributeForCSAA 3 3 2 4 2 4" xfId="29912" xr:uid="{39445036-1F7A-4629-B473-91D5D522DA7E}"/>
    <cellStyle name="UsedAttributeForCSAA 3 3 2 4 2 4 2" xfId="39624" xr:uid="{3587C53F-BD56-4968-96EE-F9D5B9B1A7D6}"/>
    <cellStyle name="UsedAttributeForCSAA 3 3 2 4 2 5" xfId="31624" xr:uid="{E91B3AEF-AC61-4D44-AD6C-FDDC9C897B37}"/>
    <cellStyle name="UsedAttributeForCSAA 3 3 2 4 3" xfId="21529" xr:uid="{5C756A6D-70D7-45FA-B980-ED37B23B8D3E}"/>
    <cellStyle name="UsedAttributeForCSAA 3 3 2 4 3 2" xfId="25742" xr:uid="{68F575C9-7518-4EAD-996E-5F8753EF5A04}"/>
    <cellStyle name="UsedAttributeForCSAA 3 3 2 4 3 2 2" xfId="36021" xr:uid="{BDC14873-954C-46B6-A593-7E43EA731B87}"/>
    <cellStyle name="UsedAttributeForCSAA 3 3 2 4 3 3" xfId="27953" xr:uid="{A24FF14C-E209-424C-AFEC-AB50A5EC0D1E}"/>
    <cellStyle name="UsedAttributeForCSAA 3 3 2 4 3 3 2" xfId="38232" xr:uid="{AB518759-4CD4-4BAF-AD2C-7AC9538C22EE}"/>
    <cellStyle name="UsedAttributeForCSAA 3 3 2 4 3 4" xfId="30102" xr:uid="{FA4C4328-F463-4BA5-9BE4-8053FBAB625D}"/>
    <cellStyle name="UsedAttributeForCSAA 3 3 2 4 3 4 2" xfId="39810" xr:uid="{FDD0A004-CB86-4AB4-8185-EA4BBD369013}"/>
    <cellStyle name="UsedAttributeForCSAA 3 3 2 4 3 5" xfId="31809" xr:uid="{2607AA51-6C28-4323-80CE-AFD1F34B7C3F}"/>
    <cellStyle name="UsedAttributeForCSAA 3 3 2 4 4" xfId="24022" xr:uid="{4BF5AFC7-E9B7-477B-8FE9-4586129BC3BB}"/>
    <cellStyle name="UsedAttributeForCSAA 3 3 2 4 4 2" xfId="34302" xr:uid="{B01B67D1-87A7-45E6-8FF3-42C175DF30F0}"/>
    <cellStyle name="UsedAttributeForCSAA 3 3 2 4 5" xfId="26234" xr:uid="{EDB9EC95-2F64-4865-A3C0-25857B0BCBAF}"/>
    <cellStyle name="UsedAttributeForCSAA 3 3 2 4 5 2" xfId="36513" xr:uid="{7E5AAE19-93F6-476B-9112-D49294C91C3B}"/>
    <cellStyle name="UsedAttributeForCSAA 3 3 2 4 6" xfId="28385" xr:uid="{F0342B2A-5027-4D28-AA2F-F565199D9E29}"/>
    <cellStyle name="UsedAttributeForCSAA 3 3 2 4 6 2" xfId="38664" xr:uid="{5242590C-2A58-46CC-923A-F5B185FD69A6}"/>
    <cellStyle name="UsedAttributeForCSAA 3 3 2 4 7" xfId="30666" xr:uid="{B78DFBB0-147E-4CFD-93DE-C33AD6B31A1C}"/>
    <cellStyle name="UsedAttributeForCSAA 3 3 2 5" xfId="19650" xr:uid="{AC04CD01-F33B-43A1-A0B0-F9C8D3B95EE6}"/>
    <cellStyle name="UsedAttributeForCSAA 3 3 2 5 2" xfId="21340" xr:uid="{C3E54948-1E9B-48F4-8F14-15A157C24067}"/>
    <cellStyle name="UsedAttributeForCSAA 3 3 2 5 2 2" xfId="25553" xr:uid="{74F6F796-CCE3-480B-B006-419F4B1BEA21}"/>
    <cellStyle name="UsedAttributeForCSAA 3 3 2 5 2 2 2" xfId="35833" xr:uid="{20550DEE-20D8-41F6-B5E3-8D3C867D6D8C}"/>
    <cellStyle name="UsedAttributeForCSAA 3 3 2 5 2 3" xfId="27764" xr:uid="{6A427DF0-DC60-46D0-AC69-821B91EF5B8A}"/>
    <cellStyle name="UsedAttributeForCSAA 3 3 2 5 2 3 2" xfId="38043" xr:uid="{972AE2C1-B2C8-4842-89EE-8CA72510B07F}"/>
    <cellStyle name="UsedAttributeForCSAA 3 3 2 5 2 4" xfId="29913" xr:uid="{F17D8F3E-45E3-453D-AD83-D3A5F358A6F6}"/>
    <cellStyle name="UsedAttributeForCSAA 3 3 2 5 2 4 2" xfId="39625" xr:uid="{AC66D732-7012-4FB7-9676-3B4814159F86}"/>
    <cellStyle name="UsedAttributeForCSAA 3 3 2 5 2 5" xfId="31625" xr:uid="{3C566524-D248-4A21-B8C1-7B9675D300D8}"/>
    <cellStyle name="UsedAttributeForCSAA 3 3 2 5 3" xfId="21530" xr:uid="{7435EFA8-E3C5-48CA-A797-8D6A0F53E28A}"/>
    <cellStyle name="UsedAttributeForCSAA 3 3 2 5 3 2" xfId="25743" xr:uid="{2ED644A6-C5CF-4D32-BC49-BB571E8B5079}"/>
    <cellStyle name="UsedAttributeForCSAA 3 3 2 5 3 2 2" xfId="36022" xr:uid="{B40D9F2B-3AB5-4122-8A6F-A9AA36210AA6}"/>
    <cellStyle name="UsedAttributeForCSAA 3 3 2 5 3 3" xfId="27954" xr:uid="{9F64EE99-CC3A-4D0E-BCD7-DF3FF4136360}"/>
    <cellStyle name="UsedAttributeForCSAA 3 3 2 5 3 3 2" xfId="38233" xr:uid="{9C79EEFF-7F25-4050-85CA-CEA878282537}"/>
    <cellStyle name="UsedAttributeForCSAA 3 3 2 5 3 4" xfId="30103" xr:uid="{93FC0660-8BCD-4743-80ED-AF1A1C1BB2A4}"/>
    <cellStyle name="UsedAttributeForCSAA 3 3 2 5 3 4 2" xfId="39811" xr:uid="{46B7564F-0AEE-440D-8081-86B6B9AE12EA}"/>
    <cellStyle name="UsedAttributeForCSAA 3 3 2 5 3 5" xfId="31810" xr:uid="{D4E01BBA-D0C6-4E8A-BB08-AD93E62652F9}"/>
    <cellStyle name="UsedAttributeForCSAA 3 3 2 5 4" xfId="24023" xr:uid="{0FE3213A-F554-497F-94BB-85027F395729}"/>
    <cellStyle name="UsedAttributeForCSAA 3 3 2 5 4 2" xfId="34303" xr:uid="{8E1CD96D-4D67-46B0-A215-FF95948271A7}"/>
    <cellStyle name="UsedAttributeForCSAA 3 3 2 5 5" xfId="26235" xr:uid="{6C65CC4F-A90B-4EAC-BAAE-72A6F9E0D942}"/>
    <cellStyle name="UsedAttributeForCSAA 3 3 2 5 5 2" xfId="36514" xr:uid="{B664AED3-8D9D-47A5-BE7E-3EAFD2BA95C2}"/>
    <cellStyle name="UsedAttributeForCSAA 3 3 2 5 6" xfId="28386" xr:uid="{132C0EF4-5818-4D6B-BC8E-B6C296FE28A5}"/>
    <cellStyle name="UsedAttributeForCSAA 3 3 2 5 6 2" xfId="38665" xr:uid="{1AD7F072-9472-4346-9AB9-7242EDC01C17}"/>
    <cellStyle name="UsedAttributeForCSAA 3 3 2 5 7" xfId="30667" xr:uid="{79B7E9E2-3F7F-4ED5-841C-DA21383099DD}"/>
    <cellStyle name="UsedAttributeForCSAA 3 3 2 6" xfId="19651" xr:uid="{9C5DD469-D061-4982-8C4A-4C15EDD45108}"/>
    <cellStyle name="UsedAttributeForCSAA 3 3 2 6 2" xfId="21341" xr:uid="{46DB21E7-3A7E-412D-94A3-05556EBDEA9F}"/>
    <cellStyle name="UsedAttributeForCSAA 3 3 2 6 2 2" xfId="25554" xr:uid="{13FC1C50-230E-41EC-B376-AA2B7F5CE3EE}"/>
    <cellStyle name="UsedAttributeForCSAA 3 3 2 6 2 2 2" xfId="35834" xr:uid="{6581E291-257B-4E97-A10D-831133E85EC9}"/>
    <cellStyle name="UsedAttributeForCSAA 3 3 2 6 2 3" xfId="27765" xr:uid="{4E7AC9EB-1C80-4B33-8899-479A6B021732}"/>
    <cellStyle name="UsedAttributeForCSAA 3 3 2 6 2 3 2" xfId="38044" xr:uid="{D43003E9-A2AD-4608-911F-F417920F55C0}"/>
    <cellStyle name="UsedAttributeForCSAA 3 3 2 6 2 4" xfId="29914" xr:uid="{10D39A7C-498E-4F6A-BB48-930C8B537B79}"/>
    <cellStyle name="UsedAttributeForCSAA 3 3 2 6 2 4 2" xfId="39626" xr:uid="{E1A294B5-2F69-4E91-90A3-63890E3F84DC}"/>
    <cellStyle name="UsedAttributeForCSAA 3 3 2 6 2 5" xfId="31626" xr:uid="{B4B04958-E042-4BE2-ABBE-C427242CB05E}"/>
    <cellStyle name="UsedAttributeForCSAA 3 3 2 6 3" xfId="21531" xr:uid="{EB929F99-F546-45AF-918B-364F0377D296}"/>
    <cellStyle name="UsedAttributeForCSAA 3 3 2 6 3 2" xfId="25744" xr:uid="{693B52B6-6D2B-4FB6-AD25-11207695694C}"/>
    <cellStyle name="UsedAttributeForCSAA 3 3 2 6 3 2 2" xfId="36023" xr:uid="{13AE74E4-B2A6-44B2-9103-DEA10266AFF8}"/>
    <cellStyle name="UsedAttributeForCSAA 3 3 2 6 3 3" xfId="27955" xr:uid="{0A99DF5D-C668-49E7-8E3E-772462BBEB1D}"/>
    <cellStyle name="UsedAttributeForCSAA 3 3 2 6 3 3 2" xfId="38234" xr:uid="{666BFFD5-9D60-41A2-ABA7-4465C48BC72E}"/>
    <cellStyle name="UsedAttributeForCSAA 3 3 2 6 3 4" xfId="30104" xr:uid="{FD25BF36-8196-4406-812F-282812729DC8}"/>
    <cellStyle name="UsedAttributeForCSAA 3 3 2 6 3 4 2" xfId="39812" xr:uid="{721036D6-C7EF-41C3-A7A3-91FD98EF880C}"/>
    <cellStyle name="UsedAttributeForCSAA 3 3 2 6 3 5" xfId="31811" xr:uid="{42F4BE0E-3B68-4996-98F6-A28650419929}"/>
    <cellStyle name="UsedAttributeForCSAA 3 3 2 6 4" xfId="24024" xr:uid="{62D607AE-57FF-4861-BA72-F8BB9E922786}"/>
    <cellStyle name="UsedAttributeForCSAA 3 3 2 6 4 2" xfId="34304" xr:uid="{8A14821C-4F62-40F1-A976-85533CB1B476}"/>
    <cellStyle name="UsedAttributeForCSAA 3 3 2 6 5" xfId="26236" xr:uid="{2515107A-F86D-4819-82F3-1EB65996AEA8}"/>
    <cellStyle name="UsedAttributeForCSAA 3 3 2 6 5 2" xfId="36515" xr:uid="{28D89C12-FD74-4ED0-8C19-93AA78ABA95B}"/>
    <cellStyle name="UsedAttributeForCSAA 3 3 2 6 6" xfId="28387" xr:uid="{9F1CD8CF-0393-4CB5-BEB0-29F7576907B2}"/>
    <cellStyle name="UsedAttributeForCSAA 3 3 2 6 6 2" xfId="38666" xr:uid="{A9F48912-D71B-4B6F-BCAE-E5D8A21BDD62}"/>
    <cellStyle name="UsedAttributeForCSAA 3 3 2 6 7" xfId="30668" xr:uid="{B136EA00-F13F-46F8-ABEF-48F47FDC51A8}"/>
    <cellStyle name="UsedAttributeForCSAA 3 3 2 7" xfId="20476" xr:uid="{6FD64A77-9CAC-4CA4-8D75-C65C2DF92537}"/>
    <cellStyle name="UsedAttributeForCSAA 3 3 2 7 2" xfId="24689" xr:uid="{C0C2BC3B-8485-48A0-99CD-9A8D1AFEA189}"/>
    <cellStyle name="UsedAttributeForCSAA 3 3 2 7 2 2" xfId="34969" xr:uid="{B9925E4E-06A3-432E-BA8D-F68801D4B95C}"/>
    <cellStyle name="UsedAttributeForCSAA 3 3 2 7 3" xfId="26900" xr:uid="{E522B129-99D0-4463-BA96-984C38462B01}"/>
    <cellStyle name="UsedAttributeForCSAA 3 3 2 7 3 2" xfId="37179" xr:uid="{B342F281-01FA-4912-8DDE-B9638C6722F1}"/>
    <cellStyle name="UsedAttributeForCSAA 3 3 2 7 4" xfId="29049" xr:uid="{049F4483-D4B9-46B6-A426-6D3677DE85D4}"/>
    <cellStyle name="UsedAttributeForCSAA 3 3 2 7 4 2" xfId="39224" xr:uid="{36810D6E-A977-4D89-BD48-04B5C12223BE}"/>
    <cellStyle name="UsedAttributeForCSAA 3 3 2 7 5" xfId="31224" xr:uid="{6BD9BDDA-3B0A-4446-A6E1-9037C04A2766}"/>
    <cellStyle name="UsedAttributeForCSAA 3 3 2 8" xfId="20356" xr:uid="{EDC7D2DF-D383-4186-B219-6006E0A2348E}"/>
    <cellStyle name="UsedAttributeForCSAA 3 3 2 8 2" xfId="24569" xr:uid="{3595EBBF-1ED8-41E9-8D82-D75C102C0DD2}"/>
    <cellStyle name="UsedAttributeForCSAA 3 3 2 8 2 2" xfId="34849" xr:uid="{86AAF7CD-7471-4541-B7C0-14918B5471A1}"/>
    <cellStyle name="UsedAttributeForCSAA 3 3 2 8 3" xfId="26780" xr:uid="{DC6B7634-2B32-496F-9384-5B2E01E27F63}"/>
    <cellStyle name="UsedAttributeForCSAA 3 3 2 8 3 2" xfId="37059" xr:uid="{9BA981E5-FBCE-46DB-881D-0BAF9B985C1C}"/>
    <cellStyle name="UsedAttributeForCSAA 3 3 2 8 4" xfId="28929" xr:uid="{A24BA317-A88E-4871-9C39-7009EB92AE06}"/>
    <cellStyle name="UsedAttributeForCSAA 3 3 2 8 4 2" xfId="39172" xr:uid="{EDC4AF2C-0E78-4581-93BE-37157397CF3A}"/>
    <cellStyle name="UsedAttributeForCSAA 3 3 2 8 5" xfId="31172" xr:uid="{7B65648D-EF3A-45CF-B45E-7DA9CE91A9A7}"/>
    <cellStyle name="UsedAttributeForCSAA 3 3 2 9" xfId="22718" xr:uid="{B9297D98-7CC2-4DE4-9C63-B01B309E0F85}"/>
    <cellStyle name="UsedAttributeForCSAA 3 3 2 9 2" xfId="32998" xr:uid="{99EA579C-7C6B-44FB-A8E3-ECC9E598F994}"/>
    <cellStyle name="UsedAttributeForCSAA 3 3 3" xfId="19652" xr:uid="{57E87316-4305-4FCB-9E06-8136C2171858}"/>
    <cellStyle name="UsedAttributeForCSAA 3 3 3 2" xfId="19653" xr:uid="{C8E938C1-CE6D-49DA-B668-60A46945F692}"/>
    <cellStyle name="UsedAttributeForCSAA 3 3 3 3" xfId="21342" xr:uid="{A367CE42-FDC8-4A8F-B912-E859C8268291}"/>
    <cellStyle name="UsedAttributeForCSAA 3 3 3 3 2" xfId="25555" xr:uid="{0C9BB784-24F0-4DC9-BA80-BA21751C4D88}"/>
    <cellStyle name="UsedAttributeForCSAA 3 3 3 3 2 2" xfId="35835" xr:uid="{40D0D330-D9A2-41A4-B8E1-0C9E944F62A8}"/>
    <cellStyle name="UsedAttributeForCSAA 3 3 3 3 3" xfId="27766" xr:uid="{68B69484-E139-44D4-B725-C8C40B64C884}"/>
    <cellStyle name="UsedAttributeForCSAA 3 3 3 3 3 2" xfId="38045" xr:uid="{CD2F6E5F-F53A-4960-AF81-1CAE1FEB975E}"/>
    <cellStyle name="UsedAttributeForCSAA 3 3 3 3 4" xfId="29915" xr:uid="{70328F6E-C74E-4941-9F1E-A3CBC8371BC9}"/>
    <cellStyle name="UsedAttributeForCSAA 3 3 3 3 4 2" xfId="39627" xr:uid="{9B91A9AD-8868-4A8D-B759-F74C5857EDAE}"/>
    <cellStyle name="UsedAttributeForCSAA 3 3 3 3 5" xfId="31627" xr:uid="{162A85F1-98E5-49ED-AEF2-3DBDC85C176C}"/>
    <cellStyle name="UsedAttributeForCSAA 3 3 3 4" xfId="21532" xr:uid="{35AC4288-75EF-49E1-93A6-43BE4DB219A2}"/>
    <cellStyle name="UsedAttributeForCSAA 3 3 3 4 2" xfId="25745" xr:uid="{DAE5D7E9-D3E1-4432-9D9C-84CD8941F009}"/>
    <cellStyle name="UsedAttributeForCSAA 3 3 3 4 2 2" xfId="36024" xr:uid="{17035066-71FF-42C1-8F6C-7607B6C87660}"/>
    <cellStyle name="UsedAttributeForCSAA 3 3 3 4 3" xfId="27956" xr:uid="{F9AD1950-0116-45C3-82E0-FD52DE7C4E54}"/>
    <cellStyle name="UsedAttributeForCSAA 3 3 3 4 3 2" xfId="38235" xr:uid="{3ADD45DB-62C4-4EDC-B11A-CE560344C783}"/>
    <cellStyle name="UsedAttributeForCSAA 3 3 3 4 4" xfId="30105" xr:uid="{67FA873D-4D4A-4646-AF49-80D0095E8BD8}"/>
    <cellStyle name="UsedAttributeForCSAA 3 3 3 4 4 2" xfId="39813" xr:uid="{40032AFB-EFE8-4D28-95B0-AF91AE0CF4B8}"/>
    <cellStyle name="UsedAttributeForCSAA 3 3 3 4 5" xfId="31812" xr:uid="{ED90E54A-C481-4F15-BDD5-4CE5C540BA0C}"/>
    <cellStyle name="UsedAttributeForCSAA 3 3 3 5" xfId="24025" xr:uid="{E799C02B-AB52-4973-B1B2-A0A106CD2924}"/>
    <cellStyle name="UsedAttributeForCSAA 3 3 3 5 2" xfId="34305" xr:uid="{8CA8DC28-ED2D-4891-AE46-34CF5F1BC183}"/>
    <cellStyle name="UsedAttributeForCSAA 3 3 3 6" xfId="26237" xr:uid="{E1344C46-49A9-448C-A849-9D21268CE210}"/>
    <cellStyle name="UsedAttributeForCSAA 3 3 3 6 2" xfId="36516" xr:uid="{0616E9CD-CCC4-4F5C-AE75-E2B622C85468}"/>
    <cellStyle name="UsedAttributeForCSAA 3 3 3 7" xfId="28388" xr:uid="{EB192DD3-2228-4816-B818-A64A6C33D8BA}"/>
    <cellStyle name="UsedAttributeForCSAA 3 3 3 7 2" xfId="38667" xr:uid="{3EDAF67F-5C2A-4037-BE4E-60377B6E9ADC}"/>
    <cellStyle name="UsedAttributeForCSAA 3 3 3 8" xfId="30669" xr:uid="{5002CABA-721D-4F2C-AA62-0AD0D96BB1E1}"/>
    <cellStyle name="UsedAttributeForCSAA 3 3 4" xfId="19654" xr:uid="{12009055-1FBA-4460-9FBD-B578090CCB2B}"/>
    <cellStyle name="UsedAttributeForCSAA 3 3 5" xfId="19655" xr:uid="{601CBB8A-A952-42D1-AD46-20052B36D67F}"/>
    <cellStyle name="UsedAttributeForCSAA 3 3 5 2" xfId="21343" xr:uid="{B7CADA51-E7FF-45A4-BD60-190FA61AA4A8}"/>
    <cellStyle name="UsedAttributeForCSAA 3 3 5 2 2" xfId="25556" xr:uid="{81CF9678-B596-4A8A-96A8-6D4A07A317E0}"/>
    <cellStyle name="UsedAttributeForCSAA 3 3 5 2 2 2" xfId="35836" xr:uid="{07873385-6565-4B54-8921-FCB793D0F332}"/>
    <cellStyle name="UsedAttributeForCSAA 3 3 5 2 3" xfId="27767" xr:uid="{6C2C7C77-DAF5-43D3-92E4-954B48AE75E6}"/>
    <cellStyle name="UsedAttributeForCSAA 3 3 5 2 3 2" xfId="38046" xr:uid="{EED6588A-30DE-4068-A6CD-A00C45D2A140}"/>
    <cellStyle name="UsedAttributeForCSAA 3 3 5 2 4" xfId="29916" xr:uid="{96CFA771-082B-455B-B778-F6A4A3D2A28E}"/>
    <cellStyle name="UsedAttributeForCSAA 3 3 5 2 4 2" xfId="39628" xr:uid="{1BBC62E3-43EB-40F0-968A-715C8DB555B0}"/>
    <cellStyle name="UsedAttributeForCSAA 3 3 5 2 5" xfId="31628" xr:uid="{9603CF79-EEC8-4397-BAB7-164DDC2CC43D}"/>
    <cellStyle name="UsedAttributeForCSAA 3 3 5 3" xfId="21533" xr:uid="{EBBC1DAC-A884-43F6-A4B9-BA6D576FA604}"/>
    <cellStyle name="UsedAttributeForCSAA 3 3 5 3 2" xfId="25746" xr:uid="{AFC25699-D85A-4D45-924C-63C5D34EF55E}"/>
    <cellStyle name="UsedAttributeForCSAA 3 3 5 3 2 2" xfId="36025" xr:uid="{E8D3AF9B-D762-4560-A060-A4631B7E5BE8}"/>
    <cellStyle name="UsedAttributeForCSAA 3 3 5 3 3" xfId="27957" xr:uid="{9CCE4F01-42FF-4682-991E-7E44A3D36BC0}"/>
    <cellStyle name="UsedAttributeForCSAA 3 3 5 3 3 2" xfId="38236" xr:uid="{BFFEA3AE-1D9C-4A90-8358-985642DFF2BB}"/>
    <cellStyle name="UsedAttributeForCSAA 3 3 5 3 4" xfId="30106" xr:uid="{96BA5F91-AF7B-4975-9E5B-430E31F14DCC}"/>
    <cellStyle name="UsedAttributeForCSAA 3 3 5 3 4 2" xfId="39814" xr:uid="{8D070B84-38E6-4EE2-AF04-5BE5D036E07B}"/>
    <cellStyle name="UsedAttributeForCSAA 3 3 5 3 5" xfId="31813" xr:uid="{A75578F3-09F5-4EFB-9FA4-EA404B47A0CD}"/>
    <cellStyle name="UsedAttributeForCSAA 3 3 5 4" xfId="24026" xr:uid="{21CD635C-4BE7-4033-A348-C2B72438609A}"/>
    <cellStyle name="UsedAttributeForCSAA 3 3 5 4 2" xfId="34306" xr:uid="{AAA2E528-8F3A-4F44-B830-88F560B259CD}"/>
    <cellStyle name="UsedAttributeForCSAA 3 3 5 5" xfId="26238" xr:uid="{FCDFB164-38C5-412F-86F7-73E38FA0B554}"/>
    <cellStyle name="UsedAttributeForCSAA 3 3 5 5 2" xfId="36517" xr:uid="{CD12F5B1-F51D-401B-9284-BD41A0167846}"/>
    <cellStyle name="UsedAttributeForCSAA 3 3 5 6" xfId="28389" xr:uid="{212234C4-8A5B-4FF6-83DF-A19223B8A20E}"/>
    <cellStyle name="UsedAttributeForCSAA 3 3 5 6 2" xfId="38668" xr:uid="{268BE3E4-6BCE-4C51-AD02-45863AB27E6A}"/>
    <cellStyle name="UsedAttributeForCSAA 3 3 5 7" xfId="30670" xr:uid="{C8973C78-538D-4FD2-856B-9B46F2943C94}"/>
    <cellStyle name="UsedAttributeForCSAA 3 3 6" xfId="19656" xr:uid="{D42FC5EB-B04C-4146-800B-E6EBFFAB4169}"/>
    <cellStyle name="UsedAttributeForCSAA 3 3 6 2" xfId="21344" xr:uid="{3D435F82-C12F-4345-9EF0-1AFD608EE2DB}"/>
    <cellStyle name="UsedAttributeForCSAA 3 3 6 2 2" xfId="25557" xr:uid="{F5F372FE-1753-435C-8501-03B14C953A8A}"/>
    <cellStyle name="UsedAttributeForCSAA 3 3 6 2 2 2" xfId="35837" xr:uid="{FFC9F49F-4080-4397-AD23-275FAF158357}"/>
    <cellStyle name="UsedAttributeForCSAA 3 3 6 2 3" xfId="27768" xr:uid="{94B91F7E-FF9E-4F8B-9E0E-6C5AE0509D87}"/>
    <cellStyle name="UsedAttributeForCSAA 3 3 6 2 3 2" xfId="38047" xr:uid="{298B5DB9-EC62-4D4E-9829-7D762293779B}"/>
    <cellStyle name="UsedAttributeForCSAA 3 3 6 2 4" xfId="29917" xr:uid="{18421F61-A868-4AEC-986F-C7865EB70128}"/>
    <cellStyle name="UsedAttributeForCSAA 3 3 6 2 4 2" xfId="39629" xr:uid="{CCD870D1-8095-4B61-962A-ED647A3B28D7}"/>
    <cellStyle name="UsedAttributeForCSAA 3 3 6 2 5" xfId="31629" xr:uid="{EEC3C956-9E88-44B6-AD58-01200074E508}"/>
    <cellStyle name="UsedAttributeForCSAA 3 3 6 3" xfId="21534" xr:uid="{501ABEDC-889E-4F28-8426-6C18DD665771}"/>
    <cellStyle name="UsedAttributeForCSAA 3 3 6 3 2" xfId="25747" xr:uid="{D12C476E-139A-412C-A983-57677CF12CCA}"/>
    <cellStyle name="UsedAttributeForCSAA 3 3 6 3 2 2" xfId="36026" xr:uid="{3BC88933-82AA-4319-A8D6-807C2E374476}"/>
    <cellStyle name="UsedAttributeForCSAA 3 3 6 3 3" xfId="27958" xr:uid="{9E3F30D8-9DD6-47AE-86A1-5FD25A26DD75}"/>
    <cellStyle name="UsedAttributeForCSAA 3 3 6 3 3 2" xfId="38237" xr:uid="{AE923E83-0948-42B0-A9C7-EE34331E8E56}"/>
    <cellStyle name="UsedAttributeForCSAA 3 3 6 3 4" xfId="30107" xr:uid="{83FDC293-53F8-4D2A-B90D-E2AAEF096BF7}"/>
    <cellStyle name="UsedAttributeForCSAA 3 3 6 3 4 2" xfId="39815" xr:uid="{27E9F820-2121-4032-981F-487029AB87CA}"/>
    <cellStyle name="UsedAttributeForCSAA 3 3 6 3 5" xfId="31814" xr:uid="{05C93480-AA54-49CA-B3D1-90FDF902F929}"/>
    <cellStyle name="UsedAttributeForCSAA 3 3 6 4" xfId="24027" xr:uid="{E946727F-9381-4003-956A-15D0EA61DBD1}"/>
    <cellStyle name="UsedAttributeForCSAA 3 3 6 4 2" xfId="34307" xr:uid="{5714E674-AC8D-4536-9038-CA81E445A27E}"/>
    <cellStyle name="UsedAttributeForCSAA 3 3 6 5" xfId="26239" xr:uid="{3E013D07-61D7-47E6-819A-72B048090AF1}"/>
    <cellStyle name="UsedAttributeForCSAA 3 3 6 5 2" xfId="36518" xr:uid="{07E8AEEE-C105-4CA8-9B3E-CD558D76813A}"/>
    <cellStyle name="UsedAttributeForCSAA 3 3 6 6" xfId="28390" xr:uid="{9DF1428B-2CB5-43EA-A367-C17A7E3B8455}"/>
    <cellStyle name="UsedAttributeForCSAA 3 3 6 6 2" xfId="38669" xr:uid="{EC7C7C58-57E2-4E59-B546-4BCB6A770A11}"/>
    <cellStyle name="UsedAttributeForCSAA 3 3 6 7" xfId="30671" xr:uid="{5C098384-6132-4F3F-9E38-BCD7BD0173E4}"/>
    <cellStyle name="UsedAttributeForCSAA 3 3 7" xfId="19657" xr:uid="{23A56449-9754-47F9-BE6F-82AA0212CD5D}"/>
    <cellStyle name="UsedAttributeForCSAA 3 3 7 2" xfId="21345" xr:uid="{79023B02-BF23-49D9-B1D1-2F06674AD3B5}"/>
    <cellStyle name="UsedAttributeForCSAA 3 3 7 2 2" xfId="25558" xr:uid="{83E54CD0-5203-4F62-9E97-774681D503FE}"/>
    <cellStyle name="UsedAttributeForCSAA 3 3 7 2 2 2" xfId="35838" xr:uid="{B686AAFE-9240-48E0-B6DF-F407AA809E2A}"/>
    <cellStyle name="UsedAttributeForCSAA 3 3 7 2 3" xfId="27769" xr:uid="{CE1B8177-5AB8-42C5-A4A3-985B55E734A6}"/>
    <cellStyle name="UsedAttributeForCSAA 3 3 7 2 3 2" xfId="38048" xr:uid="{1E689410-99F4-46A8-B05B-5BEAA19194DC}"/>
    <cellStyle name="UsedAttributeForCSAA 3 3 7 2 4" xfId="29918" xr:uid="{242BF8E0-8B68-4145-99D4-AD18B26F6E9F}"/>
    <cellStyle name="UsedAttributeForCSAA 3 3 7 2 4 2" xfId="39630" xr:uid="{129E4DF6-47CA-46C5-BFE7-E7DF35E23897}"/>
    <cellStyle name="UsedAttributeForCSAA 3 3 7 2 5" xfId="31630" xr:uid="{3BC60BE8-EE57-4109-8E4F-C411303E5929}"/>
    <cellStyle name="UsedAttributeForCSAA 3 3 7 3" xfId="21535" xr:uid="{A395832B-117E-473F-B660-003333790E26}"/>
    <cellStyle name="UsedAttributeForCSAA 3 3 7 3 2" xfId="25748" xr:uid="{27433C0B-678B-4B01-BA1B-02C7C0A05487}"/>
    <cellStyle name="UsedAttributeForCSAA 3 3 7 3 2 2" xfId="36027" xr:uid="{B8D10FD6-B929-4FE5-BE65-B708899F27AD}"/>
    <cellStyle name="UsedAttributeForCSAA 3 3 7 3 3" xfId="27959" xr:uid="{0639AB05-6882-4CB4-92DC-E629099652DD}"/>
    <cellStyle name="UsedAttributeForCSAA 3 3 7 3 3 2" xfId="38238" xr:uid="{9782A131-A5AB-4FAD-B276-B576746E9299}"/>
    <cellStyle name="UsedAttributeForCSAA 3 3 7 3 4" xfId="30108" xr:uid="{424EEA15-E7C7-49D6-BCA5-6F06CDF930D0}"/>
    <cellStyle name="UsedAttributeForCSAA 3 3 7 3 4 2" xfId="39816" xr:uid="{942B2EB9-95C8-42E8-BDDC-978AE4AC8EE3}"/>
    <cellStyle name="UsedAttributeForCSAA 3 3 7 3 5" xfId="31815" xr:uid="{2B9B4BCF-D622-4A23-A4E6-13CCD2F90EAA}"/>
    <cellStyle name="UsedAttributeForCSAA 3 3 7 4" xfId="24028" xr:uid="{8106CE96-640D-4C9B-BF73-519A1A9ACB5F}"/>
    <cellStyle name="UsedAttributeForCSAA 3 3 7 4 2" xfId="34308" xr:uid="{05B8231C-952A-480F-A443-3C09BE0977EF}"/>
    <cellStyle name="UsedAttributeForCSAA 3 3 7 5" xfId="26240" xr:uid="{C6151FDC-2AFE-4ED4-B258-418090E86760}"/>
    <cellStyle name="UsedAttributeForCSAA 3 3 7 5 2" xfId="36519" xr:uid="{F2FDFEB4-E4F1-4835-8749-2C26E061A868}"/>
    <cellStyle name="UsedAttributeForCSAA 3 3 7 6" xfId="28391" xr:uid="{29BEB939-DD1D-4466-BB66-0DA82D8689EB}"/>
    <cellStyle name="UsedAttributeForCSAA 3 3 7 6 2" xfId="38670" xr:uid="{4DBC7F7D-960B-4654-9027-B75216DAACCE}"/>
    <cellStyle name="UsedAttributeForCSAA 3 3 7 7" xfId="30672" xr:uid="{72A42AB3-E056-441C-AEA2-A51994A748E1}"/>
    <cellStyle name="UsedAttributeForCSAA 3 3 8" xfId="20475" xr:uid="{3221D8A7-5787-4B9A-9C54-684C949D698D}"/>
    <cellStyle name="UsedAttributeForCSAA 3 3 8 2" xfId="24688" xr:uid="{9FDD6FA0-3CCC-4432-AE5D-423CA4CA02D6}"/>
    <cellStyle name="UsedAttributeForCSAA 3 3 8 2 2" xfId="34968" xr:uid="{2A40F179-4848-4050-B78E-53B0E1B8C181}"/>
    <cellStyle name="UsedAttributeForCSAA 3 3 8 3" xfId="26899" xr:uid="{47F93F6C-8463-4568-B8DA-77292C9890C6}"/>
    <cellStyle name="UsedAttributeForCSAA 3 3 8 3 2" xfId="37178" xr:uid="{6F269626-C2A0-4374-9803-CE9ADFCF4D81}"/>
    <cellStyle name="UsedAttributeForCSAA 3 3 8 4" xfId="29048" xr:uid="{A80B057D-B5FC-44DA-B3B5-6E9DB442ECB6}"/>
    <cellStyle name="UsedAttributeForCSAA 3 3 8 4 2" xfId="39223" xr:uid="{DED86B13-3EC3-4A92-94BB-ABA9B4A4BB4C}"/>
    <cellStyle name="UsedAttributeForCSAA 3 3 8 5" xfId="31223" xr:uid="{C7A3B4BC-AFF7-499A-96C9-4DF6D9D46240}"/>
    <cellStyle name="UsedAttributeForCSAA 3 3 9" xfId="20357" xr:uid="{F9C0F690-E810-4364-8E18-7D479464ECDD}"/>
    <cellStyle name="UsedAttributeForCSAA 3 3 9 2" xfId="24570" xr:uid="{DB7C8AF0-6290-4F1F-A2F5-BEEDCD258B67}"/>
    <cellStyle name="UsedAttributeForCSAA 3 3 9 2 2" xfId="34850" xr:uid="{7A32C842-B903-4BF6-8D3F-E83ABB99078C}"/>
    <cellStyle name="UsedAttributeForCSAA 3 3 9 3" xfId="26781" xr:uid="{993F2DDE-5972-4685-BEBF-52E8F3AB1CF8}"/>
    <cellStyle name="UsedAttributeForCSAA 3 3 9 3 2" xfId="37060" xr:uid="{90DE3CEB-AE82-4199-87DB-8E86ACBB9170}"/>
    <cellStyle name="UsedAttributeForCSAA 3 3 9 4" xfId="28930" xr:uid="{0A0CB716-16E7-4D41-BDDE-120D7B8B8EA1}"/>
    <cellStyle name="UsedAttributeForCSAA 3 3 9 4 2" xfId="39173" xr:uid="{B9C83E88-3B23-411D-88E8-9B552092DC78}"/>
    <cellStyle name="UsedAttributeForCSAA 3 3 9 5" xfId="31173" xr:uid="{6FB6A8D2-1DAE-4BC5-B251-3621479B8FC0}"/>
    <cellStyle name="UsedAttributeForCSAA 3 4" xfId="15443" xr:uid="{92625D71-4716-4EFA-BB91-D7F49421FDDC}"/>
    <cellStyle name="UsedAttributeForCSAA 3 4 10" xfId="22719" xr:uid="{AF25F6BC-A55F-4F99-9A50-47C73CCACFD2}"/>
    <cellStyle name="UsedAttributeForCSAA 3 4 10 2" xfId="32999" xr:uid="{4F487B01-ACDF-4297-8BE8-74996EA287A8}"/>
    <cellStyle name="UsedAttributeForCSAA 3 4 11" xfId="22314" xr:uid="{6616AF26-1AD3-427B-A7AD-19D91D705FE9}"/>
    <cellStyle name="UsedAttributeForCSAA 3 4 11 2" xfId="32594" xr:uid="{91382A05-F4E4-43B1-8C29-9827B0BA9F96}"/>
    <cellStyle name="UsedAttributeForCSAA 3 4 12" xfId="22484" xr:uid="{2464B263-0AAB-4677-B0E0-99E8512589C5}"/>
    <cellStyle name="UsedAttributeForCSAA 3 4 12 2" xfId="32764" xr:uid="{A48F5FA2-C7BE-420C-8D8F-75A994663714}"/>
    <cellStyle name="UsedAttributeForCSAA 3 4 13" xfId="30339" xr:uid="{58DEBF3C-8B17-4A0D-AB11-C43DE63215FF}"/>
    <cellStyle name="UsedAttributeForCSAA 3 4 2" xfId="15444" xr:uid="{C6CBE0D3-CA6C-45DE-B2B3-DB53F5DA295B}"/>
    <cellStyle name="UsedAttributeForCSAA 3 4 2 10" xfId="22313" xr:uid="{4F4D56B4-CFF6-480A-A762-C3DA045B4346}"/>
    <cellStyle name="UsedAttributeForCSAA 3 4 2 10 2" xfId="32593" xr:uid="{C91189FF-7EBA-4F9E-B346-500A1B315D5F}"/>
    <cellStyle name="UsedAttributeForCSAA 3 4 2 11" xfId="23220" xr:uid="{0593A815-DD69-44B1-AF0E-74B9905F4AAE}"/>
    <cellStyle name="UsedAttributeForCSAA 3 4 2 11 2" xfId="33500" xr:uid="{61EAE1FD-C3F7-4F3B-B46F-F0C953CFC41C}"/>
    <cellStyle name="UsedAttributeForCSAA 3 4 2 12" xfId="30340" xr:uid="{6845FE51-3EFB-481A-9F10-FD42FDC8A5A5}"/>
    <cellStyle name="UsedAttributeForCSAA 3 4 2 2" xfId="19658" xr:uid="{0CF7614F-D5D2-4FE5-ACB3-8AD15793A799}"/>
    <cellStyle name="UsedAttributeForCSAA 3 4 2 2 2" xfId="19659" xr:uid="{E8841120-9893-4606-A73F-967637AD7A82}"/>
    <cellStyle name="UsedAttributeForCSAA 3 4 2 2 3" xfId="21346" xr:uid="{A25C3819-C689-422F-B7A4-41BE02B552D2}"/>
    <cellStyle name="UsedAttributeForCSAA 3 4 2 2 3 2" xfId="25559" xr:uid="{4691D4F7-279E-48A8-9F42-C296C1C7F790}"/>
    <cellStyle name="UsedAttributeForCSAA 3 4 2 2 3 2 2" xfId="35839" xr:uid="{AB03AD45-C9D1-477C-942B-31A4740C4FA3}"/>
    <cellStyle name="UsedAttributeForCSAA 3 4 2 2 3 3" xfId="27770" xr:uid="{786296B6-C498-48F1-9914-68FF6463DBE0}"/>
    <cellStyle name="UsedAttributeForCSAA 3 4 2 2 3 3 2" xfId="38049" xr:uid="{E76739EA-6F14-4036-8F2A-897F3E75AEF6}"/>
    <cellStyle name="UsedAttributeForCSAA 3 4 2 2 3 4" xfId="29919" xr:uid="{8971BC3C-FC8B-49BC-AA5C-CF6C3F180B04}"/>
    <cellStyle name="UsedAttributeForCSAA 3 4 2 2 3 4 2" xfId="39631" xr:uid="{62E08619-4E11-442F-A486-7043D913ED87}"/>
    <cellStyle name="UsedAttributeForCSAA 3 4 2 2 3 5" xfId="31631" xr:uid="{A01B10DA-D9E7-4FD0-88F4-71DC31AC5C62}"/>
    <cellStyle name="UsedAttributeForCSAA 3 4 2 2 4" xfId="21536" xr:uid="{A04B958C-0249-4BCB-A480-1696558B9328}"/>
    <cellStyle name="UsedAttributeForCSAA 3 4 2 2 4 2" xfId="25749" xr:uid="{CD8B7F82-0EEE-436E-AFE8-5A75B24D7153}"/>
    <cellStyle name="UsedAttributeForCSAA 3 4 2 2 4 2 2" xfId="36028" xr:uid="{11224E9D-9205-42BF-9C7B-36AB8C2D3C9F}"/>
    <cellStyle name="UsedAttributeForCSAA 3 4 2 2 4 3" xfId="27960" xr:uid="{84643676-8428-4F6F-B4A9-8A9071FAF729}"/>
    <cellStyle name="UsedAttributeForCSAA 3 4 2 2 4 3 2" xfId="38239" xr:uid="{8D235AF0-E055-4C8C-9986-5D412523F309}"/>
    <cellStyle name="UsedAttributeForCSAA 3 4 2 2 4 4" xfId="30109" xr:uid="{E60B87F4-141D-4D5D-9D32-7748F8BB3998}"/>
    <cellStyle name="UsedAttributeForCSAA 3 4 2 2 4 4 2" xfId="39817" xr:uid="{C09C0A9E-0E40-49FC-B1F5-227CEF7B7A81}"/>
    <cellStyle name="UsedAttributeForCSAA 3 4 2 2 4 5" xfId="31816" xr:uid="{86CDDE09-5BB4-4C81-8910-D556250A72DF}"/>
    <cellStyle name="UsedAttributeForCSAA 3 4 2 2 5" xfId="24029" xr:uid="{99D60846-0E4B-4515-B4E7-C2E49020E414}"/>
    <cellStyle name="UsedAttributeForCSAA 3 4 2 2 5 2" xfId="34309" xr:uid="{2B1991C9-1FA0-4E36-9941-4A4F3407B8BD}"/>
    <cellStyle name="UsedAttributeForCSAA 3 4 2 2 6" xfId="26241" xr:uid="{0894B1C2-B63B-43CB-8F42-07422A07E078}"/>
    <cellStyle name="UsedAttributeForCSAA 3 4 2 2 6 2" xfId="36520" xr:uid="{9633B811-3079-4748-A96B-A2A709A060F3}"/>
    <cellStyle name="UsedAttributeForCSAA 3 4 2 2 7" xfId="28392" xr:uid="{3289FF76-0D89-4C62-B944-329D72924757}"/>
    <cellStyle name="UsedAttributeForCSAA 3 4 2 2 7 2" xfId="38671" xr:uid="{75F1AEEC-8E2E-4843-B3B5-BB79125AF5BA}"/>
    <cellStyle name="UsedAttributeForCSAA 3 4 2 2 8" xfId="30673" xr:uid="{46F49A1E-60C7-4653-8D4E-B431C4101EB5}"/>
    <cellStyle name="UsedAttributeForCSAA 3 4 2 3" xfId="19660" xr:uid="{BBD73FAA-96DC-477D-A64B-31331CA710AD}"/>
    <cellStyle name="UsedAttributeForCSAA 3 4 2 4" xfId="19661" xr:uid="{F9456EC6-E9FB-4F8A-8B03-8F50895BC05F}"/>
    <cellStyle name="UsedAttributeForCSAA 3 4 2 4 2" xfId="21347" xr:uid="{C4E92FBE-9D73-4B43-AB6B-D9BD35A108A0}"/>
    <cellStyle name="UsedAttributeForCSAA 3 4 2 4 2 2" xfId="25560" xr:uid="{31B10F82-3A89-4237-95E2-22E84CAA4D30}"/>
    <cellStyle name="UsedAttributeForCSAA 3 4 2 4 2 2 2" xfId="35840" xr:uid="{9AFD63AE-B844-4A12-9D71-099DE5B2129F}"/>
    <cellStyle name="UsedAttributeForCSAA 3 4 2 4 2 3" xfId="27771" xr:uid="{FED502BE-9462-4FC1-8D3E-619871A5B8C7}"/>
    <cellStyle name="UsedAttributeForCSAA 3 4 2 4 2 3 2" xfId="38050" xr:uid="{D3F9CC76-CBAA-4CB9-86F7-8A931D4EFF22}"/>
    <cellStyle name="UsedAttributeForCSAA 3 4 2 4 2 4" xfId="29920" xr:uid="{FD2B99CF-3A0C-49DF-970D-D2399B76115C}"/>
    <cellStyle name="UsedAttributeForCSAA 3 4 2 4 2 4 2" xfId="39632" xr:uid="{5096ED4E-5870-481E-8BF8-E99081035897}"/>
    <cellStyle name="UsedAttributeForCSAA 3 4 2 4 2 5" xfId="31632" xr:uid="{DBC9F0CC-B039-4D8F-B916-BE4646F4C4FC}"/>
    <cellStyle name="UsedAttributeForCSAA 3 4 2 4 3" xfId="21537" xr:uid="{69E2E229-7FC9-4A4B-A0FD-8863173BE8A9}"/>
    <cellStyle name="UsedAttributeForCSAA 3 4 2 4 3 2" xfId="25750" xr:uid="{B55A554F-9BF9-4BF5-9C27-5BACC1A6D961}"/>
    <cellStyle name="UsedAttributeForCSAA 3 4 2 4 3 2 2" xfId="36029" xr:uid="{1217E132-6C72-4C18-A9FC-7D9356871B38}"/>
    <cellStyle name="UsedAttributeForCSAA 3 4 2 4 3 3" xfId="27961" xr:uid="{608C7CF8-D01D-47A3-9585-BF8208989312}"/>
    <cellStyle name="UsedAttributeForCSAA 3 4 2 4 3 3 2" xfId="38240" xr:uid="{871CD393-C3A2-4E94-B819-262FD569D7D2}"/>
    <cellStyle name="UsedAttributeForCSAA 3 4 2 4 3 4" xfId="30110" xr:uid="{357D9B89-0658-4A45-A51D-492C3C8CC0B4}"/>
    <cellStyle name="UsedAttributeForCSAA 3 4 2 4 3 4 2" xfId="39818" xr:uid="{502C4DD9-0E93-494C-97E1-C269DFB22C56}"/>
    <cellStyle name="UsedAttributeForCSAA 3 4 2 4 3 5" xfId="31817" xr:uid="{CECDB63F-28F2-4B15-9E4A-8616E045D1E1}"/>
    <cellStyle name="UsedAttributeForCSAA 3 4 2 4 4" xfId="24030" xr:uid="{0239F8DE-A09C-4EA3-AC3A-89677A36C263}"/>
    <cellStyle name="UsedAttributeForCSAA 3 4 2 4 4 2" xfId="34310" xr:uid="{A4920D7D-C470-4DAC-AC26-4E638DFA739B}"/>
    <cellStyle name="UsedAttributeForCSAA 3 4 2 4 5" xfId="26242" xr:uid="{B612B05F-F730-4B4A-9070-BCC5101FDED7}"/>
    <cellStyle name="UsedAttributeForCSAA 3 4 2 4 5 2" xfId="36521" xr:uid="{25875DFF-CF65-4CFF-A181-8CC778AAAEC6}"/>
    <cellStyle name="UsedAttributeForCSAA 3 4 2 4 6" xfId="28393" xr:uid="{B5033C24-0A59-488B-BF7F-C901B41C3244}"/>
    <cellStyle name="UsedAttributeForCSAA 3 4 2 4 6 2" xfId="38672" xr:uid="{9D550A39-BCB5-43EE-B917-0508DFA6F542}"/>
    <cellStyle name="UsedAttributeForCSAA 3 4 2 4 7" xfId="30674" xr:uid="{28F1AE4E-E4CC-40C1-AAFA-DE1483E12FCC}"/>
    <cellStyle name="UsedAttributeForCSAA 3 4 2 5" xfId="19662" xr:uid="{904F2034-C545-4CDD-BE45-3681A1AC9826}"/>
    <cellStyle name="UsedAttributeForCSAA 3 4 2 5 2" xfId="21348" xr:uid="{0ADBF4E4-3937-429C-B7D0-B12A445FC75B}"/>
    <cellStyle name="UsedAttributeForCSAA 3 4 2 5 2 2" xfId="25561" xr:uid="{3AFC1095-A083-46A3-B698-50F07678C592}"/>
    <cellStyle name="UsedAttributeForCSAA 3 4 2 5 2 2 2" xfId="35841" xr:uid="{749BF130-FB81-4564-82C7-0B6031562A67}"/>
    <cellStyle name="UsedAttributeForCSAA 3 4 2 5 2 3" xfId="27772" xr:uid="{234A500A-2F50-4594-BEAC-29190B9DD650}"/>
    <cellStyle name="UsedAttributeForCSAA 3 4 2 5 2 3 2" xfId="38051" xr:uid="{1A453601-5E51-48A4-9348-A319164935E2}"/>
    <cellStyle name="UsedAttributeForCSAA 3 4 2 5 2 4" xfId="29921" xr:uid="{B8D3D8B7-C959-4A68-8FB4-6F6C7AF5CB41}"/>
    <cellStyle name="UsedAttributeForCSAA 3 4 2 5 2 4 2" xfId="39633" xr:uid="{BABF9B2A-3B49-4B76-ABFC-CED360897D1A}"/>
    <cellStyle name="UsedAttributeForCSAA 3 4 2 5 2 5" xfId="31633" xr:uid="{137739DD-9F2A-4F4D-A649-2A092351432A}"/>
    <cellStyle name="UsedAttributeForCSAA 3 4 2 5 3" xfId="21538" xr:uid="{03ECBED0-38AD-4990-9DBF-774F2A49D86C}"/>
    <cellStyle name="UsedAttributeForCSAA 3 4 2 5 3 2" xfId="25751" xr:uid="{06EBA139-5AF0-4BE1-9479-2A474CFD2D28}"/>
    <cellStyle name="UsedAttributeForCSAA 3 4 2 5 3 2 2" xfId="36030" xr:uid="{9DB89225-7ABF-493F-B069-BE4CBCEACD8C}"/>
    <cellStyle name="UsedAttributeForCSAA 3 4 2 5 3 3" xfId="27962" xr:uid="{5DA90CF1-840C-4B28-9C8E-8B1F3AC6CEBB}"/>
    <cellStyle name="UsedAttributeForCSAA 3 4 2 5 3 3 2" xfId="38241" xr:uid="{E62B9933-62D5-44DB-8C33-647ACC07A1A2}"/>
    <cellStyle name="UsedAttributeForCSAA 3 4 2 5 3 4" xfId="30111" xr:uid="{426AC7C8-34D3-4F16-86D2-204A3BCD690D}"/>
    <cellStyle name="UsedAttributeForCSAA 3 4 2 5 3 4 2" xfId="39819" xr:uid="{A8C3B2F5-C775-41CB-8354-1D4C7E0A912F}"/>
    <cellStyle name="UsedAttributeForCSAA 3 4 2 5 3 5" xfId="31818" xr:uid="{D1FD358C-A26B-432B-BD9A-70DCAB125D44}"/>
    <cellStyle name="UsedAttributeForCSAA 3 4 2 5 4" xfId="24031" xr:uid="{055AC1E2-7207-474A-A4C8-EFD78FA62063}"/>
    <cellStyle name="UsedAttributeForCSAA 3 4 2 5 4 2" xfId="34311" xr:uid="{F7CAD910-26E6-403F-9CD2-07901914D68B}"/>
    <cellStyle name="UsedAttributeForCSAA 3 4 2 5 5" xfId="26243" xr:uid="{C74C080E-4032-4FB3-B6F0-BF192A4639C8}"/>
    <cellStyle name="UsedAttributeForCSAA 3 4 2 5 5 2" xfId="36522" xr:uid="{8645672D-6C9F-4D66-BBFA-6D1A59CC487B}"/>
    <cellStyle name="UsedAttributeForCSAA 3 4 2 5 6" xfId="28394" xr:uid="{F4DACC91-7807-4C6D-952A-76EA22A7C957}"/>
    <cellStyle name="UsedAttributeForCSAA 3 4 2 5 6 2" xfId="38673" xr:uid="{C078B11B-1097-45E4-B9E8-93EE78D034B1}"/>
    <cellStyle name="UsedAttributeForCSAA 3 4 2 5 7" xfId="30675" xr:uid="{D6004164-DB33-4570-8738-585B5ED9475F}"/>
    <cellStyle name="UsedAttributeForCSAA 3 4 2 6" xfId="19663" xr:uid="{EBD01C48-5ACD-4FEE-8BAD-6DC0FFD929BB}"/>
    <cellStyle name="UsedAttributeForCSAA 3 4 2 6 2" xfId="21349" xr:uid="{5F0C9A9D-EE94-4715-A23E-E40AFF0D985D}"/>
    <cellStyle name="UsedAttributeForCSAA 3 4 2 6 2 2" xfId="25562" xr:uid="{A8099F46-46C1-4934-A7EB-9599EF98F46B}"/>
    <cellStyle name="UsedAttributeForCSAA 3 4 2 6 2 2 2" xfId="35842" xr:uid="{4F263D7D-A32D-4C30-8255-601527FD6B9A}"/>
    <cellStyle name="UsedAttributeForCSAA 3 4 2 6 2 3" xfId="27773" xr:uid="{88351E03-71E0-4825-B47F-08F31E6F8F79}"/>
    <cellStyle name="UsedAttributeForCSAA 3 4 2 6 2 3 2" xfId="38052" xr:uid="{EE2768D6-BC82-4A05-B312-274A3FDB514E}"/>
    <cellStyle name="UsedAttributeForCSAA 3 4 2 6 2 4" xfId="29922" xr:uid="{A73045C4-EB12-43F8-83F6-8F29999B7BD0}"/>
    <cellStyle name="UsedAttributeForCSAA 3 4 2 6 2 4 2" xfId="39634" xr:uid="{4FDC349C-F1F1-49DB-83E3-EED2D2B78114}"/>
    <cellStyle name="UsedAttributeForCSAA 3 4 2 6 2 5" xfId="31634" xr:uid="{657B9FE0-CBCF-4315-B36B-F0955596E86B}"/>
    <cellStyle name="UsedAttributeForCSAA 3 4 2 6 3" xfId="21539" xr:uid="{3BC42753-DBB1-43DC-BB77-7663BCD6A561}"/>
    <cellStyle name="UsedAttributeForCSAA 3 4 2 6 3 2" xfId="25752" xr:uid="{51272B40-A9FB-4C36-AC38-2662C291ECD9}"/>
    <cellStyle name="UsedAttributeForCSAA 3 4 2 6 3 2 2" xfId="36031" xr:uid="{050F271F-5EAD-4BEA-A776-8CDFB7799E69}"/>
    <cellStyle name="UsedAttributeForCSAA 3 4 2 6 3 3" xfId="27963" xr:uid="{F3C6F32C-0E0B-4EB7-BA64-77F29724BE6A}"/>
    <cellStyle name="UsedAttributeForCSAA 3 4 2 6 3 3 2" xfId="38242" xr:uid="{0FC6A309-7451-4C03-97A2-B2EA051B264A}"/>
    <cellStyle name="UsedAttributeForCSAA 3 4 2 6 3 4" xfId="30112" xr:uid="{012436B4-0F30-430B-A447-0A0AD511318E}"/>
    <cellStyle name="UsedAttributeForCSAA 3 4 2 6 3 4 2" xfId="39820" xr:uid="{EB315ABB-2648-4102-9DE5-F3C777DF1D0E}"/>
    <cellStyle name="UsedAttributeForCSAA 3 4 2 6 3 5" xfId="31819" xr:uid="{A4A80E5C-F6CA-4C26-9488-3594ABCC47E8}"/>
    <cellStyle name="UsedAttributeForCSAA 3 4 2 6 4" xfId="24032" xr:uid="{DDA8AD89-86EB-4647-B04F-A4D886FF9471}"/>
    <cellStyle name="UsedAttributeForCSAA 3 4 2 6 4 2" xfId="34312" xr:uid="{92224BE3-3BAD-477A-ADE5-8F1A81217126}"/>
    <cellStyle name="UsedAttributeForCSAA 3 4 2 6 5" xfId="26244" xr:uid="{9CFB683D-E90B-4008-82BE-D23ADEA78E85}"/>
    <cellStyle name="UsedAttributeForCSAA 3 4 2 6 5 2" xfId="36523" xr:uid="{B867E763-8B14-40E9-BDBA-DB19BBBA5A1D}"/>
    <cellStyle name="UsedAttributeForCSAA 3 4 2 6 6" xfId="28395" xr:uid="{38695FAC-DA92-4819-8E50-4B78C216F760}"/>
    <cellStyle name="UsedAttributeForCSAA 3 4 2 6 6 2" xfId="38674" xr:uid="{19A653CA-92ED-4377-B650-DCB7DCBF6147}"/>
    <cellStyle name="UsedAttributeForCSAA 3 4 2 6 7" xfId="30676" xr:uid="{16C379F4-CBE9-4008-B598-4367A949C03A}"/>
    <cellStyle name="UsedAttributeForCSAA 3 4 2 7" xfId="20478" xr:uid="{75951B28-FEB0-404F-90CB-8FCDC92D7689}"/>
    <cellStyle name="UsedAttributeForCSAA 3 4 2 7 2" xfId="24691" xr:uid="{E686666A-A26A-41D8-B60D-C8FA62DAB252}"/>
    <cellStyle name="UsedAttributeForCSAA 3 4 2 7 2 2" xfId="34971" xr:uid="{1B33DD7E-3E3A-41A7-A3E8-F597BC4F61A5}"/>
    <cellStyle name="UsedAttributeForCSAA 3 4 2 7 3" xfId="26902" xr:uid="{3AE57336-5546-463C-9A33-D8CB6584E12F}"/>
    <cellStyle name="UsedAttributeForCSAA 3 4 2 7 3 2" xfId="37181" xr:uid="{CB97CD18-30B1-4300-B361-82C877EB4440}"/>
    <cellStyle name="UsedAttributeForCSAA 3 4 2 7 4" xfId="29051" xr:uid="{AE6152D8-0948-450B-89BA-EEB3EA8875ED}"/>
    <cellStyle name="UsedAttributeForCSAA 3 4 2 7 4 2" xfId="39226" xr:uid="{F3CBADDE-0852-400E-9A76-B4F99D77FCA6}"/>
    <cellStyle name="UsedAttributeForCSAA 3 4 2 7 5" xfId="31226" xr:uid="{C8AD56DE-83C8-4BBE-A110-63180E2409AC}"/>
    <cellStyle name="UsedAttributeForCSAA 3 4 2 8" xfId="20354" xr:uid="{8F005262-436D-432B-9288-4E803DDFF0A1}"/>
    <cellStyle name="UsedAttributeForCSAA 3 4 2 8 2" xfId="24567" xr:uid="{FB9C36BD-087E-4B51-AEE3-8595D3E5D1C6}"/>
    <cellStyle name="UsedAttributeForCSAA 3 4 2 8 2 2" xfId="34847" xr:uid="{7BDEED71-F38C-4ADC-A1D3-4E042F5D8478}"/>
    <cellStyle name="UsedAttributeForCSAA 3 4 2 8 3" xfId="26778" xr:uid="{BBADEFDA-BE18-4943-8D05-7BC7947E8BB8}"/>
    <cellStyle name="UsedAttributeForCSAA 3 4 2 8 3 2" xfId="37057" xr:uid="{42CCAEB3-CA65-4AB4-9053-082C07A23E50}"/>
    <cellStyle name="UsedAttributeForCSAA 3 4 2 8 4" xfId="28927" xr:uid="{BD2DD6F3-A6CE-4FC4-BB80-2AC5D9C921F2}"/>
    <cellStyle name="UsedAttributeForCSAA 3 4 2 8 4 2" xfId="39170" xr:uid="{BE67732B-1AE7-49FB-B7FD-AB4BF2B8C700}"/>
    <cellStyle name="UsedAttributeForCSAA 3 4 2 8 5" xfId="31170" xr:uid="{71CF3A8F-A815-4DED-9913-D890904EBDC6}"/>
    <cellStyle name="UsedAttributeForCSAA 3 4 2 9" xfId="22720" xr:uid="{CAF1EEFB-0AFB-466E-9061-B377BBE41982}"/>
    <cellStyle name="UsedAttributeForCSAA 3 4 2 9 2" xfId="33000" xr:uid="{C7FA8EE1-EEF0-4038-8F9C-98FE65E01D19}"/>
    <cellStyle name="UsedAttributeForCSAA 3 4 3" xfId="19664" xr:uid="{5A45BD30-5497-4724-8857-E6A9B324E10C}"/>
    <cellStyle name="UsedAttributeForCSAA 3 4 3 2" xfId="19665" xr:uid="{C153D967-F661-4DDD-ACBE-82EB20D82898}"/>
    <cellStyle name="UsedAttributeForCSAA 3 4 3 3" xfId="21350" xr:uid="{9B17E9E0-41A8-477C-BC7C-5C6BAB325011}"/>
    <cellStyle name="UsedAttributeForCSAA 3 4 3 3 2" xfId="25563" xr:uid="{9C56B838-C6DF-4531-99AF-F1C8A3EA9C71}"/>
    <cellStyle name="UsedAttributeForCSAA 3 4 3 3 2 2" xfId="35843" xr:uid="{69F7162E-2BFA-4FAD-95CD-721728960E00}"/>
    <cellStyle name="UsedAttributeForCSAA 3 4 3 3 3" xfId="27774" xr:uid="{5274DA8B-793A-4920-A06A-149A630AE15A}"/>
    <cellStyle name="UsedAttributeForCSAA 3 4 3 3 3 2" xfId="38053" xr:uid="{6FB129AE-55D4-4853-9311-D3E07A6C6BCC}"/>
    <cellStyle name="UsedAttributeForCSAA 3 4 3 3 4" xfId="29923" xr:uid="{DD893027-4DD7-4FC1-8D27-61F36BBA24FB}"/>
    <cellStyle name="UsedAttributeForCSAA 3 4 3 3 4 2" xfId="39635" xr:uid="{50513CF0-6913-4A15-9C73-B611F88E79B7}"/>
    <cellStyle name="UsedAttributeForCSAA 3 4 3 3 5" xfId="31635" xr:uid="{0B4B42BB-D153-490F-BB42-6A984CA4F91D}"/>
    <cellStyle name="UsedAttributeForCSAA 3 4 3 4" xfId="21540" xr:uid="{49CCCBEA-EA9E-468C-96ED-DE3C786F9169}"/>
    <cellStyle name="UsedAttributeForCSAA 3 4 3 4 2" xfId="25753" xr:uid="{76FA0435-6252-4DA5-A019-A0F1D9E5CB91}"/>
    <cellStyle name="UsedAttributeForCSAA 3 4 3 4 2 2" xfId="36032" xr:uid="{C0D7D46E-C0B6-4C69-83C8-957CABAE92A8}"/>
    <cellStyle name="UsedAttributeForCSAA 3 4 3 4 3" xfId="27964" xr:uid="{C2134C47-762B-47F2-9836-3F3419544C73}"/>
    <cellStyle name="UsedAttributeForCSAA 3 4 3 4 3 2" xfId="38243" xr:uid="{F586C82A-C8B0-49D4-B362-A788A7EC05B9}"/>
    <cellStyle name="UsedAttributeForCSAA 3 4 3 4 4" xfId="30113" xr:uid="{4FD49D35-70FB-4CEE-906B-FCC4728D64B6}"/>
    <cellStyle name="UsedAttributeForCSAA 3 4 3 4 4 2" xfId="39821" xr:uid="{6F6B630E-26B4-4DC6-ACA4-125D80E68EB3}"/>
    <cellStyle name="UsedAttributeForCSAA 3 4 3 4 5" xfId="31820" xr:uid="{5ECB996C-0D86-4C4A-87FC-E06A14AD2F0C}"/>
    <cellStyle name="UsedAttributeForCSAA 3 4 3 5" xfId="24033" xr:uid="{3B2F68CB-7D3B-4EF9-A029-7370A278B9F1}"/>
    <cellStyle name="UsedAttributeForCSAA 3 4 3 5 2" xfId="34313" xr:uid="{0D2FE5F2-A46B-42A6-B0E9-667240D904C8}"/>
    <cellStyle name="UsedAttributeForCSAA 3 4 3 6" xfId="26245" xr:uid="{886B7C97-2A81-476E-A1B1-B641C6036B5F}"/>
    <cellStyle name="UsedAttributeForCSAA 3 4 3 6 2" xfId="36524" xr:uid="{EE99AA4C-1313-4CB3-91B4-B8BA4FBC58ED}"/>
    <cellStyle name="UsedAttributeForCSAA 3 4 3 7" xfId="28396" xr:uid="{66A6E6E8-06CD-4CE4-87BF-AD9AF527CB22}"/>
    <cellStyle name="UsedAttributeForCSAA 3 4 3 7 2" xfId="38675" xr:uid="{AD0F52C1-EFE6-4AC7-8ACB-BD51F4C2E511}"/>
    <cellStyle name="UsedAttributeForCSAA 3 4 3 8" xfId="30677" xr:uid="{29185DEB-3EB0-4794-8A98-0DF21C01A605}"/>
    <cellStyle name="UsedAttributeForCSAA 3 4 4" xfId="19666" xr:uid="{33633F42-0A5C-4011-A797-EBF20935C004}"/>
    <cellStyle name="UsedAttributeForCSAA 3 4 5" xfId="19667" xr:uid="{7B3FEEBA-2578-4AB8-8531-9A8E535BF4E2}"/>
    <cellStyle name="UsedAttributeForCSAA 3 4 5 2" xfId="21351" xr:uid="{F422FB12-A2F8-498D-9ADA-CC99EFC4D8AF}"/>
    <cellStyle name="UsedAttributeForCSAA 3 4 5 2 2" xfId="25564" xr:uid="{5DCAB623-0B20-4CC1-9961-F406B82D3AA4}"/>
    <cellStyle name="UsedAttributeForCSAA 3 4 5 2 2 2" xfId="35844" xr:uid="{CBA1ADA3-74A9-4864-9067-4C1F9A520696}"/>
    <cellStyle name="UsedAttributeForCSAA 3 4 5 2 3" xfId="27775" xr:uid="{EA21AA99-A6F1-4A19-B89C-723DF5CF568D}"/>
    <cellStyle name="UsedAttributeForCSAA 3 4 5 2 3 2" xfId="38054" xr:uid="{750D8899-8179-41AD-8C3B-520A4BFA99E8}"/>
    <cellStyle name="UsedAttributeForCSAA 3 4 5 2 4" xfId="29924" xr:uid="{54DABA76-4FDD-4083-A0E9-62611012945B}"/>
    <cellStyle name="UsedAttributeForCSAA 3 4 5 2 4 2" xfId="39636" xr:uid="{D843159D-6342-441F-8AF9-46D60B8F09C9}"/>
    <cellStyle name="UsedAttributeForCSAA 3 4 5 2 5" xfId="31636" xr:uid="{CD339873-B68F-4118-B11F-46375B1DDF41}"/>
    <cellStyle name="UsedAttributeForCSAA 3 4 5 3" xfId="21541" xr:uid="{E011D845-BA8D-4F24-8768-374130C5024E}"/>
    <cellStyle name="UsedAttributeForCSAA 3 4 5 3 2" xfId="25754" xr:uid="{11834EB5-8AAA-45F3-BFAD-6307136BF635}"/>
    <cellStyle name="UsedAttributeForCSAA 3 4 5 3 2 2" xfId="36033" xr:uid="{908E9B5E-BA66-4BB9-8959-354F0E4F87B4}"/>
    <cellStyle name="UsedAttributeForCSAA 3 4 5 3 3" xfId="27965" xr:uid="{E3D40707-F4B1-4182-B8C1-883D5391EE2C}"/>
    <cellStyle name="UsedAttributeForCSAA 3 4 5 3 3 2" xfId="38244" xr:uid="{500BDC3D-CFD9-4E18-ADF6-FEEF5FDE7337}"/>
    <cellStyle name="UsedAttributeForCSAA 3 4 5 3 4" xfId="30114" xr:uid="{12CBF002-18AD-4427-B068-FCCDEF119F91}"/>
    <cellStyle name="UsedAttributeForCSAA 3 4 5 3 4 2" xfId="39822" xr:uid="{A25C5633-ED41-4490-A4C4-DBB04F18F7D7}"/>
    <cellStyle name="UsedAttributeForCSAA 3 4 5 3 5" xfId="31821" xr:uid="{A4B6F554-530A-43FC-81EB-DCD914B3CF2D}"/>
    <cellStyle name="UsedAttributeForCSAA 3 4 5 4" xfId="24034" xr:uid="{0EA3FF67-2495-473C-A782-EC0CFD1A1F8A}"/>
    <cellStyle name="UsedAttributeForCSAA 3 4 5 4 2" xfId="34314" xr:uid="{79D79B23-76B6-4421-B34B-A0B16691278A}"/>
    <cellStyle name="UsedAttributeForCSAA 3 4 5 5" xfId="26246" xr:uid="{8B6F318F-0928-449F-90FC-287474525359}"/>
    <cellStyle name="UsedAttributeForCSAA 3 4 5 5 2" xfId="36525" xr:uid="{8999C6F0-0937-42EF-9175-D81FF609EB02}"/>
    <cellStyle name="UsedAttributeForCSAA 3 4 5 6" xfId="28397" xr:uid="{895EC497-EE6D-4A6D-AC06-046B153CEB09}"/>
    <cellStyle name="UsedAttributeForCSAA 3 4 5 6 2" xfId="38676" xr:uid="{02775459-01D8-4264-B731-BFFDCED25F0F}"/>
    <cellStyle name="UsedAttributeForCSAA 3 4 5 7" xfId="30678" xr:uid="{173DA486-6DE2-411B-AF31-8A11A0C81A03}"/>
    <cellStyle name="UsedAttributeForCSAA 3 4 6" xfId="19668" xr:uid="{F6A4E892-288C-47A6-9D5A-94E7C7E76098}"/>
    <cellStyle name="UsedAttributeForCSAA 3 4 6 2" xfId="21352" xr:uid="{FEBA18E6-69FA-431E-A75B-96154535692A}"/>
    <cellStyle name="UsedAttributeForCSAA 3 4 6 2 2" xfId="25565" xr:uid="{F2E8E751-13C6-4BA6-ADB3-D08486316656}"/>
    <cellStyle name="UsedAttributeForCSAA 3 4 6 2 2 2" xfId="35845" xr:uid="{79A1A1FE-2045-4417-ACEE-99A8DD94FA6D}"/>
    <cellStyle name="UsedAttributeForCSAA 3 4 6 2 3" xfId="27776" xr:uid="{B1660022-309C-42A1-A0D8-6B3098FA5536}"/>
    <cellStyle name="UsedAttributeForCSAA 3 4 6 2 3 2" xfId="38055" xr:uid="{4A7C78F7-3151-4CB5-A84D-4B62602A4A61}"/>
    <cellStyle name="UsedAttributeForCSAA 3 4 6 2 4" xfId="29925" xr:uid="{03F1A029-6014-401D-ABCD-6EBE9E4CD752}"/>
    <cellStyle name="UsedAttributeForCSAA 3 4 6 2 4 2" xfId="39637" xr:uid="{F4C41B9C-D56E-4E61-B205-D08324D8DC18}"/>
    <cellStyle name="UsedAttributeForCSAA 3 4 6 2 5" xfId="31637" xr:uid="{86A0D2E0-32D4-410D-A9EA-5A62E410B1E2}"/>
    <cellStyle name="UsedAttributeForCSAA 3 4 6 3" xfId="21542" xr:uid="{6F80D78B-6C22-47FF-9D75-8294530ECA18}"/>
    <cellStyle name="UsedAttributeForCSAA 3 4 6 3 2" xfId="25755" xr:uid="{2B2301D2-C76F-4D9F-91D5-44ACB1CABA5F}"/>
    <cellStyle name="UsedAttributeForCSAA 3 4 6 3 2 2" xfId="36034" xr:uid="{D70CA693-7F28-491D-8B39-FF2CBFF2F70C}"/>
    <cellStyle name="UsedAttributeForCSAA 3 4 6 3 3" xfId="27966" xr:uid="{130278A3-BE14-4BDD-B73B-1E37F6059C04}"/>
    <cellStyle name="UsedAttributeForCSAA 3 4 6 3 3 2" xfId="38245" xr:uid="{009189B8-8AED-405D-BDE9-3B8D8F442212}"/>
    <cellStyle name="UsedAttributeForCSAA 3 4 6 3 4" xfId="30115" xr:uid="{867DBD86-4A19-4F33-A66D-265200AA56D2}"/>
    <cellStyle name="UsedAttributeForCSAA 3 4 6 3 4 2" xfId="39823" xr:uid="{B8D228EC-7003-4868-981B-8B00BB73171F}"/>
    <cellStyle name="UsedAttributeForCSAA 3 4 6 3 5" xfId="31822" xr:uid="{476179DC-FABA-4D3E-98B1-5CC928C2A8A3}"/>
    <cellStyle name="UsedAttributeForCSAA 3 4 6 4" xfId="24035" xr:uid="{108A4F89-4307-4FED-927D-3C7E22A134C7}"/>
    <cellStyle name="UsedAttributeForCSAA 3 4 6 4 2" xfId="34315" xr:uid="{FB89B41A-E129-4DC1-887A-7BB404F19576}"/>
    <cellStyle name="UsedAttributeForCSAA 3 4 6 5" xfId="26247" xr:uid="{868673B3-0548-4613-A807-B066CBD61D08}"/>
    <cellStyle name="UsedAttributeForCSAA 3 4 6 5 2" xfId="36526" xr:uid="{04E173B2-6784-4522-AD99-A42F0C2E8FD7}"/>
    <cellStyle name="UsedAttributeForCSAA 3 4 6 6" xfId="28398" xr:uid="{9C3D7FB5-0AD2-4CD1-923F-AC3E8B4923F0}"/>
    <cellStyle name="UsedAttributeForCSAA 3 4 6 6 2" xfId="38677" xr:uid="{82D992EC-638F-446E-BA10-F8F096578360}"/>
    <cellStyle name="UsedAttributeForCSAA 3 4 6 7" xfId="30679" xr:uid="{25A8DF04-B581-4F01-9C9E-1643B52C962E}"/>
    <cellStyle name="UsedAttributeForCSAA 3 4 7" xfId="19669" xr:uid="{A5139874-9C00-4CB0-922E-223A4E303D33}"/>
    <cellStyle name="UsedAttributeForCSAA 3 4 7 2" xfId="21353" xr:uid="{B837C540-9915-476B-BFB0-ED1FC90724B7}"/>
    <cellStyle name="UsedAttributeForCSAA 3 4 7 2 2" xfId="25566" xr:uid="{FC24D8E2-55DE-409E-95D5-8701DC2F2CB4}"/>
    <cellStyle name="UsedAttributeForCSAA 3 4 7 2 2 2" xfId="35846" xr:uid="{0C2D6957-C3EB-489D-8CED-3900985A8223}"/>
    <cellStyle name="UsedAttributeForCSAA 3 4 7 2 3" xfId="27777" xr:uid="{63C13687-A48D-40D9-BB6A-015289474C41}"/>
    <cellStyle name="UsedAttributeForCSAA 3 4 7 2 3 2" xfId="38056" xr:uid="{5B7A7E87-9CCA-4C38-AD8D-F1E273793965}"/>
    <cellStyle name="UsedAttributeForCSAA 3 4 7 2 4" xfId="29926" xr:uid="{C4868B75-4916-43D8-BA19-7D7053CEA748}"/>
    <cellStyle name="UsedAttributeForCSAA 3 4 7 2 4 2" xfId="39638" xr:uid="{35C6B994-9B4C-40C9-814A-4CD768BDB871}"/>
    <cellStyle name="UsedAttributeForCSAA 3 4 7 2 5" xfId="31638" xr:uid="{907839F1-4E95-4C49-9A96-807E51FFB726}"/>
    <cellStyle name="UsedAttributeForCSAA 3 4 7 3" xfId="21543" xr:uid="{5E784500-3025-4B30-8E36-84FD1A0C6FA9}"/>
    <cellStyle name="UsedAttributeForCSAA 3 4 7 3 2" xfId="25756" xr:uid="{20827A6D-47F5-4B39-8C6F-B3E0BDD075DA}"/>
    <cellStyle name="UsedAttributeForCSAA 3 4 7 3 2 2" xfId="36035" xr:uid="{5060073B-E0D7-4FBE-9273-C0DEE9B67586}"/>
    <cellStyle name="UsedAttributeForCSAA 3 4 7 3 3" xfId="27967" xr:uid="{10DC90DA-2516-44D1-8EDC-0B8C54B3B675}"/>
    <cellStyle name="UsedAttributeForCSAA 3 4 7 3 3 2" xfId="38246" xr:uid="{E85637D6-B9E2-465B-B9A2-37971BFB1324}"/>
    <cellStyle name="UsedAttributeForCSAA 3 4 7 3 4" xfId="30116" xr:uid="{778812F1-461C-400D-9F37-12DE209B58BA}"/>
    <cellStyle name="UsedAttributeForCSAA 3 4 7 3 4 2" xfId="39824" xr:uid="{894CFEF9-0290-4C4F-B3FB-ECF556FF909A}"/>
    <cellStyle name="UsedAttributeForCSAA 3 4 7 3 5" xfId="31823" xr:uid="{2FB5431C-8766-4C35-918E-8DEC83BC9AFC}"/>
    <cellStyle name="UsedAttributeForCSAA 3 4 7 4" xfId="24036" xr:uid="{89F684C3-9E0D-4490-BA72-DCE7C9238686}"/>
    <cellStyle name="UsedAttributeForCSAA 3 4 7 4 2" xfId="34316" xr:uid="{27ECF21E-11C9-4ABA-B80E-CFAD42AC61DE}"/>
    <cellStyle name="UsedAttributeForCSAA 3 4 7 5" xfId="26248" xr:uid="{A1B4E1C8-E8A6-4D2C-A27B-BA99EF633B27}"/>
    <cellStyle name="UsedAttributeForCSAA 3 4 7 5 2" xfId="36527" xr:uid="{9898A866-CCA5-425A-BF83-E4C3C82B0025}"/>
    <cellStyle name="UsedAttributeForCSAA 3 4 7 6" xfId="28399" xr:uid="{3EA06618-19FF-494D-A037-BBF58A6CCCBB}"/>
    <cellStyle name="UsedAttributeForCSAA 3 4 7 6 2" xfId="38678" xr:uid="{710F6E10-143F-4253-B3A1-486CC3E31C64}"/>
    <cellStyle name="UsedAttributeForCSAA 3 4 7 7" xfId="30680" xr:uid="{D1639731-862A-4EB3-A265-9597DFE3A339}"/>
    <cellStyle name="UsedAttributeForCSAA 3 4 8" xfId="20477" xr:uid="{A3BB5BF3-E95C-4222-B037-6189B1F7161B}"/>
    <cellStyle name="UsedAttributeForCSAA 3 4 8 2" xfId="24690" xr:uid="{E151A92B-A6FE-45DE-A5E1-FB1F3C00659B}"/>
    <cellStyle name="UsedAttributeForCSAA 3 4 8 2 2" xfId="34970" xr:uid="{5EBA2FE1-9CF4-494B-8B6C-BD3A59C0A287}"/>
    <cellStyle name="UsedAttributeForCSAA 3 4 8 3" xfId="26901" xr:uid="{AD39E016-BD9F-4879-ACBF-221141EF2E2D}"/>
    <cellStyle name="UsedAttributeForCSAA 3 4 8 3 2" xfId="37180" xr:uid="{1341B121-507C-4123-8730-8F1E74A196BF}"/>
    <cellStyle name="UsedAttributeForCSAA 3 4 8 4" xfId="29050" xr:uid="{819FC2AA-4881-4025-A71E-8B2A495388C3}"/>
    <cellStyle name="UsedAttributeForCSAA 3 4 8 4 2" xfId="39225" xr:uid="{508BDAC5-CAF5-4362-B85E-08091975B818}"/>
    <cellStyle name="UsedAttributeForCSAA 3 4 8 5" xfId="31225" xr:uid="{2B86BED7-3605-4F99-B18B-A4E9600FEF22}"/>
    <cellStyle name="UsedAttributeForCSAA 3 4 9" xfId="20355" xr:uid="{11578F9A-296B-47AD-9256-610A826113CD}"/>
    <cellStyle name="UsedAttributeForCSAA 3 4 9 2" xfId="24568" xr:uid="{A226ADC2-014A-410E-AAF6-4EFC1EC88249}"/>
    <cellStyle name="UsedAttributeForCSAA 3 4 9 2 2" xfId="34848" xr:uid="{3473B656-0B09-45E5-99FF-6D1CD537A6D7}"/>
    <cellStyle name="UsedAttributeForCSAA 3 4 9 3" xfId="26779" xr:uid="{466B64CE-D320-4723-92FE-77D16387BFD8}"/>
    <cellStyle name="UsedAttributeForCSAA 3 4 9 3 2" xfId="37058" xr:uid="{46D96FDA-4EE2-4742-81DF-F5918267CBDB}"/>
    <cellStyle name="UsedAttributeForCSAA 3 4 9 4" xfId="28928" xr:uid="{4F2D9CDA-8B9C-4B74-801D-5C8C29DAED6B}"/>
    <cellStyle name="UsedAttributeForCSAA 3 4 9 4 2" xfId="39171" xr:uid="{35A9D5CE-706E-4D07-9A26-E785FF96F0D7}"/>
    <cellStyle name="UsedAttributeForCSAA 3 4 9 5" xfId="31171" xr:uid="{4B40F746-6026-4CA8-A4BA-1C4F25E0E0E2}"/>
    <cellStyle name="UsedAttributeForCSAA 3 5" xfId="15445" xr:uid="{A8285F10-4F19-4B23-B0AE-88895C921FCB}"/>
    <cellStyle name="UsedAttributeForCSAA 3 5 10" xfId="22721" xr:uid="{87803130-CA85-4A1A-9308-A7CEE0151D1B}"/>
    <cellStyle name="UsedAttributeForCSAA 3 5 10 2" xfId="33001" xr:uid="{04B63A0B-E2AD-450A-855A-68F9593E987D}"/>
    <cellStyle name="UsedAttributeForCSAA 3 5 11" xfId="22312" xr:uid="{231E084F-F54E-4437-BC04-E177699DF86F}"/>
    <cellStyle name="UsedAttributeForCSAA 3 5 11 2" xfId="32592" xr:uid="{1BC0353E-401E-486F-AF29-ABC11A79AA79}"/>
    <cellStyle name="UsedAttributeForCSAA 3 5 12" xfId="23221" xr:uid="{F5A3C0E0-4FD8-4565-81F7-1C480C13169C}"/>
    <cellStyle name="UsedAttributeForCSAA 3 5 12 2" xfId="33501" xr:uid="{158688E0-55FA-4298-A3DF-D8758F3701CC}"/>
    <cellStyle name="UsedAttributeForCSAA 3 5 13" xfId="30341" xr:uid="{43EC3E78-D2C7-4806-B11E-1278708BBE16}"/>
    <cellStyle name="UsedAttributeForCSAA 3 5 2" xfId="15446" xr:uid="{098AC7BA-FBC2-49D9-BA43-3624A8B10BC4}"/>
    <cellStyle name="UsedAttributeForCSAA 3 5 2 10" xfId="22311" xr:uid="{753636B5-619F-4372-8E23-1A4E61D4C18A}"/>
    <cellStyle name="UsedAttributeForCSAA 3 5 2 10 2" xfId="32591" xr:uid="{9817172F-5F38-4163-B21E-85F72B741EF2}"/>
    <cellStyle name="UsedAttributeForCSAA 3 5 2 11" xfId="23222" xr:uid="{56625E65-F061-4582-A270-281C76F6B3DE}"/>
    <cellStyle name="UsedAttributeForCSAA 3 5 2 11 2" xfId="33502" xr:uid="{0548375D-249C-4CCE-99EC-D0A08759E425}"/>
    <cellStyle name="UsedAttributeForCSAA 3 5 2 12" xfId="30342" xr:uid="{745D9F09-BB2A-4112-90C5-1B7C56956490}"/>
    <cellStyle name="UsedAttributeForCSAA 3 5 2 2" xfId="19670" xr:uid="{5B1AB657-A452-47AC-BE6C-82F08D691869}"/>
    <cellStyle name="UsedAttributeForCSAA 3 5 2 2 2" xfId="19671" xr:uid="{5E933217-B771-454B-B483-BD8B64D992E6}"/>
    <cellStyle name="UsedAttributeForCSAA 3 5 2 2 3" xfId="21354" xr:uid="{260D87C9-98F8-4853-BFCC-2A23E9CDD360}"/>
    <cellStyle name="UsedAttributeForCSAA 3 5 2 2 3 2" xfId="25567" xr:uid="{6ACF9B84-9562-43F0-8178-092A4CAE4C97}"/>
    <cellStyle name="UsedAttributeForCSAA 3 5 2 2 3 2 2" xfId="35847" xr:uid="{90FB9B5B-E882-4F7F-8A23-DA21A56E83D8}"/>
    <cellStyle name="UsedAttributeForCSAA 3 5 2 2 3 3" xfId="27778" xr:uid="{E011A7D2-8B9A-47C4-A054-F57DF2BA5AB3}"/>
    <cellStyle name="UsedAttributeForCSAA 3 5 2 2 3 3 2" xfId="38057" xr:uid="{73A11B48-AC7D-4D16-A07C-CAB50ECAEEF6}"/>
    <cellStyle name="UsedAttributeForCSAA 3 5 2 2 3 4" xfId="29927" xr:uid="{42CA87A7-12B6-4EC2-81EC-D3980C1160EA}"/>
    <cellStyle name="UsedAttributeForCSAA 3 5 2 2 3 4 2" xfId="39639" xr:uid="{B5A31526-9010-45AC-9A24-7EB4E783DD24}"/>
    <cellStyle name="UsedAttributeForCSAA 3 5 2 2 3 5" xfId="31639" xr:uid="{55E4A677-B6F2-4EBE-B430-EA906B6C5CB4}"/>
    <cellStyle name="UsedAttributeForCSAA 3 5 2 2 4" xfId="21544" xr:uid="{D33E90F5-C867-4CB1-A666-6B9D92B5B7E0}"/>
    <cellStyle name="UsedAttributeForCSAA 3 5 2 2 4 2" xfId="25757" xr:uid="{3936B821-658A-4B95-AF15-031D264AF108}"/>
    <cellStyle name="UsedAttributeForCSAA 3 5 2 2 4 2 2" xfId="36036" xr:uid="{4CCDA358-4AC6-40EF-87ED-016BE062A5C2}"/>
    <cellStyle name="UsedAttributeForCSAA 3 5 2 2 4 3" xfId="27968" xr:uid="{DC7E38E5-B3DA-412E-B1C7-3CD39E1FCD5D}"/>
    <cellStyle name="UsedAttributeForCSAA 3 5 2 2 4 3 2" xfId="38247" xr:uid="{2B15AD49-57AF-471E-B527-2B9FB9B12ED3}"/>
    <cellStyle name="UsedAttributeForCSAA 3 5 2 2 4 4" xfId="30117" xr:uid="{7C7C4044-4C33-4E47-9B34-5B4680B4CDE7}"/>
    <cellStyle name="UsedAttributeForCSAA 3 5 2 2 4 4 2" xfId="39825" xr:uid="{9A4DE998-B60E-40C0-810D-CA3178C2CDFC}"/>
    <cellStyle name="UsedAttributeForCSAA 3 5 2 2 4 5" xfId="31824" xr:uid="{5F9992FD-0F6E-4C16-B25A-B0212C513DCB}"/>
    <cellStyle name="UsedAttributeForCSAA 3 5 2 2 5" xfId="24037" xr:uid="{7A4A4A0A-BF66-40D4-ABAD-132EA21E1B12}"/>
    <cellStyle name="UsedAttributeForCSAA 3 5 2 2 5 2" xfId="34317" xr:uid="{720E48ED-88A1-47BE-995A-BC7B7553C843}"/>
    <cellStyle name="UsedAttributeForCSAA 3 5 2 2 6" xfId="26249" xr:uid="{8FBB349E-12AC-42B3-B962-AAA2CD4FC308}"/>
    <cellStyle name="UsedAttributeForCSAA 3 5 2 2 6 2" xfId="36528" xr:uid="{7307B070-C2D8-4807-85A8-56595D979C47}"/>
    <cellStyle name="UsedAttributeForCSAA 3 5 2 2 7" xfId="28400" xr:uid="{10079547-C0FB-4559-A587-278486F1EB36}"/>
    <cellStyle name="UsedAttributeForCSAA 3 5 2 2 7 2" xfId="38679" xr:uid="{9603F8DF-F4DB-4624-A13D-85C1518AA7FB}"/>
    <cellStyle name="UsedAttributeForCSAA 3 5 2 2 8" xfId="30681" xr:uid="{D83E5B95-DDBD-4DBF-AB2B-983DF970B01B}"/>
    <cellStyle name="UsedAttributeForCSAA 3 5 2 3" xfId="19672" xr:uid="{90AE5DD1-DC76-412F-ADD8-68F44E71111D}"/>
    <cellStyle name="UsedAttributeForCSAA 3 5 2 4" xfId="19673" xr:uid="{BE648C3B-95F8-4443-BDFA-23E39B1AC3E2}"/>
    <cellStyle name="UsedAttributeForCSAA 3 5 2 4 2" xfId="21355" xr:uid="{B7236E0A-8161-4C7C-9E0E-9F2C3E9140E5}"/>
    <cellStyle name="UsedAttributeForCSAA 3 5 2 4 2 2" xfId="25568" xr:uid="{BB33BC47-2DA6-4D76-9E23-9FA82600FE7D}"/>
    <cellStyle name="UsedAttributeForCSAA 3 5 2 4 2 2 2" xfId="35848" xr:uid="{BCA454D2-263B-4FD4-B301-ED39DBB9391B}"/>
    <cellStyle name="UsedAttributeForCSAA 3 5 2 4 2 3" xfId="27779" xr:uid="{3677A60D-88EB-4850-BACF-ACA658BE5591}"/>
    <cellStyle name="UsedAttributeForCSAA 3 5 2 4 2 3 2" xfId="38058" xr:uid="{6C937AC3-35B8-4F23-BC0B-D9A37C7F5319}"/>
    <cellStyle name="UsedAttributeForCSAA 3 5 2 4 2 4" xfId="29928" xr:uid="{9A6C8A16-01D5-436D-ACB8-696E39E8992D}"/>
    <cellStyle name="UsedAttributeForCSAA 3 5 2 4 2 4 2" xfId="39640" xr:uid="{AC31BA57-B1AF-48DD-93CB-D6817C22F0C5}"/>
    <cellStyle name="UsedAttributeForCSAA 3 5 2 4 2 5" xfId="31640" xr:uid="{7B28D8B1-A8DE-44AF-98BF-7AD610FE2082}"/>
    <cellStyle name="UsedAttributeForCSAA 3 5 2 4 3" xfId="21545" xr:uid="{D09D1C8E-4E9D-4315-9136-81FE5A0E1249}"/>
    <cellStyle name="UsedAttributeForCSAA 3 5 2 4 3 2" xfId="25758" xr:uid="{66DAC359-3964-42E4-8E4C-FC053222D892}"/>
    <cellStyle name="UsedAttributeForCSAA 3 5 2 4 3 2 2" xfId="36037" xr:uid="{E44FA9B4-96F5-42F9-B646-E2EBDDE701B9}"/>
    <cellStyle name="UsedAttributeForCSAA 3 5 2 4 3 3" xfId="27969" xr:uid="{A9AA9305-DD43-4E39-9A43-29B07F747085}"/>
    <cellStyle name="UsedAttributeForCSAA 3 5 2 4 3 3 2" xfId="38248" xr:uid="{9B8F159C-3772-4640-8CEB-A54D53F85465}"/>
    <cellStyle name="UsedAttributeForCSAA 3 5 2 4 3 4" xfId="30118" xr:uid="{377CA70B-4E8E-40CF-82C4-3FBDD754279A}"/>
    <cellStyle name="UsedAttributeForCSAA 3 5 2 4 3 4 2" xfId="39826" xr:uid="{8F5CD338-A2B8-4198-A167-A17F07016640}"/>
    <cellStyle name="UsedAttributeForCSAA 3 5 2 4 3 5" xfId="31825" xr:uid="{DE69D457-16C4-4DA0-A7B3-C9EEB57EFD02}"/>
    <cellStyle name="UsedAttributeForCSAA 3 5 2 4 4" xfId="24038" xr:uid="{57915576-EA2D-4C2C-8F86-8B8DAD178C73}"/>
    <cellStyle name="UsedAttributeForCSAA 3 5 2 4 4 2" xfId="34318" xr:uid="{15D76E85-259B-4997-9F4E-37C1F41919FC}"/>
    <cellStyle name="UsedAttributeForCSAA 3 5 2 4 5" xfId="26250" xr:uid="{751F3333-4EE3-4638-B00A-323AF98F8A08}"/>
    <cellStyle name="UsedAttributeForCSAA 3 5 2 4 5 2" xfId="36529" xr:uid="{E10942E4-1340-47F7-8355-07E9652A0FEA}"/>
    <cellStyle name="UsedAttributeForCSAA 3 5 2 4 6" xfId="28401" xr:uid="{6D693EFA-008A-485E-8654-CAB14A8C4558}"/>
    <cellStyle name="UsedAttributeForCSAA 3 5 2 4 6 2" xfId="38680" xr:uid="{3B0803EA-144F-42B2-B799-105798F06B9A}"/>
    <cellStyle name="UsedAttributeForCSAA 3 5 2 4 7" xfId="30682" xr:uid="{2EB0427E-8D2E-4906-8B13-AC50985916AE}"/>
    <cellStyle name="UsedAttributeForCSAA 3 5 2 5" xfId="19674" xr:uid="{7EE585F1-CFB8-4CA4-B219-AC9118138754}"/>
    <cellStyle name="UsedAttributeForCSAA 3 5 2 5 2" xfId="21356" xr:uid="{06C69931-6742-4413-856A-DD164BC95E2A}"/>
    <cellStyle name="UsedAttributeForCSAA 3 5 2 5 2 2" xfId="25569" xr:uid="{7C8CDC71-6830-487F-BE72-8B6D3FBCF3B5}"/>
    <cellStyle name="UsedAttributeForCSAA 3 5 2 5 2 2 2" xfId="35849" xr:uid="{16892C7D-5654-4AA5-BE7A-B8EB07190B61}"/>
    <cellStyle name="UsedAttributeForCSAA 3 5 2 5 2 3" xfId="27780" xr:uid="{CA6F892D-F4A8-4E39-96D7-7F2294566FC7}"/>
    <cellStyle name="UsedAttributeForCSAA 3 5 2 5 2 3 2" xfId="38059" xr:uid="{DB6A2F3A-1E9D-45F0-A36A-BCAA2B24AA5E}"/>
    <cellStyle name="UsedAttributeForCSAA 3 5 2 5 2 4" xfId="29929" xr:uid="{36EE933C-7360-4115-BC9F-B521A9CA19E4}"/>
    <cellStyle name="UsedAttributeForCSAA 3 5 2 5 2 4 2" xfId="39641" xr:uid="{445B17CB-07A8-4B7B-96AE-884A784E6633}"/>
    <cellStyle name="UsedAttributeForCSAA 3 5 2 5 2 5" xfId="31641" xr:uid="{9B427A7E-85C8-4469-BF19-8C938EFEEC3C}"/>
    <cellStyle name="UsedAttributeForCSAA 3 5 2 5 3" xfId="21546" xr:uid="{8CDDA05C-5A2E-4DC5-875E-1E4F59DE9919}"/>
    <cellStyle name="UsedAttributeForCSAA 3 5 2 5 3 2" xfId="25759" xr:uid="{7CD34ED1-F02E-4D5A-BF45-CE68DFD88D47}"/>
    <cellStyle name="UsedAttributeForCSAA 3 5 2 5 3 2 2" xfId="36038" xr:uid="{85DC6C16-FF54-4366-B79C-1D9D1D5DA0FF}"/>
    <cellStyle name="UsedAttributeForCSAA 3 5 2 5 3 3" xfId="27970" xr:uid="{3D295EB7-D51C-4B28-8BDE-F2D8979DD53A}"/>
    <cellStyle name="UsedAttributeForCSAA 3 5 2 5 3 3 2" xfId="38249" xr:uid="{2589F2AF-8636-42B9-B63A-3838D2489E48}"/>
    <cellStyle name="UsedAttributeForCSAA 3 5 2 5 3 4" xfId="30119" xr:uid="{0AE4A539-DD02-4233-BE71-427AA937C77F}"/>
    <cellStyle name="UsedAttributeForCSAA 3 5 2 5 3 4 2" xfId="39827" xr:uid="{EF38D73A-F662-44A0-A917-B9044FB8B259}"/>
    <cellStyle name="UsedAttributeForCSAA 3 5 2 5 3 5" xfId="31826" xr:uid="{F2D8F511-93AE-49C0-9312-546F48C548EF}"/>
    <cellStyle name="UsedAttributeForCSAA 3 5 2 5 4" xfId="24039" xr:uid="{0353B8CD-A864-4128-B42B-B1D3D5222CD0}"/>
    <cellStyle name="UsedAttributeForCSAA 3 5 2 5 4 2" xfId="34319" xr:uid="{ADCF0FFA-7754-42DE-8A0F-FDE49FBCF6EE}"/>
    <cellStyle name="UsedAttributeForCSAA 3 5 2 5 5" xfId="26251" xr:uid="{CD86CF3C-69FB-4A11-ABF2-B6B697BC7527}"/>
    <cellStyle name="UsedAttributeForCSAA 3 5 2 5 5 2" xfId="36530" xr:uid="{122FFF5F-3370-458B-8996-3ACA6811D394}"/>
    <cellStyle name="UsedAttributeForCSAA 3 5 2 5 6" xfId="28402" xr:uid="{977E3E54-1A96-4729-A03F-C3DFC8F06BF7}"/>
    <cellStyle name="UsedAttributeForCSAA 3 5 2 5 6 2" xfId="38681" xr:uid="{1CDD20C9-215E-4D42-B9B8-A6735DDB92C3}"/>
    <cellStyle name="UsedAttributeForCSAA 3 5 2 5 7" xfId="30683" xr:uid="{6FC4E66D-EFC0-4CDB-B6DC-C92BF895A373}"/>
    <cellStyle name="UsedAttributeForCSAA 3 5 2 6" xfId="19675" xr:uid="{2D25F205-1C82-48D9-A473-FB93213B205D}"/>
    <cellStyle name="UsedAttributeForCSAA 3 5 2 6 2" xfId="21357" xr:uid="{B3360F55-B5A8-4E86-B926-F66509F73EE9}"/>
    <cellStyle name="UsedAttributeForCSAA 3 5 2 6 2 2" xfId="25570" xr:uid="{F2E4BA3C-F5A0-422E-8A9E-9D9A7775D576}"/>
    <cellStyle name="UsedAttributeForCSAA 3 5 2 6 2 2 2" xfId="35850" xr:uid="{08C9A019-89B8-4C8F-8160-73908182B208}"/>
    <cellStyle name="UsedAttributeForCSAA 3 5 2 6 2 3" xfId="27781" xr:uid="{E77EB2A4-842B-483F-9D3B-9139E2042A30}"/>
    <cellStyle name="UsedAttributeForCSAA 3 5 2 6 2 3 2" xfId="38060" xr:uid="{9C6E6126-3B0F-4615-B206-192753DA469B}"/>
    <cellStyle name="UsedAttributeForCSAA 3 5 2 6 2 4" xfId="29930" xr:uid="{95662566-5329-4391-9354-2C9688FFD3E3}"/>
    <cellStyle name="UsedAttributeForCSAA 3 5 2 6 2 4 2" xfId="39642" xr:uid="{AE5EE359-51B4-4C84-B57D-5D2065716AD4}"/>
    <cellStyle name="UsedAttributeForCSAA 3 5 2 6 2 5" xfId="31642" xr:uid="{D0CB02EB-F9A4-4287-9611-1B506515CE9A}"/>
    <cellStyle name="UsedAttributeForCSAA 3 5 2 6 3" xfId="21547" xr:uid="{1BF274F2-DCF3-40DD-AC55-5C0BE5C19A5B}"/>
    <cellStyle name="UsedAttributeForCSAA 3 5 2 6 3 2" xfId="25760" xr:uid="{DA790AEA-18FA-4D6F-B0A2-6951ACA5C728}"/>
    <cellStyle name="UsedAttributeForCSAA 3 5 2 6 3 2 2" xfId="36039" xr:uid="{09B43FA0-9892-4127-B58E-81BA0C40ACFE}"/>
    <cellStyle name="UsedAttributeForCSAA 3 5 2 6 3 3" xfId="27971" xr:uid="{C22D30B5-8E0B-463E-A3B3-EDCE01DAD5B0}"/>
    <cellStyle name="UsedAttributeForCSAA 3 5 2 6 3 3 2" xfId="38250" xr:uid="{28CBD4FB-8AA7-43A2-A7EE-A39E39A32CCA}"/>
    <cellStyle name="UsedAttributeForCSAA 3 5 2 6 3 4" xfId="30120" xr:uid="{2B8B52A3-7A68-40B5-BEF2-B49FAD6C34A9}"/>
    <cellStyle name="UsedAttributeForCSAA 3 5 2 6 3 4 2" xfId="39828" xr:uid="{143CC832-CCCC-4515-A228-A65C837F1EC4}"/>
    <cellStyle name="UsedAttributeForCSAA 3 5 2 6 3 5" xfId="31827" xr:uid="{099D147D-E6DB-478F-B67A-2DF3DB784FBE}"/>
    <cellStyle name="UsedAttributeForCSAA 3 5 2 6 4" xfId="24040" xr:uid="{58899A6A-E64D-47EE-BB5D-B06D5FC778E2}"/>
    <cellStyle name="UsedAttributeForCSAA 3 5 2 6 4 2" xfId="34320" xr:uid="{BAFC813A-CE5D-4494-939C-E09EB74AC831}"/>
    <cellStyle name="UsedAttributeForCSAA 3 5 2 6 5" xfId="26252" xr:uid="{7E0C826F-30B0-445D-A572-A23FE92EFBA8}"/>
    <cellStyle name="UsedAttributeForCSAA 3 5 2 6 5 2" xfId="36531" xr:uid="{E103A2AF-F2BA-488A-97A9-57BE4C262476}"/>
    <cellStyle name="UsedAttributeForCSAA 3 5 2 6 6" xfId="28403" xr:uid="{EEE84B1E-D04A-4D3A-BE36-75CC9C54DB5F}"/>
    <cellStyle name="UsedAttributeForCSAA 3 5 2 6 6 2" xfId="38682" xr:uid="{98181B24-08B8-46B0-8938-612B50ACA676}"/>
    <cellStyle name="UsedAttributeForCSAA 3 5 2 6 7" xfId="30684" xr:uid="{67B06088-2BF6-4DBE-BFA6-9D4707BB42AE}"/>
    <cellStyle name="UsedAttributeForCSAA 3 5 2 7" xfId="20480" xr:uid="{18EDC05C-E1F2-431C-B08C-B77F9164F386}"/>
    <cellStyle name="UsedAttributeForCSAA 3 5 2 7 2" xfId="24693" xr:uid="{25785682-AE43-494B-A9FC-2DAE2931194E}"/>
    <cellStyle name="UsedAttributeForCSAA 3 5 2 7 2 2" xfId="34973" xr:uid="{EFD8B2C2-39D6-4EF6-8CC4-AA60DA2F6202}"/>
    <cellStyle name="UsedAttributeForCSAA 3 5 2 7 3" xfId="26904" xr:uid="{F9F3F982-A5D8-4F7C-907D-34D8F00488A8}"/>
    <cellStyle name="UsedAttributeForCSAA 3 5 2 7 3 2" xfId="37183" xr:uid="{E7D23234-31DA-4D0C-93E8-2E521A22F346}"/>
    <cellStyle name="UsedAttributeForCSAA 3 5 2 7 4" xfId="29053" xr:uid="{EAD459BA-B3EA-4A54-9FE1-DFB7EF14E47F}"/>
    <cellStyle name="UsedAttributeForCSAA 3 5 2 7 4 2" xfId="39228" xr:uid="{3A57F0BE-9EF8-4D19-BFAE-1C74A6ADDAE9}"/>
    <cellStyle name="UsedAttributeForCSAA 3 5 2 7 5" xfId="31228" xr:uid="{C3C283CB-063A-4EA2-810E-01DF0D49A3CE}"/>
    <cellStyle name="UsedAttributeForCSAA 3 5 2 8" xfId="20352" xr:uid="{92533B7E-9F8F-43C6-B379-FFCDBC0A1290}"/>
    <cellStyle name="UsedAttributeForCSAA 3 5 2 8 2" xfId="24565" xr:uid="{3F10DEE7-2B81-4198-B13A-F2DE1B788128}"/>
    <cellStyle name="UsedAttributeForCSAA 3 5 2 8 2 2" xfId="34845" xr:uid="{4CFA3277-C35D-4F27-8005-52AED4473731}"/>
    <cellStyle name="UsedAttributeForCSAA 3 5 2 8 3" xfId="26776" xr:uid="{3A487918-816A-49B7-9DAC-C9EF19ACE2ED}"/>
    <cellStyle name="UsedAttributeForCSAA 3 5 2 8 3 2" xfId="37055" xr:uid="{60A52556-90BD-42CB-A255-B0D1E7D41B8C}"/>
    <cellStyle name="UsedAttributeForCSAA 3 5 2 8 4" xfId="28925" xr:uid="{F18D4663-E99A-459F-89EE-48E07553321F}"/>
    <cellStyle name="UsedAttributeForCSAA 3 5 2 8 4 2" xfId="39168" xr:uid="{C6C277A0-FE66-42C6-A977-35C8EB66DB64}"/>
    <cellStyle name="UsedAttributeForCSAA 3 5 2 8 5" xfId="31168" xr:uid="{162B24D4-E1F2-427F-8916-E01318DE80A8}"/>
    <cellStyle name="UsedAttributeForCSAA 3 5 2 9" xfId="22722" xr:uid="{ACD5EA92-4610-4C45-BC02-D092FBE88D67}"/>
    <cellStyle name="UsedAttributeForCSAA 3 5 2 9 2" xfId="33002" xr:uid="{C3F9AE80-A526-4779-A294-DE50D10F70C7}"/>
    <cellStyle name="UsedAttributeForCSAA 3 5 3" xfId="19676" xr:uid="{A02B2840-8465-4700-9D92-36B155CCB0D1}"/>
    <cellStyle name="UsedAttributeForCSAA 3 5 3 2" xfId="19677" xr:uid="{04BFE073-DD93-45B6-85AB-E888A30DC935}"/>
    <cellStyle name="UsedAttributeForCSAA 3 5 3 3" xfId="21358" xr:uid="{BAE931F4-28EE-4045-A097-0A14CB441BAD}"/>
    <cellStyle name="UsedAttributeForCSAA 3 5 3 3 2" xfId="25571" xr:uid="{4C08B1EE-2048-4B72-8942-FE8DA0EFC718}"/>
    <cellStyle name="UsedAttributeForCSAA 3 5 3 3 2 2" xfId="35851" xr:uid="{D23BB2C2-86D8-4E2A-A771-FE53AB826B63}"/>
    <cellStyle name="UsedAttributeForCSAA 3 5 3 3 3" xfId="27782" xr:uid="{B3E6B42E-37BA-41E7-B575-65B269BC5F9C}"/>
    <cellStyle name="UsedAttributeForCSAA 3 5 3 3 3 2" xfId="38061" xr:uid="{C4A52DAE-01DB-4CA8-8030-273383329D50}"/>
    <cellStyle name="UsedAttributeForCSAA 3 5 3 3 4" xfId="29931" xr:uid="{311F7472-5060-4B31-8B03-AF9313AA3BE3}"/>
    <cellStyle name="UsedAttributeForCSAA 3 5 3 3 4 2" xfId="39643" xr:uid="{FA1922B1-B7BE-4EDC-956A-1D4DEDE01FFF}"/>
    <cellStyle name="UsedAttributeForCSAA 3 5 3 3 5" xfId="31643" xr:uid="{1E512D07-6C86-47F3-801E-889C719390DA}"/>
    <cellStyle name="UsedAttributeForCSAA 3 5 3 4" xfId="21548" xr:uid="{875FFF3E-B0F2-4976-B489-07A676D93C4E}"/>
    <cellStyle name="UsedAttributeForCSAA 3 5 3 4 2" xfId="25761" xr:uid="{A307D13E-22F5-4AD9-A126-6AF106D485BC}"/>
    <cellStyle name="UsedAttributeForCSAA 3 5 3 4 2 2" xfId="36040" xr:uid="{FA7FC0EC-972A-4338-B8F7-964529EFCCB8}"/>
    <cellStyle name="UsedAttributeForCSAA 3 5 3 4 3" xfId="27972" xr:uid="{EEAA76A2-45E6-4869-86F3-1B8C7857CE0F}"/>
    <cellStyle name="UsedAttributeForCSAA 3 5 3 4 3 2" xfId="38251" xr:uid="{8F7D1DEA-9260-4A12-A0A7-FD59F8B1B246}"/>
    <cellStyle name="UsedAttributeForCSAA 3 5 3 4 4" xfId="30121" xr:uid="{DC2F3C63-CB1D-4F89-874A-2F12672B3657}"/>
    <cellStyle name="UsedAttributeForCSAA 3 5 3 4 4 2" xfId="39829" xr:uid="{C64D498A-93E2-4A5B-9B20-A7B76624C5F0}"/>
    <cellStyle name="UsedAttributeForCSAA 3 5 3 4 5" xfId="31828" xr:uid="{006FE852-117F-475B-AF59-2450DD25D743}"/>
    <cellStyle name="UsedAttributeForCSAA 3 5 3 5" xfId="24041" xr:uid="{5B57D96D-8275-497C-9354-40B1678D10C7}"/>
    <cellStyle name="UsedAttributeForCSAA 3 5 3 5 2" xfId="34321" xr:uid="{79F61EC9-970A-4EDB-8FEF-D7756F9A2798}"/>
    <cellStyle name="UsedAttributeForCSAA 3 5 3 6" xfId="26253" xr:uid="{A08E93A0-AF9E-4145-9744-B906808FF244}"/>
    <cellStyle name="UsedAttributeForCSAA 3 5 3 6 2" xfId="36532" xr:uid="{258D72AE-7C31-479B-8ABE-2C9E2B4A3C64}"/>
    <cellStyle name="UsedAttributeForCSAA 3 5 3 7" xfId="28404" xr:uid="{662A7598-4650-4244-B930-14248D9F2E16}"/>
    <cellStyle name="UsedAttributeForCSAA 3 5 3 7 2" xfId="38683" xr:uid="{85806DE6-0772-4EAF-82E2-D4EC6EC0D359}"/>
    <cellStyle name="UsedAttributeForCSAA 3 5 3 8" xfId="30685" xr:uid="{2CC50C19-B41C-4CB4-BA40-90C13B6942BB}"/>
    <cellStyle name="UsedAttributeForCSAA 3 5 4" xfId="19678" xr:uid="{4DB5559B-4665-4CCF-AB6C-C39949D7C6CC}"/>
    <cellStyle name="UsedAttributeForCSAA 3 5 5" xfId="19679" xr:uid="{0AE214C7-10EB-4AB4-9297-4D01F2DEB3E7}"/>
    <cellStyle name="UsedAttributeForCSAA 3 5 5 2" xfId="21359" xr:uid="{E300975B-D57A-4B9F-AC58-0D40C2B9AD4F}"/>
    <cellStyle name="UsedAttributeForCSAA 3 5 5 2 2" xfId="25572" xr:uid="{D3A5AA66-3B67-4CBA-A5D9-9509DB959437}"/>
    <cellStyle name="UsedAttributeForCSAA 3 5 5 2 2 2" xfId="35852" xr:uid="{9D68AE57-A53D-467B-9FF8-7AF542D45F35}"/>
    <cellStyle name="UsedAttributeForCSAA 3 5 5 2 3" xfId="27783" xr:uid="{FC1B8FDF-F909-435C-A2AF-B3EE176FEE0B}"/>
    <cellStyle name="UsedAttributeForCSAA 3 5 5 2 3 2" xfId="38062" xr:uid="{C283211D-7339-4766-A96B-ABCAC8A8641D}"/>
    <cellStyle name="UsedAttributeForCSAA 3 5 5 2 4" xfId="29932" xr:uid="{29E46810-FD55-44D7-B0CE-0674AF04E95D}"/>
    <cellStyle name="UsedAttributeForCSAA 3 5 5 2 4 2" xfId="39644" xr:uid="{DCA8666A-96CA-4C4D-BED8-3CCE5AED1AA0}"/>
    <cellStyle name="UsedAttributeForCSAA 3 5 5 2 5" xfId="31644" xr:uid="{35F3E394-ABF8-45FD-AE49-703E0A65CB40}"/>
    <cellStyle name="UsedAttributeForCSAA 3 5 5 3" xfId="21549" xr:uid="{DC99F414-AB93-4E3F-9B65-ED67E48CFF52}"/>
    <cellStyle name="UsedAttributeForCSAA 3 5 5 3 2" xfId="25762" xr:uid="{6048CA56-037C-4EDA-8B6E-196AAFE905AF}"/>
    <cellStyle name="UsedAttributeForCSAA 3 5 5 3 2 2" xfId="36041" xr:uid="{4697629F-CF64-402F-93C5-C57FB1B9AD66}"/>
    <cellStyle name="UsedAttributeForCSAA 3 5 5 3 3" xfId="27973" xr:uid="{3F5FCD11-7169-407A-8926-8E826C06E3E1}"/>
    <cellStyle name="UsedAttributeForCSAA 3 5 5 3 3 2" xfId="38252" xr:uid="{F69C905B-903E-4654-BD56-B2C37B5386D1}"/>
    <cellStyle name="UsedAttributeForCSAA 3 5 5 3 4" xfId="30122" xr:uid="{79EBD381-594F-45A2-AB35-2F02B9DEBB8B}"/>
    <cellStyle name="UsedAttributeForCSAA 3 5 5 3 4 2" xfId="39830" xr:uid="{9E603895-1E78-44D7-BD2B-2B9CCA36E27D}"/>
    <cellStyle name="UsedAttributeForCSAA 3 5 5 3 5" xfId="31829" xr:uid="{92789A38-257F-436E-A694-4920BEAB7D06}"/>
    <cellStyle name="UsedAttributeForCSAA 3 5 5 4" xfId="24042" xr:uid="{367A99BE-14AD-40D0-928C-F386B4AA2274}"/>
    <cellStyle name="UsedAttributeForCSAA 3 5 5 4 2" xfId="34322" xr:uid="{E69DACD3-A83F-474B-9526-BF87B26316E6}"/>
    <cellStyle name="UsedAttributeForCSAA 3 5 5 5" xfId="26254" xr:uid="{D0B1D39C-5B6D-4FA4-95E9-635CADB747C7}"/>
    <cellStyle name="UsedAttributeForCSAA 3 5 5 5 2" xfId="36533" xr:uid="{E70414A8-B5CC-4F88-AD8F-258A57DD8277}"/>
    <cellStyle name="UsedAttributeForCSAA 3 5 5 6" xfId="28405" xr:uid="{B0EA7D2D-A0FC-41A6-9C90-520AA3ED3A51}"/>
    <cellStyle name="UsedAttributeForCSAA 3 5 5 6 2" xfId="38684" xr:uid="{85283A9A-1BA3-47ED-AC68-803C4961C5CB}"/>
    <cellStyle name="UsedAttributeForCSAA 3 5 5 7" xfId="30686" xr:uid="{66BE1D97-30FF-40C3-9E39-D2DE518CD945}"/>
    <cellStyle name="UsedAttributeForCSAA 3 5 6" xfId="19680" xr:uid="{29EBFDC7-8C93-42A7-8BF2-1257FD9876BB}"/>
    <cellStyle name="UsedAttributeForCSAA 3 5 6 2" xfId="21360" xr:uid="{87561EE1-33CA-4B63-B0C3-D9CCEA51645C}"/>
    <cellStyle name="UsedAttributeForCSAA 3 5 6 2 2" xfId="25573" xr:uid="{6585A4FA-C0E0-4696-A816-EE2B04322E7E}"/>
    <cellStyle name="UsedAttributeForCSAA 3 5 6 2 2 2" xfId="35853" xr:uid="{4E66B4A9-2BC5-4B1C-804E-2A820B1CBE6B}"/>
    <cellStyle name="UsedAttributeForCSAA 3 5 6 2 3" xfId="27784" xr:uid="{27B7234E-67C0-4B43-B78C-14495AC6D615}"/>
    <cellStyle name="UsedAttributeForCSAA 3 5 6 2 3 2" xfId="38063" xr:uid="{E40DF0EE-B4CC-4439-B561-D472E3547935}"/>
    <cellStyle name="UsedAttributeForCSAA 3 5 6 2 4" xfId="29933" xr:uid="{BB78D96B-B467-4A8E-9895-DA07CA85FB67}"/>
    <cellStyle name="UsedAttributeForCSAA 3 5 6 2 4 2" xfId="39645" xr:uid="{154A720E-99F7-4ECA-80A0-787310736D32}"/>
    <cellStyle name="UsedAttributeForCSAA 3 5 6 2 5" xfId="31645" xr:uid="{844D8E8C-EFF7-41C1-B3FA-0013289E10C4}"/>
    <cellStyle name="UsedAttributeForCSAA 3 5 6 3" xfId="21550" xr:uid="{4DB757EF-85E7-47CA-BCAC-97D5ADC0E137}"/>
    <cellStyle name="UsedAttributeForCSAA 3 5 6 3 2" xfId="25763" xr:uid="{94FDC944-9FC6-4EEE-8FCD-6F666AED811D}"/>
    <cellStyle name="UsedAttributeForCSAA 3 5 6 3 2 2" xfId="36042" xr:uid="{06D600D4-F948-4864-BB6A-6E560CA9AB36}"/>
    <cellStyle name="UsedAttributeForCSAA 3 5 6 3 3" xfId="27974" xr:uid="{7373C86D-18DE-4988-BF0B-9EE268E8E0CD}"/>
    <cellStyle name="UsedAttributeForCSAA 3 5 6 3 3 2" xfId="38253" xr:uid="{20C9FBC0-0EB1-4316-9CC0-B45C46EDE251}"/>
    <cellStyle name="UsedAttributeForCSAA 3 5 6 3 4" xfId="30123" xr:uid="{A6CF2324-DF62-4A44-9ED6-F5B1700D9DB9}"/>
    <cellStyle name="UsedAttributeForCSAA 3 5 6 3 4 2" xfId="39831" xr:uid="{228E1F25-1860-46FC-A14F-BAF2726F2FE8}"/>
    <cellStyle name="UsedAttributeForCSAA 3 5 6 3 5" xfId="31830" xr:uid="{7D3ED0F2-3FB9-4990-99C7-6BAA97FDF67A}"/>
    <cellStyle name="UsedAttributeForCSAA 3 5 6 4" xfId="24043" xr:uid="{430CF80A-6EA5-4211-ADA3-0935E1E3C7C6}"/>
    <cellStyle name="UsedAttributeForCSAA 3 5 6 4 2" xfId="34323" xr:uid="{376F37F3-77E1-41EA-959C-FEAC3DB25172}"/>
    <cellStyle name="UsedAttributeForCSAA 3 5 6 5" xfId="26255" xr:uid="{BD18DD29-2B4B-4520-8126-A437A46C6D4D}"/>
    <cellStyle name="UsedAttributeForCSAA 3 5 6 5 2" xfId="36534" xr:uid="{33C96543-0E6C-4A25-A407-AFDBE6C249FD}"/>
    <cellStyle name="UsedAttributeForCSAA 3 5 6 6" xfId="28406" xr:uid="{2DFB1468-2181-40B9-B11E-DED2CF5C44E9}"/>
    <cellStyle name="UsedAttributeForCSAA 3 5 6 6 2" xfId="38685" xr:uid="{A062555F-C6D5-4BFF-A9A1-C472A2456AD8}"/>
    <cellStyle name="UsedAttributeForCSAA 3 5 6 7" xfId="30687" xr:uid="{3ACB83C4-B97E-4123-8526-B96A2CA0124F}"/>
    <cellStyle name="UsedAttributeForCSAA 3 5 7" xfId="19681" xr:uid="{FB4102AE-4651-4DBD-A3D7-BF7D15218457}"/>
    <cellStyle name="UsedAttributeForCSAA 3 5 7 2" xfId="21361" xr:uid="{3AF6139D-AB57-4F73-B03B-1B4A4CA6AA9E}"/>
    <cellStyle name="UsedAttributeForCSAA 3 5 7 2 2" xfId="25574" xr:uid="{81D60A8A-5E61-4AB6-8A44-58972917B7DF}"/>
    <cellStyle name="UsedAttributeForCSAA 3 5 7 2 2 2" xfId="35854" xr:uid="{0A6FA26D-629B-49B1-BC03-B6BD81C15597}"/>
    <cellStyle name="UsedAttributeForCSAA 3 5 7 2 3" xfId="27785" xr:uid="{B9BFAFA5-643B-4269-AD5D-4385E48EEE39}"/>
    <cellStyle name="UsedAttributeForCSAA 3 5 7 2 3 2" xfId="38064" xr:uid="{978BC6B2-8CE2-44C1-8816-A287BF86809B}"/>
    <cellStyle name="UsedAttributeForCSAA 3 5 7 2 4" xfId="29934" xr:uid="{BFA29653-A658-4BF0-A505-E61AF3E7D4A1}"/>
    <cellStyle name="UsedAttributeForCSAA 3 5 7 2 4 2" xfId="39646" xr:uid="{523F1025-095A-4EC9-A22A-D07AB6DFAE84}"/>
    <cellStyle name="UsedAttributeForCSAA 3 5 7 2 5" xfId="31646" xr:uid="{109F06E8-B3E2-4352-A309-B5B73373339F}"/>
    <cellStyle name="UsedAttributeForCSAA 3 5 7 3" xfId="21551" xr:uid="{70100231-C712-4F05-B8CB-BD4964AA3B10}"/>
    <cellStyle name="UsedAttributeForCSAA 3 5 7 3 2" xfId="25764" xr:uid="{85245844-DBCB-4752-AA68-0B5CA92DB53F}"/>
    <cellStyle name="UsedAttributeForCSAA 3 5 7 3 2 2" xfId="36043" xr:uid="{931D8C94-D106-4F51-BB83-04AE45A37291}"/>
    <cellStyle name="UsedAttributeForCSAA 3 5 7 3 3" xfId="27975" xr:uid="{34ADBA9B-9599-4FB4-8506-0723B78A0E8D}"/>
    <cellStyle name="UsedAttributeForCSAA 3 5 7 3 3 2" xfId="38254" xr:uid="{D160E998-646C-4E04-9EC6-62118A9B91A8}"/>
    <cellStyle name="UsedAttributeForCSAA 3 5 7 3 4" xfId="30124" xr:uid="{E589C16E-65D1-409A-ABC1-BFD0604BE8FD}"/>
    <cellStyle name="UsedAttributeForCSAA 3 5 7 3 4 2" xfId="39832" xr:uid="{FF405878-BC50-4A3A-8EA3-CE34EF2F01F7}"/>
    <cellStyle name="UsedAttributeForCSAA 3 5 7 3 5" xfId="31831" xr:uid="{C1980D73-F690-40EB-97C2-C0A59ABA50F7}"/>
    <cellStyle name="UsedAttributeForCSAA 3 5 7 4" xfId="24044" xr:uid="{3FC126D4-01D9-466F-8FE7-7D170E4D1DEA}"/>
    <cellStyle name="UsedAttributeForCSAA 3 5 7 4 2" xfId="34324" xr:uid="{920C3792-17EC-497E-8D6A-613E3E76E317}"/>
    <cellStyle name="UsedAttributeForCSAA 3 5 7 5" xfId="26256" xr:uid="{1A9734A5-5A9C-4051-B748-F2C17E02C32B}"/>
    <cellStyle name="UsedAttributeForCSAA 3 5 7 5 2" xfId="36535" xr:uid="{03407527-553F-4C5F-AD13-3809CE5ADA4C}"/>
    <cellStyle name="UsedAttributeForCSAA 3 5 7 6" xfId="28407" xr:uid="{F4BC4B74-C01A-49FF-A58C-DF2E675E4BDA}"/>
    <cellStyle name="UsedAttributeForCSAA 3 5 7 6 2" xfId="38686" xr:uid="{6AAE2383-18F1-40B6-846A-6C6CF782641E}"/>
    <cellStyle name="UsedAttributeForCSAA 3 5 7 7" xfId="30688" xr:uid="{06455E52-20FE-4520-BDE9-955B8925130F}"/>
    <cellStyle name="UsedAttributeForCSAA 3 5 8" xfId="20479" xr:uid="{84D56447-4D47-4714-B0D6-16BAB774424F}"/>
    <cellStyle name="UsedAttributeForCSAA 3 5 8 2" xfId="24692" xr:uid="{C115A619-E725-4795-8258-F34A623C1570}"/>
    <cellStyle name="UsedAttributeForCSAA 3 5 8 2 2" xfId="34972" xr:uid="{D4051910-EA2C-422B-A054-105DF4C62447}"/>
    <cellStyle name="UsedAttributeForCSAA 3 5 8 3" xfId="26903" xr:uid="{364CC9AD-3CD5-45DF-AFEC-F30EB7C53FB0}"/>
    <cellStyle name="UsedAttributeForCSAA 3 5 8 3 2" xfId="37182" xr:uid="{E8EE0B2A-98C6-4A52-B068-008E881A77F8}"/>
    <cellStyle name="UsedAttributeForCSAA 3 5 8 4" xfId="29052" xr:uid="{7AFFE4FD-EAB1-4508-A679-7CFF1FCD4F4E}"/>
    <cellStyle name="UsedAttributeForCSAA 3 5 8 4 2" xfId="39227" xr:uid="{F68B30D0-8DE4-4660-BDA7-3377D2316A01}"/>
    <cellStyle name="UsedAttributeForCSAA 3 5 8 5" xfId="31227" xr:uid="{7B25B943-2F5E-448A-8B24-5DF4F144E9C0}"/>
    <cellStyle name="UsedAttributeForCSAA 3 5 9" xfId="20353" xr:uid="{BA04F1AC-8EEB-4DB6-9E92-D356A43F89DC}"/>
    <cellStyle name="UsedAttributeForCSAA 3 5 9 2" xfId="24566" xr:uid="{1F402C64-0034-47D9-8D11-EF9D25C595EF}"/>
    <cellStyle name="UsedAttributeForCSAA 3 5 9 2 2" xfId="34846" xr:uid="{4C179A4C-35A5-4DA4-8651-772E5AC5A0B6}"/>
    <cellStyle name="UsedAttributeForCSAA 3 5 9 3" xfId="26777" xr:uid="{130F4780-46E5-4C89-930F-CD40F1E34228}"/>
    <cellStyle name="UsedAttributeForCSAA 3 5 9 3 2" xfId="37056" xr:uid="{8FDC0304-5AE5-47D2-AC0D-43583C0131D4}"/>
    <cellStyle name="UsedAttributeForCSAA 3 5 9 4" xfId="28926" xr:uid="{E36AF358-2220-4ADA-B6F7-FCF0A7917906}"/>
    <cellStyle name="UsedAttributeForCSAA 3 5 9 4 2" xfId="39169" xr:uid="{7CF10485-4757-4959-9339-F4DD1635309F}"/>
    <cellStyle name="UsedAttributeForCSAA 3 5 9 5" xfId="31169" xr:uid="{9A3731AB-A20F-4BDA-AF2F-E6EB711CD174}"/>
    <cellStyle name="UsedAttributeForCSAA 3 6" xfId="15447" xr:uid="{7C108C25-B9CE-49A7-9894-038D8ECE534D}"/>
    <cellStyle name="UsedAttributeForCSAA 3 6 10" xfId="22723" xr:uid="{A158F181-859B-43A0-9670-3A193116250F}"/>
    <cellStyle name="UsedAttributeForCSAA 3 6 10 2" xfId="33003" xr:uid="{601FDF2B-F044-499B-90C1-9C01FA723575}"/>
    <cellStyle name="UsedAttributeForCSAA 3 6 11" xfId="22310" xr:uid="{F0A257E2-D286-4575-B627-4CDEF59BDEC3}"/>
    <cellStyle name="UsedAttributeForCSAA 3 6 11 2" xfId="32590" xr:uid="{2766494F-1548-4236-A72B-FB066BA53862}"/>
    <cellStyle name="UsedAttributeForCSAA 3 6 12" xfId="22485" xr:uid="{9903EE65-9C65-4CC8-9542-776886C75543}"/>
    <cellStyle name="UsedAttributeForCSAA 3 6 12 2" xfId="32765" xr:uid="{594BF5AC-351D-4A7F-9691-4932EF12D7BB}"/>
    <cellStyle name="UsedAttributeForCSAA 3 6 13" xfId="30343" xr:uid="{E8285525-AAA9-454B-9007-EB52DAEA73EB}"/>
    <cellStyle name="UsedAttributeForCSAA 3 6 2" xfId="15448" xr:uid="{B74CC580-466A-4C7C-83C7-F5B3E1172A67}"/>
    <cellStyle name="UsedAttributeForCSAA 3 6 2 10" xfId="22309" xr:uid="{EECD65BA-DDC7-42BA-AF3A-6C3025D8C84E}"/>
    <cellStyle name="UsedAttributeForCSAA 3 6 2 10 2" xfId="32589" xr:uid="{55028075-604F-4FB4-91E3-FACD5F87ACA5}"/>
    <cellStyle name="UsedAttributeForCSAA 3 6 2 11" xfId="23223" xr:uid="{A80C6D9E-F836-4B43-AE7D-EECE859D1DAA}"/>
    <cellStyle name="UsedAttributeForCSAA 3 6 2 11 2" xfId="33503" xr:uid="{76B69D20-C976-44A8-B9C0-44B2910614D1}"/>
    <cellStyle name="UsedAttributeForCSAA 3 6 2 12" xfId="30344" xr:uid="{D8A4E0BF-8180-4993-A402-2539893B2ED2}"/>
    <cellStyle name="UsedAttributeForCSAA 3 6 2 2" xfId="19682" xr:uid="{4FAE5564-E5B5-4394-A818-0B7CAC1E157A}"/>
    <cellStyle name="UsedAttributeForCSAA 3 6 2 2 2" xfId="19683" xr:uid="{D3174D0F-996C-46EB-8828-989D95F41BAE}"/>
    <cellStyle name="UsedAttributeForCSAA 3 6 2 2 3" xfId="21362" xr:uid="{E3B286EE-7668-4945-9050-61FA9667E0A3}"/>
    <cellStyle name="UsedAttributeForCSAA 3 6 2 2 3 2" xfId="25575" xr:uid="{B8686CB2-EC8C-4C0C-B670-C97FDC843DBD}"/>
    <cellStyle name="UsedAttributeForCSAA 3 6 2 2 3 2 2" xfId="35855" xr:uid="{2433835C-A04D-44F7-B78E-840F0A4B5A55}"/>
    <cellStyle name="UsedAttributeForCSAA 3 6 2 2 3 3" xfId="27786" xr:uid="{0C81545E-0A76-4920-9AEE-6A712CA34A50}"/>
    <cellStyle name="UsedAttributeForCSAA 3 6 2 2 3 3 2" xfId="38065" xr:uid="{D0B52282-6C7A-4BB4-A3FF-76CC76AA88C5}"/>
    <cellStyle name="UsedAttributeForCSAA 3 6 2 2 3 4" xfId="29935" xr:uid="{BA6D0E4C-6B53-4FDE-A08B-6EFDE24E8292}"/>
    <cellStyle name="UsedAttributeForCSAA 3 6 2 2 3 4 2" xfId="39647" xr:uid="{95A05A04-8DE0-4EA6-9675-49F3897FA26D}"/>
    <cellStyle name="UsedAttributeForCSAA 3 6 2 2 3 5" xfId="31647" xr:uid="{7279DBB5-E3CD-4A86-84FC-B85CA554A121}"/>
    <cellStyle name="UsedAttributeForCSAA 3 6 2 2 4" xfId="21552" xr:uid="{D4F23350-A903-42F4-9539-1E9D47DF4A42}"/>
    <cellStyle name="UsedAttributeForCSAA 3 6 2 2 4 2" xfId="25765" xr:uid="{2E7FF552-B7A0-42B8-9630-A7A040590659}"/>
    <cellStyle name="UsedAttributeForCSAA 3 6 2 2 4 2 2" xfId="36044" xr:uid="{3FA5E630-77B8-41C1-B8A6-E542260DDA5B}"/>
    <cellStyle name="UsedAttributeForCSAA 3 6 2 2 4 3" xfId="27976" xr:uid="{0A8010CE-AC0A-4DCE-BA18-77D8AF88A787}"/>
    <cellStyle name="UsedAttributeForCSAA 3 6 2 2 4 3 2" xfId="38255" xr:uid="{6BA038F4-4951-43FC-96D5-751B15862C0C}"/>
    <cellStyle name="UsedAttributeForCSAA 3 6 2 2 4 4" xfId="30125" xr:uid="{6233B2AB-1BD8-4623-98C9-8800D5BE2093}"/>
    <cellStyle name="UsedAttributeForCSAA 3 6 2 2 4 4 2" xfId="39833" xr:uid="{0182F192-0466-4BAA-8186-156DD74234EF}"/>
    <cellStyle name="UsedAttributeForCSAA 3 6 2 2 4 5" xfId="31832" xr:uid="{13BD4541-1044-4668-945E-1A52EB62FCA9}"/>
    <cellStyle name="UsedAttributeForCSAA 3 6 2 2 5" xfId="24045" xr:uid="{46312FDE-7FB3-47D1-AE74-2AE5F1D64461}"/>
    <cellStyle name="UsedAttributeForCSAA 3 6 2 2 5 2" xfId="34325" xr:uid="{30F08EC6-18CE-4638-B486-9BB4F9AC7C0D}"/>
    <cellStyle name="UsedAttributeForCSAA 3 6 2 2 6" xfId="26257" xr:uid="{A401107B-50DE-44FA-BAD2-3174293F776C}"/>
    <cellStyle name="UsedAttributeForCSAA 3 6 2 2 6 2" xfId="36536" xr:uid="{44871421-C0F1-4EB4-9C0E-BCB801682DF6}"/>
    <cellStyle name="UsedAttributeForCSAA 3 6 2 2 7" xfId="28408" xr:uid="{E4BEEE8E-67AE-495C-98B6-E9942A58C50B}"/>
    <cellStyle name="UsedAttributeForCSAA 3 6 2 2 7 2" xfId="38687" xr:uid="{76663484-7686-4AF9-91FE-4F5C64F7DEB3}"/>
    <cellStyle name="UsedAttributeForCSAA 3 6 2 2 8" xfId="30689" xr:uid="{14757F74-31BF-4BAA-8FA0-8CD2A95498B4}"/>
    <cellStyle name="UsedAttributeForCSAA 3 6 2 3" xfId="19684" xr:uid="{857FA55E-6082-436C-866F-134224758D86}"/>
    <cellStyle name="UsedAttributeForCSAA 3 6 2 4" xfId="19685" xr:uid="{3649436F-2198-44C5-B8BA-B4C5A2A06B65}"/>
    <cellStyle name="UsedAttributeForCSAA 3 6 2 4 2" xfId="21363" xr:uid="{F4A4BA67-F6B3-4448-9732-886B3328D59B}"/>
    <cellStyle name="UsedAttributeForCSAA 3 6 2 4 2 2" xfId="25576" xr:uid="{481A93E1-F543-4219-88E4-99A4DC59BC40}"/>
    <cellStyle name="UsedAttributeForCSAA 3 6 2 4 2 2 2" xfId="35856" xr:uid="{0F57B4B5-8A48-4C15-9641-B537022945E6}"/>
    <cellStyle name="UsedAttributeForCSAA 3 6 2 4 2 3" xfId="27787" xr:uid="{8C8D8F3B-BFAE-4A0D-A0BE-8C4333A7EAC3}"/>
    <cellStyle name="UsedAttributeForCSAA 3 6 2 4 2 3 2" xfId="38066" xr:uid="{01ECAEEC-A6AD-4BE0-BE4A-CA49C5D5046E}"/>
    <cellStyle name="UsedAttributeForCSAA 3 6 2 4 2 4" xfId="29936" xr:uid="{3C99610E-8F9E-4366-8D7A-A9AA3719C9F7}"/>
    <cellStyle name="UsedAttributeForCSAA 3 6 2 4 2 4 2" xfId="39648" xr:uid="{402DD060-7B99-431C-992C-FFE65589A0B9}"/>
    <cellStyle name="UsedAttributeForCSAA 3 6 2 4 2 5" xfId="31648" xr:uid="{2167462C-67DD-44AF-9AAD-EF2A397C8E09}"/>
    <cellStyle name="UsedAttributeForCSAA 3 6 2 4 3" xfId="21553" xr:uid="{CF831A81-D0B5-4E45-BF28-E6CD02ECD3E9}"/>
    <cellStyle name="UsedAttributeForCSAA 3 6 2 4 3 2" xfId="25766" xr:uid="{6F3CB034-6877-4D27-BEF0-D697DD533AFD}"/>
    <cellStyle name="UsedAttributeForCSAA 3 6 2 4 3 2 2" xfId="36045" xr:uid="{E0ED10A9-69C4-4D96-AF5E-AC658F7CF2C9}"/>
    <cellStyle name="UsedAttributeForCSAA 3 6 2 4 3 3" xfId="27977" xr:uid="{CDDD0C7F-0541-44D0-984E-EA52768A0F32}"/>
    <cellStyle name="UsedAttributeForCSAA 3 6 2 4 3 3 2" xfId="38256" xr:uid="{831D138F-F641-472C-8C18-D174CE10670B}"/>
    <cellStyle name="UsedAttributeForCSAA 3 6 2 4 3 4" xfId="30126" xr:uid="{57F66A6C-7A91-4B47-8463-4DF79C623B3B}"/>
    <cellStyle name="UsedAttributeForCSAA 3 6 2 4 3 4 2" xfId="39834" xr:uid="{4CAC6B1D-8D24-410E-9608-B4B6F7FAAA0E}"/>
    <cellStyle name="UsedAttributeForCSAA 3 6 2 4 3 5" xfId="31833" xr:uid="{9833E34A-7711-4A8F-92BE-0C147E394E4E}"/>
    <cellStyle name="UsedAttributeForCSAA 3 6 2 4 4" xfId="24046" xr:uid="{DEC7D8C7-6774-4B1D-83DA-D62787E695B2}"/>
    <cellStyle name="UsedAttributeForCSAA 3 6 2 4 4 2" xfId="34326" xr:uid="{99DAEF12-2B22-47F2-BB57-31D92BCBE83B}"/>
    <cellStyle name="UsedAttributeForCSAA 3 6 2 4 5" xfId="26258" xr:uid="{887A573F-EC3B-4EAC-85F3-86E7280BD332}"/>
    <cellStyle name="UsedAttributeForCSAA 3 6 2 4 5 2" xfId="36537" xr:uid="{22EB04E9-9D62-4A3C-80FC-F48DCDD02C82}"/>
    <cellStyle name="UsedAttributeForCSAA 3 6 2 4 6" xfId="28409" xr:uid="{414AB579-C6F7-4C7D-B151-4EB4C9D4E7CA}"/>
    <cellStyle name="UsedAttributeForCSAA 3 6 2 4 6 2" xfId="38688" xr:uid="{16F3529D-14F8-4B8A-8806-FB204533BBB7}"/>
    <cellStyle name="UsedAttributeForCSAA 3 6 2 4 7" xfId="30690" xr:uid="{50BD6B35-C5CE-4B12-A225-B35192B4B7FB}"/>
    <cellStyle name="UsedAttributeForCSAA 3 6 2 5" xfId="19686" xr:uid="{A97DB475-86AA-4851-BA14-49F994805598}"/>
    <cellStyle name="UsedAttributeForCSAA 3 6 2 5 2" xfId="21364" xr:uid="{C53637CA-16B7-4802-B212-DE02A2FB36F7}"/>
    <cellStyle name="UsedAttributeForCSAA 3 6 2 5 2 2" xfId="25577" xr:uid="{01943815-17A1-4570-A1C1-11A374DA3127}"/>
    <cellStyle name="UsedAttributeForCSAA 3 6 2 5 2 2 2" xfId="35857" xr:uid="{2E694FD5-B8F7-4BAE-8ACF-E4436588247F}"/>
    <cellStyle name="UsedAttributeForCSAA 3 6 2 5 2 3" xfId="27788" xr:uid="{A845153B-B5E1-48D5-80EE-EBBB69B507D0}"/>
    <cellStyle name="UsedAttributeForCSAA 3 6 2 5 2 3 2" xfId="38067" xr:uid="{D7CC9981-DEBA-4783-9664-2AAB9A52513C}"/>
    <cellStyle name="UsedAttributeForCSAA 3 6 2 5 2 4" xfId="29937" xr:uid="{67E05E35-D797-4045-BA3F-C5478D70C592}"/>
    <cellStyle name="UsedAttributeForCSAA 3 6 2 5 2 4 2" xfId="39649" xr:uid="{494587F9-1DF2-49A6-94AC-463D0580C683}"/>
    <cellStyle name="UsedAttributeForCSAA 3 6 2 5 2 5" xfId="31649" xr:uid="{86A5A724-1A11-4810-AECE-8B50409A6EC3}"/>
    <cellStyle name="UsedAttributeForCSAA 3 6 2 5 3" xfId="21554" xr:uid="{0BC22C39-3E03-4ED3-972F-47601C82E8D7}"/>
    <cellStyle name="UsedAttributeForCSAA 3 6 2 5 3 2" xfId="25767" xr:uid="{16CC822C-D66E-4AF8-94E3-4A275213F1AC}"/>
    <cellStyle name="UsedAttributeForCSAA 3 6 2 5 3 2 2" xfId="36046" xr:uid="{07C143A3-D5F7-429F-A291-ECD6A72B60EF}"/>
    <cellStyle name="UsedAttributeForCSAA 3 6 2 5 3 3" xfId="27978" xr:uid="{508BDE07-762C-4BA4-BC4A-AED67ED1523C}"/>
    <cellStyle name="UsedAttributeForCSAA 3 6 2 5 3 3 2" xfId="38257" xr:uid="{D01DDCAC-EB13-46C9-92B7-F5A1A456D002}"/>
    <cellStyle name="UsedAttributeForCSAA 3 6 2 5 3 4" xfId="30127" xr:uid="{1EBC0BAA-A691-4470-A421-23278DCA75FE}"/>
    <cellStyle name="UsedAttributeForCSAA 3 6 2 5 3 4 2" xfId="39835" xr:uid="{FBA55954-79E6-408A-B4D6-8A582164826F}"/>
    <cellStyle name="UsedAttributeForCSAA 3 6 2 5 3 5" xfId="31834" xr:uid="{1A2E1535-8280-49B2-AFD2-7FCFE37E6755}"/>
    <cellStyle name="UsedAttributeForCSAA 3 6 2 5 4" xfId="24047" xr:uid="{2CC782E4-12BB-4465-8078-ADE87E641DEF}"/>
    <cellStyle name="UsedAttributeForCSAA 3 6 2 5 4 2" xfId="34327" xr:uid="{E587072B-A38A-42AB-BAB7-519B7B9151FA}"/>
    <cellStyle name="UsedAttributeForCSAA 3 6 2 5 5" xfId="26259" xr:uid="{07B5711A-79A9-4693-B328-52189C772A64}"/>
    <cellStyle name="UsedAttributeForCSAA 3 6 2 5 5 2" xfId="36538" xr:uid="{27130214-D1AA-4500-A8F0-02B869855EBC}"/>
    <cellStyle name="UsedAttributeForCSAA 3 6 2 5 6" xfId="28410" xr:uid="{D9814564-FE7F-4645-AC33-E1F469716F6A}"/>
    <cellStyle name="UsedAttributeForCSAA 3 6 2 5 6 2" xfId="38689" xr:uid="{94B47F21-568C-45A1-9109-1B60BB7A818D}"/>
    <cellStyle name="UsedAttributeForCSAA 3 6 2 5 7" xfId="30691" xr:uid="{C7FAE835-97AB-43C1-8ECA-F63866E1F8D5}"/>
    <cellStyle name="UsedAttributeForCSAA 3 6 2 6" xfId="19687" xr:uid="{335CCDB0-2ACF-4C03-940F-824F5451C9DE}"/>
    <cellStyle name="UsedAttributeForCSAA 3 6 2 6 2" xfId="21365" xr:uid="{92CD9089-E06F-4B00-ABF5-2FE328A9BB63}"/>
    <cellStyle name="UsedAttributeForCSAA 3 6 2 6 2 2" xfId="25578" xr:uid="{60D75346-B9A1-47A7-BA1B-1ED33FB4F909}"/>
    <cellStyle name="UsedAttributeForCSAA 3 6 2 6 2 2 2" xfId="35858" xr:uid="{396788FF-0C25-48DF-8A12-5982685A62E2}"/>
    <cellStyle name="UsedAttributeForCSAA 3 6 2 6 2 3" xfId="27789" xr:uid="{5E78FE80-EA37-44AE-BCEF-9911E6E9E1F2}"/>
    <cellStyle name="UsedAttributeForCSAA 3 6 2 6 2 3 2" xfId="38068" xr:uid="{DF3EF3E6-A4E9-4D30-BC2C-8A4F4054D1D0}"/>
    <cellStyle name="UsedAttributeForCSAA 3 6 2 6 2 4" xfId="29938" xr:uid="{4B190F95-FAAD-484B-B4CF-D927697112A1}"/>
    <cellStyle name="UsedAttributeForCSAA 3 6 2 6 2 4 2" xfId="39650" xr:uid="{994F7BB6-179C-4193-AB4E-F6FF3F62D595}"/>
    <cellStyle name="UsedAttributeForCSAA 3 6 2 6 2 5" xfId="31650" xr:uid="{846D26C9-1950-400A-A99F-DE552E2F4D31}"/>
    <cellStyle name="UsedAttributeForCSAA 3 6 2 6 3" xfId="21555" xr:uid="{2EB3516D-6BFB-4CC3-9540-95F1809D053E}"/>
    <cellStyle name="UsedAttributeForCSAA 3 6 2 6 3 2" xfId="25768" xr:uid="{6A3498F4-7AEF-4B3A-9DDA-7D3FD017A214}"/>
    <cellStyle name="UsedAttributeForCSAA 3 6 2 6 3 2 2" xfId="36047" xr:uid="{1DAB1481-1AF9-44B2-890D-C9C996D6E862}"/>
    <cellStyle name="UsedAttributeForCSAA 3 6 2 6 3 3" xfId="27979" xr:uid="{7564464B-A7A1-4BA7-B38B-9BD558979D57}"/>
    <cellStyle name="UsedAttributeForCSAA 3 6 2 6 3 3 2" xfId="38258" xr:uid="{BC17432E-91FE-46A9-A5A0-3DF318515D3D}"/>
    <cellStyle name="UsedAttributeForCSAA 3 6 2 6 3 4" xfId="30128" xr:uid="{7BB568F7-45C5-47B7-BC45-BBBFEDD3E418}"/>
    <cellStyle name="UsedAttributeForCSAA 3 6 2 6 3 4 2" xfId="39836" xr:uid="{5D7B79CB-77A6-49A0-9FBB-26BC07DB2932}"/>
    <cellStyle name="UsedAttributeForCSAA 3 6 2 6 3 5" xfId="31835" xr:uid="{33827A44-8BD3-41BE-A20F-462B8EB9A798}"/>
    <cellStyle name="UsedAttributeForCSAA 3 6 2 6 4" xfId="24048" xr:uid="{9DB40F6B-CEFD-42C3-B7C0-536CBBECDF53}"/>
    <cellStyle name="UsedAttributeForCSAA 3 6 2 6 4 2" xfId="34328" xr:uid="{9F7AC4A6-D0F5-4739-879F-B44E74EECA25}"/>
    <cellStyle name="UsedAttributeForCSAA 3 6 2 6 5" xfId="26260" xr:uid="{65D965CE-D98A-4071-BE45-BE6EBB2DC4E1}"/>
    <cellStyle name="UsedAttributeForCSAA 3 6 2 6 5 2" xfId="36539" xr:uid="{32AD5FE2-F9A9-47E5-A111-EA22A433622E}"/>
    <cellStyle name="UsedAttributeForCSAA 3 6 2 6 6" xfId="28411" xr:uid="{CCFA7405-2A01-437F-8860-0B9789316BF5}"/>
    <cellStyle name="UsedAttributeForCSAA 3 6 2 6 6 2" xfId="38690" xr:uid="{0D1797F3-140F-4084-832B-7613F6518594}"/>
    <cellStyle name="UsedAttributeForCSAA 3 6 2 6 7" xfId="30692" xr:uid="{D0DCC3A7-187D-4D14-B6FC-B37C7D83D5C9}"/>
    <cellStyle name="UsedAttributeForCSAA 3 6 2 7" xfId="20482" xr:uid="{D3C7B24E-B9B3-490E-94C3-D839E6350E7E}"/>
    <cellStyle name="UsedAttributeForCSAA 3 6 2 7 2" xfId="24695" xr:uid="{0D6496D4-6605-4F96-B955-A3BAB263436B}"/>
    <cellStyle name="UsedAttributeForCSAA 3 6 2 7 2 2" xfId="34975" xr:uid="{05BBE300-31DB-491E-B90C-F0E1D0B59FA4}"/>
    <cellStyle name="UsedAttributeForCSAA 3 6 2 7 3" xfId="26906" xr:uid="{E87E62A1-2A89-44DE-BED0-D30833D15582}"/>
    <cellStyle name="UsedAttributeForCSAA 3 6 2 7 3 2" xfId="37185" xr:uid="{BB157203-3215-408C-8454-504B0D8D3D61}"/>
    <cellStyle name="UsedAttributeForCSAA 3 6 2 7 4" xfId="29055" xr:uid="{0399463A-0AAA-4031-802E-40809E51A1A1}"/>
    <cellStyle name="UsedAttributeForCSAA 3 6 2 7 4 2" xfId="39230" xr:uid="{DDCED733-7C03-44D0-8037-F7765B66FEAC}"/>
    <cellStyle name="UsedAttributeForCSAA 3 6 2 7 5" xfId="31230" xr:uid="{99C76029-B0D4-4C04-917C-A4C009B396DB}"/>
    <cellStyle name="UsedAttributeForCSAA 3 6 2 8" xfId="20350" xr:uid="{6C6F803C-D010-4C78-8A7E-F85CDC347318}"/>
    <cellStyle name="UsedAttributeForCSAA 3 6 2 8 2" xfId="24563" xr:uid="{30104046-A9CA-44F9-BDED-106A3E4D7767}"/>
    <cellStyle name="UsedAttributeForCSAA 3 6 2 8 2 2" xfId="34843" xr:uid="{5A4CEF45-1832-45E8-B220-E0FAF94AF52A}"/>
    <cellStyle name="UsedAttributeForCSAA 3 6 2 8 3" xfId="26774" xr:uid="{0FAE54EC-4CDB-4B7F-87B4-B44021C955E8}"/>
    <cellStyle name="UsedAttributeForCSAA 3 6 2 8 3 2" xfId="37053" xr:uid="{0B84138D-345D-4F17-8C48-0A3C68CD60E5}"/>
    <cellStyle name="UsedAttributeForCSAA 3 6 2 8 4" xfId="28923" xr:uid="{B776E95A-0F80-48D9-AB1E-D5F84B06FF1F}"/>
    <cellStyle name="UsedAttributeForCSAA 3 6 2 8 4 2" xfId="39166" xr:uid="{822F8E1E-84D8-47EC-AF53-E1D6B0A35D80}"/>
    <cellStyle name="UsedAttributeForCSAA 3 6 2 8 5" xfId="31166" xr:uid="{BB7C9143-FBEC-4583-AA1A-E6222EB34B39}"/>
    <cellStyle name="UsedAttributeForCSAA 3 6 2 9" xfId="22724" xr:uid="{2E5C5300-6C6B-42AC-A252-F685BCFCF306}"/>
    <cellStyle name="UsedAttributeForCSAA 3 6 2 9 2" xfId="33004" xr:uid="{08FBE736-C5C8-400C-8334-5AE9550DB886}"/>
    <cellStyle name="UsedAttributeForCSAA 3 6 3" xfId="19688" xr:uid="{09FB06A3-F0D1-4237-A015-B5854F926DAF}"/>
    <cellStyle name="UsedAttributeForCSAA 3 6 3 2" xfId="19689" xr:uid="{1F9E3292-F9C5-48EF-81B4-1E224F9C3C36}"/>
    <cellStyle name="UsedAttributeForCSAA 3 6 3 3" xfId="21366" xr:uid="{433DD9C2-7C73-4724-93F0-CF3BA9AD8F53}"/>
    <cellStyle name="UsedAttributeForCSAA 3 6 3 3 2" xfId="25579" xr:uid="{1C48DA7B-92E3-4D25-93DF-176E3CB28731}"/>
    <cellStyle name="UsedAttributeForCSAA 3 6 3 3 2 2" xfId="35859" xr:uid="{3E4D3A5B-B041-44B0-A0B0-DC6D26A9D456}"/>
    <cellStyle name="UsedAttributeForCSAA 3 6 3 3 3" xfId="27790" xr:uid="{2DA8393A-8690-4C7B-9615-4037CB68CAFF}"/>
    <cellStyle name="UsedAttributeForCSAA 3 6 3 3 3 2" xfId="38069" xr:uid="{1562B408-5800-4722-B66A-A655D281711B}"/>
    <cellStyle name="UsedAttributeForCSAA 3 6 3 3 4" xfId="29939" xr:uid="{08A12150-7AF7-485A-9C1C-491911174562}"/>
    <cellStyle name="UsedAttributeForCSAA 3 6 3 3 4 2" xfId="39651" xr:uid="{A19E5BB7-529A-444D-8D16-66DA2167B3E3}"/>
    <cellStyle name="UsedAttributeForCSAA 3 6 3 3 5" xfId="31651" xr:uid="{55393351-7C15-4B7E-A5BD-ED59CD4B7EED}"/>
    <cellStyle name="UsedAttributeForCSAA 3 6 3 4" xfId="21556" xr:uid="{76FE8C54-14FC-471A-944B-F08663FCD10C}"/>
    <cellStyle name="UsedAttributeForCSAA 3 6 3 4 2" xfId="25769" xr:uid="{F84C667E-807D-40FE-96F5-ED18D2374932}"/>
    <cellStyle name="UsedAttributeForCSAA 3 6 3 4 2 2" xfId="36048" xr:uid="{98F94451-03B9-4F65-9E63-08AF879AC86B}"/>
    <cellStyle name="UsedAttributeForCSAA 3 6 3 4 3" xfId="27980" xr:uid="{2855915B-5FFA-4485-A384-5B588DCB3D95}"/>
    <cellStyle name="UsedAttributeForCSAA 3 6 3 4 3 2" xfId="38259" xr:uid="{F4D369FC-9B1C-4772-9C09-A850CA2D9D25}"/>
    <cellStyle name="UsedAttributeForCSAA 3 6 3 4 4" xfId="30129" xr:uid="{DC80FC9D-8E75-4E46-BFE9-F09810A62198}"/>
    <cellStyle name="UsedAttributeForCSAA 3 6 3 4 4 2" xfId="39837" xr:uid="{09785E3C-B5BB-4B5F-A635-108D600B11D5}"/>
    <cellStyle name="UsedAttributeForCSAA 3 6 3 4 5" xfId="31836" xr:uid="{03975C02-DFCA-4B99-B150-027659DB7FA6}"/>
    <cellStyle name="UsedAttributeForCSAA 3 6 3 5" xfId="24049" xr:uid="{55D722C9-5E2E-4AA5-A2DD-8717C764F7C7}"/>
    <cellStyle name="UsedAttributeForCSAA 3 6 3 5 2" xfId="34329" xr:uid="{B11D5570-1DB2-42D5-8A55-1FF7A9DCB5A1}"/>
    <cellStyle name="UsedAttributeForCSAA 3 6 3 6" xfId="26261" xr:uid="{423954C8-26AD-4A6A-B831-1AB6664E6DE0}"/>
    <cellStyle name="UsedAttributeForCSAA 3 6 3 6 2" xfId="36540" xr:uid="{62868566-7F26-4C17-8570-40750FB95736}"/>
    <cellStyle name="UsedAttributeForCSAA 3 6 3 7" xfId="28412" xr:uid="{7636B710-0DD7-4D29-8092-2E8401A7C0E4}"/>
    <cellStyle name="UsedAttributeForCSAA 3 6 3 7 2" xfId="38691" xr:uid="{D2CF5931-3930-4547-98EC-2673C4AA7C1E}"/>
    <cellStyle name="UsedAttributeForCSAA 3 6 3 8" xfId="30693" xr:uid="{EA1F00B8-CFD3-49C6-8501-C9DCBB43059D}"/>
    <cellStyle name="UsedAttributeForCSAA 3 6 4" xfId="19690" xr:uid="{D70375F9-5C20-4155-8075-FF3760C0934A}"/>
    <cellStyle name="UsedAttributeForCSAA 3 6 5" xfId="19691" xr:uid="{20E31735-48C9-42CE-B87F-EA713FDB6FF1}"/>
    <cellStyle name="UsedAttributeForCSAA 3 6 5 2" xfId="21367" xr:uid="{776B3B4B-BA5A-46DC-9429-234EA72B5CD6}"/>
    <cellStyle name="UsedAttributeForCSAA 3 6 5 2 2" xfId="25580" xr:uid="{58817FF7-D30E-4C67-AC46-8E08C27F2502}"/>
    <cellStyle name="UsedAttributeForCSAA 3 6 5 2 2 2" xfId="35860" xr:uid="{22312297-7A6B-4123-94EE-503D054E9F15}"/>
    <cellStyle name="UsedAttributeForCSAA 3 6 5 2 3" xfId="27791" xr:uid="{A97B3E33-94D7-4C16-A30A-DAA8EFF74383}"/>
    <cellStyle name="UsedAttributeForCSAA 3 6 5 2 3 2" xfId="38070" xr:uid="{B29052D5-2304-42B0-B310-3FAF39220907}"/>
    <cellStyle name="UsedAttributeForCSAA 3 6 5 2 4" xfId="29940" xr:uid="{01A23EB1-0F4F-4E98-9922-1464DAA408FF}"/>
    <cellStyle name="UsedAttributeForCSAA 3 6 5 2 4 2" xfId="39652" xr:uid="{026AADA6-87A5-4DF2-B13F-5B64E4BBD5BB}"/>
    <cellStyle name="UsedAttributeForCSAA 3 6 5 2 5" xfId="31652" xr:uid="{4729B24F-B438-4F49-9A7C-50C62331D575}"/>
    <cellStyle name="UsedAttributeForCSAA 3 6 5 3" xfId="21557" xr:uid="{75D3B716-E8DF-49BF-821D-91746CF6D3D7}"/>
    <cellStyle name="UsedAttributeForCSAA 3 6 5 3 2" xfId="25770" xr:uid="{FDD271DE-A446-41F1-8044-50CFDFDA71C6}"/>
    <cellStyle name="UsedAttributeForCSAA 3 6 5 3 2 2" xfId="36049" xr:uid="{CE47BD7D-0D74-4F14-91D4-A78A35FA6890}"/>
    <cellStyle name="UsedAttributeForCSAA 3 6 5 3 3" xfId="27981" xr:uid="{43E4BAAA-DFD9-4998-B2EA-291248804D72}"/>
    <cellStyle name="UsedAttributeForCSAA 3 6 5 3 3 2" xfId="38260" xr:uid="{39470C7F-B7B3-4AC3-9757-1C4887D45F8B}"/>
    <cellStyle name="UsedAttributeForCSAA 3 6 5 3 4" xfId="30130" xr:uid="{8A5F6548-551A-45CA-A576-821F6E69BE97}"/>
    <cellStyle name="UsedAttributeForCSAA 3 6 5 3 4 2" xfId="39838" xr:uid="{4F853872-FE46-4667-B149-BC6BC8969B71}"/>
    <cellStyle name="UsedAttributeForCSAA 3 6 5 3 5" xfId="31837" xr:uid="{A2B6BE1C-E01C-42CA-B6B5-5588E6A12887}"/>
    <cellStyle name="UsedAttributeForCSAA 3 6 5 4" xfId="24050" xr:uid="{0995B486-0A13-4B95-9E7C-8E277FA81CF1}"/>
    <cellStyle name="UsedAttributeForCSAA 3 6 5 4 2" xfId="34330" xr:uid="{D4C7B43A-E465-4EC3-ADD0-29FBE6C93AA3}"/>
    <cellStyle name="UsedAttributeForCSAA 3 6 5 5" xfId="26262" xr:uid="{BEDE0D48-FABC-4DB8-8CE5-D4A4BDB4050C}"/>
    <cellStyle name="UsedAttributeForCSAA 3 6 5 5 2" xfId="36541" xr:uid="{8D23FA92-306C-40FD-8E05-194DB72791ED}"/>
    <cellStyle name="UsedAttributeForCSAA 3 6 5 6" xfId="28413" xr:uid="{F71BB376-DD23-4018-9B13-F2D239A26233}"/>
    <cellStyle name="UsedAttributeForCSAA 3 6 5 6 2" xfId="38692" xr:uid="{EF8A93A0-01E9-4E9C-9DD2-52F131A085D4}"/>
    <cellStyle name="UsedAttributeForCSAA 3 6 5 7" xfId="30694" xr:uid="{35C19D42-8BC2-4571-A317-ED8BC6A9B3C3}"/>
    <cellStyle name="UsedAttributeForCSAA 3 6 6" xfId="19692" xr:uid="{73CDF583-B091-4961-B7A0-31F29C6D4351}"/>
    <cellStyle name="UsedAttributeForCSAA 3 6 6 2" xfId="21368" xr:uid="{34B8AF2B-2EF5-4D95-A3E6-2E9DB2AD8127}"/>
    <cellStyle name="UsedAttributeForCSAA 3 6 6 2 2" xfId="25581" xr:uid="{C8737F21-392B-49E1-A558-68C0B4CF37F3}"/>
    <cellStyle name="UsedAttributeForCSAA 3 6 6 2 2 2" xfId="35861" xr:uid="{66734BEB-7E96-4B9E-A2D0-5D1C7F395ED0}"/>
    <cellStyle name="UsedAttributeForCSAA 3 6 6 2 3" xfId="27792" xr:uid="{DE68CE02-6F00-4FCF-8D21-4C26B65E22D0}"/>
    <cellStyle name="UsedAttributeForCSAA 3 6 6 2 3 2" xfId="38071" xr:uid="{FD526465-84DA-4A2A-931D-AA5D5850CFD7}"/>
    <cellStyle name="UsedAttributeForCSAA 3 6 6 2 4" xfId="29941" xr:uid="{2031EA9B-4178-422C-884F-5F907566A471}"/>
    <cellStyle name="UsedAttributeForCSAA 3 6 6 2 4 2" xfId="39653" xr:uid="{2408C31C-EBAE-41C4-866A-22F3B4EE5B4D}"/>
    <cellStyle name="UsedAttributeForCSAA 3 6 6 2 5" xfId="31653" xr:uid="{2F6F800B-19A1-40CA-86A2-5F2D10DDF5CF}"/>
    <cellStyle name="UsedAttributeForCSAA 3 6 6 3" xfId="21558" xr:uid="{F7636E17-2F0F-44F2-AC61-CCCAF6D71F98}"/>
    <cellStyle name="UsedAttributeForCSAA 3 6 6 3 2" xfId="25771" xr:uid="{41B9368A-B1D7-4681-84CF-F071955949DF}"/>
    <cellStyle name="UsedAttributeForCSAA 3 6 6 3 2 2" xfId="36050" xr:uid="{CDD50B21-706C-468F-B216-BE28DDBAF1A0}"/>
    <cellStyle name="UsedAttributeForCSAA 3 6 6 3 3" xfId="27982" xr:uid="{FB2FC0E0-CFFF-4261-800B-F7099E4D2FB3}"/>
    <cellStyle name="UsedAttributeForCSAA 3 6 6 3 3 2" xfId="38261" xr:uid="{2B3410C2-C000-4834-8164-AB972D01C2CA}"/>
    <cellStyle name="UsedAttributeForCSAA 3 6 6 3 4" xfId="30131" xr:uid="{0A8BCB35-B9D5-442A-8A17-AD65258709E6}"/>
    <cellStyle name="UsedAttributeForCSAA 3 6 6 3 4 2" xfId="39839" xr:uid="{6B2C555E-B78F-41DA-B8AB-67402E1BB383}"/>
    <cellStyle name="UsedAttributeForCSAA 3 6 6 3 5" xfId="31838" xr:uid="{D828B17E-D460-42BF-85C1-92CFA8CDA776}"/>
    <cellStyle name="UsedAttributeForCSAA 3 6 6 4" xfId="24051" xr:uid="{03579E0B-CE6D-4A3C-B3E4-DE2B08FDEFE1}"/>
    <cellStyle name="UsedAttributeForCSAA 3 6 6 4 2" xfId="34331" xr:uid="{19D72022-DE2C-497F-85EE-4C66D19A215B}"/>
    <cellStyle name="UsedAttributeForCSAA 3 6 6 5" xfId="26263" xr:uid="{BAAA7912-AC43-4D3A-8243-A3D505769152}"/>
    <cellStyle name="UsedAttributeForCSAA 3 6 6 5 2" xfId="36542" xr:uid="{A1AEC600-FDFD-4033-9208-1581EC7DEBA8}"/>
    <cellStyle name="UsedAttributeForCSAA 3 6 6 6" xfId="28414" xr:uid="{687F8C2A-B663-4B8E-BDC7-4C54890FF8C4}"/>
    <cellStyle name="UsedAttributeForCSAA 3 6 6 6 2" xfId="38693" xr:uid="{6FDC9EE1-83DC-43B2-ACBA-A18CCBCEE30B}"/>
    <cellStyle name="UsedAttributeForCSAA 3 6 6 7" xfId="30695" xr:uid="{30AE68B3-A56E-4D52-9AD0-345DC8B73033}"/>
    <cellStyle name="UsedAttributeForCSAA 3 6 7" xfId="19693" xr:uid="{859CE1F5-31D7-4471-8560-410A36601D93}"/>
    <cellStyle name="UsedAttributeForCSAA 3 6 7 2" xfId="21369" xr:uid="{E2C3FC64-F46F-4054-92CF-9C1DC28B6840}"/>
    <cellStyle name="UsedAttributeForCSAA 3 6 7 2 2" xfId="25582" xr:uid="{1AFF2510-AEAA-4330-A6FF-5C0D00017187}"/>
    <cellStyle name="UsedAttributeForCSAA 3 6 7 2 2 2" xfId="35862" xr:uid="{A65B261B-882F-4CD9-A344-4890AE241B0D}"/>
    <cellStyle name="UsedAttributeForCSAA 3 6 7 2 3" xfId="27793" xr:uid="{7040B4DD-53C1-4678-9A25-F04DF48342C8}"/>
    <cellStyle name="UsedAttributeForCSAA 3 6 7 2 3 2" xfId="38072" xr:uid="{1CC04554-81C1-4F04-B7CB-B50CB7A3DFEC}"/>
    <cellStyle name="UsedAttributeForCSAA 3 6 7 2 4" xfId="29942" xr:uid="{E110487C-F596-4C11-BBDA-0EC6181F6C5B}"/>
    <cellStyle name="UsedAttributeForCSAA 3 6 7 2 4 2" xfId="39654" xr:uid="{B9D547B9-B6FA-492D-835B-A870B8664BD8}"/>
    <cellStyle name="UsedAttributeForCSAA 3 6 7 2 5" xfId="31654" xr:uid="{81BD71D3-56FC-4983-A6A3-1DF497C31992}"/>
    <cellStyle name="UsedAttributeForCSAA 3 6 7 3" xfId="21559" xr:uid="{EE8FDCCA-5F41-4FE3-A783-B8668CB63076}"/>
    <cellStyle name="UsedAttributeForCSAA 3 6 7 3 2" xfId="25772" xr:uid="{33525930-7241-408F-910B-BD2A9E8FB6C5}"/>
    <cellStyle name="UsedAttributeForCSAA 3 6 7 3 2 2" xfId="36051" xr:uid="{E43795FC-25F8-4474-BC3C-FBF936E3AC66}"/>
    <cellStyle name="UsedAttributeForCSAA 3 6 7 3 3" xfId="27983" xr:uid="{ECF80643-CDA7-41AE-BB24-42F211DFDA89}"/>
    <cellStyle name="UsedAttributeForCSAA 3 6 7 3 3 2" xfId="38262" xr:uid="{AE399BD2-6045-4221-9AFE-8001039D74C7}"/>
    <cellStyle name="UsedAttributeForCSAA 3 6 7 3 4" xfId="30132" xr:uid="{F8CDA206-1A2F-4525-AE48-F3ACA945E2C6}"/>
    <cellStyle name="UsedAttributeForCSAA 3 6 7 3 4 2" xfId="39840" xr:uid="{F131E920-3BF4-4540-AAEA-D3C0B5C02A52}"/>
    <cellStyle name="UsedAttributeForCSAA 3 6 7 3 5" xfId="31839" xr:uid="{E312DCBE-39BC-43B1-BF82-290DBD880796}"/>
    <cellStyle name="UsedAttributeForCSAA 3 6 7 4" xfId="24052" xr:uid="{17205FDC-73D6-4C18-99AF-FD58210E2ED5}"/>
    <cellStyle name="UsedAttributeForCSAA 3 6 7 4 2" xfId="34332" xr:uid="{15159AD8-6113-46CF-AF06-3B8E3393A8CC}"/>
    <cellStyle name="UsedAttributeForCSAA 3 6 7 5" xfId="26264" xr:uid="{FCEFFAE4-D15F-4F9F-8B13-4D8EDA693FCD}"/>
    <cellStyle name="UsedAttributeForCSAA 3 6 7 5 2" xfId="36543" xr:uid="{153A2003-F8B9-4623-A1D8-B76CD105D175}"/>
    <cellStyle name="UsedAttributeForCSAA 3 6 7 6" xfId="28415" xr:uid="{56C7E422-94C9-4C0D-A178-EFA3BF379B35}"/>
    <cellStyle name="UsedAttributeForCSAA 3 6 7 6 2" xfId="38694" xr:uid="{B1A603AC-B09B-4922-8469-79F02753D109}"/>
    <cellStyle name="UsedAttributeForCSAA 3 6 7 7" xfId="30696" xr:uid="{27E66917-0926-4A37-8F23-BE7B1C134B78}"/>
    <cellStyle name="UsedAttributeForCSAA 3 6 8" xfId="20481" xr:uid="{5C07B751-AC46-4D33-AB45-DAE5829ACC13}"/>
    <cellStyle name="UsedAttributeForCSAA 3 6 8 2" xfId="24694" xr:uid="{CD53B072-5318-4C6C-91D9-7391D2C620C6}"/>
    <cellStyle name="UsedAttributeForCSAA 3 6 8 2 2" xfId="34974" xr:uid="{185818CD-B426-4EA7-A118-548204F6D478}"/>
    <cellStyle name="UsedAttributeForCSAA 3 6 8 3" xfId="26905" xr:uid="{1632C37A-DC0C-47CE-A60C-FCB0BACCA5DC}"/>
    <cellStyle name="UsedAttributeForCSAA 3 6 8 3 2" xfId="37184" xr:uid="{89190A7D-0F13-421F-8881-4BE302194E7D}"/>
    <cellStyle name="UsedAttributeForCSAA 3 6 8 4" xfId="29054" xr:uid="{23F1B666-E6A3-45F6-BC1C-F6749C5063F5}"/>
    <cellStyle name="UsedAttributeForCSAA 3 6 8 4 2" xfId="39229" xr:uid="{01F5CC79-E423-48A6-BE1E-FCDD3D643035}"/>
    <cellStyle name="UsedAttributeForCSAA 3 6 8 5" xfId="31229" xr:uid="{13A09095-C5DB-4FC9-8EA0-332EFDD4BBE5}"/>
    <cellStyle name="UsedAttributeForCSAA 3 6 9" xfId="20351" xr:uid="{B5885FF7-B12A-437D-B4FF-B067EC3F1677}"/>
    <cellStyle name="UsedAttributeForCSAA 3 6 9 2" xfId="24564" xr:uid="{B5002E69-169D-49E3-A005-1341AB340A89}"/>
    <cellStyle name="UsedAttributeForCSAA 3 6 9 2 2" xfId="34844" xr:uid="{5B7357DA-5A76-4ED6-A1AA-CDAB38A9F45A}"/>
    <cellStyle name="UsedAttributeForCSAA 3 6 9 3" xfId="26775" xr:uid="{529E5036-EE4E-4BDB-B674-CE58D0A5C2EB}"/>
    <cellStyle name="UsedAttributeForCSAA 3 6 9 3 2" xfId="37054" xr:uid="{BF2AFC50-AEFF-472A-8D8F-F712F72C21B8}"/>
    <cellStyle name="UsedAttributeForCSAA 3 6 9 4" xfId="28924" xr:uid="{38C85FBC-295E-415E-80BA-3D88B5A86E99}"/>
    <cellStyle name="UsedAttributeForCSAA 3 6 9 4 2" xfId="39167" xr:uid="{C2FB1C86-B069-4157-87C5-58ADC9390244}"/>
    <cellStyle name="UsedAttributeForCSAA 3 6 9 5" xfId="31167" xr:uid="{E25474E4-6815-401B-8386-5327C61AA66B}"/>
    <cellStyle name="UsedAttributeForCSAA 3 7" xfId="15449" xr:uid="{548C7E85-0E49-4EF5-9734-0D5068175351}"/>
    <cellStyle name="UsedAttributeForCSAA 3 7 10" xfId="22725" xr:uid="{AEDEC1DA-CCB9-4777-B08F-56486657301D}"/>
    <cellStyle name="UsedAttributeForCSAA 3 7 10 2" xfId="33005" xr:uid="{BF3F9429-52B8-4B13-ACF9-B0A77E1669A2}"/>
    <cellStyle name="UsedAttributeForCSAA 3 7 11" xfId="22308" xr:uid="{32F98559-A902-45FF-983F-9C5956A8F0AD}"/>
    <cellStyle name="UsedAttributeForCSAA 3 7 11 2" xfId="32588" xr:uid="{5F37A0A0-1BCA-42C5-B8E2-491F69BAD8FE}"/>
    <cellStyle name="UsedAttributeForCSAA 3 7 12" xfId="23224" xr:uid="{B2B733B0-3C42-43E8-B1A1-5A5E6FEF344B}"/>
    <cellStyle name="UsedAttributeForCSAA 3 7 12 2" xfId="33504" xr:uid="{93C50DA7-CDA4-41CC-85BE-99F6A2E1CDDF}"/>
    <cellStyle name="UsedAttributeForCSAA 3 7 13" xfId="30345" xr:uid="{C674814D-238C-40D5-B3B4-D59FD7E2EFEC}"/>
    <cellStyle name="UsedAttributeForCSAA 3 7 2" xfId="15450" xr:uid="{56084F22-E4FB-4688-9CF5-4ED5817E5427}"/>
    <cellStyle name="UsedAttributeForCSAA 3 7 2 10" xfId="22307" xr:uid="{8B650B41-14F9-4864-BF89-C8D540639AA9}"/>
    <cellStyle name="UsedAttributeForCSAA 3 7 2 10 2" xfId="32587" xr:uid="{D52DF578-FE7D-4EFF-8990-0B3BDD06E0BE}"/>
    <cellStyle name="UsedAttributeForCSAA 3 7 2 11" xfId="23225" xr:uid="{B98D673E-FBD1-4672-A02E-30E5820CF761}"/>
    <cellStyle name="UsedAttributeForCSAA 3 7 2 11 2" xfId="33505" xr:uid="{4629BBC3-CC64-4040-952A-6DAD9F8767E2}"/>
    <cellStyle name="UsedAttributeForCSAA 3 7 2 12" xfId="30346" xr:uid="{17EF757F-9FB9-4498-B0FC-8A09E2B7CC02}"/>
    <cellStyle name="UsedAttributeForCSAA 3 7 2 2" xfId="19694" xr:uid="{F39B9B73-82B6-4F17-90FB-67CC2647DB97}"/>
    <cellStyle name="UsedAttributeForCSAA 3 7 2 2 2" xfId="19695" xr:uid="{8E1D289D-3F65-4722-9791-1DD8EE02954C}"/>
    <cellStyle name="UsedAttributeForCSAA 3 7 2 2 3" xfId="21370" xr:uid="{90946648-364C-4DB4-8CA6-01F7783D4344}"/>
    <cellStyle name="UsedAttributeForCSAA 3 7 2 2 3 2" xfId="25583" xr:uid="{0BCFFEB2-058C-4F5D-8DD5-B8107D7C7871}"/>
    <cellStyle name="UsedAttributeForCSAA 3 7 2 2 3 2 2" xfId="35863" xr:uid="{D59A6CC7-4708-436A-B41C-9D642D8200D2}"/>
    <cellStyle name="UsedAttributeForCSAA 3 7 2 2 3 3" xfId="27794" xr:uid="{7E19C748-7FF5-4CC4-A097-0D8F807BBDA3}"/>
    <cellStyle name="UsedAttributeForCSAA 3 7 2 2 3 3 2" xfId="38073" xr:uid="{BC873F2F-2F4B-40CE-8C41-9D81C44D49B8}"/>
    <cellStyle name="UsedAttributeForCSAA 3 7 2 2 3 4" xfId="29943" xr:uid="{4D93F1AB-C681-492A-A9C1-CCD7DFB6BA0C}"/>
    <cellStyle name="UsedAttributeForCSAA 3 7 2 2 3 4 2" xfId="39655" xr:uid="{92F4CA22-DD0F-48DE-A503-A69767F98C36}"/>
    <cellStyle name="UsedAttributeForCSAA 3 7 2 2 3 5" xfId="31655" xr:uid="{E440B361-CA2D-41CD-996B-0E4FAAB30794}"/>
    <cellStyle name="UsedAttributeForCSAA 3 7 2 2 4" xfId="21560" xr:uid="{E9363CD7-C093-4026-9C10-A4FA745C80B4}"/>
    <cellStyle name="UsedAttributeForCSAA 3 7 2 2 4 2" xfId="25773" xr:uid="{1F06CE71-0B71-4AA3-BFC6-6EAF3F6C14E6}"/>
    <cellStyle name="UsedAttributeForCSAA 3 7 2 2 4 2 2" xfId="36052" xr:uid="{5F8D2C81-50C2-4A99-9BC7-5A5136AC4A1F}"/>
    <cellStyle name="UsedAttributeForCSAA 3 7 2 2 4 3" xfId="27984" xr:uid="{1AED61B3-5CBE-4CD1-AF21-9682A98FD154}"/>
    <cellStyle name="UsedAttributeForCSAA 3 7 2 2 4 3 2" xfId="38263" xr:uid="{251DC3E5-38C0-499A-9FB2-6862613BFAEB}"/>
    <cellStyle name="UsedAttributeForCSAA 3 7 2 2 4 4" xfId="30133" xr:uid="{E3F554EB-943D-4CF7-AB4E-96F826EDECE5}"/>
    <cellStyle name="UsedAttributeForCSAA 3 7 2 2 4 4 2" xfId="39841" xr:uid="{5373EEC5-9110-4ABC-8326-CCFCDF63248A}"/>
    <cellStyle name="UsedAttributeForCSAA 3 7 2 2 4 5" xfId="31840" xr:uid="{7D0D660F-490E-4346-97EF-7BE4B0688372}"/>
    <cellStyle name="UsedAttributeForCSAA 3 7 2 2 5" xfId="24053" xr:uid="{F285A082-F8AF-4B91-9CD3-5C184C315B91}"/>
    <cellStyle name="UsedAttributeForCSAA 3 7 2 2 5 2" xfId="34333" xr:uid="{7C0D349D-C539-4EB8-8109-FEAAAB8CF616}"/>
    <cellStyle name="UsedAttributeForCSAA 3 7 2 2 6" xfId="26265" xr:uid="{191730A5-E1AA-4A42-AC0D-B0396B97B3AD}"/>
    <cellStyle name="UsedAttributeForCSAA 3 7 2 2 6 2" xfId="36544" xr:uid="{8D830E38-EBA7-4B62-9181-507271A32662}"/>
    <cellStyle name="UsedAttributeForCSAA 3 7 2 2 7" xfId="28416" xr:uid="{41457CB7-0AC1-455A-8C75-E76CE11D81D2}"/>
    <cellStyle name="UsedAttributeForCSAA 3 7 2 2 7 2" xfId="38695" xr:uid="{A5ECDEFA-79A6-4D33-A8B1-931D5DA0CF18}"/>
    <cellStyle name="UsedAttributeForCSAA 3 7 2 2 8" xfId="30697" xr:uid="{780BA51E-24E9-4175-80B6-1A20C6FCB383}"/>
    <cellStyle name="UsedAttributeForCSAA 3 7 2 3" xfId="19696" xr:uid="{74401ACF-2B3D-4E16-B4CC-CC573018C8D0}"/>
    <cellStyle name="UsedAttributeForCSAA 3 7 2 4" xfId="19697" xr:uid="{B8F0C9DD-29A4-4554-92DA-CB1CFB3CD7AA}"/>
    <cellStyle name="UsedAttributeForCSAA 3 7 2 4 2" xfId="21371" xr:uid="{264F1B50-D56E-4189-9E0A-C48EDB6E7386}"/>
    <cellStyle name="UsedAttributeForCSAA 3 7 2 4 2 2" xfId="25584" xr:uid="{35242DB6-A75E-4F23-8A06-882E1E85BA88}"/>
    <cellStyle name="UsedAttributeForCSAA 3 7 2 4 2 2 2" xfId="35864" xr:uid="{1828A2CC-C32D-4732-A805-4305D0B40661}"/>
    <cellStyle name="UsedAttributeForCSAA 3 7 2 4 2 3" xfId="27795" xr:uid="{797B8007-2FC6-4668-B31C-519CD665685D}"/>
    <cellStyle name="UsedAttributeForCSAA 3 7 2 4 2 3 2" xfId="38074" xr:uid="{903E107E-897C-40F3-A616-FA850847B200}"/>
    <cellStyle name="UsedAttributeForCSAA 3 7 2 4 2 4" xfId="29944" xr:uid="{0CD81F0D-CAE2-4512-859F-7749D0E6A27F}"/>
    <cellStyle name="UsedAttributeForCSAA 3 7 2 4 2 4 2" xfId="39656" xr:uid="{6CC8460B-3303-4AC1-9484-0BA9C07BD4E2}"/>
    <cellStyle name="UsedAttributeForCSAA 3 7 2 4 2 5" xfId="31656" xr:uid="{847D9887-8FA2-4B39-BE69-6797166B6420}"/>
    <cellStyle name="UsedAttributeForCSAA 3 7 2 4 3" xfId="21561" xr:uid="{75BCB04A-60DD-4FE3-8921-93F092A880D6}"/>
    <cellStyle name="UsedAttributeForCSAA 3 7 2 4 3 2" xfId="25774" xr:uid="{BC26D17D-990A-4465-A0D8-187ADB5F7A25}"/>
    <cellStyle name="UsedAttributeForCSAA 3 7 2 4 3 2 2" xfId="36053" xr:uid="{05B7C196-6D4B-41D8-9786-9682523A5F6A}"/>
    <cellStyle name="UsedAttributeForCSAA 3 7 2 4 3 3" xfId="27985" xr:uid="{1EDC7852-3F8C-499E-A748-AE8DFCAAA76E}"/>
    <cellStyle name="UsedAttributeForCSAA 3 7 2 4 3 3 2" xfId="38264" xr:uid="{92EA7449-E247-437A-B6B0-E80B62EA15F8}"/>
    <cellStyle name="UsedAttributeForCSAA 3 7 2 4 3 4" xfId="30134" xr:uid="{92514007-72C2-42A2-B9AC-B8BC7C1C1ECA}"/>
    <cellStyle name="UsedAttributeForCSAA 3 7 2 4 3 4 2" xfId="39842" xr:uid="{BAAFF058-5E9C-4426-A3C4-3617F26583AE}"/>
    <cellStyle name="UsedAttributeForCSAA 3 7 2 4 3 5" xfId="31841" xr:uid="{8E591E18-F8D7-426A-A7D0-52AF371BEBD5}"/>
    <cellStyle name="UsedAttributeForCSAA 3 7 2 4 4" xfId="24054" xr:uid="{A3973877-89D2-4EF6-94EF-6F9FF578ACDD}"/>
    <cellStyle name="UsedAttributeForCSAA 3 7 2 4 4 2" xfId="34334" xr:uid="{6AEAF051-977F-4844-A053-7E573208E005}"/>
    <cellStyle name="UsedAttributeForCSAA 3 7 2 4 5" xfId="26266" xr:uid="{EEE8A9EB-0B52-4413-91DC-3441344FEC98}"/>
    <cellStyle name="UsedAttributeForCSAA 3 7 2 4 5 2" xfId="36545" xr:uid="{FA74BD4F-846B-42FF-A5CB-5B7DBE6781B2}"/>
    <cellStyle name="UsedAttributeForCSAA 3 7 2 4 6" xfId="28417" xr:uid="{43008914-21D1-494B-9BB8-999F0EE6C580}"/>
    <cellStyle name="UsedAttributeForCSAA 3 7 2 4 6 2" xfId="38696" xr:uid="{016E3A53-6381-4E23-AB01-D47F19DEA3BE}"/>
    <cellStyle name="UsedAttributeForCSAA 3 7 2 4 7" xfId="30698" xr:uid="{7F6176F6-B8C4-4D14-AC95-FBFE6C74FDA3}"/>
    <cellStyle name="UsedAttributeForCSAA 3 7 2 5" xfId="19698" xr:uid="{C516FD6D-E084-4E9B-B1BE-968E30340767}"/>
    <cellStyle name="UsedAttributeForCSAA 3 7 2 5 2" xfId="21372" xr:uid="{6580437E-BF84-4471-9D5C-F9AEABB4AB90}"/>
    <cellStyle name="UsedAttributeForCSAA 3 7 2 5 2 2" xfId="25585" xr:uid="{102DAD71-6F7F-4B5C-B508-0ED99851CBE3}"/>
    <cellStyle name="UsedAttributeForCSAA 3 7 2 5 2 2 2" xfId="35865" xr:uid="{B90352E7-6782-4E7C-8558-9291BDC25BF2}"/>
    <cellStyle name="UsedAttributeForCSAA 3 7 2 5 2 3" xfId="27796" xr:uid="{3B61D648-CE13-4D03-819F-52963DF4A49E}"/>
    <cellStyle name="UsedAttributeForCSAA 3 7 2 5 2 3 2" xfId="38075" xr:uid="{87984701-5BB8-42E2-8636-06A3E59A389A}"/>
    <cellStyle name="UsedAttributeForCSAA 3 7 2 5 2 4" xfId="29945" xr:uid="{CC1EE5D5-822C-4C73-A2FF-474C65900DB2}"/>
    <cellStyle name="UsedAttributeForCSAA 3 7 2 5 2 4 2" xfId="39657" xr:uid="{7540CEB5-B758-4369-8C0C-6EE595BC4420}"/>
    <cellStyle name="UsedAttributeForCSAA 3 7 2 5 2 5" xfId="31657" xr:uid="{D128F743-0B56-4308-94ED-17FECEB86829}"/>
    <cellStyle name="UsedAttributeForCSAA 3 7 2 5 3" xfId="21562" xr:uid="{1B2B7971-DA58-40B3-879A-A52B6E69FF60}"/>
    <cellStyle name="UsedAttributeForCSAA 3 7 2 5 3 2" xfId="25775" xr:uid="{8027AB68-7037-43E0-AFE9-B59561EEA177}"/>
    <cellStyle name="UsedAttributeForCSAA 3 7 2 5 3 2 2" xfId="36054" xr:uid="{F180FEE4-5D1E-4C83-BBA6-A0BACD094F62}"/>
    <cellStyle name="UsedAttributeForCSAA 3 7 2 5 3 3" xfId="27986" xr:uid="{DBFFCF8A-1902-4CFA-8793-A2083B9BE9B5}"/>
    <cellStyle name="UsedAttributeForCSAA 3 7 2 5 3 3 2" xfId="38265" xr:uid="{69FB7B31-2315-40A5-94CA-C3FE3ABD3F5D}"/>
    <cellStyle name="UsedAttributeForCSAA 3 7 2 5 3 4" xfId="30135" xr:uid="{53A74048-A839-4408-BBE9-F5A6EA2222E0}"/>
    <cellStyle name="UsedAttributeForCSAA 3 7 2 5 3 4 2" xfId="39843" xr:uid="{86F76A13-A2F1-4872-8D0C-A08883E083CA}"/>
    <cellStyle name="UsedAttributeForCSAA 3 7 2 5 3 5" xfId="31842" xr:uid="{EF2F01A1-F876-4B69-96C4-83111428D2AB}"/>
    <cellStyle name="UsedAttributeForCSAA 3 7 2 5 4" xfId="24055" xr:uid="{8ED627BC-508C-4C36-9AEA-DE0ACF116DDB}"/>
    <cellStyle name="UsedAttributeForCSAA 3 7 2 5 4 2" xfId="34335" xr:uid="{3647C8E4-A164-4529-AA69-50A8178C2467}"/>
    <cellStyle name="UsedAttributeForCSAA 3 7 2 5 5" xfId="26267" xr:uid="{73AF9175-B8DC-44FE-B81D-534852C68352}"/>
    <cellStyle name="UsedAttributeForCSAA 3 7 2 5 5 2" xfId="36546" xr:uid="{70E0C370-F54C-4FE5-9CDC-FB2533C2B33F}"/>
    <cellStyle name="UsedAttributeForCSAA 3 7 2 5 6" xfId="28418" xr:uid="{7040DB9F-5EAA-4FEA-B154-96597D68043F}"/>
    <cellStyle name="UsedAttributeForCSAA 3 7 2 5 6 2" xfId="38697" xr:uid="{2899CA1C-A4AD-4F3A-9A9E-78534BDE4280}"/>
    <cellStyle name="UsedAttributeForCSAA 3 7 2 5 7" xfId="30699" xr:uid="{3272554C-3500-45BC-B42F-FF82C7021997}"/>
    <cellStyle name="UsedAttributeForCSAA 3 7 2 6" xfId="19699" xr:uid="{07B8C7CC-5F91-4529-BB28-A4B25B099FF8}"/>
    <cellStyle name="UsedAttributeForCSAA 3 7 2 6 2" xfId="21373" xr:uid="{9505095E-B61D-4E78-859F-71F40B287C44}"/>
    <cellStyle name="UsedAttributeForCSAA 3 7 2 6 2 2" xfId="25586" xr:uid="{CE2FF416-0D15-48A9-AFDA-8E6A3C3E7F0B}"/>
    <cellStyle name="UsedAttributeForCSAA 3 7 2 6 2 2 2" xfId="35866" xr:uid="{C337A7ED-A7CA-49BD-8F92-FD00C75AD354}"/>
    <cellStyle name="UsedAttributeForCSAA 3 7 2 6 2 3" xfId="27797" xr:uid="{B3AEDF81-AFAB-444C-9735-51E40E9F4FA6}"/>
    <cellStyle name="UsedAttributeForCSAA 3 7 2 6 2 3 2" xfId="38076" xr:uid="{FE22EF7B-B9AA-482B-8BB9-62CDD7E29783}"/>
    <cellStyle name="UsedAttributeForCSAA 3 7 2 6 2 4" xfId="29946" xr:uid="{C9C819D6-848C-4E39-B6BD-CDDA6E075A61}"/>
    <cellStyle name="UsedAttributeForCSAA 3 7 2 6 2 4 2" xfId="39658" xr:uid="{0E97222D-260E-4E9A-AC3F-5D5D4127E14F}"/>
    <cellStyle name="UsedAttributeForCSAA 3 7 2 6 2 5" xfId="31658" xr:uid="{3F94F2AF-77B1-4FBB-A2AB-7860B0A0148B}"/>
    <cellStyle name="UsedAttributeForCSAA 3 7 2 6 3" xfId="21563" xr:uid="{51D52C85-30A8-401D-9260-1DD7C64DE527}"/>
    <cellStyle name="UsedAttributeForCSAA 3 7 2 6 3 2" xfId="25776" xr:uid="{218B7692-4E4D-484B-A560-649D35C751FE}"/>
    <cellStyle name="UsedAttributeForCSAA 3 7 2 6 3 2 2" xfId="36055" xr:uid="{8E81B158-F5AB-4724-B443-B2CFA442B1CB}"/>
    <cellStyle name="UsedAttributeForCSAA 3 7 2 6 3 3" xfId="27987" xr:uid="{9855A6E0-4F82-4C80-B5D3-590B484E9E13}"/>
    <cellStyle name="UsedAttributeForCSAA 3 7 2 6 3 3 2" xfId="38266" xr:uid="{5CCE1FDE-41B5-498F-B639-210FF15A476A}"/>
    <cellStyle name="UsedAttributeForCSAA 3 7 2 6 3 4" xfId="30136" xr:uid="{D7F2B74F-CAE2-42F9-89B8-AE331FA78BE1}"/>
    <cellStyle name="UsedAttributeForCSAA 3 7 2 6 3 4 2" xfId="39844" xr:uid="{E22B08CE-2646-4407-9D67-1C1A06617710}"/>
    <cellStyle name="UsedAttributeForCSAA 3 7 2 6 3 5" xfId="31843" xr:uid="{38827E53-AE44-4805-AA69-0B5B63CE93B3}"/>
    <cellStyle name="UsedAttributeForCSAA 3 7 2 6 4" xfId="24056" xr:uid="{A2BAFACE-2987-4466-9A03-D7FABDD9FD40}"/>
    <cellStyle name="UsedAttributeForCSAA 3 7 2 6 4 2" xfId="34336" xr:uid="{E53C7FDD-80AE-42DB-8A89-78C27C2D6688}"/>
    <cellStyle name="UsedAttributeForCSAA 3 7 2 6 5" xfId="26268" xr:uid="{EFAE2811-2650-4115-8CD2-5EC3CDCAC47E}"/>
    <cellStyle name="UsedAttributeForCSAA 3 7 2 6 5 2" xfId="36547" xr:uid="{2B8B05A5-DEAB-4E7C-8851-50ABFEA7D180}"/>
    <cellStyle name="UsedAttributeForCSAA 3 7 2 6 6" xfId="28419" xr:uid="{94126153-A7E0-4B3B-9FCD-9697299E6FC2}"/>
    <cellStyle name="UsedAttributeForCSAA 3 7 2 6 6 2" xfId="38698" xr:uid="{696C5B93-37E0-4B77-8F73-29A49C826445}"/>
    <cellStyle name="UsedAttributeForCSAA 3 7 2 6 7" xfId="30700" xr:uid="{646A4187-DC73-43DF-B0CB-9A11D123E8CC}"/>
    <cellStyle name="UsedAttributeForCSAA 3 7 2 7" xfId="20484" xr:uid="{13233B9D-CF23-495E-BA62-B3F483D831EB}"/>
    <cellStyle name="UsedAttributeForCSAA 3 7 2 7 2" xfId="24697" xr:uid="{4B53CB84-7903-4F25-ADF1-57CF8FA8AAF9}"/>
    <cellStyle name="UsedAttributeForCSAA 3 7 2 7 2 2" xfId="34977" xr:uid="{41B640A3-43BD-4380-96C1-61D5FA1A040A}"/>
    <cellStyle name="UsedAttributeForCSAA 3 7 2 7 3" xfId="26908" xr:uid="{E78B7689-6613-4231-8390-D1FC97D4A7E6}"/>
    <cellStyle name="UsedAttributeForCSAA 3 7 2 7 3 2" xfId="37187" xr:uid="{EC3FF2C7-154A-4A94-8DF4-5F0E0DF642F6}"/>
    <cellStyle name="UsedAttributeForCSAA 3 7 2 7 4" xfId="29057" xr:uid="{D77B97F7-D500-4507-8F24-B2619C824B79}"/>
    <cellStyle name="UsedAttributeForCSAA 3 7 2 7 4 2" xfId="39232" xr:uid="{213A77BC-BE8F-4283-A0B8-E3BA7062D20E}"/>
    <cellStyle name="UsedAttributeForCSAA 3 7 2 7 5" xfId="31232" xr:uid="{BDA87112-0246-4BB3-88B8-2021B132B1F0}"/>
    <cellStyle name="UsedAttributeForCSAA 3 7 2 8" xfId="20348" xr:uid="{43B72346-E7F8-4D05-809A-B918D6AD3AA3}"/>
    <cellStyle name="UsedAttributeForCSAA 3 7 2 8 2" xfId="24561" xr:uid="{82A439FD-4495-4E0B-932B-368EDF576AB0}"/>
    <cellStyle name="UsedAttributeForCSAA 3 7 2 8 2 2" xfId="34841" xr:uid="{C0E9C25A-E538-4615-8947-68FF27C8EE76}"/>
    <cellStyle name="UsedAttributeForCSAA 3 7 2 8 3" xfId="26772" xr:uid="{475DD7C5-BDEB-498E-A15E-D95DD85DDA36}"/>
    <cellStyle name="UsedAttributeForCSAA 3 7 2 8 3 2" xfId="37051" xr:uid="{7F509FD1-E35B-417D-BD81-1BAC27A50255}"/>
    <cellStyle name="UsedAttributeForCSAA 3 7 2 8 4" xfId="28921" xr:uid="{5E75EA9E-BD0B-4D84-A904-8620317BFC25}"/>
    <cellStyle name="UsedAttributeForCSAA 3 7 2 8 4 2" xfId="39164" xr:uid="{A0EF0567-4C9F-48CE-9081-0212408A5E8B}"/>
    <cellStyle name="UsedAttributeForCSAA 3 7 2 8 5" xfId="31164" xr:uid="{91145EC9-010C-4F94-AAC3-3B4BA3007D6B}"/>
    <cellStyle name="UsedAttributeForCSAA 3 7 2 9" xfId="22726" xr:uid="{8DAAB9EC-5E8C-4A47-91DE-0EC6191348A1}"/>
    <cellStyle name="UsedAttributeForCSAA 3 7 2 9 2" xfId="33006" xr:uid="{1B273421-5FE6-4EA1-B6C8-B38A057B377B}"/>
    <cellStyle name="UsedAttributeForCSAA 3 7 3" xfId="19700" xr:uid="{43D46323-2B18-48EA-9CF0-19942D857E8E}"/>
    <cellStyle name="UsedAttributeForCSAA 3 7 3 2" xfId="19701" xr:uid="{609A7722-6AFE-4EE7-B1FC-65196D5C7D91}"/>
    <cellStyle name="UsedAttributeForCSAA 3 7 3 3" xfId="21374" xr:uid="{3C3D92D9-E1D4-491D-8DC0-E47B3DCA03AF}"/>
    <cellStyle name="UsedAttributeForCSAA 3 7 3 3 2" xfId="25587" xr:uid="{C5CB4798-BAB9-4C82-B9D3-0F0C8DB1DEF8}"/>
    <cellStyle name="UsedAttributeForCSAA 3 7 3 3 2 2" xfId="35867" xr:uid="{C80A51EE-E2CB-414A-8920-B7A2DB0B9DDE}"/>
    <cellStyle name="UsedAttributeForCSAA 3 7 3 3 3" xfId="27798" xr:uid="{DCC7592C-A499-4903-A711-CE7BB2BF4654}"/>
    <cellStyle name="UsedAttributeForCSAA 3 7 3 3 3 2" xfId="38077" xr:uid="{08A07B9A-85D4-4E5F-9CC2-0D18BB27A9B9}"/>
    <cellStyle name="UsedAttributeForCSAA 3 7 3 3 4" xfId="29947" xr:uid="{1A73AFF3-77A5-45F6-AE69-630BDFD3DC20}"/>
    <cellStyle name="UsedAttributeForCSAA 3 7 3 3 4 2" xfId="39659" xr:uid="{B4629D45-14EF-4A51-A85B-6387207294C2}"/>
    <cellStyle name="UsedAttributeForCSAA 3 7 3 3 5" xfId="31659" xr:uid="{03674657-6907-4070-B31A-AC3E2983FBB2}"/>
    <cellStyle name="UsedAttributeForCSAA 3 7 3 4" xfId="21564" xr:uid="{CC5DC89A-8FB4-43D9-A58B-39C3FC436599}"/>
    <cellStyle name="UsedAttributeForCSAA 3 7 3 4 2" xfId="25777" xr:uid="{6C74D29E-A725-4323-AE55-AA583928670F}"/>
    <cellStyle name="UsedAttributeForCSAA 3 7 3 4 2 2" xfId="36056" xr:uid="{3FB135AC-4A1D-4F4E-BBAD-06BAE2F2FD57}"/>
    <cellStyle name="UsedAttributeForCSAA 3 7 3 4 3" xfId="27988" xr:uid="{DF37AA0C-C929-4BB8-B03B-A667D1C11F40}"/>
    <cellStyle name="UsedAttributeForCSAA 3 7 3 4 3 2" xfId="38267" xr:uid="{2E506D15-9A99-4186-BCC2-5465E2FABC82}"/>
    <cellStyle name="UsedAttributeForCSAA 3 7 3 4 4" xfId="30137" xr:uid="{5ADA7B83-723F-4D1F-8294-6A1EF4D756F4}"/>
    <cellStyle name="UsedAttributeForCSAA 3 7 3 4 4 2" xfId="39845" xr:uid="{95EE87ED-BD4D-474F-8B68-3EE293051D5B}"/>
    <cellStyle name="UsedAttributeForCSAA 3 7 3 4 5" xfId="31844" xr:uid="{11D052D4-AEEF-4934-AF7D-BB93A8CBBBCC}"/>
    <cellStyle name="UsedAttributeForCSAA 3 7 3 5" xfId="24057" xr:uid="{3DD40273-A481-403D-8083-5DC1D8E661E5}"/>
    <cellStyle name="UsedAttributeForCSAA 3 7 3 5 2" xfId="34337" xr:uid="{7376B398-99DF-4E70-A30B-7FA7BB18D1D6}"/>
    <cellStyle name="UsedAttributeForCSAA 3 7 3 6" xfId="26269" xr:uid="{73202B7B-B5EE-4118-A51F-477A21A65AF7}"/>
    <cellStyle name="UsedAttributeForCSAA 3 7 3 6 2" xfId="36548" xr:uid="{66FD8E02-594B-4FF3-95C1-93994B1E4862}"/>
    <cellStyle name="UsedAttributeForCSAA 3 7 3 7" xfId="28420" xr:uid="{B75F9751-4968-441C-BAEA-58A14213AD81}"/>
    <cellStyle name="UsedAttributeForCSAA 3 7 3 7 2" xfId="38699" xr:uid="{B6320F66-B248-41EC-B374-4BCE9CF8006D}"/>
    <cellStyle name="UsedAttributeForCSAA 3 7 3 8" xfId="30701" xr:uid="{79E74CFA-D696-48D8-820E-95301E26B7E6}"/>
    <cellStyle name="UsedAttributeForCSAA 3 7 4" xfId="19702" xr:uid="{B25CD49E-2EB1-46E2-94FC-D13E78627608}"/>
    <cellStyle name="UsedAttributeForCSAA 3 7 5" xfId="19703" xr:uid="{D15ECA23-5E49-48BE-8AB4-A36D1CD53191}"/>
    <cellStyle name="UsedAttributeForCSAA 3 7 5 2" xfId="21375" xr:uid="{FA625B80-4A41-422D-BAB2-22F42531C1BE}"/>
    <cellStyle name="UsedAttributeForCSAA 3 7 5 2 2" xfId="25588" xr:uid="{D8235CFF-ECAC-475E-AD03-A87CD651D9A2}"/>
    <cellStyle name="UsedAttributeForCSAA 3 7 5 2 2 2" xfId="35868" xr:uid="{A1C1E635-F122-4FDF-8D8C-9BE64D54F419}"/>
    <cellStyle name="UsedAttributeForCSAA 3 7 5 2 3" xfId="27799" xr:uid="{3B33B6B5-E470-40C2-B9E4-1C9313EB6475}"/>
    <cellStyle name="UsedAttributeForCSAA 3 7 5 2 3 2" xfId="38078" xr:uid="{C9B9053E-043F-492F-B19C-3F70B6591DC8}"/>
    <cellStyle name="UsedAttributeForCSAA 3 7 5 2 4" xfId="29948" xr:uid="{CE43ADA9-0FFB-4A20-A8D5-5C227B3A2A8A}"/>
    <cellStyle name="UsedAttributeForCSAA 3 7 5 2 4 2" xfId="39660" xr:uid="{97193F43-CAF7-475F-9C9E-A2C85D245D60}"/>
    <cellStyle name="UsedAttributeForCSAA 3 7 5 2 5" xfId="31660" xr:uid="{A51D0386-1363-4BA1-A653-80B47B39F175}"/>
    <cellStyle name="UsedAttributeForCSAA 3 7 5 3" xfId="21565" xr:uid="{DF016152-E65B-4BD3-A18A-0951534428A8}"/>
    <cellStyle name="UsedAttributeForCSAA 3 7 5 3 2" xfId="25778" xr:uid="{D288E715-39B5-469E-AA82-053DEB00798B}"/>
    <cellStyle name="UsedAttributeForCSAA 3 7 5 3 2 2" xfId="36057" xr:uid="{E014B3B0-4890-4DE9-92A2-4E134C0F2678}"/>
    <cellStyle name="UsedAttributeForCSAA 3 7 5 3 3" xfId="27989" xr:uid="{F4AE1C7E-81A4-44BB-8D94-304C1494560A}"/>
    <cellStyle name="UsedAttributeForCSAA 3 7 5 3 3 2" xfId="38268" xr:uid="{789AA99C-470F-46B7-8BB8-1EEFAE0EAF96}"/>
    <cellStyle name="UsedAttributeForCSAA 3 7 5 3 4" xfId="30138" xr:uid="{D4754D08-202B-4A39-BB39-943B6B1A594B}"/>
    <cellStyle name="UsedAttributeForCSAA 3 7 5 3 4 2" xfId="39846" xr:uid="{4A7DF818-EE4F-411A-8524-BDACD5FE3EA0}"/>
    <cellStyle name="UsedAttributeForCSAA 3 7 5 3 5" xfId="31845" xr:uid="{C258E7BC-DD60-434E-AA5F-079C916B20BD}"/>
    <cellStyle name="UsedAttributeForCSAA 3 7 5 4" xfId="24058" xr:uid="{9FAFF67F-2F06-4FD8-BAF7-FFEA0B13A749}"/>
    <cellStyle name="UsedAttributeForCSAA 3 7 5 4 2" xfId="34338" xr:uid="{83E48676-44D3-4FEE-9BC7-6EC8CE679D13}"/>
    <cellStyle name="UsedAttributeForCSAA 3 7 5 5" xfId="26270" xr:uid="{2BB3EDA2-2638-4A98-BF35-CBEBE33E8FE9}"/>
    <cellStyle name="UsedAttributeForCSAA 3 7 5 5 2" xfId="36549" xr:uid="{C2F5F8B9-D492-477B-9A6E-8156BC765507}"/>
    <cellStyle name="UsedAttributeForCSAA 3 7 5 6" xfId="28421" xr:uid="{F3893ABE-E1AB-4745-B4ED-58906EF61316}"/>
    <cellStyle name="UsedAttributeForCSAA 3 7 5 6 2" xfId="38700" xr:uid="{A6519577-BD63-415A-9590-6D7054EC74E4}"/>
    <cellStyle name="UsedAttributeForCSAA 3 7 5 7" xfId="30702" xr:uid="{D246BFF7-7AE4-4DAC-AE31-20C1D790998A}"/>
    <cellStyle name="UsedAttributeForCSAA 3 7 6" xfId="19704" xr:uid="{886F503E-248F-4AA7-B3A2-D26756FC1E83}"/>
    <cellStyle name="UsedAttributeForCSAA 3 7 6 2" xfId="21376" xr:uid="{0E61A9EF-65B4-40BE-BF1F-7472C23FBCE6}"/>
    <cellStyle name="UsedAttributeForCSAA 3 7 6 2 2" xfId="25589" xr:uid="{9236148A-6920-4609-8BD7-9CD1AF90185B}"/>
    <cellStyle name="UsedAttributeForCSAA 3 7 6 2 2 2" xfId="35869" xr:uid="{70448FE5-AEEA-4EF7-8ADF-980B96CBDBA0}"/>
    <cellStyle name="UsedAttributeForCSAA 3 7 6 2 3" xfId="27800" xr:uid="{B7493DD6-F7F4-4A44-9028-A99793E9608D}"/>
    <cellStyle name="UsedAttributeForCSAA 3 7 6 2 3 2" xfId="38079" xr:uid="{52F72B64-5809-4D16-A570-18CF7F39F256}"/>
    <cellStyle name="UsedAttributeForCSAA 3 7 6 2 4" xfId="29949" xr:uid="{9D1DAF79-FE13-4F1B-A1C2-E082BF478226}"/>
    <cellStyle name="UsedAttributeForCSAA 3 7 6 2 4 2" xfId="39661" xr:uid="{F1AD262C-8069-473D-BFFA-9A061310AF9C}"/>
    <cellStyle name="UsedAttributeForCSAA 3 7 6 2 5" xfId="31661" xr:uid="{0858BA4A-8135-442C-9B9C-25D646EC202E}"/>
    <cellStyle name="UsedAttributeForCSAA 3 7 6 3" xfId="21566" xr:uid="{A8F49377-172B-4AE3-A0D7-2B46C11940A8}"/>
    <cellStyle name="UsedAttributeForCSAA 3 7 6 3 2" xfId="25779" xr:uid="{E9525285-91EE-4BC1-90CF-3BBD2D28D002}"/>
    <cellStyle name="UsedAttributeForCSAA 3 7 6 3 2 2" xfId="36058" xr:uid="{CBCBE76E-49F7-4566-8A17-4FA81B43CE89}"/>
    <cellStyle name="UsedAttributeForCSAA 3 7 6 3 3" xfId="27990" xr:uid="{968F78FF-D7BE-42B2-8394-37D3E969FA76}"/>
    <cellStyle name="UsedAttributeForCSAA 3 7 6 3 3 2" xfId="38269" xr:uid="{A6CCF338-581B-4F40-B4E5-0056774812BE}"/>
    <cellStyle name="UsedAttributeForCSAA 3 7 6 3 4" xfId="30139" xr:uid="{D5D929A7-C4EB-4816-B814-F6717458617E}"/>
    <cellStyle name="UsedAttributeForCSAA 3 7 6 3 4 2" xfId="39847" xr:uid="{1DA837C5-1FC4-416B-8AAC-32FB12861AF7}"/>
    <cellStyle name="UsedAttributeForCSAA 3 7 6 3 5" xfId="31846" xr:uid="{30F3E14A-D312-4DF2-BF4B-C9F21CEF2167}"/>
    <cellStyle name="UsedAttributeForCSAA 3 7 6 4" xfId="24059" xr:uid="{A8F43FED-1B18-4623-A252-52554596325E}"/>
    <cellStyle name="UsedAttributeForCSAA 3 7 6 4 2" xfId="34339" xr:uid="{2E7B74B6-580D-4347-A402-191873C989D5}"/>
    <cellStyle name="UsedAttributeForCSAA 3 7 6 5" xfId="26271" xr:uid="{05A392D2-51E1-4703-86F8-F80C6B2A2F39}"/>
    <cellStyle name="UsedAttributeForCSAA 3 7 6 5 2" xfId="36550" xr:uid="{71351512-53B2-4ADD-A102-0CEBBF1B71DB}"/>
    <cellStyle name="UsedAttributeForCSAA 3 7 6 6" xfId="28422" xr:uid="{5B42736B-9F72-43A7-8F19-6F28CE1EB7C6}"/>
    <cellStyle name="UsedAttributeForCSAA 3 7 6 6 2" xfId="38701" xr:uid="{8F299D95-50BD-4228-BA74-D3BCE85FD452}"/>
    <cellStyle name="UsedAttributeForCSAA 3 7 6 7" xfId="30703" xr:uid="{1BF71FF5-EC3B-4462-90BA-53777080485E}"/>
    <cellStyle name="UsedAttributeForCSAA 3 7 7" xfId="19705" xr:uid="{6B9E12F8-CDFE-4EF2-8E4E-E25B7F5B017C}"/>
    <cellStyle name="UsedAttributeForCSAA 3 7 7 2" xfId="21377" xr:uid="{813D1D61-79B7-40A3-A462-80BEDB460B05}"/>
    <cellStyle name="UsedAttributeForCSAA 3 7 7 2 2" xfId="25590" xr:uid="{54160439-82EC-4268-AF11-1DBFD719BFBF}"/>
    <cellStyle name="UsedAttributeForCSAA 3 7 7 2 2 2" xfId="35870" xr:uid="{5C5A5305-16E0-4034-A782-6C56CC898925}"/>
    <cellStyle name="UsedAttributeForCSAA 3 7 7 2 3" xfId="27801" xr:uid="{D5998788-261E-4168-B8B0-059DCAD19289}"/>
    <cellStyle name="UsedAttributeForCSAA 3 7 7 2 3 2" xfId="38080" xr:uid="{7913D960-EA20-4D62-A3C3-731424B298F2}"/>
    <cellStyle name="UsedAttributeForCSAA 3 7 7 2 4" xfId="29950" xr:uid="{36D84F8C-DAAA-4D61-A549-95B023E4007B}"/>
    <cellStyle name="UsedAttributeForCSAA 3 7 7 2 4 2" xfId="39662" xr:uid="{DAE22E3C-543C-465D-97B7-C5B5F17655C6}"/>
    <cellStyle name="UsedAttributeForCSAA 3 7 7 2 5" xfId="31662" xr:uid="{A5CD2C4A-756B-4A7A-A037-7EFD389C970D}"/>
    <cellStyle name="UsedAttributeForCSAA 3 7 7 3" xfId="21567" xr:uid="{7E898BE6-4943-42CA-8005-92720E8A7420}"/>
    <cellStyle name="UsedAttributeForCSAA 3 7 7 3 2" xfId="25780" xr:uid="{8924338D-6C32-4D02-8425-2EEDE603F7F3}"/>
    <cellStyle name="UsedAttributeForCSAA 3 7 7 3 2 2" xfId="36059" xr:uid="{BEF6508F-1A98-4218-921D-B09B28C6F193}"/>
    <cellStyle name="UsedAttributeForCSAA 3 7 7 3 3" xfId="27991" xr:uid="{138BE6DC-89FA-4C2C-9EF9-43455475941D}"/>
    <cellStyle name="UsedAttributeForCSAA 3 7 7 3 3 2" xfId="38270" xr:uid="{DA58C03F-8855-4E81-B3EA-28B1D9A8622B}"/>
    <cellStyle name="UsedAttributeForCSAA 3 7 7 3 4" xfId="30140" xr:uid="{9F5931BA-4CBA-4C09-806A-05587B51B81D}"/>
    <cellStyle name="UsedAttributeForCSAA 3 7 7 3 4 2" xfId="39848" xr:uid="{0BFC1EC1-84F9-4260-BBBF-0E93659066E9}"/>
    <cellStyle name="UsedAttributeForCSAA 3 7 7 3 5" xfId="31847" xr:uid="{FF49C354-7F73-4D93-A89A-9D4B04FAFFAE}"/>
    <cellStyle name="UsedAttributeForCSAA 3 7 7 4" xfId="24060" xr:uid="{F79FE088-D620-40E3-B885-DC719D9602C2}"/>
    <cellStyle name="UsedAttributeForCSAA 3 7 7 4 2" xfId="34340" xr:uid="{A887C911-2587-4252-B030-CB7183916B48}"/>
    <cellStyle name="UsedAttributeForCSAA 3 7 7 5" xfId="26272" xr:uid="{CDC33C4D-68FF-4FD0-85ED-A64D95F7DE92}"/>
    <cellStyle name="UsedAttributeForCSAA 3 7 7 5 2" xfId="36551" xr:uid="{0B0FF882-5AE1-4BD9-B80A-5B58DBD4C15E}"/>
    <cellStyle name="UsedAttributeForCSAA 3 7 7 6" xfId="28423" xr:uid="{8322CD27-3A1D-4E14-87BD-67456FFB8014}"/>
    <cellStyle name="UsedAttributeForCSAA 3 7 7 6 2" xfId="38702" xr:uid="{A743668F-514A-44E6-821F-19D085AA652A}"/>
    <cellStyle name="UsedAttributeForCSAA 3 7 7 7" xfId="30704" xr:uid="{C151E2F6-1956-4A95-A55D-1B9980FE603B}"/>
    <cellStyle name="UsedAttributeForCSAA 3 7 8" xfId="20483" xr:uid="{2B6DE911-034F-45CB-9BE5-D9EA867794E1}"/>
    <cellStyle name="UsedAttributeForCSAA 3 7 8 2" xfId="24696" xr:uid="{BCD9EC25-5237-4735-8002-6A4734E237FF}"/>
    <cellStyle name="UsedAttributeForCSAA 3 7 8 2 2" xfId="34976" xr:uid="{2774E215-123A-46B3-BBD3-692F72B777F2}"/>
    <cellStyle name="UsedAttributeForCSAA 3 7 8 3" xfId="26907" xr:uid="{0028D6EC-B9B3-4098-BD58-1E9AF0A179C7}"/>
    <cellStyle name="UsedAttributeForCSAA 3 7 8 3 2" xfId="37186" xr:uid="{2A6F233B-B8D3-40A9-AF36-F4AC3E9AC35F}"/>
    <cellStyle name="UsedAttributeForCSAA 3 7 8 4" xfId="29056" xr:uid="{52B3A851-5BB9-4AEA-9948-20DEB1D6D0A7}"/>
    <cellStyle name="UsedAttributeForCSAA 3 7 8 4 2" xfId="39231" xr:uid="{9226FBD4-BF73-4092-8148-22D35425804C}"/>
    <cellStyle name="UsedAttributeForCSAA 3 7 8 5" xfId="31231" xr:uid="{FDF33211-A3F5-429D-9B93-462321DFF024}"/>
    <cellStyle name="UsedAttributeForCSAA 3 7 9" xfId="20349" xr:uid="{875138BC-0CFD-4E76-B66F-B3B87510756D}"/>
    <cellStyle name="UsedAttributeForCSAA 3 7 9 2" xfId="24562" xr:uid="{A1CC8350-29C6-49D6-B60B-17AF321983DA}"/>
    <cellStyle name="UsedAttributeForCSAA 3 7 9 2 2" xfId="34842" xr:uid="{F4CEFFB3-BD36-4EBE-8C5A-5AEBCB4D81A0}"/>
    <cellStyle name="UsedAttributeForCSAA 3 7 9 3" xfId="26773" xr:uid="{BA050B5E-5000-4941-915A-A03854A7944D}"/>
    <cellStyle name="UsedAttributeForCSAA 3 7 9 3 2" xfId="37052" xr:uid="{7C448DF1-FD13-438B-82A0-8DAC110CE112}"/>
    <cellStyle name="UsedAttributeForCSAA 3 7 9 4" xfId="28922" xr:uid="{738C2A3B-DC65-4B87-B031-48D40F1F8A02}"/>
    <cellStyle name="UsedAttributeForCSAA 3 7 9 4 2" xfId="39165" xr:uid="{8B384E89-27F3-4954-B787-21E795E18B46}"/>
    <cellStyle name="UsedAttributeForCSAA 3 7 9 5" xfId="31165" xr:uid="{6B3995EF-50D7-479E-AC7F-F04DF850A60F}"/>
    <cellStyle name="UsedAttributeForCSAA 3 8" xfId="15451" xr:uid="{EE34F85B-4D80-4E19-B8CA-D8BF9E45B448}"/>
    <cellStyle name="UsedAttributeForCSAA 3 8 10" xfId="22727" xr:uid="{742A6860-0A64-496A-BA7C-AB52A1A358F0}"/>
    <cellStyle name="UsedAttributeForCSAA 3 8 10 2" xfId="33007" xr:uid="{514743B8-4B31-4679-A3BA-2EDFAE11C71F}"/>
    <cellStyle name="UsedAttributeForCSAA 3 8 11" xfId="22306" xr:uid="{9E4616ED-21D0-42C4-B397-C5C037282CE2}"/>
    <cellStyle name="UsedAttributeForCSAA 3 8 11 2" xfId="32586" xr:uid="{4EA2C45A-F2A8-40D7-B62D-E24728E0E817}"/>
    <cellStyle name="UsedAttributeForCSAA 3 8 12" xfId="22486" xr:uid="{B93AC9D1-0902-495F-B787-7CEE13582CAF}"/>
    <cellStyle name="UsedAttributeForCSAA 3 8 12 2" xfId="32766" xr:uid="{E4F6AD87-7BC6-46E6-B37E-315AFA9D3A45}"/>
    <cellStyle name="UsedAttributeForCSAA 3 8 13" xfId="30347" xr:uid="{6025C3FE-F6FB-47F7-9E64-A43CC2260CB5}"/>
    <cellStyle name="UsedAttributeForCSAA 3 8 2" xfId="15452" xr:uid="{0C61A7FA-28B1-466F-90A8-64DDFB8B6289}"/>
    <cellStyle name="UsedAttributeForCSAA 3 8 2 10" xfId="22305" xr:uid="{2A544493-C8A9-45A9-8063-08CF0C891596}"/>
    <cellStyle name="UsedAttributeForCSAA 3 8 2 10 2" xfId="32585" xr:uid="{BF88DDBB-412E-41FB-9D83-D2B989C7AA91}"/>
    <cellStyle name="UsedAttributeForCSAA 3 8 2 11" xfId="23226" xr:uid="{432DCE6A-9CF3-4019-9B40-E8376AEDDBD0}"/>
    <cellStyle name="UsedAttributeForCSAA 3 8 2 11 2" xfId="33506" xr:uid="{EFC92048-D8A9-41E0-A172-1ABC4D3C4B85}"/>
    <cellStyle name="UsedAttributeForCSAA 3 8 2 12" xfId="30348" xr:uid="{CC2AEEDF-9E75-4B3C-A9B7-2409A6CE7B9B}"/>
    <cellStyle name="UsedAttributeForCSAA 3 8 2 2" xfId="19706" xr:uid="{2B208656-5CB8-4E23-9845-C53E2FDBAD9A}"/>
    <cellStyle name="UsedAttributeForCSAA 3 8 2 2 2" xfId="19707" xr:uid="{19DC130B-99F2-4821-BC3F-2519D0C5F6F7}"/>
    <cellStyle name="UsedAttributeForCSAA 3 8 2 2 3" xfId="21378" xr:uid="{12AD2763-C115-44A4-9590-91E02697CA63}"/>
    <cellStyle name="UsedAttributeForCSAA 3 8 2 2 3 2" xfId="25591" xr:uid="{3F897E41-2491-4AA7-888B-98FB10B56393}"/>
    <cellStyle name="UsedAttributeForCSAA 3 8 2 2 3 2 2" xfId="35871" xr:uid="{48BE6EF4-E8C9-47C0-8864-322686A9EB65}"/>
    <cellStyle name="UsedAttributeForCSAA 3 8 2 2 3 3" xfId="27802" xr:uid="{CA4CB460-6B04-4CBD-BEFE-1AFBE7C4BCD0}"/>
    <cellStyle name="UsedAttributeForCSAA 3 8 2 2 3 3 2" xfId="38081" xr:uid="{CD5331FC-679C-47D2-81F1-7F38CA609A8F}"/>
    <cellStyle name="UsedAttributeForCSAA 3 8 2 2 3 4" xfId="29951" xr:uid="{08D03DB1-3C04-48EF-93B7-C66B5E159E60}"/>
    <cellStyle name="UsedAttributeForCSAA 3 8 2 2 3 4 2" xfId="39663" xr:uid="{C67E70C5-CAD0-4D9F-AC43-DD12EF9265D7}"/>
    <cellStyle name="UsedAttributeForCSAA 3 8 2 2 3 5" xfId="31663" xr:uid="{4BD7D9E1-5B3D-4880-952E-6F70DA15F7DF}"/>
    <cellStyle name="UsedAttributeForCSAA 3 8 2 2 4" xfId="21568" xr:uid="{FA8C9322-10FB-411E-8A43-7F5D17E7C4F5}"/>
    <cellStyle name="UsedAttributeForCSAA 3 8 2 2 4 2" xfId="25781" xr:uid="{2A479740-AA69-4B29-80DD-9AA31F820B8C}"/>
    <cellStyle name="UsedAttributeForCSAA 3 8 2 2 4 2 2" xfId="36060" xr:uid="{96E40221-0066-468D-826B-EB3C0B2E400B}"/>
    <cellStyle name="UsedAttributeForCSAA 3 8 2 2 4 3" xfId="27992" xr:uid="{AA7E7838-5120-43C1-845E-A523061D0ED9}"/>
    <cellStyle name="UsedAttributeForCSAA 3 8 2 2 4 3 2" xfId="38271" xr:uid="{E10A3BE4-763E-4E05-8D31-6CF83F04AFC4}"/>
    <cellStyle name="UsedAttributeForCSAA 3 8 2 2 4 4" xfId="30141" xr:uid="{4A795638-75E1-4CA0-A91B-F60260564480}"/>
    <cellStyle name="UsedAttributeForCSAA 3 8 2 2 4 4 2" xfId="39849" xr:uid="{EF3E23BF-14A2-4E59-AEBE-40FE9A30FA8A}"/>
    <cellStyle name="UsedAttributeForCSAA 3 8 2 2 4 5" xfId="31848" xr:uid="{A3514F57-A992-4864-8855-D5FC259949F5}"/>
    <cellStyle name="UsedAttributeForCSAA 3 8 2 2 5" xfId="24061" xr:uid="{3866C853-8225-420F-B84C-17D9A34551B5}"/>
    <cellStyle name="UsedAttributeForCSAA 3 8 2 2 5 2" xfId="34341" xr:uid="{706B19E6-DCAD-4EAE-BBD0-2D126B001CF6}"/>
    <cellStyle name="UsedAttributeForCSAA 3 8 2 2 6" xfId="26273" xr:uid="{6A22401A-63AF-45D8-943F-278FE6F01ABE}"/>
    <cellStyle name="UsedAttributeForCSAA 3 8 2 2 6 2" xfId="36552" xr:uid="{A9DA5358-9468-4696-8F01-ECA52C2E166F}"/>
    <cellStyle name="UsedAttributeForCSAA 3 8 2 2 7" xfId="28424" xr:uid="{E172652F-2895-4340-8C6D-76CA1D2D878F}"/>
    <cellStyle name="UsedAttributeForCSAA 3 8 2 2 7 2" xfId="38703" xr:uid="{DD8621FE-F29F-4565-9398-7C491C220F45}"/>
    <cellStyle name="UsedAttributeForCSAA 3 8 2 2 8" xfId="30705" xr:uid="{E053899D-B16A-475B-B661-8C5C64BB6357}"/>
    <cellStyle name="UsedAttributeForCSAA 3 8 2 3" xfId="19708" xr:uid="{3EE968E0-25E5-42E8-823D-3EB8130C2F53}"/>
    <cellStyle name="UsedAttributeForCSAA 3 8 2 4" xfId="19709" xr:uid="{40D4D356-8603-4717-9FAE-748848A1AFF2}"/>
    <cellStyle name="UsedAttributeForCSAA 3 8 2 4 2" xfId="21379" xr:uid="{6777D6C8-035C-478C-A96D-814B187851DE}"/>
    <cellStyle name="UsedAttributeForCSAA 3 8 2 4 2 2" xfId="25592" xr:uid="{9251AB37-6E6D-4448-8899-ABACC9C7292D}"/>
    <cellStyle name="UsedAttributeForCSAA 3 8 2 4 2 2 2" xfId="35872" xr:uid="{3940FDF4-54FE-4463-AD66-12948CE4F07A}"/>
    <cellStyle name="UsedAttributeForCSAA 3 8 2 4 2 3" xfId="27803" xr:uid="{1A9EBD64-BBCB-4320-ABE9-F8A5D067656C}"/>
    <cellStyle name="UsedAttributeForCSAA 3 8 2 4 2 3 2" xfId="38082" xr:uid="{5B0A9D10-C2DF-4272-9D2B-E9BF93E28FBC}"/>
    <cellStyle name="UsedAttributeForCSAA 3 8 2 4 2 4" xfId="29952" xr:uid="{AD248AC2-740F-4CCB-974A-519443E853B6}"/>
    <cellStyle name="UsedAttributeForCSAA 3 8 2 4 2 4 2" xfId="39664" xr:uid="{C1BE9522-D5DA-48BB-BB95-4DA12042593A}"/>
    <cellStyle name="UsedAttributeForCSAA 3 8 2 4 2 5" xfId="31664" xr:uid="{10012F4A-D73E-4AE8-98B9-8A9205F144B5}"/>
    <cellStyle name="UsedAttributeForCSAA 3 8 2 4 3" xfId="21569" xr:uid="{314120D9-C77D-4034-9F3C-8A1F77C60FB7}"/>
    <cellStyle name="UsedAttributeForCSAA 3 8 2 4 3 2" xfId="25782" xr:uid="{AAC121B1-F354-4295-BE88-ABE7413882E3}"/>
    <cellStyle name="UsedAttributeForCSAA 3 8 2 4 3 2 2" xfId="36061" xr:uid="{6AE61DD1-B9D6-4B51-A450-E95C35585CC4}"/>
    <cellStyle name="UsedAttributeForCSAA 3 8 2 4 3 3" xfId="27993" xr:uid="{0D4D1E6C-DC24-48FA-8E06-2E165FCAF545}"/>
    <cellStyle name="UsedAttributeForCSAA 3 8 2 4 3 3 2" xfId="38272" xr:uid="{5F20FEA1-FAA8-48CD-A30D-D050E4326C54}"/>
    <cellStyle name="UsedAttributeForCSAA 3 8 2 4 3 4" xfId="30142" xr:uid="{150597CF-8499-4B47-801C-F0856B4F64BB}"/>
    <cellStyle name="UsedAttributeForCSAA 3 8 2 4 3 4 2" xfId="39850" xr:uid="{4A4F3D41-3C1B-4566-91DD-26B243FE5F79}"/>
    <cellStyle name="UsedAttributeForCSAA 3 8 2 4 3 5" xfId="31849" xr:uid="{DAB59B9C-1C83-447D-B667-1F0539CC323A}"/>
    <cellStyle name="UsedAttributeForCSAA 3 8 2 4 4" xfId="24062" xr:uid="{0CAA97D6-C69F-4622-ACDB-BC4788B06798}"/>
    <cellStyle name="UsedAttributeForCSAA 3 8 2 4 4 2" xfId="34342" xr:uid="{6C69E633-036C-4109-8810-DCE36D1AF4A9}"/>
    <cellStyle name="UsedAttributeForCSAA 3 8 2 4 5" xfId="26274" xr:uid="{0E7C6B9F-C9F9-4595-A0A3-86346ABC9471}"/>
    <cellStyle name="UsedAttributeForCSAA 3 8 2 4 5 2" xfId="36553" xr:uid="{835091F4-F710-40D5-9398-258985269DBA}"/>
    <cellStyle name="UsedAttributeForCSAA 3 8 2 4 6" xfId="28425" xr:uid="{0CA77225-97BB-4A62-A03F-50F6179E5BC1}"/>
    <cellStyle name="UsedAttributeForCSAA 3 8 2 4 6 2" xfId="38704" xr:uid="{2A9F98D5-4D3B-4A14-A1B0-E27FEAD04321}"/>
    <cellStyle name="UsedAttributeForCSAA 3 8 2 4 7" xfId="30706" xr:uid="{2903D4D1-821A-49A2-B68E-A3CB8E9CA94D}"/>
    <cellStyle name="UsedAttributeForCSAA 3 8 2 5" xfId="19710" xr:uid="{429AFFDB-DCBD-4959-A347-C32FF94E0158}"/>
    <cellStyle name="UsedAttributeForCSAA 3 8 2 5 2" xfId="21380" xr:uid="{F9E3082E-73C2-4FD2-B774-2C203C598949}"/>
    <cellStyle name="UsedAttributeForCSAA 3 8 2 5 2 2" xfId="25593" xr:uid="{CA5F5F61-B75F-451F-8D20-11B2ACAC9158}"/>
    <cellStyle name="UsedAttributeForCSAA 3 8 2 5 2 2 2" xfId="35873" xr:uid="{481F9C4D-FA55-4FD9-AF37-A48DECA232D8}"/>
    <cellStyle name="UsedAttributeForCSAA 3 8 2 5 2 3" xfId="27804" xr:uid="{47AEDCA3-DE03-4D07-9574-7F74FE1B5E74}"/>
    <cellStyle name="UsedAttributeForCSAA 3 8 2 5 2 3 2" xfId="38083" xr:uid="{F8088E5B-2443-494B-9850-B83C57B5F460}"/>
    <cellStyle name="UsedAttributeForCSAA 3 8 2 5 2 4" xfId="29953" xr:uid="{507B10E9-61D1-40CD-881F-DC75C4FA821C}"/>
    <cellStyle name="UsedAttributeForCSAA 3 8 2 5 2 4 2" xfId="39665" xr:uid="{425933A9-5DC9-4B0B-B9DA-7EE929BEEDD6}"/>
    <cellStyle name="UsedAttributeForCSAA 3 8 2 5 2 5" xfId="31665" xr:uid="{6D9B117B-104C-404E-BF47-B22A4506A4B7}"/>
    <cellStyle name="UsedAttributeForCSAA 3 8 2 5 3" xfId="21570" xr:uid="{28C6443F-306F-4F0F-8712-FC2759E57481}"/>
    <cellStyle name="UsedAttributeForCSAA 3 8 2 5 3 2" xfId="25783" xr:uid="{C0B766C4-7A17-43DE-97A5-BFF959AC1260}"/>
    <cellStyle name="UsedAttributeForCSAA 3 8 2 5 3 2 2" xfId="36062" xr:uid="{08B3BE47-C218-4ACF-9E22-6802990C1F48}"/>
    <cellStyle name="UsedAttributeForCSAA 3 8 2 5 3 3" xfId="27994" xr:uid="{E97982D3-3330-48F7-AF88-AF1A8B959540}"/>
    <cellStyle name="UsedAttributeForCSAA 3 8 2 5 3 3 2" xfId="38273" xr:uid="{745FA125-204C-4F5E-A6ED-06EF990472EF}"/>
    <cellStyle name="UsedAttributeForCSAA 3 8 2 5 3 4" xfId="30143" xr:uid="{865239A0-F4C8-4859-A0C1-8D2055FCDB3A}"/>
    <cellStyle name="UsedAttributeForCSAA 3 8 2 5 3 4 2" xfId="39851" xr:uid="{56247AF0-6EC1-4FD8-8EA6-6BF7A3255A0F}"/>
    <cellStyle name="UsedAttributeForCSAA 3 8 2 5 3 5" xfId="31850" xr:uid="{7231E75C-4275-4AF7-9F98-336E5601C951}"/>
    <cellStyle name="UsedAttributeForCSAA 3 8 2 5 4" xfId="24063" xr:uid="{A36D5ABC-1FF3-4EF8-9088-B99530AEE949}"/>
    <cellStyle name="UsedAttributeForCSAA 3 8 2 5 4 2" xfId="34343" xr:uid="{063D52A6-6F78-45BC-B42A-0B3F4757E1F4}"/>
    <cellStyle name="UsedAttributeForCSAA 3 8 2 5 5" xfId="26275" xr:uid="{644B7929-13A2-42E0-B981-432535B325F4}"/>
    <cellStyle name="UsedAttributeForCSAA 3 8 2 5 5 2" xfId="36554" xr:uid="{3E8559CB-64D0-4ECB-AFA4-B9414EAFF6D6}"/>
    <cellStyle name="UsedAttributeForCSAA 3 8 2 5 6" xfId="28426" xr:uid="{F532B1A7-D797-40AD-A490-AF95086C5D1F}"/>
    <cellStyle name="UsedAttributeForCSAA 3 8 2 5 6 2" xfId="38705" xr:uid="{5E2EA825-9577-4F1F-88D4-A73592772816}"/>
    <cellStyle name="UsedAttributeForCSAA 3 8 2 5 7" xfId="30707" xr:uid="{C0708B40-621A-4DEB-81AC-2EB24CBAE1E4}"/>
    <cellStyle name="UsedAttributeForCSAA 3 8 2 6" xfId="19711" xr:uid="{FDFC6A6D-E358-4668-9AB0-01648186342E}"/>
    <cellStyle name="UsedAttributeForCSAA 3 8 2 6 2" xfId="21381" xr:uid="{43EC0D4F-B156-4C55-9BD0-C085D53231A4}"/>
    <cellStyle name="UsedAttributeForCSAA 3 8 2 6 2 2" xfId="25594" xr:uid="{9FBEA3B9-049D-4E01-ADC9-737EBB220813}"/>
    <cellStyle name="UsedAttributeForCSAA 3 8 2 6 2 2 2" xfId="35874" xr:uid="{0B86BB4B-1A5B-4D13-B781-68F068585723}"/>
    <cellStyle name="UsedAttributeForCSAA 3 8 2 6 2 3" xfId="27805" xr:uid="{292CD402-C7EA-4E1B-A843-95AB1B2BC5AC}"/>
    <cellStyle name="UsedAttributeForCSAA 3 8 2 6 2 3 2" xfId="38084" xr:uid="{D56A5186-5DB2-42A4-AA4B-D7DA238DD24B}"/>
    <cellStyle name="UsedAttributeForCSAA 3 8 2 6 2 4" xfId="29954" xr:uid="{A4D52384-EA9D-406A-BC83-772FC9FC5279}"/>
    <cellStyle name="UsedAttributeForCSAA 3 8 2 6 2 4 2" xfId="39666" xr:uid="{D1905312-9452-4A7C-A9B7-62F526A7F693}"/>
    <cellStyle name="UsedAttributeForCSAA 3 8 2 6 2 5" xfId="31666" xr:uid="{6CF04B28-E839-4CC5-B798-5B35CC7DC997}"/>
    <cellStyle name="UsedAttributeForCSAA 3 8 2 6 3" xfId="21571" xr:uid="{0D6054E9-F2FB-4A63-8938-005E5B787095}"/>
    <cellStyle name="UsedAttributeForCSAA 3 8 2 6 3 2" xfId="25784" xr:uid="{A486A691-0578-46ED-BAF3-A75C1124803A}"/>
    <cellStyle name="UsedAttributeForCSAA 3 8 2 6 3 2 2" xfId="36063" xr:uid="{3FC8493D-04D5-4011-B5E5-EC4CFD3D5887}"/>
    <cellStyle name="UsedAttributeForCSAA 3 8 2 6 3 3" xfId="27995" xr:uid="{0EF6B82C-8CA3-43B3-A320-AC60A33EF30C}"/>
    <cellStyle name="UsedAttributeForCSAA 3 8 2 6 3 3 2" xfId="38274" xr:uid="{CFF21F72-3308-4A98-9CCE-501E45241593}"/>
    <cellStyle name="UsedAttributeForCSAA 3 8 2 6 3 4" xfId="30144" xr:uid="{32E15A84-4A35-40EE-9588-9C6A951F6AA4}"/>
    <cellStyle name="UsedAttributeForCSAA 3 8 2 6 3 4 2" xfId="39852" xr:uid="{7C213AB8-CF85-4C21-BCF5-3596EA727BC5}"/>
    <cellStyle name="UsedAttributeForCSAA 3 8 2 6 3 5" xfId="31851" xr:uid="{92F94A07-9D93-4E48-BA85-1D6CE1552365}"/>
    <cellStyle name="UsedAttributeForCSAA 3 8 2 6 4" xfId="24064" xr:uid="{E33C5BEE-0014-4458-809E-9DC249521A29}"/>
    <cellStyle name="UsedAttributeForCSAA 3 8 2 6 4 2" xfId="34344" xr:uid="{069BE599-E2F3-473B-8A41-4A3379D1104E}"/>
    <cellStyle name="UsedAttributeForCSAA 3 8 2 6 5" xfId="26276" xr:uid="{BD3D6C93-5F5B-458A-A1AA-CFDE1BC38184}"/>
    <cellStyle name="UsedAttributeForCSAA 3 8 2 6 5 2" xfId="36555" xr:uid="{B70C6C1C-8371-4263-B707-949F5D60EF4E}"/>
    <cellStyle name="UsedAttributeForCSAA 3 8 2 6 6" xfId="28427" xr:uid="{D5A0E7DF-69CE-4579-84A3-608C3C91C621}"/>
    <cellStyle name="UsedAttributeForCSAA 3 8 2 6 6 2" xfId="38706" xr:uid="{BAD768A4-581D-4444-9B55-C817BED75241}"/>
    <cellStyle name="UsedAttributeForCSAA 3 8 2 6 7" xfId="30708" xr:uid="{ECCB91C7-41D9-4D14-B148-E8DA3C6B6134}"/>
    <cellStyle name="UsedAttributeForCSAA 3 8 2 7" xfId="20486" xr:uid="{65A4C01B-41FB-4D5C-86C6-85CC24B5B181}"/>
    <cellStyle name="UsedAttributeForCSAA 3 8 2 7 2" xfId="24699" xr:uid="{3BEAEF6A-3D3F-4444-8541-F1CAA1922F53}"/>
    <cellStyle name="UsedAttributeForCSAA 3 8 2 7 2 2" xfId="34979" xr:uid="{161DE0E5-7F4A-4344-9AE9-CA1C718E15BB}"/>
    <cellStyle name="UsedAttributeForCSAA 3 8 2 7 3" xfId="26910" xr:uid="{2FA74C44-6E4F-4048-9780-7BCB67589753}"/>
    <cellStyle name="UsedAttributeForCSAA 3 8 2 7 3 2" xfId="37189" xr:uid="{103C94AB-ABCE-4E72-8B03-38511818CB6E}"/>
    <cellStyle name="UsedAttributeForCSAA 3 8 2 7 4" xfId="29059" xr:uid="{7A571DA3-3A25-46AB-9CB9-2DF45D19C858}"/>
    <cellStyle name="UsedAttributeForCSAA 3 8 2 7 4 2" xfId="39234" xr:uid="{4FA9DD89-E61F-4D9E-8657-97BE5B5061EB}"/>
    <cellStyle name="UsedAttributeForCSAA 3 8 2 7 5" xfId="31234" xr:uid="{C1827831-C775-4D09-8995-A7997782FDEE}"/>
    <cellStyle name="UsedAttributeForCSAA 3 8 2 8" xfId="20346" xr:uid="{6E0FA49A-53D3-4A59-B490-6F3F4968921E}"/>
    <cellStyle name="UsedAttributeForCSAA 3 8 2 8 2" xfId="24559" xr:uid="{44DCCBFA-289D-4541-8DC3-20D6902CEBC7}"/>
    <cellStyle name="UsedAttributeForCSAA 3 8 2 8 2 2" xfId="34839" xr:uid="{CFABC577-C1A2-435E-918F-62F2BAB7BA81}"/>
    <cellStyle name="UsedAttributeForCSAA 3 8 2 8 3" xfId="26770" xr:uid="{74D7DDD4-7B4E-4CF0-BA19-03E7BA63DC54}"/>
    <cellStyle name="UsedAttributeForCSAA 3 8 2 8 3 2" xfId="37049" xr:uid="{25CBFC4E-609B-4B9F-8359-F7AC3EC97603}"/>
    <cellStyle name="UsedAttributeForCSAA 3 8 2 8 4" xfId="28919" xr:uid="{4D9A6BD8-B9CE-45B8-A2FC-E7F319B0E67A}"/>
    <cellStyle name="UsedAttributeForCSAA 3 8 2 8 4 2" xfId="39162" xr:uid="{61FEFA2E-482D-465F-93E5-D422BF2F955C}"/>
    <cellStyle name="UsedAttributeForCSAA 3 8 2 8 5" xfId="31162" xr:uid="{8154480E-4061-4E5F-A238-7B7964340F7D}"/>
    <cellStyle name="UsedAttributeForCSAA 3 8 2 9" xfId="22728" xr:uid="{021536C9-1619-413C-A6C7-31BFFF82D13C}"/>
    <cellStyle name="UsedAttributeForCSAA 3 8 2 9 2" xfId="33008" xr:uid="{CC796C82-6D87-4A28-B82B-09FBD68685D9}"/>
    <cellStyle name="UsedAttributeForCSAA 3 8 3" xfId="19712" xr:uid="{240532F0-60BE-4DB0-8684-9DCF287D9C64}"/>
    <cellStyle name="UsedAttributeForCSAA 3 8 3 2" xfId="19713" xr:uid="{74C7B504-9635-4E47-B691-3ED744E80691}"/>
    <cellStyle name="UsedAttributeForCSAA 3 8 3 3" xfId="21382" xr:uid="{D3CF0278-79C5-4F3C-B957-5947AA8298B5}"/>
    <cellStyle name="UsedAttributeForCSAA 3 8 3 3 2" xfId="25595" xr:uid="{D3C91831-2F15-48B3-AB2F-98D4A78355E0}"/>
    <cellStyle name="UsedAttributeForCSAA 3 8 3 3 2 2" xfId="35875" xr:uid="{620F2B93-D402-4486-80C4-22ECCE24FD5C}"/>
    <cellStyle name="UsedAttributeForCSAA 3 8 3 3 3" xfId="27806" xr:uid="{325AB569-8EF1-420C-A4DA-5293A9B2D037}"/>
    <cellStyle name="UsedAttributeForCSAA 3 8 3 3 3 2" xfId="38085" xr:uid="{26938316-BC46-41E9-A397-254DB551C6A0}"/>
    <cellStyle name="UsedAttributeForCSAA 3 8 3 3 4" xfId="29955" xr:uid="{52421497-A5A6-408C-8C53-2A505BA1ADD3}"/>
    <cellStyle name="UsedAttributeForCSAA 3 8 3 3 4 2" xfId="39667" xr:uid="{EA7537B3-E101-477A-8AA2-6B728B550F2A}"/>
    <cellStyle name="UsedAttributeForCSAA 3 8 3 3 5" xfId="31667" xr:uid="{6A48FE58-553E-48D0-9AC9-AAF338EEB5CA}"/>
    <cellStyle name="UsedAttributeForCSAA 3 8 3 4" xfId="21572" xr:uid="{FEAE679D-8905-46D2-81E3-116F81DC3587}"/>
    <cellStyle name="UsedAttributeForCSAA 3 8 3 4 2" xfId="25785" xr:uid="{57323209-67CF-4F95-BF6D-49022BA518E1}"/>
    <cellStyle name="UsedAttributeForCSAA 3 8 3 4 2 2" xfId="36064" xr:uid="{13372B7C-5F62-414E-80CF-1C344D179635}"/>
    <cellStyle name="UsedAttributeForCSAA 3 8 3 4 3" xfId="27996" xr:uid="{44F7ADB1-819A-4667-BBE5-5075D5BBE2AB}"/>
    <cellStyle name="UsedAttributeForCSAA 3 8 3 4 3 2" xfId="38275" xr:uid="{9893DD4C-9FE2-4A65-90F4-3E4700202A58}"/>
    <cellStyle name="UsedAttributeForCSAA 3 8 3 4 4" xfId="30145" xr:uid="{8D5D2B52-0EB3-41F4-B470-E606F0E88748}"/>
    <cellStyle name="UsedAttributeForCSAA 3 8 3 4 4 2" xfId="39853" xr:uid="{B44175DB-3099-4E28-8B94-F4797736D031}"/>
    <cellStyle name="UsedAttributeForCSAA 3 8 3 4 5" xfId="31852" xr:uid="{F4F6A00F-2265-4C06-A746-ADA5F2B3E9B9}"/>
    <cellStyle name="UsedAttributeForCSAA 3 8 3 5" xfId="24065" xr:uid="{BDC35B1F-75EC-444C-9B08-CAD3759CE392}"/>
    <cellStyle name="UsedAttributeForCSAA 3 8 3 5 2" xfId="34345" xr:uid="{EDA395CA-7351-42B3-AC49-E554DA630C41}"/>
    <cellStyle name="UsedAttributeForCSAA 3 8 3 6" xfId="26277" xr:uid="{4F98ED84-F704-4759-BF2E-2C6FC856D1B4}"/>
    <cellStyle name="UsedAttributeForCSAA 3 8 3 6 2" xfId="36556" xr:uid="{4B0D1379-85E2-4DC3-8D9E-AEAF7EA4223C}"/>
    <cellStyle name="UsedAttributeForCSAA 3 8 3 7" xfId="28428" xr:uid="{E35EF38B-59D0-453C-9B3C-2B580BF224BE}"/>
    <cellStyle name="UsedAttributeForCSAA 3 8 3 7 2" xfId="38707" xr:uid="{6C254C79-1AA0-4134-BE40-3352F516C855}"/>
    <cellStyle name="UsedAttributeForCSAA 3 8 3 8" xfId="30709" xr:uid="{7348BA1F-B57D-42F9-B234-2F53B0EA2B4E}"/>
    <cellStyle name="UsedAttributeForCSAA 3 8 4" xfId="19714" xr:uid="{0D209683-A54F-44A3-9130-27AEC6F6F213}"/>
    <cellStyle name="UsedAttributeForCSAA 3 8 5" xfId="19715" xr:uid="{F10569AE-9E09-4200-AB65-FBFD91A6EEF3}"/>
    <cellStyle name="UsedAttributeForCSAA 3 8 5 2" xfId="21383" xr:uid="{85251023-6CB5-4D70-8BA9-4CC113EFAC34}"/>
    <cellStyle name="UsedAttributeForCSAA 3 8 5 2 2" xfId="25596" xr:uid="{0640D622-A9C7-42A9-B9CC-6B938D1B40A5}"/>
    <cellStyle name="UsedAttributeForCSAA 3 8 5 2 2 2" xfId="35876" xr:uid="{E3085C8C-F517-400E-885C-027D7E484313}"/>
    <cellStyle name="UsedAttributeForCSAA 3 8 5 2 3" xfId="27807" xr:uid="{EAE25AF6-14B1-4370-BFED-A4F0AC2D8EAD}"/>
    <cellStyle name="UsedAttributeForCSAA 3 8 5 2 3 2" xfId="38086" xr:uid="{BF79ADA6-8B22-4DF7-B6C3-8D2E3006B32F}"/>
    <cellStyle name="UsedAttributeForCSAA 3 8 5 2 4" xfId="29956" xr:uid="{95D4C64D-AA85-4A3D-943F-3093B904B62A}"/>
    <cellStyle name="UsedAttributeForCSAA 3 8 5 2 4 2" xfId="39668" xr:uid="{E67151FF-BE4B-4B01-9413-553733A06DBC}"/>
    <cellStyle name="UsedAttributeForCSAA 3 8 5 2 5" xfId="31668" xr:uid="{6B0D8BD0-609F-4311-A28C-9EACA44F8D75}"/>
    <cellStyle name="UsedAttributeForCSAA 3 8 5 3" xfId="21573" xr:uid="{7AFAD1A1-4974-4A19-9CB5-35A244F5C5FF}"/>
    <cellStyle name="UsedAttributeForCSAA 3 8 5 3 2" xfId="25786" xr:uid="{3DAC6E8A-80CF-4356-A21A-7A1ADF8C0AAC}"/>
    <cellStyle name="UsedAttributeForCSAA 3 8 5 3 2 2" xfId="36065" xr:uid="{1D59A5E0-19B1-4965-9E70-8DFD619DC6E8}"/>
    <cellStyle name="UsedAttributeForCSAA 3 8 5 3 3" xfId="27997" xr:uid="{F9B9738A-5244-4517-BA51-7C30766CF247}"/>
    <cellStyle name="UsedAttributeForCSAA 3 8 5 3 3 2" xfId="38276" xr:uid="{F184E721-86B5-4872-AC8F-19E401907EE3}"/>
    <cellStyle name="UsedAttributeForCSAA 3 8 5 3 4" xfId="30146" xr:uid="{AC42B3F0-A351-4F67-9051-1787F99EDE7C}"/>
    <cellStyle name="UsedAttributeForCSAA 3 8 5 3 4 2" xfId="39854" xr:uid="{90D1E58E-DA1E-4925-BDE6-48B85D2CC8BA}"/>
    <cellStyle name="UsedAttributeForCSAA 3 8 5 3 5" xfId="31853" xr:uid="{FFF624DC-7750-4036-828D-109F3F9A1442}"/>
    <cellStyle name="UsedAttributeForCSAA 3 8 5 4" xfId="24066" xr:uid="{F73D82BB-AC18-4352-8CBE-754220AF6141}"/>
    <cellStyle name="UsedAttributeForCSAA 3 8 5 4 2" xfId="34346" xr:uid="{9887B981-9F42-45D1-8E71-7231E9661837}"/>
    <cellStyle name="UsedAttributeForCSAA 3 8 5 5" xfId="26278" xr:uid="{EE1EEDD4-EC72-4962-80F2-88DE08962D2B}"/>
    <cellStyle name="UsedAttributeForCSAA 3 8 5 5 2" xfId="36557" xr:uid="{E8536CC9-9DAC-4E7E-A822-1CCEAF0009DF}"/>
    <cellStyle name="UsedAttributeForCSAA 3 8 5 6" xfId="28429" xr:uid="{2EC18B12-EEEE-486F-AF59-E179E3F51E7F}"/>
    <cellStyle name="UsedAttributeForCSAA 3 8 5 6 2" xfId="38708" xr:uid="{3C06583A-52E3-4076-A4D5-CBA401835F6B}"/>
    <cellStyle name="UsedAttributeForCSAA 3 8 5 7" xfId="30710" xr:uid="{A174E1D8-53AA-4026-9D1C-6FCBC2F916DA}"/>
    <cellStyle name="UsedAttributeForCSAA 3 8 6" xfId="19716" xr:uid="{884B207B-F906-41E4-AED5-E8871AF7A6C9}"/>
    <cellStyle name="UsedAttributeForCSAA 3 8 6 2" xfId="21384" xr:uid="{98B9208E-C1DB-47C2-9846-852E9EBCFF3E}"/>
    <cellStyle name="UsedAttributeForCSAA 3 8 6 2 2" xfId="25597" xr:uid="{26725338-F24C-401C-9A81-5DB910285E6A}"/>
    <cellStyle name="UsedAttributeForCSAA 3 8 6 2 2 2" xfId="35877" xr:uid="{D0060EEB-99AE-4E2E-9665-951A06C17C80}"/>
    <cellStyle name="UsedAttributeForCSAA 3 8 6 2 3" xfId="27808" xr:uid="{7402D4FD-CBDC-440E-A7B9-1A8E1853B815}"/>
    <cellStyle name="UsedAttributeForCSAA 3 8 6 2 3 2" xfId="38087" xr:uid="{F38485E4-61C8-43F6-A174-1E59E97269E4}"/>
    <cellStyle name="UsedAttributeForCSAA 3 8 6 2 4" xfId="29957" xr:uid="{8DB4D35B-0C93-4A3A-8FCA-3E41FD55FC06}"/>
    <cellStyle name="UsedAttributeForCSAA 3 8 6 2 4 2" xfId="39669" xr:uid="{9F347D99-55C3-4FD3-9DB4-64739C545448}"/>
    <cellStyle name="UsedAttributeForCSAA 3 8 6 2 5" xfId="31669" xr:uid="{7CFE74F8-0245-4669-A38F-9C0A80512EBA}"/>
    <cellStyle name="UsedAttributeForCSAA 3 8 6 3" xfId="21574" xr:uid="{DA0BC3DF-B8E6-4CE6-8224-47B78BC6CA87}"/>
    <cellStyle name="UsedAttributeForCSAA 3 8 6 3 2" xfId="25787" xr:uid="{93928B2C-D4D9-49A6-91B6-7CB5BB20D20E}"/>
    <cellStyle name="UsedAttributeForCSAA 3 8 6 3 2 2" xfId="36066" xr:uid="{8DA77343-4914-488D-9545-F490B1256CBB}"/>
    <cellStyle name="UsedAttributeForCSAA 3 8 6 3 3" xfId="27998" xr:uid="{648B6D20-2F04-4712-8CCF-53AC4ED81076}"/>
    <cellStyle name="UsedAttributeForCSAA 3 8 6 3 3 2" xfId="38277" xr:uid="{84663F5E-DED0-4D69-BED3-E9C72E94D870}"/>
    <cellStyle name="UsedAttributeForCSAA 3 8 6 3 4" xfId="30147" xr:uid="{41ECB180-3883-4B12-983A-C6D0843F5BB4}"/>
    <cellStyle name="UsedAttributeForCSAA 3 8 6 3 4 2" xfId="39855" xr:uid="{12423D5B-8F85-40F0-BC63-D366E2932DD8}"/>
    <cellStyle name="UsedAttributeForCSAA 3 8 6 3 5" xfId="31854" xr:uid="{FB743D9A-6FED-4C57-8B1B-CA1F390758B7}"/>
    <cellStyle name="UsedAttributeForCSAA 3 8 6 4" xfId="24067" xr:uid="{9D80ED3C-BE37-49C5-8427-822199837ADF}"/>
    <cellStyle name="UsedAttributeForCSAA 3 8 6 4 2" xfId="34347" xr:uid="{20029B79-F590-4681-BB34-B5653D57245D}"/>
    <cellStyle name="UsedAttributeForCSAA 3 8 6 5" xfId="26279" xr:uid="{C9787FC8-7268-4103-989A-905A94E50397}"/>
    <cellStyle name="UsedAttributeForCSAA 3 8 6 5 2" xfId="36558" xr:uid="{99887C85-436C-4CB8-8A76-D2B56632D5E4}"/>
    <cellStyle name="UsedAttributeForCSAA 3 8 6 6" xfId="28430" xr:uid="{EF1D398E-69A7-4CD2-A74B-902759727DCF}"/>
    <cellStyle name="UsedAttributeForCSAA 3 8 6 6 2" xfId="38709" xr:uid="{08FE1172-EB37-4EB2-91E9-2E19644ED97C}"/>
    <cellStyle name="UsedAttributeForCSAA 3 8 6 7" xfId="30711" xr:uid="{95379017-5CCF-408B-9501-DB85A7F5DBF6}"/>
    <cellStyle name="UsedAttributeForCSAA 3 8 7" xfId="19717" xr:uid="{9A9B6246-BAD8-4D21-AD4E-050A5CB400C7}"/>
    <cellStyle name="UsedAttributeForCSAA 3 8 7 2" xfId="21385" xr:uid="{D6B1DE6E-A503-49C2-A55B-D9301E7B6F15}"/>
    <cellStyle name="UsedAttributeForCSAA 3 8 7 2 2" xfId="25598" xr:uid="{C708762C-482F-4DAA-AE97-8C92DF2815A6}"/>
    <cellStyle name="UsedAttributeForCSAA 3 8 7 2 2 2" xfId="35878" xr:uid="{C6230D9A-0644-40A9-B794-B152B176C6A8}"/>
    <cellStyle name="UsedAttributeForCSAA 3 8 7 2 3" xfId="27809" xr:uid="{15230720-7C95-4383-BFAA-8D17E61F0100}"/>
    <cellStyle name="UsedAttributeForCSAA 3 8 7 2 3 2" xfId="38088" xr:uid="{4B0645BA-BC66-4F45-B647-FBEEFA324ADA}"/>
    <cellStyle name="UsedAttributeForCSAA 3 8 7 2 4" xfId="29958" xr:uid="{FEEF144E-6A53-453B-B068-308278A930E0}"/>
    <cellStyle name="UsedAttributeForCSAA 3 8 7 2 4 2" xfId="39670" xr:uid="{65FE1B56-5661-4AE7-A540-0BFBF8AC1FFB}"/>
    <cellStyle name="UsedAttributeForCSAA 3 8 7 2 5" xfId="31670" xr:uid="{6C9A17E7-3FD0-4982-A104-80EBA384BDB2}"/>
    <cellStyle name="UsedAttributeForCSAA 3 8 7 3" xfId="21575" xr:uid="{F38E305C-6117-4698-8A8F-6D3E1EF6B8D2}"/>
    <cellStyle name="UsedAttributeForCSAA 3 8 7 3 2" xfId="25788" xr:uid="{3DE54654-ECC2-4E6C-AA56-0BAC6291D2D9}"/>
    <cellStyle name="UsedAttributeForCSAA 3 8 7 3 2 2" xfId="36067" xr:uid="{487C0CD8-68D3-40FE-ABCC-CD2713928F07}"/>
    <cellStyle name="UsedAttributeForCSAA 3 8 7 3 3" xfId="27999" xr:uid="{1BFFBAA8-79A2-4688-9CBB-0F51B702F07D}"/>
    <cellStyle name="UsedAttributeForCSAA 3 8 7 3 3 2" xfId="38278" xr:uid="{5FF6B05B-F863-4BCC-99CA-7BBA2DDC7B28}"/>
    <cellStyle name="UsedAttributeForCSAA 3 8 7 3 4" xfId="30148" xr:uid="{1554C4EE-D8D5-4900-B55B-15BE97C0D29E}"/>
    <cellStyle name="UsedAttributeForCSAA 3 8 7 3 4 2" xfId="39856" xr:uid="{EC047E0F-55AE-49FA-AD4B-8646FE54F8AC}"/>
    <cellStyle name="UsedAttributeForCSAA 3 8 7 3 5" xfId="31855" xr:uid="{DB8A04A6-0D0E-489B-AA08-285FD6C1161C}"/>
    <cellStyle name="UsedAttributeForCSAA 3 8 7 4" xfId="24068" xr:uid="{3FAC2411-BC6A-4768-8C3A-B3EF8C5AD731}"/>
    <cellStyle name="UsedAttributeForCSAA 3 8 7 4 2" xfId="34348" xr:uid="{2A05CF71-4DF1-408C-879A-1167157B2B85}"/>
    <cellStyle name="UsedAttributeForCSAA 3 8 7 5" xfId="26280" xr:uid="{740ADA5D-3B65-48C0-9D9E-B2F020456DF2}"/>
    <cellStyle name="UsedAttributeForCSAA 3 8 7 5 2" xfId="36559" xr:uid="{C48A2CD2-B24A-4657-A9D3-F88CFDE37BF3}"/>
    <cellStyle name="UsedAttributeForCSAA 3 8 7 6" xfId="28431" xr:uid="{D177FDDC-AACB-4894-9019-5E6EAFFD3B61}"/>
    <cellStyle name="UsedAttributeForCSAA 3 8 7 6 2" xfId="38710" xr:uid="{24A42A86-AAA4-4639-9E55-8977FE3200A3}"/>
    <cellStyle name="UsedAttributeForCSAA 3 8 7 7" xfId="30712" xr:uid="{6A484776-7C42-4DD4-827C-0E7F46578AD8}"/>
    <cellStyle name="UsedAttributeForCSAA 3 8 8" xfId="20485" xr:uid="{66D09D2A-88FD-4599-B8CD-07B88CC060DA}"/>
    <cellStyle name="UsedAttributeForCSAA 3 8 8 2" xfId="24698" xr:uid="{EED8885B-8C19-4101-8F22-F7CC8B0F7F08}"/>
    <cellStyle name="UsedAttributeForCSAA 3 8 8 2 2" xfId="34978" xr:uid="{1D1E9E56-95C8-424F-8936-E0C8712C902F}"/>
    <cellStyle name="UsedAttributeForCSAA 3 8 8 3" xfId="26909" xr:uid="{D4765C5A-6E02-412A-A1AA-3DCFAC81A5DD}"/>
    <cellStyle name="UsedAttributeForCSAA 3 8 8 3 2" xfId="37188" xr:uid="{7B4DE613-537A-49D7-8778-D742BCE7F53B}"/>
    <cellStyle name="UsedAttributeForCSAA 3 8 8 4" xfId="29058" xr:uid="{A5177214-073F-45D3-9427-B09C491BB415}"/>
    <cellStyle name="UsedAttributeForCSAA 3 8 8 4 2" xfId="39233" xr:uid="{9129A7A4-E1BB-4334-8281-59FD12051C9A}"/>
    <cellStyle name="UsedAttributeForCSAA 3 8 8 5" xfId="31233" xr:uid="{7D13A8B6-4A37-45C1-9AAA-5ECC62DBB5E0}"/>
    <cellStyle name="UsedAttributeForCSAA 3 8 9" xfId="20347" xr:uid="{636D8CFD-5C3D-453D-8698-FD2BA1CE5354}"/>
    <cellStyle name="UsedAttributeForCSAA 3 8 9 2" xfId="24560" xr:uid="{AFAF76F0-0938-4240-940A-DD8FFA9BD8C5}"/>
    <cellStyle name="UsedAttributeForCSAA 3 8 9 2 2" xfId="34840" xr:uid="{E36A4499-2A82-43E2-818D-193236A22D4D}"/>
    <cellStyle name="UsedAttributeForCSAA 3 8 9 3" xfId="26771" xr:uid="{DA63BFB0-40CE-439A-BEB4-4A3FCC88FA63}"/>
    <cellStyle name="UsedAttributeForCSAA 3 8 9 3 2" xfId="37050" xr:uid="{9D390B51-D2B4-4C5C-9875-9830E044E2A9}"/>
    <cellStyle name="UsedAttributeForCSAA 3 8 9 4" xfId="28920" xr:uid="{FCB87D30-229F-4CA4-B773-896988A93E94}"/>
    <cellStyle name="UsedAttributeForCSAA 3 8 9 4 2" xfId="39163" xr:uid="{EE5C9825-5182-40B7-8779-E3258194378B}"/>
    <cellStyle name="UsedAttributeForCSAA 3 8 9 5" xfId="31163" xr:uid="{C6F6EEAF-990A-47A2-A63F-06A3D5BE8CA9}"/>
    <cellStyle name="UsedAttributeForCSAA 3 9" xfId="15453" xr:uid="{3AE6C9D9-A957-48F6-B55E-E7C9BA0A3811}"/>
    <cellStyle name="UsedAttributeForCSAA 3 9 10" xfId="22729" xr:uid="{D8EA4E04-1378-4312-9F67-6E8C0A69441E}"/>
    <cellStyle name="UsedAttributeForCSAA 3 9 10 2" xfId="33009" xr:uid="{AC563B7E-0588-4854-9EA4-4BA97B74B913}"/>
    <cellStyle name="UsedAttributeForCSAA 3 9 11" xfId="22304" xr:uid="{26320133-CB1B-4685-9E0B-6954D08F1A85}"/>
    <cellStyle name="UsedAttributeForCSAA 3 9 11 2" xfId="32584" xr:uid="{36835861-4A4B-4B86-9B58-4BC45605438B}"/>
    <cellStyle name="UsedAttributeForCSAA 3 9 12" xfId="23227" xr:uid="{56C1FC60-7E0F-4D56-9409-E1B83DD76099}"/>
    <cellStyle name="UsedAttributeForCSAA 3 9 12 2" xfId="33507" xr:uid="{6C34847F-B56B-4498-9F9F-250DC0536040}"/>
    <cellStyle name="UsedAttributeForCSAA 3 9 13" xfId="30349" xr:uid="{90C75C14-497E-4CC8-9C9E-CB0D210D15C5}"/>
    <cellStyle name="UsedAttributeForCSAA 3 9 2" xfId="19718" xr:uid="{8B9761B8-EA78-4FB7-B770-1384010B8EA0}"/>
    <cellStyle name="UsedAttributeForCSAA 3 9 3" xfId="19719" xr:uid="{7BDD9AA8-4064-4B83-89E0-0646984C337E}"/>
    <cellStyle name="UsedAttributeForCSAA 3 9 4" xfId="19720" xr:uid="{44A89C80-8322-43F5-AF46-B323530FF132}"/>
    <cellStyle name="UsedAttributeForCSAA 3 9 4 2" xfId="21386" xr:uid="{675A0232-D3C3-47AA-899E-B17A416B5314}"/>
    <cellStyle name="UsedAttributeForCSAA 3 9 4 2 2" xfId="25599" xr:uid="{88711B79-51FB-495A-BEB5-1062FAF298FA}"/>
    <cellStyle name="UsedAttributeForCSAA 3 9 4 2 2 2" xfId="35879" xr:uid="{260CED0B-A4E7-4988-BFB2-E16881C48721}"/>
    <cellStyle name="UsedAttributeForCSAA 3 9 4 2 3" xfId="27810" xr:uid="{55ABEDBD-9974-490C-A97F-AD8EDC2721D1}"/>
    <cellStyle name="UsedAttributeForCSAA 3 9 4 2 3 2" xfId="38089" xr:uid="{27C536FF-5146-418B-BA39-C19F1D8201F8}"/>
    <cellStyle name="UsedAttributeForCSAA 3 9 4 2 4" xfId="29959" xr:uid="{8BC7A340-7849-48D8-B65E-AE9BE738BCC4}"/>
    <cellStyle name="UsedAttributeForCSAA 3 9 4 2 4 2" xfId="39671" xr:uid="{1E8A74F2-5F1F-4270-8E51-A7428C6107BB}"/>
    <cellStyle name="UsedAttributeForCSAA 3 9 4 2 5" xfId="31671" xr:uid="{03904B01-9B40-4FBD-8C7C-A7B6386A8C80}"/>
    <cellStyle name="UsedAttributeForCSAA 3 9 4 3" xfId="21576" xr:uid="{598EDEFA-52EF-44F7-B2D4-97928D045A3B}"/>
    <cellStyle name="UsedAttributeForCSAA 3 9 4 3 2" xfId="25789" xr:uid="{64B5EA64-3364-4F79-A4C5-C0066AAD9497}"/>
    <cellStyle name="UsedAttributeForCSAA 3 9 4 3 2 2" xfId="36068" xr:uid="{B4639F90-2E75-4008-A9A2-86AAA77A660C}"/>
    <cellStyle name="UsedAttributeForCSAA 3 9 4 3 3" xfId="28000" xr:uid="{DFE2C15B-244C-41B8-97D4-5A94DE8B4AFA}"/>
    <cellStyle name="UsedAttributeForCSAA 3 9 4 3 3 2" xfId="38279" xr:uid="{41E124F8-B1F9-496C-913C-0D7956422D9C}"/>
    <cellStyle name="UsedAttributeForCSAA 3 9 4 3 4" xfId="30149" xr:uid="{511F991F-54F9-4325-980F-BBF7AB236E0E}"/>
    <cellStyle name="UsedAttributeForCSAA 3 9 4 3 4 2" xfId="39857" xr:uid="{F5B8F286-9CC1-4ABE-8CD4-3D8B392721A4}"/>
    <cellStyle name="UsedAttributeForCSAA 3 9 4 3 5" xfId="31856" xr:uid="{5516924F-12DD-4720-8A73-8A3C84065897}"/>
    <cellStyle name="UsedAttributeForCSAA 3 9 4 4" xfId="24069" xr:uid="{E030212F-7725-4566-A6B7-F02B1243A22C}"/>
    <cellStyle name="UsedAttributeForCSAA 3 9 4 4 2" xfId="34349" xr:uid="{F23D62E1-1AFC-42BA-8C80-02003BA7CC2D}"/>
    <cellStyle name="UsedAttributeForCSAA 3 9 4 5" xfId="26281" xr:uid="{6CA95276-6453-4A23-891B-5E75A7860E13}"/>
    <cellStyle name="UsedAttributeForCSAA 3 9 4 5 2" xfId="36560" xr:uid="{6DD9176A-4A1E-42E7-9BF6-4BBD49D20D2F}"/>
    <cellStyle name="UsedAttributeForCSAA 3 9 4 6" xfId="28432" xr:uid="{0553B2FB-4BA7-4CCA-BA00-DD487E79322F}"/>
    <cellStyle name="UsedAttributeForCSAA 3 9 4 6 2" xfId="38711" xr:uid="{947E8883-9536-4E27-984E-79BE373AA316}"/>
    <cellStyle name="UsedAttributeForCSAA 3 9 4 7" xfId="30713" xr:uid="{1506D420-8F4C-43E4-8F0B-398A69A3BEB2}"/>
    <cellStyle name="UsedAttributeForCSAA 3 9 5" xfId="19721" xr:uid="{4C35DF02-A09F-4B8A-AC53-D0B257AC59DC}"/>
    <cellStyle name="UsedAttributeForCSAA 3 9 5 2" xfId="21387" xr:uid="{DDC607E7-AEDA-495A-8F54-9CFCA67FFA66}"/>
    <cellStyle name="UsedAttributeForCSAA 3 9 5 2 2" xfId="25600" xr:uid="{7D4086BA-CB68-4780-8E19-DD84BCADCAA9}"/>
    <cellStyle name="UsedAttributeForCSAA 3 9 5 2 2 2" xfId="35880" xr:uid="{8A214520-8BFA-4B15-A30F-94A4DBD32989}"/>
    <cellStyle name="UsedAttributeForCSAA 3 9 5 2 3" xfId="27811" xr:uid="{6E9D7575-4FB5-4EE3-88FB-690836670073}"/>
    <cellStyle name="UsedAttributeForCSAA 3 9 5 2 3 2" xfId="38090" xr:uid="{11FAF689-E13B-4412-8297-580FB75E3A97}"/>
    <cellStyle name="UsedAttributeForCSAA 3 9 5 2 4" xfId="29960" xr:uid="{4C8644E5-CB92-473A-8354-14CF77C722D2}"/>
    <cellStyle name="UsedAttributeForCSAA 3 9 5 2 4 2" xfId="39672" xr:uid="{95354F2D-DEDA-4939-8F8C-1A293D8E5D9E}"/>
    <cellStyle name="UsedAttributeForCSAA 3 9 5 2 5" xfId="31672" xr:uid="{AD3CFAF0-166A-4826-ACBF-986A1681E607}"/>
    <cellStyle name="UsedAttributeForCSAA 3 9 5 3" xfId="21577" xr:uid="{7AD87728-FEC7-4677-989A-26254E007E05}"/>
    <cellStyle name="UsedAttributeForCSAA 3 9 5 3 2" xfId="25790" xr:uid="{B77BA164-AA3B-4513-9B91-C63B90499308}"/>
    <cellStyle name="UsedAttributeForCSAA 3 9 5 3 2 2" xfId="36069" xr:uid="{2E100146-78EA-4200-956A-2996AFEF8B25}"/>
    <cellStyle name="UsedAttributeForCSAA 3 9 5 3 3" xfId="28001" xr:uid="{791B35D1-5042-4A67-A943-E3832F3960A0}"/>
    <cellStyle name="UsedAttributeForCSAA 3 9 5 3 3 2" xfId="38280" xr:uid="{77E45821-7884-4CE5-B792-ABF738D7F0B0}"/>
    <cellStyle name="UsedAttributeForCSAA 3 9 5 3 4" xfId="30150" xr:uid="{9209D47C-D2AD-4110-B480-E0681FB23FF9}"/>
    <cellStyle name="UsedAttributeForCSAA 3 9 5 3 4 2" xfId="39858" xr:uid="{BB59D614-C45F-4AB6-9B3A-06E122E541FE}"/>
    <cellStyle name="UsedAttributeForCSAA 3 9 5 3 5" xfId="31857" xr:uid="{D7B60793-391C-4BCB-B437-FA074958762D}"/>
    <cellStyle name="UsedAttributeForCSAA 3 9 5 4" xfId="24070" xr:uid="{CF908418-0926-47AC-B2C9-C2E569966011}"/>
    <cellStyle name="UsedAttributeForCSAA 3 9 5 4 2" xfId="34350" xr:uid="{5AC62649-354B-4740-B9DD-4A5C3D3CA55A}"/>
    <cellStyle name="UsedAttributeForCSAA 3 9 5 5" xfId="26282" xr:uid="{19BC1CA4-5039-4DF1-917F-82C73EA6B9AC}"/>
    <cellStyle name="UsedAttributeForCSAA 3 9 5 5 2" xfId="36561" xr:uid="{B5A8AAA9-09B1-4003-BE74-5B5BA2492539}"/>
    <cellStyle name="UsedAttributeForCSAA 3 9 5 6" xfId="28433" xr:uid="{6507B075-06D8-4B66-B334-743BB69E7B3C}"/>
    <cellStyle name="UsedAttributeForCSAA 3 9 5 6 2" xfId="38712" xr:uid="{D622CFF6-A29C-43C0-A72C-C93E416C82B7}"/>
    <cellStyle name="UsedAttributeForCSAA 3 9 5 7" xfId="30714" xr:uid="{BF2C3F2A-D6F5-46D8-9298-A31956D91543}"/>
    <cellStyle name="UsedAttributeForCSAA 3 9 6" xfId="19722" xr:uid="{E496A961-41D8-4372-9509-E37EA1370807}"/>
    <cellStyle name="UsedAttributeForCSAA 3 9 6 2" xfId="21388" xr:uid="{C8A47058-56E5-4713-8BFA-845AE4CA6434}"/>
    <cellStyle name="UsedAttributeForCSAA 3 9 6 2 2" xfId="25601" xr:uid="{B6E547C9-8E91-452B-98BA-98CD56528EF6}"/>
    <cellStyle name="UsedAttributeForCSAA 3 9 6 2 2 2" xfId="35881" xr:uid="{BDDC3182-9262-4D51-BD6B-A7B8ED7B69AE}"/>
    <cellStyle name="UsedAttributeForCSAA 3 9 6 2 3" xfId="27812" xr:uid="{FB189756-9BCF-4EB6-B5A3-DAEF31FF5219}"/>
    <cellStyle name="UsedAttributeForCSAA 3 9 6 2 3 2" xfId="38091" xr:uid="{031481D6-5777-4460-B96B-BCE957231D14}"/>
    <cellStyle name="UsedAttributeForCSAA 3 9 6 2 4" xfId="29961" xr:uid="{EF86C91C-1AAB-4C07-8912-ACE8078F4981}"/>
    <cellStyle name="UsedAttributeForCSAA 3 9 6 2 4 2" xfId="39673" xr:uid="{0D13AF27-20D7-43EC-8CF5-41FB240FDE0A}"/>
    <cellStyle name="UsedAttributeForCSAA 3 9 6 2 5" xfId="31673" xr:uid="{1B4B1A96-3AE8-4801-8468-05C2B4887185}"/>
    <cellStyle name="UsedAttributeForCSAA 3 9 6 3" xfId="21578" xr:uid="{4574A08A-6FD4-4828-BD0F-2FD63C761E89}"/>
    <cellStyle name="UsedAttributeForCSAA 3 9 6 3 2" xfId="25791" xr:uid="{102AF7DC-52A6-44EF-A7E6-3031A6C2EB7B}"/>
    <cellStyle name="UsedAttributeForCSAA 3 9 6 3 2 2" xfId="36070" xr:uid="{CBCFBB83-06A7-42ED-98B1-1EDB556B51E2}"/>
    <cellStyle name="UsedAttributeForCSAA 3 9 6 3 3" xfId="28002" xr:uid="{27CF6072-70EC-406F-9BF2-F31474C817FF}"/>
    <cellStyle name="UsedAttributeForCSAA 3 9 6 3 3 2" xfId="38281" xr:uid="{DF0B9D29-0104-45FF-9B04-FE748D930C54}"/>
    <cellStyle name="UsedAttributeForCSAA 3 9 6 3 4" xfId="30151" xr:uid="{6F23BA7A-33EB-4FEC-B422-C9BD40963E72}"/>
    <cellStyle name="UsedAttributeForCSAA 3 9 6 3 4 2" xfId="39859" xr:uid="{2475014D-73AF-45A6-8E39-087D065239F5}"/>
    <cellStyle name="UsedAttributeForCSAA 3 9 6 3 5" xfId="31858" xr:uid="{B8485051-4049-441A-8071-2445B0FA6259}"/>
    <cellStyle name="UsedAttributeForCSAA 3 9 6 4" xfId="24071" xr:uid="{E478AA1F-92FC-4DA6-842C-181F63C2087E}"/>
    <cellStyle name="UsedAttributeForCSAA 3 9 6 4 2" xfId="34351" xr:uid="{48D11CDB-59A1-4A25-AF95-740A12B7066D}"/>
    <cellStyle name="UsedAttributeForCSAA 3 9 6 5" xfId="26283" xr:uid="{B46E8825-6E95-4C25-8895-E79B5144F9B4}"/>
    <cellStyle name="UsedAttributeForCSAA 3 9 6 5 2" xfId="36562" xr:uid="{2B1ACBE2-946D-43CC-BDD9-76D66378FDB2}"/>
    <cellStyle name="UsedAttributeForCSAA 3 9 6 6" xfId="28434" xr:uid="{2D935FBB-F85B-4CFC-BC2D-8DF31F785BD6}"/>
    <cellStyle name="UsedAttributeForCSAA 3 9 6 6 2" xfId="38713" xr:uid="{B2C30882-0D5C-461D-9C72-979FE07478AC}"/>
    <cellStyle name="UsedAttributeForCSAA 3 9 6 7" xfId="30715" xr:uid="{4AEA207D-E97E-4B75-AC3E-1439D2EC45C2}"/>
    <cellStyle name="UsedAttributeForCSAA 3 9 7" xfId="19723" xr:uid="{69A0EBA3-4CE7-4D93-B573-B475698CD47A}"/>
    <cellStyle name="UsedAttributeForCSAA 3 9 7 2" xfId="21389" xr:uid="{9581FD28-3DA2-45B6-B56E-AD2A98F3DE68}"/>
    <cellStyle name="UsedAttributeForCSAA 3 9 7 2 2" xfId="25602" xr:uid="{8E67080E-888B-4FF4-9681-17C913CFF15C}"/>
    <cellStyle name="UsedAttributeForCSAA 3 9 7 2 2 2" xfId="35882" xr:uid="{EDA3E67F-5501-43AA-90DE-78CF1D521788}"/>
    <cellStyle name="UsedAttributeForCSAA 3 9 7 2 3" xfId="27813" xr:uid="{E0E4404C-6DAD-4E0E-855E-2D717A424E47}"/>
    <cellStyle name="UsedAttributeForCSAA 3 9 7 2 3 2" xfId="38092" xr:uid="{AE1566BF-2448-4098-AE54-8608217EA361}"/>
    <cellStyle name="UsedAttributeForCSAA 3 9 7 2 4" xfId="29962" xr:uid="{7103A430-D186-4899-B83D-9123C5A2DFC1}"/>
    <cellStyle name="UsedAttributeForCSAA 3 9 7 2 4 2" xfId="39674" xr:uid="{650DC25C-1C9E-4FA2-92C7-7D61B4E3DA6B}"/>
    <cellStyle name="UsedAttributeForCSAA 3 9 7 2 5" xfId="31674" xr:uid="{800F0A07-C280-4311-9FA2-347C9C7D13A4}"/>
    <cellStyle name="UsedAttributeForCSAA 3 9 7 3" xfId="21579" xr:uid="{A75A4BA0-2827-4FF7-8AA0-490A5963660A}"/>
    <cellStyle name="UsedAttributeForCSAA 3 9 7 3 2" xfId="25792" xr:uid="{866BE647-6479-4614-8938-7FEF95839F78}"/>
    <cellStyle name="UsedAttributeForCSAA 3 9 7 3 2 2" xfId="36071" xr:uid="{86D58951-FC82-4FF4-9AC3-FA46F6148AF6}"/>
    <cellStyle name="UsedAttributeForCSAA 3 9 7 3 3" xfId="28003" xr:uid="{8BEBBB63-33C2-4CF7-B7CE-BBBADC20F13C}"/>
    <cellStyle name="UsedAttributeForCSAA 3 9 7 3 3 2" xfId="38282" xr:uid="{15130224-E54A-476F-B4D5-C7114E21786A}"/>
    <cellStyle name="UsedAttributeForCSAA 3 9 7 3 4" xfId="30152" xr:uid="{136A0E4B-B0EC-4D2A-BC97-87323FD1E255}"/>
    <cellStyle name="UsedAttributeForCSAA 3 9 7 3 4 2" xfId="39860" xr:uid="{5DE0D305-E607-420A-9B64-62581FB941E6}"/>
    <cellStyle name="UsedAttributeForCSAA 3 9 7 3 5" xfId="31859" xr:uid="{69BCAB8A-2A2D-4621-946E-763A204905ED}"/>
    <cellStyle name="UsedAttributeForCSAA 3 9 7 4" xfId="24072" xr:uid="{64C6A44B-2E5D-4FF5-8088-EBE3FEDB910A}"/>
    <cellStyle name="UsedAttributeForCSAA 3 9 7 4 2" xfId="34352" xr:uid="{10FBD3CA-60EB-42CC-951F-C4CF484E05DD}"/>
    <cellStyle name="UsedAttributeForCSAA 3 9 7 5" xfId="26284" xr:uid="{FD5C4F8D-ED2F-4D5D-AB6A-A0476C50FB5E}"/>
    <cellStyle name="UsedAttributeForCSAA 3 9 7 5 2" xfId="36563" xr:uid="{3D0EEAD4-6809-43BE-9B3C-28ECA6D642A1}"/>
    <cellStyle name="UsedAttributeForCSAA 3 9 7 6" xfId="28435" xr:uid="{5E19D89C-C2AE-47FC-BA24-864040CF14B8}"/>
    <cellStyle name="UsedAttributeForCSAA 3 9 7 6 2" xfId="38714" xr:uid="{182C4048-5122-4C42-B32E-3D5FF6B6E4FC}"/>
    <cellStyle name="UsedAttributeForCSAA 3 9 7 7" xfId="30716" xr:uid="{0267D78A-E74F-4624-8713-E34F490615DC}"/>
    <cellStyle name="UsedAttributeForCSAA 3 9 8" xfId="20487" xr:uid="{CAF83B84-FCBC-49C8-A440-B9789E65D148}"/>
    <cellStyle name="UsedAttributeForCSAA 3 9 8 2" xfId="24700" xr:uid="{EEE3D9C1-5257-4ECF-8BB4-B0F9C233458C}"/>
    <cellStyle name="UsedAttributeForCSAA 3 9 8 2 2" xfId="34980" xr:uid="{6BB83616-9430-4C66-9EEA-76EC6E5F428C}"/>
    <cellStyle name="UsedAttributeForCSAA 3 9 8 3" xfId="26911" xr:uid="{329049BE-0818-4DB5-878F-D1FBD36E4DB2}"/>
    <cellStyle name="UsedAttributeForCSAA 3 9 8 3 2" xfId="37190" xr:uid="{87331DA4-0CCB-4340-83B9-AF362F9274FE}"/>
    <cellStyle name="UsedAttributeForCSAA 3 9 8 4" xfId="29060" xr:uid="{9FDDAA28-FF40-42CD-A675-6F34BE3D5AF0}"/>
    <cellStyle name="UsedAttributeForCSAA 3 9 8 4 2" xfId="39235" xr:uid="{2D2E8338-C7F5-4CAD-8534-59A5FD1E1520}"/>
    <cellStyle name="UsedAttributeForCSAA 3 9 8 5" xfId="31235" xr:uid="{1C2DD92F-40EF-4B39-959E-963BF01C7A15}"/>
    <cellStyle name="UsedAttributeForCSAA 3 9 9" xfId="20345" xr:uid="{578BFE61-D214-4236-BB71-0E9F513E58EE}"/>
    <cellStyle name="UsedAttributeForCSAA 3 9 9 2" xfId="24558" xr:uid="{F1446D91-11F6-445B-B117-EF54B3CD79C9}"/>
    <cellStyle name="UsedAttributeForCSAA 3 9 9 2 2" xfId="34838" xr:uid="{B381C5DF-7B21-4C65-8B97-E07B101BF404}"/>
    <cellStyle name="UsedAttributeForCSAA 3 9 9 3" xfId="26769" xr:uid="{ED4C7B4A-8897-4BDF-820E-417B93C95E3C}"/>
    <cellStyle name="UsedAttributeForCSAA 3 9 9 3 2" xfId="37048" xr:uid="{E8510FF3-A58A-487C-B619-86E513628BFB}"/>
    <cellStyle name="UsedAttributeForCSAA 3 9 9 4" xfId="28918" xr:uid="{EF71D8E7-B74C-490E-8B01-BAFDCEBA7ABE}"/>
    <cellStyle name="UsedAttributeForCSAA 3 9 9 4 2" xfId="39161" xr:uid="{6EC3B76C-6268-468D-A305-20EBDFA142BF}"/>
    <cellStyle name="UsedAttributeForCSAA 3 9 9 5" xfId="31161" xr:uid="{2743586A-0C7E-4A43-B5FB-ED834F866178}"/>
    <cellStyle name="UsedAttributeForCSAA 4" xfId="15454" xr:uid="{870A930A-788C-4869-B5E0-41FD91194C95}"/>
    <cellStyle name="UsedAttributeForCSAA 4 10" xfId="22730" xr:uid="{EA703A97-80A5-4318-9B06-547B54B9A2C4}"/>
    <cellStyle name="UsedAttributeForCSAA 4 10 2" xfId="33010" xr:uid="{7F3CC8E7-DC61-49B4-80AD-F09BA081A198}"/>
    <cellStyle name="UsedAttributeForCSAA 4 11" xfId="22303" xr:uid="{BD69300A-78CF-41C3-BDAA-05F189FBE250}"/>
    <cellStyle name="UsedAttributeForCSAA 4 11 2" xfId="32583" xr:uid="{C11E9E50-6A24-48C8-9E9B-DD48367AC9A0}"/>
    <cellStyle name="UsedAttributeForCSAA 4 12" xfId="23228" xr:uid="{8C5A25EA-9B54-4507-8A3C-E1F672FF0040}"/>
    <cellStyle name="UsedAttributeForCSAA 4 12 2" xfId="33508" xr:uid="{F4F68FE1-728E-418A-8EE6-38B532A8399A}"/>
    <cellStyle name="UsedAttributeForCSAA 4 13" xfId="30350" xr:uid="{8BED78A4-6EF0-4B9A-9FFB-5D85B1E5F56E}"/>
    <cellStyle name="UsedAttributeForCSAA 4 2" xfId="15455" xr:uid="{A6156D57-95CB-43C7-AD8A-E294B77EB03E}"/>
    <cellStyle name="UsedAttributeForCSAA 4 2 10" xfId="19724" xr:uid="{13BB5564-FE37-4DA6-85CD-F1319757075F}"/>
    <cellStyle name="UsedAttributeForCSAA 4 2 11" xfId="19725" xr:uid="{E8722035-EB1F-418E-B7DC-B73136DD36EE}"/>
    <cellStyle name="UsedAttributeForCSAA 4 2 11 2" xfId="21390" xr:uid="{1A75F881-27E8-482C-AE05-AB1960A9B1B2}"/>
    <cellStyle name="UsedAttributeForCSAA 4 2 11 2 2" xfId="25603" xr:uid="{BC4D5290-DA4D-4EB1-94AE-615D495AE287}"/>
    <cellStyle name="UsedAttributeForCSAA 4 2 11 2 2 2" xfId="35883" xr:uid="{58E8B886-27FA-4688-82B1-B4F00F5F15CB}"/>
    <cellStyle name="UsedAttributeForCSAA 4 2 11 2 3" xfId="27814" xr:uid="{6BB5A21A-4391-420A-9871-DE58AF0EC621}"/>
    <cellStyle name="UsedAttributeForCSAA 4 2 11 2 3 2" xfId="38093" xr:uid="{8CA746A0-C0EE-4D17-B8AB-A41AEF0E9C53}"/>
    <cellStyle name="UsedAttributeForCSAA 4 2 11 2 4" xfId="29963" xr:uid="{B3FEA6EA-B980-4BCB-8B80-3302603E4F2C}"/>
    <cellStyle name="UsedAttributeForCSAA 4 2 11 2 4 2" xfId="39675" xr:uid="{49156980-73F7-491D-A221-30ABF2A3DA3D}"/>
    <cellStyle name="UsedAttributeForCSAA 4 2 11 2 5" xfId="31675" xr:uid="{C0C755CB-FE31-4BE3-881A-B2BFC4C5095E}"/>
    <cellStyle name="UsedAttributeForCSAA 4 2 11 3" xfId="21580" xr:uid="{03D7E3A1-8462-4769-9126-3808228E60A0}"/>
    <cellStyle name="UsedAttributeForCSAA 4 2 11 3 2" xfId="25793" xr:uid="{321E11CE-DA0E-4666-9F26-2785E5229C4D}"/>
    <cellStyle name="UsedAttributeForCSAA 4 2 11 3 2 2" xfId="36072" xr:uid="{3CCEDFB6-EC29-4D5A-B15D-9D1C3B4F3151}"/>
    <cellStyle name="UsedAttributeForCSAA 4 2 11 3 3" xfId="28004" xr:uid="{4351EF87-7215-41EF-9809-31965FEDEC3B}"/>
    <cellStyle name="UsedAttributeForCSAA 4 2 11 3 3 2" xfId="38283" xr:uid="{28468D93-BE53-4DF7-8DD8-99F4929B2B25}"/>
    <cellStyle name="UsedAttributeForCSAA 4 2 11 3 4" xfId="30153" xr:uid="{C1DE0811-EE34-485C-ABAB-5169649A2E1F}"/>
    <cellStyle name="UsedAttributeForCSAA 4 2 11 3 4 2" xfId="39861" xr:uid="{117341C5-D380-45BF-9090-0CC6E22CD9C8}"/>
    <cellStyle name="UsedAttributeForCSAA 4 2 11 3 5" xfId="31860" xr:uid="{A7233432-6C01-4FB6-9E24-A2E73F03051F}"/>
    <cellStyle name="UsedAttributeForCSAA 4 2 11 4" xfId="24073" xr:uid="{8B188F09-5A3D-4737-89E8-2C0A93F47AD8}"/>
    <cellStyle name="UsedAttributeForCSAA 4 2 11 4 2" xfId="34353" xr:uid="{3FCB47E9-EDE8-402F-85B4-9225B4E003A6}"/>
    <cellStyle name="UsedAttributeForCSAA 4 2 11 5" xfId="26285" xr:uid="{FC90C005-1B9F-4B8A-86A0-3A912F00A9DD}"/>
    <cellStyle name="UsedAttributeForCSAA 4 2 11 5 2" xfId="36564" xr:uid="{D142C85D-C033-41CE-9D0F-0DFEFBC0DBD1}"/>
    <cellStyle name="UsedAttributeForCSAA 4 2 11 6" xfId="28436" xr:uid="{EEDB7ACF-EEEB-4487-A6DC-9E33821818C8}"/>
    <cellStyle name="UsedAttributeForCSAA 4 2 11 6 2" xfId="38715" xr:uid="{63901B44-3C3A-4D0D-8715-3E14D725644F}"/>
    <cellStyle name="UsedAttributeForCSAA 4 2 11 7" xfId="30717" xr:uid="{9446F939-4289-4E78-9814-F229532F6C3B}"/>
    <cellStyle name="UsedAttributeForCSAA 4 2 12" xfId="19726" xr:uid="{0BD86FDA-C8DB-4D01-9721-B08992FF61F0}"/>
    <cellStyle name="UsedAttributeForCSAA 4 2 12 2" xfId="21391" xr:uid="{C7998127-958B-4169-9FED-FF25BD6C3927}"/>
    <cellStyle name="UsedAttributeForCSAA 4 2 12 2 2" xfId="25604" xr:uid="{EB1F4A70-5875-43CE-BDB6-F3E14F5D466E}"/>
    <cellStyle name="UsedAttributeForCSAA 4 2 12 2 2 2" xfId="35884" xr:uid="{A93B8FD4-CCDA-4326-A9ED-912EC074B507}"/>
    <cellStyle name="UsedAttributeForCSAA 4 2 12 2 3" xfId="27815" xr:uid="{1B8DD7F1-109D-4E6A-8FD7-0B7D57693B17}"/>
    <cellStyle name="UsedAttributeForCSAA 4 2 12 2 3 2" xfId="38094" xr:uid="{BEB2F8FC-EA49-44E9-9044-33C5B9956B9D}"/>
    <cellStyle name="UsedAttributeForCSAA 4 2 12 2 4" xfId="29964" xr:uid="{D4F7A154-BA33-4650-BCB5-85851062025E}"/>
    <cellStyle name="UsedAttributeForCSAA 4 2 12 2 4 2" xfId="39676" xr:uid="{190024A1-E6FB-47AD-A7AB-BB81660475CE}"/>
    <cellStyle name="UsedAttributeForCSAA 4 2 12 2 5" xfId="31676" xr:uid="{4430F587-B7BA-42C3-BB06-D69AC6EB47A7}"/>
    <cellStyle name="UsedAttributeForCSAA 4 2 12 3" xfId="21581" xr:uid="{707355F6-94F7-4832-B8FC-FA3FECAB85B4}"/>
    <cellStyle name="UsedAttributeForCSAA 4 2 12 3 2" xfId="25794" xr:uid="{EE461FE7-1251-4D31-9EBD-A5CBE07E66D5}"/>
    <cellStyle name="UsedAttributeForCSAA 4 2 12 3 2 2" xfId="36073" xr:uid="{57721568-3098-4B76-AED3-55F35211C73F}"/>
    <cellStyle name="UsedAttributeForCSAA 4 2 12 3 3" xfId="28005" xr:uid="{0992E022-D2CB-4123-AEFE-6CEA21C16B57}"/>
    <cellStyle name="UsedAttributeForCSAA 4 2 12 3 3 2" xfId="38284" xr:uid="{3EF00BCF-15FF-407C-AAC1-62057155D15A}"/>
    <cellStyle name="UsedAttributeForCSAA 4 2 12 3 4" xfId="30154" xr:uid="{3F4DD1AD-9813-4682-827C-D7DE538581B0}"/>
    <cellStyle name="UsedAttributeForCSAA 4 2 12 3 4 2" xfId="39862" xr:uid="{3E6614FF-EB01-4FA1-8972-6227DB47E93E}"/>
    <cellStyle name="UsedAttributeForCSAA 4 2 12 3 5" xfId="31861" xr:uid="{9A66D1D7-A8F6-461D-9F7A-E40491C54C56}"/>
    <cellStyle name="UsedAttributeForCSAA 4 2 12 4" xfId="24074" xr:uid="{B997B3BF-7896-4FC2-8A51-0A2D0DF45103}"/>
    <cellStyle name="UsedAttributeForCSAA 4 2 12 4 2" xfId="34354" xr:uid="{5F1D1D50-6F96-47D0-998F-0694D6CBE4CA}"/>
    <cellStyle name="UsedAttributeForCSAA 4 2 12 5" xfId="26286" xr:uid="{F30EF5F8-9166-4409-8F45-23ABBEAD60A4}"/>
    <cellStyle name="UsedAttributeForCSAA 4 2 12 5 2" xfId="36565" xr:uid="{59B37BA4-AA63-4479-9458-DC958BB653CC}"/>
    <cellStyle name="UsedAttributeForCSAA 4 2 12 6" xfId="28437" xr:uid="{893C01CE-96AE-42FF-A384-E61C95FA7DC1}"/>
    <cellStyle name="UsedAttributeForCSAA 4 2 12 6 2" xfId="38716" xr:uid="{B110E017-231A-4479-9F5C-1A6E008E06C8}"/>
    <cellStyle name="UsedAttributeForCSAA 4 2 12 7" xfId="30718" xr:uid="{0F33F07E-D551-4EE4-BE0F-D804E1AA3715}"/>
    <cellStyle name="UsedAttributeForCSAA 4 2 13" xfId="19727" xr:uid="{9D14A826-F22E-492F-BBDD-F4338BB2541D}"/>
    <cellStyle name="UsedAttributeForCSAA 4 2 13 2" xfId="21392" xr:uid="{9C10AAF8-1688-4D72-BFB7-94B11C184C3B}"/>
    <cellStyle name="UsedAttributeForCSAA 4 2 13 2 2" xfId="25605" xr:uid="{0FAA5AA5-8612-4CC9-8BBD-C05B0C1FCFC9}"/>
    <cellStyle name="UsedAttributeForCSAA 4 2 13 2 2 2" xfId="35885" xr:uid="{CFEA65C4-F907-4254-AF76-F97490FD3002}"/>
    <cellStyle name="UsedAttributeForCSAA 4 2 13 2 3" xfId="27816" xr:uid="{9F7B4987-CACA-4E3F-852F-0ABEE5FA75B7}"/>
    <cellStyle name="UsedAttributeForCSAA 4 2 13 2 3 2" xfId="38095" xr:uid="{37CBF28A-3B71-4681-B6A2-A4B0C84A4302}"/>
    <cellStyle name="UsedAttributeForCSAA 4 2 13 2 4" xfId="29965" xr:uid="{48FBB09D-E6C8-4D36-ABAD-D3792873BB56}"/>
    <cellStyle name="UsedAttributeForCSAA 4 2 13 2 4 2" xfId="39677" xr:uid="{1FD07F17-3AE0-495D-BC3E-C51203BEAAA8}"/>
    <cellStyle name="UsedAttributeForCSAA 4 2 13 2 5" xfId="31677" xr:uid="{DA85BD06-4AED-4E31-89B7-C42BD7A00580}"/>
    <cellStyle name="UsedAttributeForCSAA 4 2 13 3" xfId="21582" xr:uid="{EDFAB484-BD2E-463A-AC13-EA8DE6C8BCE1}"/>
    <cellStyle name="UsedAttributeForCSAA 4 2 13 3 2" xfId="25795" xr:uid="{7FF9512D-3515-4988-B482-7CE110F0F3EF}"/>
    <cellStyle name="UsedAttributeForCSAA 4 2 13 3 2 2" xfId="36074" xr:uid="{B8DA1615-4A4D-426F-BE58-38C928DB7637}"/>
    <cellStyle name="UsedAttributeForCSAA 4 2 13 3 3" xfId="28006" xr:uid="{0251F824-949E-4FB8-9705-7A01BB7D6147}"/>
    <cellStyle name="UsedAttributeForCSAA 4 2 13 3 3 2" xfId="38285" xr:uid="{FB1B8546-A93D-4500-B15E-57785469BCD9}"/>
    <cellStyle name="UsedAttributeForCSAA 4 2 13 3 4" xfId="30155" xr:uid="{E8C5275D-FB41-4898-B9FC-7464FDD88413}"/>
    <cellStyle name="UsedAttributeForCSAA 4 2 13 3 4 2" xfId="39863" xr:uid="{B492665F-5FE0-4B4B-AC23-C06A4645382B}"/>
    <cellStyle name="UsedAttributeForCSAA 4 2 13 3 5" xfId="31862" xr:uid="{166FE8BA-1083-4B21-8534-D9C4383556A0}"/>
    <cellStyle name="UsedAttributeForCSAA 4 2 13 4" xfId="24075" xr:uid="{B1F97BE7-A7AA-40F8-AB3B-9960A6DABAE4}"/>
    <cellStyle name="UsedAttributeForCSAA 4 2 13 4 2" xfId="34355" xr:uid="{F4FA18CB-9893-4AD7-89A2-F59E8B1F336E}"/>
    <cellStyle name="UsedAttributeForCSAA 4 2 13 5" xfId="26287" xr:uid="{5BF5812C-BAEB-4F1D-9C21-D6F333C34A96}"/>
    <cellStyle name="UsedAttributeForCSAA 4 2 13 5 2" xfId="36566" xr:uid="{58B16A8E-A3D7-4C51-84B2-E77BE1F11BD1}"/>
    <cellStyle name="UsedAttributeForCSAA 4 2 13 6" xfId="28438" xr:uid="{C7EA8803-5A63-44DD-80B0-144D3CB44873}"/>
    <cellStyle name="UsedAttributeForCSAA 4 2 13 6 2" xfId="38717" xr:uid="{BDBBD5A7-6AD4-47F3-88C4-52D9F203D0E0}"/>
    <cellStyle name="UsedAttributeForCSAA 4 2 13 7" xfId="30719" xr:uid="{BA231B44-5593-4F09-904A-B1E46DAFA0FF}"/>
    <cellStyle name="UsedAttributeForCSAA 4 2 14" xfId="20489" xr:uid="{9591260B-B6A0-47BF-BA2D-FF1AB7F9ABFB}"/>
    <cellStyle name="UsedAttributeForCSAA 4 2 14 2" xfId="24702" xr:uid="{94CCCDCE-8E8A-4F2B-8248-8854D383EEE0}"/>
    <cellStyle name="UsedAttributeForCSAA 4 2 14 2 2" xfId="34982" xr:uid="{FC6612C7-C518-4499-B834-EEE6538957C8}"/>
    <cellStyle name="UsedAttributeForCSAA 4 2 14 3" xfId="26913" xr:uid="{A82A4164-96F8-4FF7-BE5A-BF869A5105C5}"/>
    <cellStyle name="UsedAttributeForCSAA 4 2 14 3 2" xfId="37192" xr:uid="{4BFF7A94-560E-4EEF-94D1-756D965BC33C}"/>
    <cellStyle name="UsedAttributeForCSAA 4 2 14 4" xfId="29062" xr:uid="{0C331C38-15CD-4D4F-A685-F967F05358DD}"/>
    <cellStyle name="UsedAttributeForCSAA 4 2 14 4 2" xfId="39237" xr:uid="{9F57449D-E3F3-4291-A427-8779943C700A}"/>
    <cellStyle name="UsedAttributeForCSAA 4 2 14 5" xfId="31237" xr:uid="{064735C9-913C-4766-A886-0C9111CE65B6}"/>
    <cellStyle name="UsedAttributeForCSAA 4 2 15" xfId="20343" xr:uid="{9E8A509D-37FE-4D8B-808D-0F4C9C942C29}"/>
    <cellStyle name="UsedAttributeForCSAA 4 2 15 2" xfId="24556" xr:uid="{EDF92A9D-3966-4CED-9046-818E5E93B955}"/>
    <cellStyle name="UsedAttributeForCSAA 4 2 15 2 2" xfId="34836" xr:uid="{06F7D36F-B965-4249-AE0C-C1D8EF27484A}"/>
    <cellStyle name="UsedAttributeForCSAA 4 2 15 3" xfId="26767" xr:uid="{F01B1E99-B23E-43AD-BB42-B593A415AFB8}"/>
    <cellStyle name="UsedAttributeForCSAA 4 2 15 3 2" xfId="37046" xr:uid="{391CF687-2DF3-49E6-90BE-4FF6A4C5072C}"/>
    <cellStyle name="UsedAttributeForCSAA 4 2 15 4" xfId="28916" xr:uid="{B1BFE38C-2C0C-4BA9-99BA-5E9DAB1D8E01}"/>
    <cellStyle name="UsedAttributeForCSAA 4 2 15 4 2" xfId="39159" xr:uid="{936AF640-8F83-4DEA-8DD3-A1B18EE0AD42}"/>
    <cellStyle name="UsedAttributeForCSAA 4 2 15 5" xfId="31159" xr:uid="{54586E0E-9967-4770-8AFE-DCACFFBE948F}"/>
    <cellStyle name="UsedAttributeForCSAA 4 2 16" xfId="22731" xr:uid="{27B8173B-0C5E-48CA-9020-02E1F39A7F7E}"/>
    <cellStyle name="UsedAttributeForCSAA 4 2 16 2" xfId="33011" xr:uid="{4FE61ED4-E474-4A60-B5C4-5FCD44EF0635}"/>
    <cellStyle name="UsedAttributeForCSAA 4 2 17" xfId="22302" xr:uid="{60397AF6-4F14-4F15-A661-A219DAA14096}"/>
    <cellStyle name="UsedAttributeForCSAA 4 2 17 2" xfId="32582" xr:uid="{B5A81897-06CB-4AAF-B372-17506BF1ABBE}"/>
    <cellStyle name="UsedAttributeForCSAA 4 2 18" xfId="22487" xr:uid="{546A61C2-199A-46C6-952B-2AA2E3F2889A}"/>
    <cellStyle name="UsedAttributeForCSAA 4 2 18 2" xfId="32767" xr:uid="{CE92CC51-188D-480D-A93A-7F743F5D2E18}"/>
    <cellStyle name="UsedAttributeForCSAA 4 2 19" xfId="30351" xr:uid="{60CBD034-FC37-4B7C-A2F5-4754866CF1D2}"/>
    <cellStyle name="UsedAttributeForCSAA 4 2 2" xfId="15456" xr:uid="{5AB4A833-F36B-482A-839A-013AEB31962B}"/>
    <cellStyle name="UsedAttributeForCSAA 4 2 2 10" xfId="22732" xr:uid="{C4275179-580D-4ACE-A1A6-CC1DADCBEEF4}"/>
    <cellStyle name="UsedAttributeForCSAA 4 2 2 10 2" xfId="33012" xr:uid="{7D3B10C7-02F4-49FC-8310-80092DA5C731}"/>
    <cellStyle name="UsedAttributeForCSAA 4 2 2 11" xfId="22301" xr:uid="{B8AC046E-E6F0-46D7-87A9-06D9CFE40206}"/>
    <cellStyle name="UsedAttributeForCSAA 4 2 2 11 2" xfId="32581" xr:uid="{FA300D70-6A5D-4BD5-A5BA-43F11D493E79}"/>
    <cellStyle name="UsedAttributeForCSAA 4 2 2 12" xfId="23229" xr:uid="{E8E2C18B-2D86-400F-9373-FF71E3D59AE4}"/>
    <cellStyle name="UsedAttributeForCSAA 4 2 2 12 2" xfId="33509" xr:uid="{8A5B9FDA-BF87-410B-9787-833970CFA837}"/>
    <cellStyle name="UsedAttributeForCSAA 4 2 2 13" xfId="30352" xr:uid="{80C7EA1F-EF9B-4330-A526-64473D10D11C}"/>
    <cellStyle name="UsedAttributeForCSAA 4 2 2 2" xfId="15457" xr:uid="{4D585746-B3B6-4494-AF95-0769168F81ED}"/>
    <cellStyle name="UsedAttributeForCSAA 4 2 2 2 10" xfId="22733" xr:uid="{B68184F8-AB80-4B74-A8D0-DF0A51DDF44C}"/>
    <cellStyle name="UsedAttributeForCSAA 4 2 2 2 10 2" xfId="33013" xr:uid="{13D5F621-57B1-4AB4-8644-B10E1F2C052E}"/>
    <cellStyle name="UsedAttributeForCSAA 4 2 2 2 11" xfId="22300" xr:uid="{D0C6C333-F550-4C5C-B09A-51EC7066EEB4}"/>
    <cellStyle name="UsedAttributeForCSAA 4 2 2 2 11 2" xfId="32580" xr:uid="{40812ED3-DDEB-4958-BA93-DF33767216C9}"/>
    <cellStyle name="UsedAttributeForCSAA 4 2 2 2 12" xfId="23230" xr:uid="{466A5B8F-02C2-4C42-AC95-A3B13E7112F1}"/>
    <cellStyle name="UsedAttributeForCSAA 4 2 2 2 12 2" xfId="33510" xr:uid="{6BCC410F-DA7B-45C0-A6C2-3CD580D357F8}"/>
    <cellStyle name="UsedAttributeForCSAA 4 2 2 2 13" xfId="30353" xr:uid="{68FF83DB-62D5-46E6-B9D2-D96CA8D65057}"/>
    <cellStyle name="UsedAttributeForCSAA 4 2 2 2 2" xfId="15458" xr:uid="{A961CACA-6FDA-4501-A16C-8A70564E3345}"/>
    <cellStyle name="UsedAttributeForCSAA 4 2 2 2 2 10" xfId="22299" xr:uid="{A811D9F4-6B4A-4537-B7CF-699676E893CD}"/>
    <cellStyle name="UsedAttributeForCSAA 4 2 2 2 2 10 2" xfId="32579" xr:uid="{C657146C-9242-4E63-9B3F-3A10E73D82EA}"/>
    <cellStyle name="UsedAttributeForCSAA 4 2 2 2 2 11" xfId="23231" xr:uid="{3430F1D7-5590-455B-9524-18B34FFAB382}"/>
    <cellStyle name="UsedAttributeForCSAA 4 2 2 2 2 11 2" xfId="33511" xr:uid="{EBC2B94F-5F63-4D4D-A011-037F2E6EF7C6}"/>
    <cellStyle name="UsedAttributeForCSAA 4 2 2 2 2 12" xfId="30354" xr:uid="{396ADEA2-E89B-4B74-86D0-D8FA18B9FA4E}"/>
    <cellStyle name="UsedAttributeForCSAA 4 2 2 2 2 2" xfId="19728" xr:uid="{ACB7DD7C-5401-4424-9532-EAE89E49C7C4}"/>
    <cellStyle name="UsedAttributeForCSAA 4 2 2 2 2 2 2" xfId="19729" xr:uid="{55613461-001D-40C7-B254-3CE91E8ED645}"/>
    <cellStyle name="UsedAttributeForCSAA 4 2 2 2 2 2 3" xfId="21393" xr:uid="{E090D77A-A8B0-4CB9-885A-29F52624807B}"/>
    <cellStyle name="UsedAttributeForCSAA 4 2 2 2 2 2 3 2" xfId="25606" xr:uid="{855E4FCD-3E5C-4C2C-80F3-21BBE468ADE9}"/>
    <cellStyle name="UsedAttributeForCSAA 4 2 2 2 2 2 3 2 2" xfId="35886" xr:uid="{60C6EC19-B83E-42F3-BEA9-BF4776FE1390}"/>
    <cellStyle name="UsedAttributeForCSAA 4 2 2 2 2 2 3 3" xfId="27817" xr:uid="{319D2F90-C437-4B3E-9644-C04C36EE61A3}"/>
    <cellStyle name="UsedAttributeForCSAA 4 2 2 2 2 2 3 3 2" xfId="38096" xr:uid="{BC85EA9E-B83A-4B07-8E4A-22CC6E74BD72}"/>
    <cellStyle name="UsedAttributeForCSAA 4 2 2 2 2 2 3 4" xfId="29966" xr:uid="{B3E51648-721F-4F4E-85D5-A4008401B1EA}"/>
    <cellStyle name="UsedAttributeForCSAA 4 2 2 2 2 2 3 4 2" xfId="39678" xr:uid="{5932A373-3ED2-4097-AAA5-887DB06900B4}"/>
    <cellStyle name="UsedAttributeForCSAA 4 2 2 2 2 2 3 5" xfId="31678" xr:uid="{22707346-54AC-4342-9F2F-95A89F24A3E5}"/>
    <cellStyle name="UsedAttributeForCSAA 4 2 2 2 2 2 4" xfId="21583" xr:uid="{ABC25C0C-EE60-4D93-B7EA-13B5DB5DE071}"/>
    <cellStyle name="UsedAttributeForCSAA 4 2 2 2 2 2 4 2" xfId="25796" xr:uid="{9B155F35-0F21-40CE-AF6D-BB2DF708C72F}"/>
    <cellStyle name="UsedAttributeForCSAA 4 2 2 2 2 2 4 2 2" xfId="36075" xr:uid="{7465991A-90F9-4857-A492-851BA3A76D1E}"/>
    <cellStyle name="UsedAttributeForCSAA 4 2 2 2 2 2 4 3" xfId="28007" xr:uid="{7990CE73-E0CD-425F-AE35-916A89479BA4}"/>
    <cellStyle name="UsedAttributeForCSAA 4 2 2 2 2 2 4 3 2" xfId="38286" xr:uid="{49895136-BFDD-417B-86E1-26FBD1B7C77A}"/>
    <cellStyle name="UsedAttributeForCSAA 4 2 2 2 2 2 4 4" xfId="30156" xr:uid="{CDAAED06-92A7-43E6-8A32-24F2A68A877A}"/>
    <cellStyle name="UsedAttributeForCSAA 4 2 2 2 2 2 4 4 2" xfId="39864" xr:uid="{BED52AF7-8870-4DDD-9BE5-C83290E67714}"/>
    <cellStyle name="UsedAttributeForCSAA 4 2 2 2 2 2 4 5" xfId="31863" xr:uid="{519F6FBA-9C09-4B83-BBD5-807175FF18D8}"/>
    <cellStyle name="UsedAttributeForCSAA 4 2 2 2 2 2 5" xfId="24076" xr:uid="{51B1E930-9AFD-4991-930C-6BDBEE89760A}"/>
    <cellStyle name="UsedAttributeForCSAA 4 2 2 2 2 2 5 2" xfId="34356" xr:uid="{CAD9B770-2416-4730-975D-21B420F7480B}"/>
    <cellStyle name="UsedAttributeForCSAA 4 2 2 2 2 2 6" xfId="26288" xr:uid="{1189CB79-597C-424A-94BF-4FA052F72252}"/>
    <cellStyle name="UsedAttributeForCSAA 4 2 2 2 2 2 6 2" xfId="36567" xr:uid="{2EB82A81-9C92-4262-8DDF-51B08013B1DC}"/>
    <cellStyle name="UsedAttributeForCSAA 4 2 2 2 2 2 7" xfId="28439" xr:uid="{4E2D06CB-B429-4D54-8F21-C176978AB439}"/>
    <cellStyle name="UsedAttributeForCSAA 4 2 2 2 2 2 7 2" xfId="38718" xr:uid="{D3CC4990-CB93-4BAC-B399-B9F94F04B6AA}"/>
    <cellStyle name="UsedAttributeForCSAA 4 2 2 2 2 2 8" xfId="30720" xr:uid="{DA7633B9-6027-4E7A-8CE8-5AD3BEA7D38C}"/>
    <cellStyle name="UsedAttributeForCSAA 4 2 2 2 2 3" xfId="19730" xr:uid="{D02568B7-FD43-41C8-9595-D7DAD59E2600}"/>
    <cellStyle name="UsedAttributeForCSAA 4 2 2 2 2 4" xfId="19731" xr:uid="{8B44F972-CE06-45B0-BEC5-15DAB8EA700F}"/>
    <cellStyle name="UsedAttributeForCSAA 4 2 2 2 2 4 2" xfId="21394" xr:uid="{1826DF97-7ADC-4961-A757-ABC05830CCE7}"/>
    <cellStyle name="UsedAttributeForCSAA 4 2 2 2 2 4 2 2" xfId="25607" xr:uid="{5E5679B5-0C9A-4D74-B5DD-7C451251BB3E}"/>
    <cellStyle name="UsedAttributeForCSAA 4 2 2 2 2 4 2 2 2" xfId="35887" xr:uid="{B68E440A-FE8B-4767-83C7-5CDCC0AED93D}"/>
    <cellStyle name="UsedAttributeForCSAA 4 2 2 2 2 4 2 3" xfId="27818" xr:uid="{32517F9A-AC10-4C6B-90BE-6ADADF1209B7}"/>
    <cellStyle name="UsedAttributeForCSAA 4 2 2 2 2 4 2 3 2" xfId="38097" xr:uid="{47060E5F-FCA0-48AA-8137-99C038E3A34D}"/>
    <cellStyle name="UsedAttributeForCSAA 4 2 2 2 2 4 2 4" xfId="29967" xr:uid="{3A265F23-7A40-49A3-8AC9-BE92B98F0587}"/>
    <cellStyle name="UsedAttributeForCSAA 4 2 2 2 2 4 2 4 2" xfId="39679" xr:uid="{5170C482-4B6C-478C-B18F-958FAEDE8889}"/>
    <cellStyle name="UsedAttributeForCSAA 4 2 2 2 2 4 2 5" xfId="31679" xr:uid="{28F15657-20A0-4728-9A78-9248D9E865AB}"/>
    <cellStyle name="UsedAttributeForCSAA 4 2 2 2 2 4 3" xfId="21584" xr:uid="{150DD4B3-FEF2-498C-B514-A7ED6079A783}"/>
    <cellStyle name="UsedAttributeForCSAA 4 2 2 2 2 4 3 2" xfId="25797" xr:uid="{194FE317-311E-463F-8427-7E154D1B8ECA}"/>
    <cellStyle name="UsedAttributeForCSAA 4 2 2 2 2 4 3 2 2" xfId="36076" xr:uid="{30A6939B-6DEE-4B9E-A599-93A8173BE7F4}"/>
    <cellStyle name="UsedAttributeForCSAA 4 2 2 2 2 4 3 3" xfId="28008" xr:uid="{E3532E51-E592-4806-9DC2-22613918A5D6}"/>
    <cellStyle name="UsedAttributeForCSAA 4 2 2 2 2 4 3 3 2" xfId="38287" xr:uid="{4365F080-B6E4-41C8-8B84-A0C59E8C922D}"/>
    <cellStyle name="UsedAttributeForCSAA 4 2 2 2 2 4 3 4" xfId="30157" xr:uid="{A0D62ABE-3B61-440A-BDF8-B9B9347E9B10}"/>
    <cellStyle name="UsedAttributeForCSAA 4 2 2 2 2 4 3 4 2" xfId="39865" xr:uid="{406D9373-DFF2-4EBD-8FF0-2A34EEA74D4A}"/>
    <cellStyle name="UsedAttributeForCSAA 4 2 2 2 2 4 3 5" xfId="31864" xr:uid="{77A6C87C-253D-436D-8214-6CF7A4E3E8B4}"/>
    <cellStyle name="UsedAttributeForCSAA 4 2 2 2 2 4 4" xfId="24077" xr:uid="{E265CE05-B737-49E6-BFDD-D7D0ABD64D83}"/>
    <cellStyle name="UsedAttributeForCSAA 4 2 2 2 2 4 4 2" xfId="34357" xr:uid="{EBEFD100-D8FB-4752-AE24-5DD4B9842268}"/>
    <cellStyle name="UsedAttributeForCSAA 4 2 2 2 2 4 5" xfId="26289" xr:uid="{D0267596-02B2-4E89-8C2B-C584FC26160D}"/>
    <cellStyle name="UsedAttributeForCSAA 4 2 2 2 2 4 5 2" xfId="36568" xr:uid="{C79137A7-9CB7-4C7D-853C-C209BD4B5429}"/>
    <cellStyle name="UsedAttributeForCSAA 4 2 2 2 2 4 6" xfId="28440" xr:uid="{515CB5F8-E3B1-4759-A206-1B6EC528FD11}"/>
    <cellStyle name="UsedAttributeForCSAA 4 2 2 2 2 4 6 2" xfId="38719" xr:uid="{ECE764AB-BE4F-4CAA-B75C-4F541DB770D8}"/>
    <cellStyle name="UsedAttributeForCSAA 4 2 2 2 2 4 7" xfId="30721" xr:uid="{34EA6DA4-82F4-4138-B340-2E7B41620807}"/>
    <cellStyle name="UsedAttributeForCSAA 4 2 2 2 2 5" xfId="19732" xr:uid="{BCE46D30-3155-4968-9D28-D59C71E3997D}"/>
    <cellStyle name="UsedAttributeForCSAA 4 2 2 2 2 5 2" xfId="21395" xr:uid="{42CF4DE1-3B07-4C7A-8896-594B15E72B35}"/>
    <cellStyle name="UsedAttributeForCSAA 4 2 2 2 2 5 2 2" xfId="25608" xr:uid="{D7A5B7AF-4964-46FA-A19D-2D575A1785FB}"/>
    <cellStyle name="UsedAttributeForCSAA 4 2 2 2 2 5 2 2 2" xfId="35888" xr:uid="{1717EE25-B379-4967-B055-541E79031E8C}"/>
    <cellStyle name="UsedAttributeForCSAA 4 2 2 2 2 5 2 3" xfId="27819" xr:uid="{1E845A71-C700-4308-806E-E1B1DA3E3E6A}"/>
    <cellStyle name="UsedAttributeForCSAA 4 2 2 2 2 5 2 3 2" xfId="38098" xr:uid="{D8B10A36-BD68-47E1-B565-B39AA8FF88D0}"/>
    <cellStyle name="UsedAttributeForCSAA 4 2 2 2 2 5 2 4" xfId="29968" xr:uid="{292C40EF-A09D-47CA-9897-8AD102E18321}"/>
    <cellStyle name="UsedAttributeForCSAA 4 2 2 2 2 5 2 4 2" xfId="39680" xr:uid="{E44C9B44-482A-46E5-9802-C01DD1ECA9CF}"/>
    <cellStyle name="UsedAttributeForCSAA 4 2 2 2 2 5 2 5" xfId="31680" xr:uid="{C643640E-2861-4AB7-9363-C6D6678644A3}"/>
    <cellStyle name="UsedAttributeForCSAA 4 2 2 2 2 5 3" xfId="21585" xr:uid="{8D176DAB-1BAF-4791-BBA2-668AEB1515CA}"/>
    <cellStyle name="UsedAttributeForCSAA 4 2 2 2 2 5 3 2" xfId="25798" xr:uid="{D7B73B63-6EB5-4A09-9E14-2A8963E5EE3B}"/>
    <cellStyle name="UsedAttributeForCSAA 4 2 2 2 2 5 3 2 2" xfId="36077" xr:uid="{40C07196-ABD7-409C-B0C6-8ECFE9BE6FA8}"/>
    <cellStyle name="UsedAttributeForCSAA 4 2 2 2 2 5 3 3" xfId="28009" xr:uid="{D0498D03-2CF0-4FEF-8E72-5B2D50C77330}"/>
    <cellStyle name="UsedAttributeForCSAA 4 2 2 2 2 5 3 3 2" xfId="38288" xr:uid="{E7477DC4-4215-4D40-BC36-E3307944D02C}"/>
    <cellStyle name="UsedAttributeForCSAA 4 2 2 2 2 5 3 4" xfId="30158" xr:uid="{FCE8B7DC-3E54-4687-AD80-96F61671B6AA}"/>
    <cellStyle name="UsedAttributeForCSAA 4 2 2 2 2 5 3 4 2" xfId="39866" xr:uid="{89749C3A-108B-42D8-AAF1-D3BA90C3D79A}"/>
    <cellStyle name="UsedAttributeForCSAA 4 2 2 2 2 5 3 5" xfId="31865" xr:uid="{89FD051E-D7BA-47EB-8C1D-E3EFF2B759E7}"/>
    <cellStyle name="UsedAttributeForCSAA 4 2 2 2 2 5 4" xfId="24078" xr:uid="{DFC73DC1-6F43-4A41-B9AE-670646DFC3D3}"/>
    <cellStyle name="UsedAttributeForCSAA 4 2 2 2 2 5 4 2" xfId="34358" xr:uid="{361A6693-44BB-4199-9FD3-DE9F82A56614}"/>
    <cellStyle name="UsedAttributeForCSAA 4 2 2 2 2 5 5" xfId="26290" xr:uid="{051C5574-C59E-4340-925A-D633BF7E75C7}"/>
    <cellStyle name="UsedAttributeForCSAA 4 2 2 2 2 5 5 2" xfId="36569" xr:uid="{07E4DF2D-61E9-4ECC-8B57-7AEF74E21062}"/>
    <cellStyle name="UsedAttributeForCSAA 4 2 2 2 2 5 6" xfId="28441" xr:uid="{3A031789-592D-4E42-9F25-4F729E99FEFF}"/>
    <cellStyle name="UsedAttributeForCSAA 4 2 2 2 2 5 6 2" xfId="38720" xr:uid="{C70CD188-2726-4A84-A583-AF157E822867}"/>
    <cellStyle name="UsedAttributeForCSAA 4 2 2 2 2 5 7" xfId="30722" xr:uid="{57CF68AA-A030-4DD1-80B5-3E6AFE4BE3BD}"/>
    <cellStyle name="UsedAttributeForCSAA 4 2 2 2 2 6" xfId="19733" xr:uid="{766583E2-47AD-4812-942E-39A55DBE40A0}"/>
    <cellStyle name="UsedAttributeForCSAA 4 2 2 2 2 6 2" xfId="21396" xr:uid="{24A63D62-C259-4402-B937-3A2F5AA579FE}"/>
    <cellStyle name="UsedAttributeForCSAA 4 2 2 2 2 6 2 2" xfId="25609" xr:uid="{DB14218F-ADC5-4290-8326-01475E619F60}"/>
    <cellStyle name="UsedAttributeForCSAA 4 2 2 2 2 6 2 2 2" xfId="35889" xr:uid="{59E2736B-C608-4AE7-9C75-F8605A28B437}"/>
    <cellStyle name="UsedAttributeForCSAA 4 2 2 2 2 6 2 3" xfId="27820" xr:uid="{F67BDF66-D944-483D-9D86-094632B7347B}"/>
    <cellStyle name="UsedAttributeForCSAA 4 2 2 2 2 6 2 3 2" xfId="38099" xr:uid="{C8F83F84-7E95-4DA4-A2F3-C969A1993DF8}"/>
    <cellStyle name="UsedAttributeForCSAA 4 2 2 2 2 6 2 4" xfId="29969" xr:uid="{F9E3DDE0-2B20-4262-8817-D8FF2253A8E6}"/>
    <cellStyle name="UsedAttributeForCSAA 4 2 2 2 2 6 2 4 2" xfId="39681" xr:uid="{1E2B1B4E-6164-43F6-A265-68983576A9DF}"/>
    <cellStyle name="UsedAttributeForCSAA 4 2 2 2 2 6 2 5" xfId="31681" xr:uid="{D54FD027-5562-45AD-82EF-CBD4DF88D312}"/>
    <cellStyle name="UsedAttributeForCSAA 4 2 2 2 2 6 3" xfId="21586" xr:uid="{787D9E19-E76A-4532-A654-1F28AD537521}"/>
    <cellStyle name="UsedAttributeForCSAA 4 2 2 2 2 6 3 2" xfId="25799" xr:uid="{389AF60D-6A99-45E9-B6C8-BADB2568A071}"/>
    <cellStyle name="UsedAttributeForCSAA 4 2 2 2 2 6 3 2 2" xfId="36078" xr:uid="{CC700C18-FA52-425A-B2E9-3651E75BC96A}"/>
    <cellStyle name="UsedAttributeForCSAA 4 2 2 2 2 6 3 3" xfId="28010" xr:uid="{153689FD-215F-4F03-BE5C-4B1AB42DF7D1}"/>
    <cellStyle name="UsedAttributeForCSAA 4 2 2 2 2 6 3 3 2" xfId="38289" xr:uid="{4F789F7B-871D-4185-B34F-9C5425F7EEBF}"/>
    <cellStyle name="UsedAttributeForCSAA 4 2 2 2 2 6 3 4" xfId="30159" xr:uid="{1A317E84-88AF-4E05-857D-E4579819A05F}"/>
    <cellStyle name="UsedAttributeForCSAA 4 2 2 2 2 6 3 4 2" xfId="39867" xr:uid="{CD60FF88-2C5A-4AF0-8B6C-DDC4FDCE4026}"/>
    <cellStyle name="UsedAttributeForCSAA 4 2 2 2 2 6 3 5" xfId="31866" xr:uid="{A4DBA77D-B016-4CAE-B981-3F4C0C481ED3}"/>
    <cellStyle name="UsedAttributeForCSAA 4 2 2 2 2 6 4" xfId="24079" xr:uid="{E0B86597-6417-4DCF-81C2-8FA9AB344D07}"/>
    <cellStyle name="UsedAttributeForCSAA 4 2 2 2 2 6 4 2" xfId="34359" xr:uid="{9A51C6F5-C012-49C8-92AB-5F9C3FD77B19}"/>
    <cellStyle name="UsedAttributeForCSAA 4 2 2 2 2 6 5" xfId="26291" xr:uid="{3CC3BEC5-7856-4D2B-9668-ADB0D4A1DEC8}"/>
    <cellStyle name="UsedAttributeForCSAA 4 2 2 2 2 6 5 2" xfId="36570" xr:uid="{8C8552ED-7621-491E-BC69-6E2E4960903F}"/>
    <cellStyle name="UsedAttributeForCSAA 4 2 2 2 2 6 6" xfId="28442" xr:uid="{772139DC-CFA3-4732-895C-14F59F109884}"/>
    <cellStyle name="UsedAttributeForCSAA 4 2 2 2 2 6 6 2" xfId="38721" xr:uid="{3D532FE6-4E39-46DE-9B76-8DDAAA5FA382}"/>
    <cellStyle name="UsedAttributeForCSAA 4 2 2 2 2 6 7" xfId="30723" xr:uid="{AD187227-B60C-4604-819C-A15E8664ACB3}"/>
    <cellStyle name="UsedAttributeForCSAA 4 2 2 2 2 7" xfId="20492" xr:uid="{AF1F07FC-88B9-4678-A9C0-43D8CCE17AEF}"/>
    <cellStyle name="UsedAttributeForCSAA 4 2 2 2 2 7 2" xfId="24705" xr:uid="{172C956E-69E3-4B6A-806C-BEAB4AFE9E5F}"/>
    <cellStyle name="UsedAttributeForCSAA 4 2 2 2 2 7 2 2" xfId="34985" xr:uid="{3A780266-3D1B-4B33-9FBB-AD1B5326854F}"/>
    <cellStyle name="UsedAttributeForCSAA 4 2 2 2 2 7 3" xfId="26916" xr:uid="{44C6F494-C5E6-4DE9-AE8E-927C29DBDDBC}"/>
    <cellStyle name="UsedAttributeForCSAA 4 2 2 2 2 7 3 2" xfId="37195" xr:uid="{C17948F1-6297-4701-A4CE-10143818A6FD}"/>
    <cellStyle name="UsedAttributeForCSAA 4 2 2 2 2 7 4" xfId="29065" xr:uid="{734AD389-9684-4500-B934-F8130BEA4D96}"/>
    <cellStyle name="UsedAttributeForCSAA 4 2 2 2 2 7 4 2" xfId="39240" xr:uid="{A521EABE-0271-4D71-9BA0-18F17A00A86A}"/>
    <cellStyle name="UsedAttributeForCSAA 4 2 2 2 2 7 5" xfId="31240" xr:uid="{23EA2103-024C-4EA6-8F05-50F5B870F277}"/>
    <cellStyle name="UsedAttributeForCSAA 4 2 2 2 2 8" xfId="20340" xr:uid="{5C5505CD-CDAC-4EE2-990C-C2700C41E31C}"/>
    <cellStyle name="UsedAttributeForCSAA 4 2 2 2 2 8 2" xfId="24553" xr:uid="{7220740F-2A24-47B1-A25A-54FA952589C5}"/>
    <cellStyle name="UsedAttributeForCSAA 4 2 2 2 2 8 2 2" xfId="34833" xr:uid="{793A17D5-8735-4B98-B80F-C520BBB0C291}"/>
    <cellStyle name="UsedAttributeForCSAA 4 2 2 2 2 8 3" xfId="26764" xr:uid="{28665843-3C32-4398-9A3A-67977E4A8CF2}"/>
    <cellStyle name="UsedAttributeForCSAA 4 2 2 2 2 8 3 2" xfId="37043" xr:uid="{6955A4A3-00E2-4C0A-9D61-609932750501}"/>
    <cellStyle name="UsedAttributeForCSAA 4 2 2 2 2 8 4" xfId="28913" xr:uid="{00AE113F-323A-49E7-931A-3CEA59C54FD3}"/>
    <cellStyle name="UsedAttributeForCSAA 4 2 2 2 2 8 4 2" xfId="39156" xr:uid="{EDCA1E70-EC63-44D0-BBFD-9AC5656E96DA}"/>
    <cellStyle name="UsedAttributeForCSAA 4 2 2 2 2 8 5" xfId="31156" xr:uid="{2B76CC6C-9E1F-4D73-81CE-C25ECD8D37C3}"/>
    <cellStyle name="UsedAttributeForCSAA 4 2 2 2 2 9" xfId="22734" xr:uid="{9B529DEE-4465-49E7-8210-35680B754C72}"/>
    <cellStyle name="UsedAttributeForCSAA 4 2 2 2 2 9 2" xfId="33014" xr:uid="{514A646E-4DE4-49D1-9AE9-03B6A6FCD26D}"/>
    <cellStyle name="UsedAttributeForCSAA 4 2 2 2 3" xfId="19734" xr:uid="{1DA15F8C-D3C2-4275-9244-EF71E4103C6A}"/>
    <cellStyle name="UsedAttributeForCSAA 4 2 2 2 3 2" xfId="19735" xr:uid="{6E89CFAD-F1C5-416A-9CCC-B4642C4C1745}"/>
    <cellStyle name="UsedAttributeForCSAA 4 2 2 2 3 3" xfId="21397" xr:uid="{030C16B1-5135-4E25-AAE9-5C39EED33067}"/>
    <cellStyle name="UsedAttributeForCSAA 4 2 2 2 3 3 2" xfId="25610" xr:uid="{947549D1-C36D-480F-A572-3ECE1DEB041B}"/>
    <cellStyle name="UsedAttributeForCSAA 4 2 2 2 3 3 2 2" xfId="35890" xr:uid="{AC7EB656-648F-41E1-A4A0-34EBE7CDC8FA}"/>
    <cellStyle name="UsedAttributeForCSAA 4 2 2 2 3 3 3" xfId="27821" xr:uid="{70984E4A-DE37-4960-98D4-E5EBFA379360}"/>
    <cellStyle name="UsedAttributeForCSAA 4 2 2 2 3 3 3 2" xfId="38100" xr:uid="{96F55C5A-8E77-424B-9483-1A53508C4F9D}"/>
    <cellStyle name="UsedAttributeForCSAA 4 2 2 2 3 3 4" xfId="29970" xr:uid="{3E6BBD06-DE93-4245-849F-40DAD3AD7DC7}"/>
    <cellStyle name="UsedAttributeForCSAA 4 2 2 2 3 3 4 2" xfId="39682" xr:uid="{45B47AAE-EEFA-44FB-A060-47C212821344}"/>
    <cellStyle name="UsedAttributeForCSAA 4 2 2 2 3 3 5" xfId="31682" xr:uid="{1023C060-8D5A-48C3-A6EA-E2CE030C3EE1}"/>
    <cellStyle name="UsedAttributeForCSAA 4 2 2 2 3 4" xfId="21587" xr:uid="{C1018456-EE6B-4CF6-901A-52A9E3628904}"/>
    <cellStyle name="UsedAttributeForCSAA 4 2 2 2 3 4 2" xfId="25800" xr:uid="{3E15EBB5-5747-4681-86FA-0D23DC937804}"/>
    <cellStyle name="UsedAttributeForCSAA 4 2 2 2 3 4 2 2" xfId="36079" xr:uid="{070DF3E7-31E7-448F-B17B-EC5575E9188F}"/>
    <cellStyle name="UsedAttributeForCSAA 4 2 2 2 3 4 3" xfId="28011" xr:uid="{861C906F-7D2C-45BA-B0AD-4A4740AFEA87}"/>
    <cellStyle name="UsedAttributeForCSAA 4 2 2 2 3 4 3 2" xfId="38290" xr:uid="{5111A1A5-291D-42CC-A253-B0038EBB3F57}"/>
    <cellStyle name="UsedAttributeForCSAA 4 2 2 2 3 4 4" xfId="30160" xr:uid="{D1663E8A-CE19-45F3-A596-25C4F89E4528}"/>
    <cellStyle name="UsedAttributeForCSAA 4 2 2 2 3 4 4 2" xfId="39868" xr:uid="{3BD3AC79-9401-472A-B441-5756F1A4B638}"/>
    <cellStyle name="UsedAttributeForCSAA 4 2 2 2 3 4 5" xfId="31867" xr:uid="{1F3C6094-7BC7-4E71-95F4-08BEE89009E6}"/>
    <cellStyle name="UsedAttributeForCSAA 4 2 2 2 3 5" xfId="24080" xr:uid="{4C606C82-FC5D-4427-B46E-0C153B30E4F4}"/>
    <cellStyle name="UsedAttributeForCSAA 4 2 2 2 3 5 2" xfId="34360" xr:uid="{D16D75B2-7D43-4183-BCEF-F1972E93765D}"/>
    <cellStyle name="UsedAttributeForCSAA 4 2 2 2 3 6" xfId="26292" xr:uid="{567615DE-96C2-4251-AA99-2BDDF6581340}"/>
    <cellStyle name="UsedAttributeForCSAA 4 2 2 2 3 6 2" xfId="36571" xr:uid="{79B72200-5570-49A7-85BC-497A8ACA143B}"/>
    <cellStyle name="UsedAttributeForCSAA 4 2 2 2 3 7" xfId="28443" xr:uid="{E2E1A1F4-D8BC-4007-804A-FA2775BFA6FD}"/>
    <cellStyle name="UsedAttributeForCSAA 4 2 2 2 3 7 2" xfId="38722" xr:uid="{1B8F54F0-126C-461D-96F9-24B68AD79915}"/>
    <cellStyle name="UsedAttributeForCSAA 4 2 2 2 3 8" xfId="30724" xr:uid="{68FF238E-CBF3-46BC-AEBD-C9757BF7D48D}"/>
    <cellStyle name="UsedAttributeForCSAA 4 2 2 2 4" xfId="19736" xr:uid="{9AC6FF68-38CD-47B9-821A-DAA86B297062}"/>
    <cellStyle name="UsedAttributeForCSAA 4 2 2 2 5" xfId="19737" xr:uid="{82521B42-A04C-451F-87AB-6A740378DC37}"/>
    <cellStyle name="UsedAttributeForCSAA 4 2 2 2 5 2" xfId="21398" xr:uid="{9AF57EBB-64A9-422F-8678-43A6C13B0CB4}"/>
    <cellStyle name="UsedAttributeForCSAA 4 2 2 2 5 2 2" xfId="25611" xr:uid="{C29FBDA3-58DB-4298-85BB-0963E83D109E}"/>
    <cellStyle name="UsedAttributeForCSAA 4 2 2 2 5 2 2 2" xfId="35891" xr:uid="{165114C9-10B5-4DF7-8317-0637D9FA3904}"/>
    <cellStyle name="UsedAttributeForCSAA 4 2 2 2 5 2 3" xfId="27822" xr:uid="{442D5580-5C84-4B51-964F-EEEC584CF02A}"/>
    <cellStyle name="UsedAttributeForCSAA 4 2 2 2 5 2 3 2" xfId="38101" xr:uid="{7F134967-B0AD-4A25-8B4D-7EC5F0B3C558}"/>
    <cellStyle name="UsedAttributeForCSAA 4 2 2 2 5 2 4" xfId="29971" xr:uid="{0A6E069E-E38A-4FBA-AC31-AB0D866203C9}"/>
    <cellStyle name="UsedAttributeForCSAA 4 2 2 2 5 2 4 2" xfId="39683" xr:uid="{9B6114EA-6884-4C41-B9BE-4335AFCF93C7}"/>
    <cellStyle name="UsedAttributeForCSAA 4 2 2 2 5 2 5" xfId="31683" xr:uid="{57EBF7FC-8C68-4C19-A3E7-2A005DAEB90B}"/>
    <cellStyle name="UsedAttributeForCSAA 4 2 2 2 5 3" xfId="21588" xr:uid="{4241B5AB-278D-49F1-A65B-DDD7993715DA}"/>
    <cellStyle name="UsedAttributeForCSAA 4 2 2 2 5 3 2" xfId="25801" xr:uid="{CE21DAE7-FA53-4F66-8703-1633A154622A}"/>
    <cellStyle name="UsedAttributeForCSAA 4 2 2 2 5 3 2 2" xfId="36080" xr:uid="{C32E6DDB-585C-4D15-9870-BF5D782DF92C}"/>
    <cellStyle name="UsedAttributeForCSAA 4 2 2 2 5 3 3" xfId="28012" xr:uid="{A1075B3E-FDD9-467F-B513-B5EAC09551DB}"/>
    <cellStyle name="UsedAttributeForCSAA 4 2 2 2 5 3 3 2" xfId="38291" xr:uid="{40486856-2B51-4C9A-B376-29F2CCF137F8}"/>
    <cellStyle name="UsedAttributeForCSAA 4 2 2 2 5 3 4" xfId="30161" xr:uid="{D290C083-B892-4700-9BE0-181C44016609}"/>
    <cellStyle name="UsedAttributeForCSAA 4 2 2 2 5 3 4 2" xfId="39869" xr:uid="{BC750EB5-DA69-490B-9614-B2B1C04586A9}"/>
    <cellStyle name="UsedAttributeForCSAA 4 2 2 2 5 3 5" xfId="31868" xr:uid="{250EAF3F-AB8A-4287-B609-CA3626BB5E5E}"/>
    <cellStyle name="UsedAttributeForCSAA 4 2 2 2 5 4" xfId="24081" xr:uid="{C7C37061-EDB9-4A30-B8EE-CC49BE0FBFBD}"/>
    <cellStyle name="UsedAttributeForCSAA 4 2 2 2 5 4 2" xfId="34361" xr:uid="{E7CD9DE8-AC86-4BF5-8373-93E45A6F477E}"/>
    <cellStyle name="UsedAttributeForCSAA 4 2 2 2 5 5" xfId="26293" xr:uid="{C8FE6AB1-5168-42DF-AF10-FE76D3111928}"/>
    <cellStyle name="UsedAttributeForCSAA 4 2 2 2 5 5 2" xfId="36572" xr:uid="{F4E610E1-BB30-4020-A875-F297F472FF7B}"/>
    <cellStyle name="UsedAttributeForCSAA 4 2 2 2 5 6" xfId="28444" xr:uid="{1D8209F0-0833-4EC6-8E10-8E641C33D6C3}"/>
    <cellStyle name="UsedAttributeForCSAA 4 2 2 2 5 6 2" xfId="38723" xr:uid="{D883C09E-F90A-4298-B564-C5AD02320F66}"/>
    <cellStyle name="UsedAttributeForCSAA 4 2 2 2 5 7" xfId="30725" xr:uid="{E5B04F37-C218-4487-8B96-8598D498C383}"/>
    <cellStyle name="UsedAttributeForCSAA 4 2 2 2 6" xfId="19738" xr:uid="{8E6C9FEF-CCC4-47BE-92A5-422B745D1A68}"/>
    <cellStyle name="UsedAttributeForCSAA 4 2 2 2 6 2" xfId="21399" xr:uid="{51C4E422-BC66-4204-B82E-74DB8D65B77C}"/>
    <cellStyle name="UsedAttributeForCSAA 4 2 2 2 6 2 2" xfId="25612" xr:uid="{C9801858-D47C-4B8E-AEA6-F93EE5073B0B}"/>
    <cellStyle name="UsedAttributeForCSAA 4 2 2 2 6 2 2 2" xfId="35892" xr:uid="{D54CEDBA-35AE-4B46-AC04-366D546D78F3}"/>
    <cellStyle name="UsedAttributeForCSAA 4 2 2 2 6 2 3" xfId="27823" xr:uid="{462A6F9B-F95A-4D21-92DD-78EA793C5C7C}"/>
    <cellStyle name="UsedAttributeForCSAA 4 2 2 2 6 2 3 2" xfId="38102" xr:uid="{00BB52EF-FB01-49BA-8EE6-81C98294C6CA}"/>
    <cellStyle name="UsedAttributeForCSAA 4 2 2 2 6 2 4" xfId="29972" xr:uid="{A5C60D90-FC93-4415-86CA-CF55F301CC6C}"/>
    <cellStyle name="UsedAttributeForCSAA 4 2 2 2 6 2 4 2" xfId="39684" xr:uid="{C9104D8E-DF7C-4900-B523-DCB4094DD022}"/>
    <cellStyle name="UsedAttributeForCSAA 4 2 2 2 6 2 5" xfId="31684" xr:uid="{E26B12FB-1998-40EF-A068-BAB3072B15EF}"/>
    <cellStyle name="UsedAttributeForCSAA 4 2 2 2 6 3" xfId="21589" xr:uid="{9B97E091-ECBC-45A1-B6F1-D78ECEECDED4}"/>
    <cellStyle name="UsedAttributeForCSAA 4 2 2 2 6 3 2" xfId="25802" xr:uid="{8D2C0F56-DBEF-42E1-942F-C216ABB9325A}"/>
    <cellStyle name="UsedAttributeForCSAA 4 2 2 2 6 3 2 2" xfId="36081" xr:uid="{FBCC9C2A-5D09-4057-A171-B2B22E7823CA}"/>
    <cellStyle name="UsedAttributeForCSAA 4 2 2 2 6 3 3" xfId="28013" xr:uid="{43F9E94F-FE55-4B5C-9A43-82B54C501697}"/>
    <cellStyle name="UsedAttributeForCSAA 4 2 2 2 6 3 3 2" xfId="38292" xr:uid="{3F4F0DE2-8003-43C1-8852-9AAD01B9AC1B}"/>
    <cellStyle name="UsedAttributeForCSAA 4 2 2 2 6 3 4" xfId="30162" xr:uid="{1EEAB280-5DC3-4706-978D-BBBB511057DD}"/>
    <cellStyle name="UsedAttributeForCSAA 4 2 2 2 6 3 4 2" xfId="39870" xr:uid="{CD4EDD17-FCC2-4660-9589-C46907DC43CE}"/>
    <cellStyle name="UsedAttributeForCSAA 4 2 2 2 6 3 5" xfId="31869" xr:uid="{AB36CC91-6726-4BE9-9960-09D4F3047983}"/>
    <cellStyle name="UsedAttributeForCSAA 4 2 2 2 6 4" xfId="24082" xr:uid="{9D1EBA12-0A93-451F-9FF3-1DE2D930A782}"/>
    <cellStyle name="UsedAttributeForCSAA 4 2 2 2 6 4 2" xfId="34362" xr:uid="{4FFC5266-7E1E-40E2-9B2E-BDEB3F8C874C}"/>
    <cellStyle name="UsedAttributeForCSAA 4 2 2 2 6 5" xfId="26294" xr:uid="{D59F0D5C-5A93-4669-8F8E-7FE8EFCAFC80}"/>
    <cellStyle name="UsedAttributeForCSAA 4 2 2 2 6 5 2" xfId="36573" xr:uid="{8B89AE25-95CF-4524-9F3B-8235C512AA1C}"/>
    <cellStyle name="UsedAttributeForCSAA 4 2 2 2 6 6" xfId="28445" xr:uid="{C4E1F3AA-3ACF-4802-8FBE-8D57D2856327}"/>
    <cellStyle name="UsedAttributeForCSAA 4 2 2 2 6 6 2" xfId="38724" xr:uid="{AE9DC37C-3B70-401E-AA0A-9521838A4FFC}"/>
    <cellStyle name="UsedAttributeForCSAA 4 2 2 2 6 7" xfId="30726" xr:uid="{E331DFCA-FF24-4F43-86DC-EB7F0D65BBB4}"/>
    <cellStyle name="UsedAttributeForCSAA 4 2 2 2 7" xfId="19739" xr:uid="{DB32FAF0-3E97-4EB8-AD21-20EE7802656D}"/>
    <cellStyle name="UsedAttributeForCSAA 4 2 2 2 7 2" xfId="21400" xr:uid="{0D239F52-D69B-4FBB-8D4F-D2294964673D}"/>
    <cellStyle name="UsedAttributeForCSAA 4 2 2 2 7 2 2" xfId="25613" xr:uid="{BD444872-0191-478C-AE16-7587DB21A242}"/>
    <cellStyle name="UsedAttributeForCSAA 4 2 2 2 7 2 2 2" xfId="35893" xr:uid="{C961A7D0-D851-4711-87EB-4142F105BD9C}"/>
    <cellStyle name="UsedAttributeForCSAA 4 2 2 2 7 2 3" xfId="27824" xr:uid="{917565B3-49BA-4DE3-B8AD-AD7C34628535}"/>
    <cellStyle name="UsedAttributeForCSAA 4 2 2 2 7 2 3 2" xfId="38103" xr:uid="{A3EB4EC1-3392-49D9-987C-A1D99A2D7AA5}"/>
    <cellStyle name="UsedAttributeForCSAA 4 2 2 2 7 2 4" xfId="29973" xr:uid="{56E9EEE2-7E46-4839-9148-4272B731C75F}"/>
    <cellStyle name="UsedAttributeForCSAA 4 2 2 2 7 2 4 2" xfId="39685" xr:uid="{D3D2C6E1-B1CF-4311-992E-40DD0B44A05D}"/>
    <cellStyle name="UsedAttributeForCSAA 4 2 2 2 7 2 5" xfId="31685" xr:uid="{6571E196-E8B9-4864-8325-413074890D4B}"/>
    <cellStyle name="UsedAttributeForCSAA 4 2 2 2 7 3" xfId="21590" xr:uid="{0400C820-7937-48A6-A960-0AF91D064585}"/>
    <cellStyle name="UsedAttributeForCSAA 4 2 2 2 7 3 2" xfId="25803" xr:uid="{A35A901E-92F3-4B30-A645-DD6E5C272266}"/>
    <cellStyle name="UsedAttributeForCSAA 4 2 2 2 7 3 2 2" xfId="36082" xr:uid="{091676FF-9082-4A58-B8BE-8A183FCFE9D9}"/>
    <cellStyle name="UsedAttributeForCSAA 4 2 2 2 7 3 3" xfId="28014" xr:uid="{673C8AFE-1FEC-4AF1-B8C6-B0C0C421F07B}"/>
    <cellStyle name="UsedAttributeForCSAA 4 2 2 2 7 3 3 2" xfId="38293" xr:uid="{65F78FEE-C2B7-4020-8CB2-D36BBFB8F46A}"/>
    <cellStyle name="UsedAttributeForCSAA 4 2 2 2 7 3 4" xfId="30163" xr:uid="{FAE22DCC-7117-4808-95A5-CE6443A60F02}"/>
    <cellStyle name="UsedAttributeForCSAA 4 2 2 2 7 3 4 2" xfId="39871" xr:uid="{C98B6BE1-62FB-492E-A46E-C890B5D60812}"/>
    <cellStyle name="UsedAttributeForCSAA 4 2 2 2 7 3 5" xfId="31870" xr:uid="{6CEF2526-7C37-4CD1-8310-FD08571F6EE1}"/>
    <cellStyle name="UsedAttributeForCSAA 4 2 2 2 7 4" xfId="24083" xr:uid="{7ED8AEBC-D3D1-4040-8BC4-8EA9F870B495}"/>
    <cellStyle name="UsedAttributeForCSAA 4 2 2 2 7 4 2" xfId="34363" xr:uid="{11BF4179-6EE5-4BB9-ABC1-5AD9E7305155}"/>
    <cellStyle name="UsedAttributeForCSAA 4 2 2 2 7 5" xfId="26295" xr:uid="{493C4FB5-6001-4A0A-B577-99C7CEBD0104}"/>
    <cellStyle name="UsedAttributeForCSAA 4 2 2 2 7 5 2" xfId="36574" xr:uid="{64597046-713D-4769-8F03-B6D9522D79B3}"/>
    <cellStyle name="UsedAttributeForCSAA 4 2 2 2 7 6" xfId="28446" xr:uid="{0A5E37C6-CAB3-4D24-9F89-2D2A945E04D7}"/>
    <cellStyle name="UsedAttributeForCSAA 4 2 2 2 7 6 2" xfId="38725" xr:uid="{B86D36E3-2CB5-4065-B8C4-CC466CA93578}"/>
    <cellStyle name="UsedAttributeForCSAA 4 2 2 2 7 7" xfId="30727" xr:uid="{ED090369-A922-4683-9443-2A68A53D2687}"/>
    <cellStyle name="UsedAttributeForCSAA 4 2 2 2 8" xfId="20491" xr:uid="{A95F53C5-5FBC-4D9F-9695-3F7A3C2E9910}"/>
    <cellStyle name="UsedAttributeForCSAA 4 2 2 2 8 2" xfId="24704" xr:uid="{E5840671-EC4C-4FDE-9780-3D8760F780E4}"/>
    <cellStyle name="UsedAttributeForCSAA 4 2 2 2 8 2 2" xfId="34984" xr:uid="{15B3FBB0-37C6-420C-9E15-4356856A5298}"/>
    <cellStyle name="UsedAttributeForCSAA 4 2 2 2 8 3" xfId="26915" xr:uid="{C34E214A-A03A-4BDF-BBAE-979B15427D06}"/>
    <cellStyle name="UsedAttributeForCSAA 4 2 2 2 8 3 2" xfId="37194" xr:uid="{93E9DDEB-E50F-4785-87D4-F803B1C85828}"/>
    <cellStyle name="UsedAttributeForCSAA 4 2 2 2 8 4" xfId="29064" xr:uid="{5C4ADBBA-A316-4038-9C93-4F905C267F3F}"/>
    <cellStyle name="UsedAttributeForCSAA 4 2 2 2 8 4 2" xfId="39239" xr:uid="{7EC708E2-353C-4ED7-BA09-EDEAFD751CEB}"/>
    <cellStyle name="UsedAttributeForCSAA 4 2 2 2 8 5" xfId="31239" xr:uid="{37CD426E-6B58-4E53-8FF8-C001AAD1940B}"/>
    <cellStyle name="UsedAttributeForCSAA 4 2 2 2 9" xfId="20341" xr:uid="{E9D40E7D-2EEC-4685-8CA4-7F6A29931F62}"/>
    <cellStyle name="UsedAttributeForCSAA 4 2 2 2 9 2" xfId="24554" xr:uid="{9EA63A88-27FF-4D5E-BC4C-671820E42ED4}"/>
    <cellStyle name="UsedAttributeForCSAA 4 2 2 2 9 2 2" xfId="34834" xr:uid="{D064358B-FFA0-49E7-ACE0-A208C8357B2B}"/>
    <cellStyle name="UsedAttributeForCSAA 4 2 2 2 9 3" xfId="26765" xr:uid="{187D29B6-9681-461D-919C-43488D930160}"/>
    <cellStyle name="UsedAttributeForCSAA 4 2 2 2 9 3 2" xfId="37044" xr:uid="{3029DE47-968A-4F1F-957F-61BE4AB12F36}"/>
    <cellStyle name="UsedAttributeForCSAA 4 2 2 2 9 4" xfId="28914" xr:uid="{8C311C41-59D7-4E1B-8D73-B391E5147261}"/>
    <cellStyle name="UsedAttributeForCSAA 4 2 2 2 9 4 2" xfId="39157" xr:uid="{ED3EB05C-4E0F-4731-B14C-3D5C00BC9BFA}"/>
    <cellStyle name="UsedAttributeForCSAA 4 2 2 2 9 5" xfId="31157" xr:uid="{8CF7BD54-968E-4769-BC8D-AD24D39CE7EB}"/>
    <cellStyle name="UsedAttributeForCSAA 4 2 2 3" xfId="19740" xr:uid="{96E8E76F-0B82-4E38-BBB6-32AF8A6BCECF}"/>
    <cellStyle name="UsedAttributeForCSAA 4 2 2 3 2" xfId="19741" xr:uid="{BBD1620B-DE26-4D85-BF7B-79FC1DF8D433}"/>
    <cellStyle name="UsedAttributeForCSAA 4 2 2 3 3" xfId="21401" xr:uid="{D951FC09-840A-448B-BBD2-53E24C8727E9}"/>
    <cellStyle name="UsedAttributeForCSAA 4 2 2 3 3 2" xfId="25614" xr:uid="{A620E673-B94F-4CC4-BC38-EB44CB17E243}"/>
    <cellStyle name="UsedAttributeForCSAA 4 2 2 3 3 2 2" xfId="35894" xr:uid="{04EDF80D-5D68-4F50-966B-E3EAD7D743B2}"/>
    <cellStyle name="UsedAttributeForCSAA 4 2 2 3 3 3" xfId="27825" xr:uid="{7021937F-8348-463B-B994-41CF56469D9A}"/>
    <cellStyle name="UsedAttributeForCSAA 4 2 2 3 3 3 2" xfId="38104" xr:uid="{767A1576-DE61-4945-8E4F-33746F741497}"/>
    <cellStyle name="UsedAttributeForCSAA 4 2 2 3 3 4" xfId="29974" xr:uid="{D63AF0D4-151D-4C26-87D9-1717CB00FBFE}"/>
    <cellStyle name="UsedAttributeForCSAA 4 2 2 3 3 4 2" xfId="39686" xr:uid="{E57451B1-87F5-4B57-8D70-BC1053F7DA2A}"/>
    <cellStyle name="UsedAttributeForCSAA 4 2 2 3 3 5" xfId="31686" xr:uid="{CC8AA237-3A2E-4584-A60D-A4792F350239}"/>
    <cellStyle name="UsedAttributeForCSAA 4 2 2 3 4" xfId="21591" xr:uid="{301EDDD0-7FD3-4C61-82E4-A0E7F090E195}"/>
    <cellStyle name="UsedAttributeForCSAA 4 2 2 3 4 2" xfId="25804" xr:uid="{CC57FAA5-20F2-4838-AD9C-8ECBC00BB7CB}"/>
    <cellStyle name="UsedAttributeForCSAA 4 2 2 3 4 2 2" xfId="36083" xr:uid="{6C60CB2E-7933-4C26-B526-D133B8408BBF}"/>
    <cellStyle name="UsedAttributeForCSAA 4 2 2 3 4 3" xfId="28015" xr:uid="{2E4CAA96-C4FB-4B41-9C54-315E39A4A154}"/>
    <cellStyle name="UsedAttributeForCSAA 4 2 2 3 4 3 2" xfId="38294" xr:uid="{EA6B2A93-9CEA-48A4-85EE-88EB22502EA0}"/>
    <cellStyle name="UsedAttributeForCSAA 4 2 2 3 4 4" xfId="30164" xr:uid="{4F9F0C93-1BEB-488F-9AE4-06AE4FBF3499}"/>
    <cellStyle name="UsedAttributeForCSAA 4 2 2 3 4 4 2" xfId="39872" xr:uid="{FDD0DE6C-3EB7-4789-8182-1A74C0F288C3}"/>
    <cellStyle name="UsedAttributeForCSAA 4 2 2 3 4 5" xfId="31871" xr:uid="{FE1F0168-0859-4914-8A1F-A534429434CC}"/>
    <cellStyle name="UsedAttributeForCSAA 4 2 2 3 5" xfId="24084" xr:uid="{DA09F2BA-AB3D-42AC-AB3B-7F8764B8C654}"/>
    <cellStyle name="UsedAttributeForCSAA 4 2 2 3 5 2" xfId="34364" xr:uid="{C7FA4A06-234C-4E2E-9C26-8C4A03A84FC5}"/>
    <cellStyle name="UsedAttributeForCSAA 4 2 2 3 6" xfId="26296" xr:uid="{3361C36D-AFCE-49B2-86F4-DEFE6A2B1559}"/>
    <cellStyle name="UsedAttributeForCSAA 4 2 2 3 6 2" xfId="36575" xr:uid="{0F67FDD1-3496-4F39-9113-F2E7DBDCB6D7}"/>
    <cellStyle name="UsedAttributeForCSAA 4 2 2 3 7" xfId="28447" xr:uid="{FB9074AB-1DBE-48A6-B820-4506EBF95217}"/>
    <cellStyle name="UsedAttributeForCSAA 4 2 2 3 7 2" xfId="38726" xr:uid="{2E8E6033-AD08-4B43-AE35-C84C350B7A85}"/>
    <cellStyle name="UsedAttributeForCSAA 4 2 2 3 8" xfId="30728" xr:uid="{D204CAF3-F07C-4EF7-9288-8E540743747A}"/>
    <cellStyle name="UsedAttributeForCSAA 4 2 2 4" xfId="19742" xr:uid="{E10D876A-C50C-48FA-954F-B9679CAF6C0F}"/>
    <cellStyle name="UsedAttributeForCSAA 4 2 2 5" xfId="19743" xr:uid="{C1D34B02-CC9E-428C-8D0F-E0D51F1D1431}"/>
    <cellStyle name="UsedAttributeForCSAA 4 2 2 5 2" xfId="21402" xr:uid="{6A83BFBF-7B64-4C4E-9616-44BA2B7DEA4D}"/>
    <cellStyle name="UsedAttributeForCSAA 4 2 2 5 2 2" xfId="25615" xr:uid="{B0FC6048-B2A4-4B5A-AF2C-D3B42E65DB95}"/>
    <cellStyle name="UsedAttributeForCSAA 4 2 2 5 2 2 2" xfId="35895" xr:uid="{1F855E8F-4822-4831-BBF4-8CA91C381FDE}"/>
    <cellStyle name="UsedAttributeForCSAA 4 2 2 5 2 3" xfId="27826" xr:uid="{4BA23BA7-47F8-4952-98FB-E50B74B238CD}"/>
    <cellStyle name="UsedAttributeForCSAA 4 2 2 5 2 3 2" xfId="38105" xr:uid="{26D44B16-626D-49B9-B73B-E6D8ECDAA6E8}"/>
    <cellStyle name="UsedAttributeForCSAA 4 2 2 5 2 4" xfId="29975" xr:uid="{6B31565D-4A5E-45DD-A4F6-C57499607F4A}"/>
    <cellStyle name="UsedAttributeForCSAA 4 2 2 5 2 4 2" xfId="39687" xr:uid="{1D6E983E-B24F-4FD5-AFF5-70D551C52739}"/>
    <cellStyle name="UsedAttributeForCSAA 4 2 2 5 2 5" xfId="31687" xr:uid="{EE8E1583-17ED-439A-96D4-705586CB847D}"/>
    <cellStyle name="UsedAttributeForCSAA 4 2 2 5 3" xfId="21592" xr:uid="{C1CEBF54-8766-45B3-84E0-0295641154ED}"/>
    <cellStyle name="UsedAttributeForCSAA 4 2 2 5 3 2" xfId="25805" xr:uid="{28C3C349-84E2-4463-AB97-3A7406ED9916}"/>
    <cellStyle name="UsedAttributeForCSAA 4 2 2 5 3 2 2" xfId="36084" xr:uid="{1273C191-EE4B-4AEB-9634-79630709AD90}"/>
    <cellStyle name="UsedAttributeForCSAA 4 2 2 5 3 3" xfId="28016" xr:uid="{362FAC42-EFBD-4666-A6B4-B98F95A89616}"/>
    <cellStyle name="UsedAttributeForCSAA 4 2 2 5 3 3 2" xfId="38295" xr:uid="{8701E32A-7A51-4C4A-90ED-0347DCD80840}"/>
    <cellStyle name="UsedAttributeForCSAA 4 2 2 5 3 4" xfId="30165" xr:uid="{3D081BCB-6B73-41AB-9FB9-91FF84FCCE09}"/>
    <cellStyle name="UsedAttributeForCSAA 4 2 2 5 3 4 2" xfId="39873" xr:uid="{2BC14E65-DE1E-452B-B510-FC7E96240EF8}"/>
    <cellStyle name="UsedAttributeForCSAA 4 2 2 5 3 5" xfId="31872" xr:uid="{0AD7374B-91F0-4791-BEFA-B36CA1CD9900}"/>
    <cellStyle name="UsedAttributeForCSAA 4 2 2 5 4" xfId="24085" xr:uid="{7CE31BE9-1A0D-4439-A9D9-47B05CAC17B1}"/>
    <cellStyle name="UsedAttributeForCSAA 4 2 2 5 4 2" xfId="34365" xr:uid="{EBF475B2-C214-4520-87CB-003C44E04DD1}"/>
    <cellStyle name="UsedAttributeForCSAA 4 2 2 5 5" xfId="26297" xr:uid="{7D63AB9A-4597-44B0-9BF4-40D9382F5838}"/>
    <cellStyle name="UsedAttributeForCSAA 4 2 2 5 5 2" xfId="36576" xr:uid="{C84DA726-FD79-43D3-9294-D8EF7B0D2D0B}"/>
    <cellStyle name="UsedAttributeForCSAA 4 2 2 5 6" xfId="28448" xr:uid="{701812D6-7F5F-4642-BCD6-B22E007F2734}"/>
    <cellStyle name="UsedAttributeForCSAA 4 2 2 5 6 2" xfId="38727" xr:uid="{899F58EA-25D9-40F6-A866-370731FF9EE8}"/>
    <cellStyle name="UsedAttributeForCSAA 4 2 2 5 7" xfId="30729" xr:uid="{5F33000E-9214-4AC5-BBCF-95FFCBA11BEE}"/>
    <cellStyle name="UsedAttributeForCSAA 4 2 2 6" xfId="19744" xr:uid="{6CB8506F-7D10-44E5-8927-97304DADEF21}"/>
    <cellStyle name="UsedAttributeForCSAA 4 2 2 6 2" xfId="21403" xr:uid="{2CDE09F3-6BDA-45FA-A8A9-15B630F63E23}"/>
    <cellStyle name="UsedAttributeForCSAA 4 2 2 6 2 2" xfId="25616" xr:uid="{EF00AA83-9C8B-49FE-83F6-5F5443107D1F}"/>
    <cellStyle name="UsedAttributeForCSAA 4 2 2 6 2 2 2" xfId="35896" xr:uid="{FC6E14EA-7F56-48C1-A970-28EAE8F230F1}"/>
    <cellStyle name="UsedAttributeForCSAA 4 2 2 6 2 3" xfId="27827" xr:uid="{B454A060-6000-4D03-B318-1207239D6162}"/>
    <cellStyle name="UsedAttributeForCSAA 4 2 2 6 2 3 2" xfId="38106" xr:uid="{2904FB82-E550-4F5A-97E3-267DE57ACFF0}"/>
    <cellStyle name="UsedAttributeForCSAA 4 2 2 6 2 4" xfId="29976" xr:uid="{6436517F-4D12-4DAB-A88D-98C92D0D51E5}"/>
    <cellStyle name="UsedAttributeForCSAA 4 2 2 6 2 4 2" xfId="39688" xr:uid="{F2F808F8-C30C-4CD2-B6B5-97CF084772B0}"/>
    <cellStyle name="UsedAttributeForCSAA 4 2 2 6 2 5" xfId="31688" xr:uid="{AFBE7855-E0A7-47A4-B244-3F7B9B41A80E}"/>
    <cellStyle name="UsedAttributeForCSAA 4 2 2 6 3" xfId="21593" xr:uid="{507746A8-B784-4748-9467-02BEC013F1F4}"/>
    <cellStyle name="UsedAttributeForCSAA 4 2 2 6 3 2" xfId="25806" xr:uid="{E5E70E18-6C1B-42C7-BEAC-6AD02C19E9C4}"/>
    <cellStyle name="UsedAttributeForCSAA 4 2 2 6 3 2 2" xfId="36085" xr:uid="{64E97544-1150-4EC8-951F-B510820EDC8C}"/>
    <cellStyle name="UsedAttributeForCSAA 4 2 2 6 3 3" xfId="28017" xr:uid="{7A8C37A9-5EFB-463D-BCE8-5C4F5B212E20}"/>
    <cellStyle name="UsedAttributeForCSAA 4 2 2 6 3 3 2" xfId="38296" xr:uid="{D1AEB8C6-BD93-4F97-A4E9-5E53F79436DA}"/>
    <cellStyle name="UsedAttributeForCSAA 4 2 2 6 3 4" xfId="30166" xr:uid="{51C46C9D-CEB8-40B0-BB28-B2AB8EEA2E6B}"/>
    <cellStyle name="UsedAttributeForCSAA 4 2 2 6 3 4 2" xfId="39874" xr:uid="{F9C71167-1122-40AB-95F6-0A27C8B7124A}"/>
    <cellStyle name="UsedAttributeForCSAA 4 2 2 6 3 5" xfId="31873" xr:uid="{3E4CD7B3-CB7A-4E96-B7A9-F8B0276DB48F}"/>
    <cellStyle name="UsedAttributeForCSAA 4 2 2 6 4" xfId="24086" xr:uid="{55EB3749-494B-4D31-994F-AA858B4437DB}"/>
    <cellStyle name="UsedAttributeForCSAA 4 2 2 6 4 2" xfId="34366" xr:uid="{391474FB-F2B8-4B3A-9071-7C90D8560216}"/>
    <cellStyle name="UsedAttributeForCSAA 4 2 2 6 5" xfId="26298" xr:uid="{CB05E9B1-0251-4805-B4CF-4ADBCE915AF9}"/>
    <cellStyle name="UsedAttributeForCSAA 4 2 2 6 5 2" xfId="36577" xr:uid="{9CD22C0F-D08F-41E6-A309-351C84F65EE7}"/>
    <cellStyle name="UsedAttributeForCSAA 4 2 2 6 6" xfId="28449" xr:uid="{9C96EE5A-24D1-4D3C-AF47-D418D2889E92}"/>
    <cellStyle name="UsedAttributeForCSAA 4 2 2 6 6 2" xfId="38728" xr:uid="{2133BC2A-B3FE-47ED-9123-4C0655487171}"/>
    <cellStyle name="UsedAttributeForCSAA 4 2 2 6 7" xfId="30730" xr:uid="{D397E9B9-1832-4B91-98E3-85304D6C2F1A}"/>
    <cellStyle name="UsedAttributeForCSAA 4 2 2 7" xfId="19745" xr:uid="{F2480332-0B75-4761-B807-38D5FB4F2B32}"/>
    <cellStyle name="UsedAttributeForCSAA 4 2 2 7 2" xfId="21404" xr:uid="{E11F7852-F7E4-4152-AE02-D5DD72F52A96}"/>
    <cellStyle name="UsedAttributeForCSAA 4 2 2 7 2 2" xfId="25617" xr:uid="{EC853130-9592-4DFE-A400-346EB2B24A1D}"/>
    <cellStyle name="UsedAttributeForCSAA 4 2 2 7 2 2 2" xfId="35897" xr:uid="{EBF8D7F0-3582-421B-8E07-79CD7E9A923B}"/>
    <cellStyle name="UsedAttributeForCSAA 4 2 2 7 2 3" xfId="27828" xr:uid="{F83910E2-9754-4669-A9E2-E59C90485CA1}"/>
    <cellStyle name="UsedAttributeForCSAA 4 2 2 7 2 3 2" xfId="38107" xr:uid="{9685EE13-6C56-4E7B-B679-A7D174FDDA5D}"/>
    <cellStyle name="UsedAttributeForCSAA 4 2 2 7 2 4" xfId="29977" xr:uid="{D946E77B-34E3-42FC-B9E1-7BBFA5BA0BBF}"/>
    <cellStyle name="UsedAttributeForCSAA 4 2 2 7 2 4 2" xfId="39689" xr:uid="{CA8A79A5-D843-48C9-B0CD-906AC3DC597C}"/>
    <cellStyle name="UsedAttributeForCSAA 4 2 2 7 2 5" xfId="31689" xr:uid="{777CD0BA-37EB-49BA-B30F-7A218BDE03AE}"/>
    <cellStyle name="UsedAttributeForCSAA 4 2 2 7 3" xfId="21594" xr:uid="{D18E7BAA-53A7-413E-88BB-5186B03D8281}"/>
    <cellStyle name="UsedAttributeForCSAA 4 2 2 7 3 2" xfId="25807" xr:uid="{48492257-8C57-41D7-A154-78A0A76838DD}"/>
    <cellStyle name="UsedAttributeForCSAA 4 2 2 7 3 2 2" xfId="36086" xr:uid="{06B5F5B5-F8DE-4D6A-B928-4F3A198EDC6F}"/>
    <cellStyle name="UsedAttributeForCSAA 4 2 2 7 3 3" xfId="28018" xr:uid="{A26406A0-0C73-46C3-813E-04EDB2E786D2}"/>
    <cellStyle name="UsedAttributeForCSAA 4 2 2 7 3 3 2" xfId="38297" xr:uid="{4D1ACBE0-B2E0-441D-9D75-4680622DB35F}"/>
    <cellStyle name="UsedAttributeForCSAA 4 2 2 7 3 4" xfId="30167" xr:uid="{15182AF6-3B63-4007-B561-AE7FB208C41B}"/>
    <cellStyle name="UsedAttributeForCSAA 4 2 2 7 3 4 2" xfId="39875" xr:uid="{105C236B-A223-4FBE-9AD1-1AC902413F40}"/>
    <cellStyle name="UsedAttributeForCSAA 4 2 2 7 3 5" xfId="31874" xr:uid="{9ADA35CF-D42A-419D-B849-67714444CF3A}"/>
    <cellStyle name="UsedAttributeForCSAA 4 2 2 7 4" xfId="24087" xr:uid="{3AFF2300-1BB8-40FE-B2BD-15A13684BA5A}"/>
    <cellStyle name="UsedAttributeForCSAA 4 2 2 7 4 2" xfId="34367" xr:uid="{DE6AAF8D-A8B3-4E43-AC3A-6CDE64E9B329}"/>
    <cellStyle name="UsedAttributeForCSAA 4 2 2 7 5" xfId="26299" xr:uid="{13BD071F-4C3D-444A-935C-81DCE4717F8F}"/>
    <cellStyle name="UsedAttributeForCSAA 4 2 2 7 5 2" xfId="36578" xr:uid="{335AB4C6-2024-4E09-9E6F-69F3C3FA0010}"/>
    <cellStyle name="UsedAttributeForCSAA 4 2 2 7 6" xfId="28450" xr:uid="{0EDDCB87-EFC5-4456-B832-68EA996D2FB3}"/>
    <cellStyle name="UsedAttributeForCSAA 4 2 2 7 6 2" xfId="38729" xr:uid="{E54D2265-C2B2-440B-81B0-14A7397372D6}"/>
    <cellStyle name="UsedAttributeForCSAA 4 2 2 7 7" xfId="30731" xr:uid="{A7FBC10C-BA90-45A8-8AB8-DDA3305C92A7}"/>
    <cellStyle name="UsedAttributeForCSAA 4 2 2 8" xfId="20490" xr:uid="{D10D3635-2580-4AC3-B71E-F5C3C9783D07}"/>
    <cellStyle name="UsedAttributeForCSAA 4 2 2 8 2" xfId="24703" xr:uid="{D6A2D2C4-85DD-4B13-9D07-1F65F62DF053}"/>
    <cellStyle name="UsedAttributeForCSAA 4 2 2 8 2 2" xfId="34983" xr:uid="{D22A4EC6-DDFD-49FA-9F9C-58E745BD58F0}"/>
    <cellStyle name="UsedAttributeForCSAA 4 2 2 8 3" xfId="26914" xr:uid="{A841CDB9-6942-4701-89A3-058E72539D4C}"/>
    <cellStyle name="UsedAttributeForCSAA 4 2 2 8 3 2" xfId="37193" xr:uid="{AF301737-2101-420C-842F-CE68CAF101A8}"/>
    <cellStyle name="UsedAttributeForCSAA 4 2 2 8 4" xfId="29063" xr:uid="{CBA76E65-3B76-4638-9142-5A1763F6FFA7}"/>
    <cellStyle name="UsedAttributeForCSAA 4 2 2 8 4 2" xfId="39238" xr:uid="{7D3BD033-6E76-4454-801D-E5F4F9F92E8F}"/>
    <cellStyle name="UsedAttributeForCSAA 4 2 2 8 5" xfId="31238" xr:uid="{3E0A6E1A-4A05-4852-AEFF-4B7A3BEDA468}"/>
    <cellStyle name="UsedAttributeForCSAA 4 2 2 9" xfId="20342" xr:uid="{73987AE2-897C-4F6C-A84F-0B14B0B15AAA}"/>
    <cellStyle name="UsedAttributeForCSAA 4 2 2 9 2" xfId="24555" xr:uid="{2826ACBD-8474-4765-8C00-9497B0BFDB2D}"/>
    <cellStyle name="UsedAttributeForCSAA 4 2 2 9 2 2" xfId="34835" xr:uid="{98C8A773-B1DC-48FB-96EC-043E201DF67B}"/>
    <cellStyle name="UsedAttributeForCSAA 4 2 2 9 3" xfId="26766" xr:uid="{9A96285E-FE49-4267-991C-F3CA626BB067}"/>
    <cellStyle name="UsedAttributeForCSAA 4 2 2 9 3 2" xfId="37045" xr:uid="{AC647AB2-C6AE-432D-86A4-810BBCE406FE}"/>
    <cellStyle name="UsedAttributeForCSAA 4 2 2 9 4" xfId="28915" xr:uid="{C740BD00-026D-49C9-B7FD-7CDAA6963B90}"/>
    <cellStyle name="UsedAttributeForCSAA 4 2 2 9 4 2" xfId="39158" xr:uid="{C97B10DF-759A-46A1-8894-9BA29BC319B9}"/>
    <cellStyle name="UsedAttributeForCSAA 4 2 2 9 5" xfId="31158" xr:uid="{01CC67E3-498B-4A7C-81DB-BC03C50149CC}"/>
    <cellStyle name="UsedAttributeForCSAA 4 2 3" xfId="15459" xr:uid="{A7F549CE-D628-4802-AFB8-3D8A86BB41D3}"/>
    <cellStyle name="UsedAttributeForCSAA 4 2 3 10" xfId="22735" xr:uid="{28940F68-413F-4FA4-B5D6-426F35AF5309}"/>
    <cellStyle name="UsedAttributeForCSAA 4 2 3 10 2" xfId="33015" xr:uid="{F2D0F04F-BD4A-4454-A9A6-4A09A776CAB1}"/>
    <cellStyle name="UsedAttributeForCSAA 4 2 3 11" xfId="22298" xr:uid="{4FFDAD5F-D121-439C-BA58-E02F759EADCB}"/>
    <cellStyle name="UsedAttributeForCSAA 4 2 3 11 2" xfId="32578" xr:uid="{6BCFE3B2-B579-44FB-BE3F-D9B4B9487D24}"/>
    <cellStyle name="UsedAttributeForCSAA 4 2 3 12" xfId="22488" xr:uid="{3BC96B24-2301-400C-9357-AEA37E98409C}"/>
    <cellStyle name="UsedAttributeForCSAA 4 2 3 12 2" xfId="32768" xr:uid="{ACFB3E43-910C-42E3-88D5-D2F97D15D818}"/>
    <cellStyle name="UsedAttributeForCSAA 4 2 3 13" xfId="30355" xr:uid="{479A7EFA-F59B-4340-AD65-A3C5FD2A513D}"/>
    <cellStyle name="UsedAttributeForCSAA 4 2 3 2" xfId="15460" xr:uid="{868563DC-5725-41B5-A15A-D1956D172BE6}"/>
    <cellStyle name="UsedAttributeForCSAA 4 2 3 2 10" xfId="22297" xr:uid="{15F7AA90-8E88-4877-AF60-2C54B3E48895}"/>
    <cellStyle name="UsedAttributeForCSAA 4 2 3 2 10 2" xfId="32577" xr:uid="{672741E9-F95E-4D0C-81CC-127BF9E4FE94}"/>
    <cellStyle name="UsedAttributeForCSAA 4 2 3 2 11" xfId="22489" xr:uid="{611EC60C-BDB9-40F5-8279-280EC0AB9CEB}"/>
    <cellStyle name="UsedAttributeForCSAA 4 2 3 2 11 2" xfId="32769" xr:uid="{285FF778-36E2-44C0-91AE-61A06EF1C2FA}"/>
    <cellStyle name="UsedAttributeForCSAA 4 2 3 2 12" xfId="30356" xr:uid="{77BD9ACD-DC59-4F78-A438-813644F3AC66}"/>
    <cellStyle name="UsedAttributeForCSAA 4 2 3 2 2" xfId="19746" xr:uid="{B9177F0E-82E4-49D9-A30E-543E5DF0D813}"/>
    <cellStyle name="UsedAttributeForCSAA 4 2 3 2 2 2" xfId="19747" xr:uid="{617B7403-0725-4E4A-B8FB-4F11345DEB8F}"/>
    <cellStyle name="UsedAttributeForCSAA 4 2 3 2 2 3" xfId="21405" xr:uid="{600BCA46-A317-4CB2-BE29-C6484A5FF9FC}"/>
    <cellStyle name="UsedAttributeForCSAA 4 2 3 2 2 3 2" xfId="25618" xr:uid="{3981C905-A13A-40BB-B2A6-91AFA720F99E}"/>
    <cellStyle name="UsedAttributeForCSAA 4 2 3 2 2 3 2 2" xfId="35898" xr:uid="{4433F96F-A743-4642-8716-05AFB2E0AD81}"/>
    <cellStyle name="UsedAttributeForCSAA 4 2 3 2 2 3 3" xfId="27829" xr:uid="{1C6EB4EA-FF15-4056-B332-1173075FFBCD}"/>
    <cellStyle name="UsedAttributeForCSAA 4 2 3 2 2 3 3 2" xfId="38108" xr:uid="{C7F487F7-398B-4072-844F-F816ECE38422}"/>
    <cellStyle name="UsedAttributeForCSAA 4 2 3 2 2 3 4" xfId="29978" xr:uid="{F05CE1E8-24AA-4502-80C7-1163210F239F}"/>
    <cellStyle name="UsedAttributeForCSAA 4 2 3 2 2 3 4 2" xfId="39690" xr:uid="{5B2AAD81-86C4-4F26-99CF-B35304A135E6}"/>
    <cellStyle name="UsedAttributeForCSAA 4 2 3 2 2 3 5" xfId="31690" xr:uid="{364EB0C9-FA30-44E9-9726-30482F753CC7}"/>
    <cellStyle name="UsedAttributeForCSAA 4 2 3 2 2 4" xfId="21595" xr:uid="{69C6E4D4-CEC6-4854-929D-0BEA3C961D7A}"/>
    <cellStyle name="UsedAttributeForCSAA 4 2 3 2 2 4 2" xfId="25808" xr:uid="{6F4FDF5C-A787-4FC4-A73A-E4F865C690DF}"/>
    <cellStyle name="UsedAttributeForCSAA 4 2 3 2 2 4 2 2" xfId="36087" xr:uid="{A5CB3300-CA97-4183-904F-4191817A95FC}"/>
    <cellStyle name="UsedAttributeForCSAA 4 2 3 2 2 4 3" xfId="28019" xr:uid="{74F1174D-4760-4A0B-8487-349DD7F3712E}"/>
    <cellStyle name="UsedAttributeForCSAA 4 2 3 2 2 4 3 2" xfId="38298" xr:uid="{7E106C45-4B82-4610-90E8-F8A6B10DDB14}"/>
    <cellStyle name="UsedAttributeForCSAA 4 2 3 2 2 4 4" xfId="30168" xr:uid="{2E6C5942-B5CB-493B-AB88-B4AE18D155A5}"/>
    <cellStyle name="UsedAttributeForCSAA 4 2 3 2 2 4 4 2" xfId="39876" xr:uid="{3CB8DEB2-E0EB-4F37-B2CB-57545FCAC53C}"/>
    <cellStyle name="UsedAttributeForCSAA 4 2 3 2 2 4 5" xfId="31875" xr:uid="{3284EACB-1282-4B01-8EE8-B860201552B6}"/>
    <cellStyle name="UsedAttributeForCSAA 4 2 3 2 2 5" xfId="24088" xr:uid="{2D332EDB-1429-4C5E-8BFE-87E8C74828FE}"/>
    <cellStyle name="UsedAttributeForCSAA 4 2 3 2 2 5 2" xfId="34368" xr:uid="{6AD9FBA4-5FB1-46DF-A7FD-382669A3B1F7}"/>
    <cellStyle name="UsedAttributeForCSAA 4 2 3 2 2 6" xfId="26300" xr:uid="{E6E8D59E-108D-4EA8-BD76-FF7E86B155E1}"/>
    <cellStyle name="UsedAttributeForCSAA 4 2 3 2 2 6 2" xfId="36579" xr:uid="{64312D63-84D5-4DFA-B09F-D700BB25D38B}"/>
    <cellStyle name="UsedAttributeForCSAA 4 2 3 2 2 7" xfId="28451" xr:uid="{42240282-5D82-4F64-8FE9-784174BD1205}"/>
    <cellStyle name="UsedAttributeForCSAA 4 2 3 2 2 7 2" xfId="38730" xr:uid="{936D3BE9-2A58-41D6-8785-579FDF298B42}"/>
    <cellStyle name="UsedAttributeForCSAA 4 2 3 2 2 8" xfId="30732" xr:uid="{2BA91555-F5A2-44CE-88D3-28577E991482}"/>
    <cellStyle name="UsedAttributeForCSAA 4 2 3 2 3" xfId="19748" xr:uid="{82077D6F-3CA1-4D34-A9CD-0B93B7085D44}"/>
    <cellStyle name="UsedAttributeForCSAA 4 2 3 2 4" xfId="19749" xr:uid="{84EF90D1-DF1D-4112-B9B4-D1D000B9B252}"/>
    <cellStyle name="UsedAttributeForCSAA 4 2 3 2 4 2" xfId="21406" xr:uid="{1178D3D1-6609-4BE7-8FA8-36A81A77DAFA}"/>
    <cellStyle name="UsedAttributeForCSAA 4 2 3 2 4 2 2" xfId="25619" xr:uid="{B3524393-3EDA-45B2-B912-0E92D1BDBA1C}"/>
    <cellStyle name="UsedAttributeForCSAA 4 2 3 2 4 2 2 2" xfId="35899" xr:uid="{F60FD298-58A4-4227-8FFB-5D6E317DAE36}"/>
    <cellStyle name="UsedAttributeForCSAA 4 2 3 2 4 2 3" xfId="27830" xr:uid="{D4FFBED2-8AEA-4C51-8C36-5ABC6EE6E0DA}"/>
    <cellStyle name="UsedAttributeForCSAA 4 2 3 2 4 2 3 2" xfId="38109" xr:uid="{B19A6552-EDB7-4538-BB7F-D0749A971AF9}"/>
    <cellStyle name="UsedAttributeForCSAA 4 2 3 2 4 2 4" xfId="29979" xr:uid="{83C19D6A-029F-4D88-BBDA-4A5E82044FB0}"/>
    <cellStyle name="UsedAttributeForCSAA 4 2 3 2 4 2 4 2" xfId="39691" xr:uid="{0399785B-6C6A-44EE-992E-06FB246D9B63}"/>
    <cellStyle name="UsedAttributeForCSAA 4 2 3 2 4 2 5" xfId="31691" xr:uid="{F1686CC0-6533-435A-AB5C-DFF4CA9D3675}"/>
    <cellStyle name="UsedAttributeForCSAA 4 2 3 2 4 3" xfId="21596" xr:uid="{91787757-7695-444C-9258-6ADF8CFCDFA7}"/>
    <cellStyle name="UsedAttributeForCSAA 4 2 3 2 4 3 2" xfId="25809" xr:uid="{8B7F078D-B4E7-415F-9240-3CEE97BC4F1A}"/>
    <cellStyle name="UsedAttributeForCSAA 4 2 3 2 4 3 2 2" xfId="36088" xr:uid="{8CB446F3-5306-4446-A973-E3E36923EAA4}"/>
    <cellStyle name="UsedAttributeForCSAA 4 2 3 2 4 3 3" xfId="28020" xr:uid="{417678D9-4878-4E44-81C7-7E45FAFD9CE7}"/>
    <cellStyle name="UsedAttributeForCSAA 4 2 3 2 4 3 3 2" xfId="38299" xr:uid="{637A8ABE-14C4-43CE-87E7-A1919FE683DF}"/>
    <cellStyle name="UsedAttributeForCSAA 4 2 3 2 4 3 4" xfId="30169" xr:uid="{B49ACA0E-4EA5-4EA3-9286-E47D47872870}"/>
    <cellStyle name="UsedAttributeForCSAA 4 2 3 2 4 3 4 2" xfId="39877" xr:uid="{7559F870-92D4-48BC-8FCA-6FC9813FF431}"/>
    <cellStyle name="UsedAttributeForCSAA 4 2 3 2 4 3 5" xfId="31876" xr:uid="{F68ED15C-F6FD-45F9-BC2E-4CBE6EE945FE}"/>
    <cellStyle name="UsedAttributeForCSAA 4 2 3 2 4 4" xfId="24089" xr:uid="{85695AFB-AF3C-437D-8901-A534C078ECD1}"/>
    <cellStyle name="UsedAttributeForCSAA 4 2 3 2 4 4 2" xfId="34369" xr:uid="{5E8D717F-1001-40A3-9EC4-D18FB05990B4}"/>
    <cellStyle name="UsedAttributeForCSAA 4 2 3 2 4 5" xfId="26301" xr:uid="{0C0CBF57-4EE3-470C-9497-D14F4D278AA9}"/>
    <cellStyle name="UsedAttributeForCSAA 4 2 3 2 4 5 2" xfId="36580" xr:uid="{E0961DE7-7B1E-48BC-8B18-CA8C124B0FEE}"/>
    <cellStyle name="UsedAttributeForCSAA 4 2 3 2 4 6" xfId="28452" xr:uid="{962C82BA-F4AB-4F0C-A9AF-306DE4E2BE94}"/>
    <cellStyle name="UsedAttributeForCSAA 4 2 3 2 4 6 2" xfId="38731" xr:uid="{64D8AFDF-52A8-4F49-A23D-7F17B95CDDD2}"/>
    <cellStyle name="UsedAttributeForCSAA 4 2 3 2 4 7" xfId="30733" xr:uid="{AD447586-EAE0-4D9E-BA83-F95591FE4CD6}"/>
    <cellStyle name="UsedAttributeForCSAA 4 2 3 2 5" xfId="19750" xr:uid="{0A3ED7E6-F975-4A30-B974-9D233D3DF485}"/>
    <cellStyle name="UsedAttributeForCSAA 4 2 3 2 5 2" xfId="21407" xr:uid="{881A34A9-0054-476F-A5B6-5DD01B59C91E}"/>
    <cellStyle name="UsedAttributeForCSAA 4 2 3 2 5 2 2" xfId="25620" xr:uid="{AA91AC6B-03EB-4ED8-8453-8EC376E0D36E}"/>
    <cellStyle name="UsedAttributeForCSAA 4 2 3 2 5 2 2 2" xfId="35900" xr:uid="{B727BE9B-6AAE-4168-9613-86B236087656}"/>
    <cellStyle name="UsedAttributeForCSAA 4 2 3 2 5 2 3" xfId="27831" xr:uid="{038583D3-A021-432E-ABA9-9CF3D72E14B2}"/>
    <cellStyle name="UsedAttributeForCSAA 4 2 3 2 5 2 3 2" xfId="38110" xr:uid="{B4F51390-EA83-4F36-B125-1D55ED516901}"/>
    <cellStyle name="UsedAttributeForCSAA 4 2 3 2 5 2 4" xfId="29980" xr:uid="{99BAB053-4464-4F8F-93E8-6842CFC55EA0}"/>
    <cellStyle name="UsedAttributeForCSAA 4 2 3 2 5 2 4 2" xfId="39692" xr:uid="{CA7A7A30-5376-4B84-8633-78B92B26BAF6}"/>
    <cellStyle name="UsedAttributeForCSAA 4 2 3 2 5 2 5" xfId="31692" xr:uid="{9273DF48-DB06-44A7-A6C5-8F474F0C47D9}"/>
    <cellStyle name="UsedAttributeForCSAA 4 2 3 2 5 3" xfId="21597" xr:uid="{8B37A7A7-CD6C-4981-9EB3-506924FAEF25}"/>
    <cellStyle name="UsedAttributeForCSAA 4 2 3 2 5 3 2" xfId="25810" xr:uid="{B460DCC0-CC1C-4386-8BF9-6A10E5A337F1}"/>
    <cellStyle name="UsedAttributeForCSAA 4 2 3 2 5 3 2 2" xfId="36089" xr:uid="{2670F464-FCC6-456C-8BA0-15B75E52BD2C}"/>
    <cellStyle name="UsedAttributeForCSAA 4 2 3 2 5 3 3" xfId="28021" xr:uid="{AE7C6D8C-02D3-4E37-BF07-12F60FE3E24E}"/>
    <cellStyle name="UsedAttributeForCSAA 4 2 3 2 5 3 3 2" xfId="38300" xr:uid="{585765CA-6A19-4F2A-BBF7-1F02C943D28D}"/>
    <cellStyle name="UsedAttributeForCSAA 4 2 3 2 5 3 4" xfId="30170" xr:uid="{A87DE432-581C-4ECC-95D6-60CDD4789014}"/>
    <cellStyle name="UsedAttributeForCSAA 4 2 3 2 5 3 4 2" xfId="39878" xr:uid="{9538DA6A-4A9C-4256-8727-8B460780C93D}"/>
    <cellStyle name="UsedAttributeForCSAA 4 2 3 2 5 3 5" xfId="31877" xr:uid="{43436A3A-670B-4D24-815D-8A7BB46C18FB}"/>
    <cellStyle name="UsedAttributeForCSAA 4 2 3 2 5 4" xfId="24090" xr:uid="{764AFE06-E7ED-44EA-A484-53E240954FCB}"/>
    <cellStyle name="UsedAttributeForCSAA 4 2 3 2 5 4 2" xfId="34370" xr:uid="{C8196FD6-CD3A-4605-A8F4-E56B0DE31A2C}"/>
    <cellStyle name="UsedAttributeForCSAA 4 2 3 2 5 5" xfId="26302" xr:uid="{EFC294AD-8CA3-447A-883F-5235C23AA6DD}"/>
    <cellStyle name="UsedAttributeForCSAA 4 2 3 2 5 5 2" xfId="36581" xr:uid="{52EA928A-5E9E-4FBC-BEC3-304D7DE46F4E}"/>
    <cellStyle name="UsedAttributeForCSAA 4 2 3 2 5 6" xfId="28453" xr:uid="{3DB0E620-50F3-4B48-AA5B-507FEF90051E}"/>
    <cellStyle name="UsedAttributeForCSAA 4 2 3 2 5 6 2" xfId="38732" xr:uid="{D9585B92-4AB9-4DEE-81F0-47CB243DDE24}"/>
    <cellStyle name="UsedAttributeForCSAA 4 2 3 2 5 7" xfId="30734" xr:uid="{A4C79706-0AD3-4316-BF61-582E4BF22633}"/>
    <cellStyle name="UsedAttributeForCSAA 4 2 3 2 6" xfId="19751" xr:uid="{BAB8DBB7-4035-4CBB-AE9A-99EFA6D7A6D6}"/>
    <cellStyle name="UsedAttributeForCSAA 4 2 3 2 6 2" xfId="21408" xr:uid="{20B70BFC-E9F2-479D-82CF-5688EE616506}"/>
    <cellStyle name="UsedAttributeForCSAA 4 2 3 2 6 2 2" xfId="25621" xr:uid="{8DADE229-1F78-4303-B062-009598DEB3E6}"/>
    <cellStyle name="UsedAttributeForCSAA 4 2 3 2 6 2 2 2" xfId="35901" xr:uid="{F433A785-B3CB-45F2-B0B3-A50A7F9ADFC1}"/>
    <cellStyle name="UsedAttributeForCSAA 4 2 3 2 6 2 3" xfId="27832" xr:uid="{47A5BCD8-AF28-42EE-A77E-04B1DD1F5AD8}"/>
    <cellStyle name="UsedAttributeForCSAA 4 2 3 2 6 2 3 2" xfId="38111" xr:uid="{2E2DB656-90C7-48BE-9604-98EE1302300F}"/>
    <cellStyle name="UsedAttributeForCSAA 4 2 3 2 6 2 4" xfId="29981" xr:uid="{98197AE8-8919-42B2-BA99-D2ECB3C34670}"/>
    <cellStyle name="UsedAttributeForCSAA 4 2 3 2 6 2 4 2" xfId="39693" xr:uid="{FC5F85D9-35D9-46B2-9E2C-90734CF4B832}"/>
    <cellStyle name="UsedAttributeForCSAA 4 2 3 2 6 2 5" xfId="31693" xr:uid="{59E5C7E8-88ED-4EB0-BE5E-7F8B2185C305}"/>
    <cellStyle name="UsedAttributeForCSAA 4 2 3 2 6 3" xfId="21598" xr:uid="{2152806A-9944-4B6B-8281-E363BC8D5EF3}"/>
    <cellStyle name="UsedAttributeForCSAA 4 2 3 2 6 3 2" xfId="25811" xr:uid="{F1FE02E0-806C-4942-B685-1F6F53816345}"/>
    <cellStyle name="UsedAttributeForCSAA 4 2 3 2 6 3 2 2" xfId="36090" xr:uid="{37936D9F-A752-4B3F-9CFF-4C114F6D0BA3}"/>
    <cellStyle name="UsedAttributeForCSAA 4 2 3 2 6 3 3" xfId="28022" xr:uid="{A0FC0F83-BEBD-4A2F-820E-6F78C4DF8C24}"/>
    <cellStyle name="UsedAttributeForCSAA 4 2 3 2 6 3 3 2" xfId="38301" xr:uid="{353BE33F-C689-4DE7-8A37-57FAE59C9678}"/>
    <cellStyle name="UsedAttributeForCSAA 4 2 3 2 6 3 4" xfId="30171" xr:uid="{5D3541FA-207B-44A8-8195-6F43A4325499}"/>
    <cellStyle name="UsedAttributeForCSAA 4 2 3 2 6 3 4 2" xfId="39879" xr:uid="{E521BE0B-3D04-41A1-A97D-0F27BA56F8E3}"/>
    <cellStyle name="UsedAttributeForCSAA 4 2 3 2 6 3 5" xfId="31878" xr:uid="{5ECB0DEA-AFF9-4135-AD06-DFA06CB84598}"/>
    <cellStyle name="UsedAttributeForCSAA 4 2 3 2 6 4" xfId="24091" xr:uid="{29679EE6-377C-4654-A9CD-98E078DF856D}"/>
    <cellStyle name="UsedAttributeForCSAA 4 2 3 2 6 4 2" xfId="34371" xr:uid="{BDB3F63D-010D-4711-908D-5AACA17D3F76}"/>
    <cellStyle name="UsedAttributeForCSAA 4 2 3 2 6 5" xfId="26303" xr:uid="{82ECF5A1-D38F-4ADE-8511-17A4C99EBF45}"/>
    <cellStyle name="UsedAttributeForCSAA 4 2 3 2 6 5 2" xfId="36582" xr:uid="{9C158066-8C02-41D1-AA2B-1DE3033752AE}"/>
    <cellStyle name="UsedAttributeForCSAA 4 2 3 2 6 6" xfId="28454" xr:uid="{7614633D-342E-419A-BE13-99F6344792B2}"/>
    <cellStyle name="UsedAttributeForCSAA 4 2 3 2 6 6 2" xfId="38733" xr:uid="{F22B2A90-C0DE-49FC-9FE6-9173F0AD4F22}"/>
    <cellStyle name="UsedAttributeForCSAA 4 2 3 2 6 7" xfId="30735" xr:uid="{4F9D9E90-CD6C-4FB7-83FE-75ACCAE315BC}"/>
    <cellStyle name="UsedAttributeForCSAA 4 2 3 2 7" xfId="20494" xr:uid="{00331327-2F9F-4FA1-B33B-2E33E7FF8E07}"/>
    <cellStyle name="UsedAttributeForCSAA 4 2 3 2 7 2" xfId="24707" xr:uid="{72B0100C-7D9A-42A1-B045-E1164EC072DE}"/>
    <cellStyle name="UsedAttributeForCSAA 4 2 3 2 7 2 2" xfId="34987" xr:uid="{D606B03E-C209-43FC-B941-B1641D496D91}"/>
    <cellStyle name="UsedAttributeForCSAA 4 2 3 2 7 3" xfId="26918" xr:uid="{EBED7BDE-9038-405D-87FC-D63190582185}"/>
    <cellStyle name="UsedAttributeForCSAA 4 2 3 2 7 3 2" xfId="37197" xr:uid="{C0277DCD-0751-4CF9-A2F8-99505CE1EF53}"/>
    <cellStyle name="UsedAttributeForCSAA 4 2 3 2 7 4" xfId="29067" xr:uid="{D10C72DA-003B-48E8-B5B4-EADEB35C32AD}"/>
    <cellStyle name="UsedAttributeForCSAA 4 2 3 2 7 4 2" xfId="39242" xr:uid="{256BCF37-6169-4477-807E-35B971DD86E5}"/>
    <cellStyle name="UsedAttributeForCSAA 4 2 3 2 7 5" xfId="31242" xr:uid="{A1C047D8-FB6B-4C6A-BE2F-6338CA3F0C38}"/>
    <cellStyle name="UsedAttributeForCSAA 4 2 3 2 8" xfId="20338" xr:uid="{E86FEB69-73CD-4A2A-B111-101DC0BB529F}"/>
    <cellStyle name="UsedAttributeForCSAA 4 2 3 2 8 2" xfId="24551" xr:uid="{D97C9447-2F37-4471-BD50-F645DBF51B68}"/>
    <cellStyle name="UsedAttributeForCSAA 4 2 3 2 8 2 2" xfId="34831" xr:uid="{C1A2FD6A-3818-44A9-8AB8-FBC6F92516ED}"/>
    <cellStyle name="UsedAttributeForCSAA 4 2 3 2 8 3" xfId="26762" xr:uid="{C443FB94-324E-4564-864F-B30EC4279705}"/>
    <cellStyle name="UsedAttributeForCSAA 4 2 3 2 8 3 2" xfId="37041" xr:uid="{002BC2CB-C553-4952-8188-F8B2C1206FC2}"/>
    <cellStyle name="UsedAttributeForCSAA 4 2 3 2 8 4" xfId="28911" xr:uid="{D9EF6433-5D1B-4C0E-BB9E-7CB5A9D1EDFA}"/>
    <cellStyle name="UsedAttributeForCSAA 4 2 3 2 8 4 2" xfId="39154" xr:uid="{29E7B05F-7CB8-4FA0-B808-3B8A7317E69A}"/>
    <cellStyle name="UsedAttributeForCSAA 4 2 3 2 8 5" xfId="31154" xr:uid="{FB2DBB27-6232-4D7D-B216-ED8423BEA1FB}"/>
    <cellStyle name="UsedAttributeForCSAA 4 2 3 2 9" xfId="22736" xr:uid="{24E1E9F4-3693-47E2-B73F-BDB698E2F8B9}"/>
    <cellStyle name="UsedAttributeForCSAA 4 2 3 2 9 2" xfId="33016" xr:uid="{CFE52DB8-C3A3-43E0-B8BE-58D27CF43215}"/>
    <cellStyle name="UsedAttributeForCSAA 4 2 3 3" xfId="19752" xr:uid="{DB793CF0-152E-490D-B3AF-FA8DFEB91D8D}"/>
    <cellStyle name="UsedAttributeForCSAA 4 2 3 3 2" xfId="19753" xr:uid="{19A8DF59-B904-4D8D-B96A-82C7A40B96B3}"/>
    <cellStyle name="UsedAttributeForCSAA 4 2 3 3 3" xfId="21409" xr:uid="{DD70009E-16D4-4681-B557-0E07942035AC}"/>
    <cellStyle name="UsedAttributeForCSAA 4 2 3 3 3 2" xfId="25622" xr:uid="{9A1602E7-A65D-44D7-BE07-2C51744CD10A}"/>
    <cellStyle name="UsedAttributeForCSAA 4 2 3 3 3 2 2" xfId="35902" xr:uid="{742CE38B-271B-433F-8524-C2754627D880}"/>
    <cellStyle name="UsedAttributeForCSAA 4 2 3 3 3 3" xfId="27833" xr:uid="{E670ADB1-095B-4AB5-A2C5-0654FD52A166}"/>
    <cellStyle name="UsedAttributeForCSAA 4 2 3 3 3 3 2" xfId="38112" xr:uid="{7F23EFE6-D960-4E16-90EA-D3808050E875}"/>
    <cellStyle name="UsedAttributeForCSAA 4 2 3 3 3 4" xfId="29982" xr:uid="{B4E8C566-D3F2-456F-8E4C-54B9B789D858}"/>
    <cellStyle name="UsedAttributeForCSAA 4 2 3 3 3 4 2" xfId="39694" xr:uid="{A205177D-3F9A-4EF7-A22D-421820FEB99A}"/>
    <cellStyle name="UsedAttributeForCSAA 4 2 3 3 3 5" xfId="31694" xr:uid="{ABF5C26E-676B-4F9B-81F5-C02AB61745E6}"/>
    <cellStyle name="UsedAttributeForCSAA 4 2 3 3 4" xfId="21599" xr:uid="{D52054A7-DD97-4357-9C66-A23B16DD1E5C}"/>
    <cellStyle name="UsedAttributeForCSAA 4 2 3 3 4 2" xfId="25812" xr:uid="{C3D216F3-C102-4A31-96F8-05F9E437D60D}"/>
    <cellStyle name="UsedAttributeForCSAA 4 2 3 3 4 2 2" xfId="36091" xr:uid="{51966262-C696-437A-8079-E83AB73AE7E9}"/>
    <cellStyle name="UsedAttributeForCSAA 4 2 3 3 4 3" xfId="28023" xr:uid="{1AFB12C8-562C-4EA3-BBBE-4506C2B2B922}"/>
    <cellStyle name="UsedAttributeForCSAA 4 2 3 3 4 3 2" xfId="38302" xr:uid="{A1177EDB-42AF-49F1-9C49-312D6FFA7DE6}"/>
    <cellStyle name="UsedAttributeForCSAA 4 2 3 3 4 4" xfId="30172" xr:uid="{F788F67E-58CE-4FAB-8B8C-F680F1E105B9}"/>
    <cellStyle name="UsedAttributeForCSAA 4 2 3 3 4 4 2" xfId="39880" xr:uid="{7F9A86A8-CDE8-40B7-A496-714EE3E703E7}"/>
    <cellStyle name="UsedAttributeForCSAA 4 2 3 3 4 5" xfId="31879" xr:uid="{07945CB6-7E54-44C4-99A8-49620AE81414}"/>
    <cellStyle name="UsedAttributeForCSAA 4 2 3 3 5" xfId="24092" xr:uid="{8A9B4EDC-4C96-499C-BF47-D58DCA7E9184}"/>
    <cellStyle name="UsedAttributeForCSAA 4 2 3 3 5 2" xfId="34372" xr:uid="{0C5FF492-71B3-4135-A943-5C2C59EEAF4B}"/>
    <cellStyle name="UsedAttributeForCSAA 4 2 3 3 6" xfId="26304" xr:uid="{EE058CDC-254E-4570-A89D-F12C966C06CF}"/>
    <cellStyle name="UsedAttributeForCSAA 4 2 3 3 6 2" xfId="36583" xr:uid="{E7F6A763-E4AC-47C8-B80B-09CA16580CB8}"/>
    <cellStyle name="UsedAttributeForCSAA 4 2 3 3 7" xfId="28455" xr:uid="{69B559A8-C14F-49F3-828F-0101252FF928}"/>
    <cellStyle name="UsedAttributeForCSAA 4 2 3 3 7 2" xfId="38734" xr:uid="{D6C34164-80A4-402F-8F29-F99004B24A5A}"/>
    <cellStyle name="UsedAttributeForCSAA 4 2 3 3 8" xfId="30736" xr:uid="{BC05DCE3-49B5-40E3-867D-094C12C53399}"/>
    <cellStyle name="UsedAttributeForCSAA 4 2 3 4" xfId="19754" xr:uid="{5E916D63-1095-4572-B726-26D906A11F19}"/>
    <cellStyle name="UsedAttributeForCSAA 4 2 3 5" xfId="19755" xr:uid="{8C6BA336-CE7B-4B66-AEDF-3D5CBCE17B74}"/>
    <cellStyle name="UsedAttributeForCSAA 4 2 3 5 2" xfId="21410" xr:uid="{7B8D7ACB-EB4C-48F4-8490-D0218AA85EFC}"/>
    <cellStyle name="UsedAttributeForCSAA 4 2 3 5 2 2" xfId="25623" xr:uid="{EC79442B-EF9F-4C66-B153-2A0953CA178E}"/>
    <cellStyle name="UsedAttributeForCSAA 4 2 3 5 2 2 2" xfId="35903" xr:uid="{49864D95-7D89-43D6-8EA1-F294B5D75803}"/>
    <cellStyle name="UsedAttributeForCSAA 4 2 3 5 2 3" xfId="27834" xr:uid="{BB3A104A-6B10-4606-98C5-B51BBE5BF0DD}"/>
    <cellStyle name="UsedAttributeForCSAA 4 2 3 5 2 3 2" xfId="38113" xr:uid="{D8758EBF-F809-4AFB-B3C5-D868E07E11D1}"/>
    <cellStyle name="UsedAttributeForCSAA 4 2 3 5 2 4" xfId="29983" xr:uid="{69FF82EA-DE59-4407-AD0F-A6025C98F11D}"/>
    <cellStyle name="UsedAttributeForCSAA 4 2 3 5 2 4 2" xfId="39695" xr:uid="{8E213683-7C88-4298-B084-305D1F20E117}"/>
    <cellStyle name="UsedAttributeForCSAA 4 2 3 5 2 5" xfId="31695" xr:uid="{B4927E14-F50B-4ADB-8A50-C7A9DE7E3656}"/>
    <cellStyle name="UsedAttributeForCSAA 4 2 3 5 3" xfId="21600" xr:uid="{5560E009-B1E7-47CC-BDB8-2164DAA48BE4}"/>
    <cellStyle name="UsedAttributeForCSAA 4 2 3 5 3 2" xfId="25813" xr:uid="{017F4752-41F7-46C6-B6FC-6B2DB2BF4D20}"/>
    <cellStyle name="UsedAttributeForCSAA 4 2 3 5 3 2 2" xfId="36092" xr:uid="{7A567484-125E-454E-812A-3612775F2848}"/>
    <cellStyle name="UsedAttributeForCSAA 4 2 3 5 3 3" xfId="28024" xr:uid="{59E218FF-C1B2-4081-B226-76E593950FF3}"/>
    <cellStyle name="UsedAttributeForCSAA 4 2 3 5 3 3 2" xfId="38303" xr:uid="{A2B3D02B-C2BE-4D8E-8101-16013498C1E5}"/>
    <cellStyle name="UsedAttributeForCSAA 4 2 3 5 3 4" xfId="30173" xr:uid="{9F7A34BA-65B3-460D-87A8-49D6DDB46B3F}"/>
    <cellStyle name="UsedAttributeForCSAA 4 2 3 5 3 4 2" xfId="39881" xr:uid="{ED468345-671F-4537-86DA-92B4430489E6}"/>
    <cellStyle name="UsedAttributeForCSAA 4 2 3 5 3 5" xfId="31880" xr:uid="{2578D2B9-8D52-4E5E-920C-B0B39752F420}"/>
    <cellStyle name="UsedAttributeForCSAA 4 2 3 5 4" xfId="24093" xr:uid="{33D0E844-480F-4850-B9D5-E72E496F95A3}"/>
    <cellStyle name="UsedAttributeForCSAA 4 2 3 5 4 2" xfId="34373" xr:uid="{57EC36CD-3707-45C9-B536-87CAAC325700}"/>
    <cellStyle name="UsedAttributeForCSAA 4 2 3 5 5" xfId="26305" xr:uid="{86F1BE57-40EF-4BA9-ADA5-5C43A93E16AF}"/>
    <cellStyle name="UsedAttributeForCSAA 4 2 3 5 5 2" xfId="36584" xr:uid="{FCD3802B-4878-41DA-B288-E65A64911AEF}"/>
    <cellStyle name="UsedAttributeForCSAA 4 2 3 5 6" xfId="28456" xr:uid="{4F37FBF9-4842-4A33-B9ED-5B346FEFCB71}"/>
    <cellStyle name="UsedAttributeForCSAA 4 2 3 5 6 2" xfId="38735" xr:uid="{702CA620-B3B3-401F-9A89-1FF8BA9A1B13}"/>
    <cellStyle name="UsedAttributeForCSAA 4 2 3 5 7" xfId="30737" xr:uid="{AFAAF1D0-E9E6-426E-B233-FBA81290452D}"/>
    <cellStyle name="UsedAttributeForCSAA 4 2 3 6" xfId="19756" xr:uid="{68F572EA-EBBA-41A1-A23A-5E36031E21E9}"/>
    <cellStyle name="UsedAttributeForCSAA 4 2 3 6 2" xfId="21411" xr:uid="{75A923D3-1E29-4FF9-BE90-E5A9812685CF}"/>
    <cellStyle name="UsedAttributeForCSAA 4 2 3 6 2 2" xfId="25624" xr:uid="{1B28C4B3-E5A4-421F-8BAA-7F37D1232838}"/>
    <cellStyle name="UsedAttributeForCSAA 4 2 3 6 2 2 2" xfId="35904" xr:uid="{37C3C425-10EF-49F9-9C24-BB6B104F0CE7}"/>
    <cellStyle name="UsedAttributeForCSAA 4 2 3 6 2 3" xfId="27835" xr:uid="{39D453FA-F024-40BC-88CD-45FF99490FFD}"/>
    <cellStyle name="UsedAttributeForCSAA 4 2 3 6 2 3 2" xfId="38114" xr:uid="{CC080AC1-AC55-4E00-AA72-6E202BCF752B}"/>
    <cellStyle name="UsedAttributeForCSAA 4 2 3 6 2 4" xfId="29984" xr:uid="{86D32153-FB08-4CDA-B1CA-19C2E505ED67}"/>
    <cellStyle name="UsedAttributeForCSAA 4 2 3 6 2 4 2" xfId="39696" xr:uid="{BF7381F2-20F6-4FFB-8C81-95679788940C}"/>
    <cellStyle name="UsedAttributeForCSAA 4 2 3 6 2 5" xfId="31696" xr:uid="{FA0A7B51-B4C4-4DD5-A910-B1AF2584F078}"/>
    <cellStyle name="UsedAttributeForCSAA 4 2 3 6 3" xfId="21601" xr:uid="{C264E32C-264F-4F54-AF35-80980862FF8F}"/>
    <cellStyle name="UsedAttributeForCSAA 4 2 3 6 3 2" xfId="25814" xr:uid="{D9825B4F-603F-4F45-AF2E-28970D9EA05B}"/>
    <cellStyle name="UsedAttributeForCSAA 4 2 3 6 3 2 2" xfId="36093" xr:uid="{5686C314-BFE7-448F-95FA-D4DE9BBEE1A9}"/>
    <cellStyle name="UsedAttributeForCSAA 4 2 3 6 3 3" xfId="28025" xr:uid="{5DD4506D-7187-4C77-B355-94EFD967FF45}"/>
    <cellStyle name="UsedAttributeForCSAA 4 2 3 6 3 3 2" xfId="38304" xr:uid="{3AFD1E50-559B-4A68-A3C3-39BA15C4FCF7}"/>
    <cellStyle name="UsedAttributeForCSAA 4 2 3 6 3 4" xfId="30174" xr:uid="{AA67EC19-102B-4D19-AC1D-D796F9943E66}"/>
    <cellStyle name="UsedAttributeForCSAA 4 2 3 6 3 4 2" xfId="39882" xr:uid="{C99F1F36-F28F-4567-B95E-CADECDB5D0E4}"/>
    <cellStyle name="UsedAttributeForCSAA 4 2 3 6 3 5" xfId="31881" xr:uid="{69292CDC-CD0D-478D-802A-2FA91CE317F4}"/>
    <cellStyle name="UsedAttributeForCSAA 4 2 3 6 4" xfId="24094" xr:uid="{4FD5DFA4-1502-438F-AD02-2DB4CC5ED840}"/>
    <cellStyle name="UsedAttributeForCSAA 4 2 3 6 4 2" xfId="34374" xr:uid="{8C2C3EBF-78E2-45D4-9BE1-6FA71BE4304A}"/>
    <cellStyle name="UsedAttributeForCSAA 4 2 3 6 5" xfId="26306" xr:uid="{44E2B277-A585-4D95-A365-40F5F387434B}"/>
    <cellStyle name="UsedAttributeForCSAA 4 2 3 6 5 2" xfId="36585" xr:uid="{B0550418-EC96-4291-817B-B78C751DF160}"/>
    <cellStyle name="UsedAttributeForCSAA 4 2 3 6 6" xfId="28457" xr:uid="{F8D1D228-55E3-4EFB-8C40-9460CAAD2702}"/>
    <cellStyle name="UsedAttributeForCSAA 4 2 3 6 6 2" xfId="38736" xr:uid="{F3D923C5-F1CB-4EF7-A7DF-60CC9A973C50}"/>
    <cellStyle name="UsedAttributeForCSAA 4 2 3 6 7" xfId="30738" xr:uid="{DF0EBDF6-D287-40FD-B708-5E60284672AF}"/>
    <cellStyle name="UsedAttributeForCSAA 4 2 3 7" xfId="19757" xr:uid="{12872276-74B3-4427-9E2E-909C59EB46BC}"/>
    <cellStyle name="UsedAttributeForCSAA 4 2 3 7 2" xfId="21412" xr:uid="{B3DDC85A-788D-4884-BFD7-2E03E0667B79}"/>
    <cellStyle name="UsedAttributeForCSAA 4 2 3 7 2 2" xfId="25625" xr:uid="{B01A3FBB-5CF0-4052-B58F-C87226C1701D}"/>
    <cellStyle name="UsedAttributeForCSAA 4 2 3 7 2 2 2" xfId="35905" xr:uid="{583F8240-4F21-4B78-8C9D-174CCA0415C2}"/>
    <cellStyle name="UsedAttributeForCSAA 4 2 3 7 2 3" xfId="27836" xr:uid="{97526A3A-B679-4A6C-9C8C-4C5F31430ADC}"/>
    <cellStyle name="UsedAttributeForCSAA 4 2 3 7 2 3 2" xfId="38115" xr:uid="{FCE79B90-5589-45A8-B9FE-CEF925E0FCB1}"/>
    <cellStyle name="UsedAttributeForCSAA 4 2 3 7 2 4" xfId="29985" xr:uid="{1B37EF1F-7A89-4774-BB91-50B83A425D95}"/>
    <cellStyle name="UsedAttributeForCSAA 4 2 3 7 2 4 2" xfId="39697" xr:uid="{645B08EC-1CAC-4004-B9D3-AAFBA6B7C8D2}"/>
    <cellStyle name="UsedAttributeForCSAA 4 2 3 7 2 5" xfId="31697" xr:uid="{06967984-1CE0-47EA-84BB-5DE6D02F657B}"/>
    <cellStyle name="UsedAttributeForCSAA 4 2 3 7 3" xfId="21602" xr:uid="{942627E2-10C2-46AA-BDE1-4E1126478303}"/>
    <cellStyle name="UsedAttributeForCSAA 4 2 3 7 3 2" xfId="25815" xr:uid="{63D3E23A-B4DD-4A59-BD8F-91D45CD046FB}"/>
    <cellStyle name="UsedAttributeForCSAA 4 2 3 7 3 2 2" xfId="36094" xr:uid="{7783AE5D-0252-45F9-A3ED-8D5BDE23343D}"/>
    <cellStyle name="UsedAttributeForCSAA 4 2 3 7 3 3" xfId="28026" xr:uid="{D429D5CF-63F7-4319-AC7E-692C27151131}"/>
    <cellStyle name="UsedAttributeForCSAA 4 2 3 7 3 3 2" xfId="38305" xr:uid="{8E6990A3-D3E6-4E5C-ABC6-0BBBC166848B}"/>
    <cellStyle name="UsedAttributeForCSAA 4 2 3 7 3 4" xfId="30175" xr:uid="{12098BB6-7360-4669-9942-59A17EB70837}"/>
    <cellStyle name="UsedAttributeForCSAA 4 2 3 7 3 4 2" xfId="39883" xr:uid="{55729B58-D45B-4D92-BB72-1FF4B7CBFC9F}"/>
    <cellStyle name="UsedAttributeForCSAA 4 2 3 7 3 5" xfId="31882" xr:uid="{2281FFEB-A64C-41D0-AC7E-5B9019E7E6AB}"/>
    <cellStyle name="UsedAttributeForCSAA 4 2 3 7 4" xfId="24095" xr:uid="{447182CD-4A2D-41F5-A272-EEA2483EEF3F}"/>
    <cellStyle name="UsedAttributeForCSAA 4 2 3 7 4 2" xfId="34375" xr:uid="{B56ADD9F-79B6-4C96-BAB1-5C216B3E27B9}"/>
    <cellStyle name="UsedAttributeForCSAA 4 2 3 7 5" xfId="26307" xr:uid="{C0A41AAB-133F-4D9B-A99A-8C3DEF0CBD62}"/>
    <cellStyle name="UsedAttributeForCSAA 4 2 3 7 5 2" xfId="36586" xr:uid="{D5102E2F-982E-4AC0-A773-6B3034AC6DAC}"/>
    <cellStyle name="UsedAttributeForCSAA 4 2 3 7 6" xfId="28458" xr:uid="{B2730500-6727-4B3D-A01E-66BD2B11B2DA}"/>
    <cellStyle name="UsedAttributeForCSAA 4 2 3 7 6 2" xfId="38737" xr:uid="{43CBBAF8-5DBC-4CD4-A2C7-872FEE5BE009}"/>
    <cellStyle name="UsedAttributeForCSAA 4 2 3 7 7" xfId="30739" xr:uid="{E1A7385E-4D41-4ED2-B88C-AF93E5FA98D2}"/>
    <cellStyle name="UsedAttributeForCSAA 4 2 3 8" xfId="20493" xr:uid="{5A3CF95C-9B75-4D96-ADC2-DA6B3CF9A36F}"/>
    <cellStyle name="UsedAttributeForCSAA 4 2 3 8 2" xfId="24706" xr:uid="{EE31173B-5222-4D6B-AA61-5BB6B1556AA0}"/>
    <cellStyle name="UsedAttributeForCSAA 4 2 3 8 2 2" xfId="34986" xr:uid="{AC3B33C3-AE4F-491C-8BD4-2286B7F82E3E}"/>
    <cellStyle name="UsedAttributeForCSAA 4 2 3 8 3" xfId="26917" xr:uid="{A5A1A64F-17A0-4757-8A18-7B4C8CDC81C7}"/>
    <cellStyle name="UsedAttributeForCSAA 4 2 3 8 3 2" xfId="37196" xr:uid="{4023DE4A-B5E0-48A4-A8BB-11B46908D94F}"/>
    <cellStyle name="UsedAttributeForCSAA 4 2 3 8 4" xfId="29066" xr:uid="{A2944198-917C-4386-90F6-8CDB66B52EEC}"/>
    <cellStyle name="UsedAttributeForCSAA 4 2 3 8 4 2" xfId="39241" xr:uid="{F168895A-E846-4B1F-BE64-D78458B9BB29}"/>
    <cellStyle name="UsedAttributeForCSAA 4 2 3 8 5" xfId="31241" xr:uid="{F73C780E-47D3-4A0B-ACB0-7A42B5CBAB56}"/>
    <cellStyle name="UsedAttributeForCSAA 4 2 3 9" xfId="20339" xr:uid="{8D3C1A69-FECA-42E7-B2B4-72E43D483019}"/>
    <cellStyle name="UsedAttributeForCSAA 4 2 3 9 2" xfId="24552" xr:uid="{CB882F6D-2B98-469C-A29C-D4094A93E2CE}"/>
    <cellStyle name="UsedAttributeForCSAA 4 2 3 9 2 2" xfId="34832" xr:uid="{F8BBCDB2-31CA-4573-8C02-5ECDE9C27DF6}"/>
    <cellStyle name="UsedAttributeForCSAA 4 2 3 9 3" xfId="26763" xr:uid="{C0A4D660-967D-4B5B-A01E-B59E08D7914F}"/>
    <cellStyle name="UsedAttributeForCSAA 4 2 3 9 3 2" xfId="37042" xr:uid="{EBE6BACD-E247-4CB0-8CAC-CD3C633B705B}"/>
    <cellStyle name="UsedAttributeForCSAA 4 2 3 9 4" xfId="28912" xr:uid="{037DE168-E4B2-4ABB-9589-026B9E48000B}"/>
    <cellStyle name="UsedAttributeForCSAA 4 2 3 9 4 2" xfId="39155" xr:uid="{02B35404-7666-4DB9-9953-B59E4742DCD4}"/>
    <cellStyle name="UsedAttributeForCSAA 4 2 3 9 5" xfId="31155" xr:uid="{D1258D0D-5910-41D4-9DE7-22D516752A0B}"/>
    <cellStyle name="UsedAttributeForCSAA 4 2 4" xfId="15461" xr:uid="{364B9CBB-B380-420F-A032-FC9111F96AAE}"/>
    <cellStyle name="UsedAttributeForCSAA 4 2 4 10" xfId="22737" xr:uid="{E3D0F550-5D9D-42A0-BC0B-E4A0064E1AAC}"/>
    <cellStyle name="UsedAttributeForCSAA 4 2 4 10 2" xfId="33017" xr:uid="{5AE621C6-8A37-4B38-A7A9-01C8291D97B3}"/>
    <cellStyle name="UsedAttributeForCSAA 4 2 4 11" xfId="22296" xr:uid="{2E072C39-AC92-4F95-9545-8EE4873E8F95}"/>
    <cellStyle name="UsedAttributeForCSAA 4 2 4 11 2" xfId="32576" xr:uid="{E865D467-6B33-492B-8AA4-B0B65BA2235B}"/>
    <cellStyle name="UsedAttributeForCSAA 4 2 4 12" xfId="23232" xr:uid="{25FE7799-6E10-4B47-AA9E-784362578652}"/>
    <cellStyle name="UsedAttributeForCSAA 4 2 4 12 2" xfId="33512" xr:uid="{62293D88-3ED8-4220-ADDB-ABB8CB8A7016}"/>
    <cellStyle name="UsedAttributeForCSAA 4 2 4 13" xfId="30357" xr:uid="{E6111AC0-DD99-457E-95FA-275F12F9387F}"/>
    <cellStyle name="UsedAttributeForCSAA 4 2 4 2" xfId="15462" xr:uid="{232EF67A-4036-4698-8EB7-CBD149908EEA}"/>
    <cellStyle name="UsedAttributeForCSAA 4 2 4 2 10" xfId="22295" xr:uid="{74DA05B6-9A92-4E9C-BACE-E05A3C73AC11}"/>
    <cellStyle name="UsedAttributeForCSAA 4 2 4 2 10 2" xfId="32575" xr:uid="{3F81D25F-366B-4063-960A-D7B563B6B762}"/>
    <cellStyle name="UsedAttributeForCSAA 4 2 4 2 11" xfId="23233" xr:uid="{A350BE9C-7980-4362-A221-D1780313E317}"/>
    <cellStyle name="UsedAttributeForCSAA 4 2 4 2 11 2" xfId="33513" xr:uid="{33DB152B-06F0-4091-99AD-483F15700C07}"/>
    <cellStyle name="UsedAttributeForCSAA 4 2 4 2 12" xfId="30358" xr:uid="{C5B8D91B-CBD0-42B6-824D-68ED93EDB2AB}"/>
    <cellStyle name="UsedAttributeForCSAA 4 2 4 2 2" xfId="19758" xr:uid="{AFC8DCA0-E5F5-4577-833D-FD61C7FDBA3C}"/>
    <cellStyle name="UsedAttributeForCSAA 4 2 4 2 2 2" xfId="19759" xr:uid="{66E1E0EE-03A5-4249-A3A6-16807F1F4CB2}"/>
    <cellStyle name="UsedAttributeForCSAA 4 2 4 2 2 3" xfId="21413" xr:uid="{6C293025-5FAE-433F-8581-5E6FA78CFFF5}"/>
    <cellStyle name="UsedAttributeForCSAA 4 2 4 2 2 3 2" xfId="25626" xr:uid="{F07A16CF-960B-4860-82F8-B379D3375361}"/>
    <cellStyle name="UsedAttributeForCSAA 4 2 4 2 2 3 2 2" xfId="35906" xr:uid="{EC1C2990-780A-4A08-AC3E-30DAE5A71188}"/>
    <cellStyle name="UsedAttributeForCSAA 4 2 4 2 2 3 3" xfId="27837" xr:uid="{A465D6D6-238F-4B34-B60C-7D4B7E63661A}"/>
    <cellStyle name="UsedAttributeForCSAA 4 2 4 2 2 3 3 2" xfId="38116" xr:uid="{62DDF225-65C9-4DFA-B4CB-B3AE26B2BB75}"/>
    <cellStyle name="UsedAttributeForCSAA 4 2 4 2 2 3 4" xfId="29986" xr:uid="{4E8EB23A-55EE-4BC0-9458-AAB508B31483}"/>
    <cellStyle name="UsedAttributeForCSAA 4 2 4 2 2 3 4 2" xfId="39698" xr:uid="{B5D8BEDF-9080-4D21-9BAB-BBA0D52EC550}"/>
    <cellStyle name="UsedAttributeForCSAA 4 2 4 2 2 3 5" xfId="31698" xr:uid="{6A255210-C7AD-4B66-90D6-6E27DE6898B9}"/>
    <cellStyle name="UsedAttributeForCSAA 4 2 4 2 2 4" xfId="21603" xr:uid="{64D85597-EE27-4F91-9D19-47DE2D355CD5}"/>
    <cellStyle name="UsedAttributeForCSAA 4 2 4 2 2 4 2" xfId="25816" xr:uid="{772FD06D-FC05-4C96-9562-77689861058C}"/>
    <cellStyle name="UsedAttributeForCSAA 4 2 4 2 2 4 2 2" xfId="36095" xr:uid="{78ADAE22-2638-4D07-8DA6-6DB17986482A}"/>
    <cellStyle name="UsedAttributeForCSAA 4 2 4 2 2 4 3" xfId="28027" xr:uid="{AF791480-ECF0-4B27-B9E2-00A9A365DF83}"/>
    <cellStyle name="UsedAttributeForCSAA 4 2 4 2 2 4 3 2" xfId="38306" xr:uid="{694C384C-D88F-4C4A-AF7F-58A6B8C531F8}"/>
    <cellStyle name="UsedAttributeForCSAA 4 2 4 2 2 4 4" xfId="30176" xr:uid="{B67A0692-5C8D-4CF5-A1D9-12CB4CCC9210}"/>
    <cellStyle name="UsedAttributeForCSAA 4 2 4 2 2 4 4 2" xfId="39884" xr:uid="{6C1C616C-AC96-4877-B06A-C8A990F78411}"/>
    <cellStyle name="UsedAttributeForCSAA 4 2 4 2 2 4 5" xfId="31883" xr:uid="{DC6349CE-AA6D-49BB-B2C3-A5C6494DE267}"/>
    <cellStyle name="UsedAttributeForCSAA 4 2 4 2 2 5" xfId="24096" xr:uid="{8F5A9463-6217-4EDA-939B-6A2977C890B6}"/>
    <cellStyle name="UsedAttributeForCSAA 4 2 4 2 2 5 2" xfId="34376" xr:uid="{55C580D4-2F4B-43E7-BD37-9834C9218597}"/>
    <cellStyle name="UsedAttributeForCSAA 4 2 4 2 2 6" xfId="26308" xr:uid="{296E8F67-3529-4255-94BA-7A1915EA7C15}"/>
    <cellStyle name="UsedAttributeForCSAA 4 2 4 2 2 6 2" xfId="36587" xr:uid="{F29EB1D4-D6F1-403C-81CB-0FC6A573DB1A}"/>
    <cellStyle name="UsedAttributeForCSAA 4 2 4 2 2 7" xfId="28459" xr:uid="{797B45E9-A28C-471F-A086-80E3AA440AAF}"/>
    <cellStyle name="UsedAttributeForCSAA 4 2 4 2 2 7 2" xfId="38738" xr:uid="{FA4EBC17-4D5F-4482-9378-8ADB8B55899F}"/>
    <cellStyle name="UsedAttributeForCSAA 4 2 4 2 2 8" xfId="30740" xr:uid="{3D1F8D43-265F-42E2-9EEE-6DDC51E369A4}"/>
    <cellStyle name="UsedAttributeForCSAA 4 2 4 2 3" xfId="19760" xr:uid="{C07C3A12-D1CA-4837-9671-873A608F04DB}"/>
    <cellStyle name="UsedAttributeForCSAA 4 2 4 2 4" xfId="19761" xr:uid="{EC929A94-A376-478F-A9D2-0C39FDCF8093}"/>
    <cellStyle name="UsedAttributeForCSAA 4 2 4 2 4 2" xfId="21414" xr:uid="{B79F41F0-4B92-4D51-A776-C06B668EAD9F}"/>
    <cellStyle name="UsedAttributeForCSAA 4 2 4 2 4 2 2" xfId="25627" xr:uid="{4D430787-77B8-4ED9-8564-754EF95B7CC7}"/>
    <cellStyle name="UsedAttributeForCSAA 4 2 4 2 4 2 2 2" xfId="35907" xr:uid="{96A97C7A-9591-48BC-AEBA-611AB60F6D8B}"/>
    <cellStyle name="UsedAttributeForCSAA 4 2 4 2 4 2 3" xfId="27838" xr:uid="{CAA0CD42-F179-4B23-8DF1-57B2C592B56C}"/>
    <cellStyle name="UsedAttributeForCSAA 4 2 4 2 4 2 3 2" xfId="38117" xr:uid="{00B0FF3A-4A50-4429-B2D6-BF2A9BE6FC27}"/>
    <cellStyle name="UsedAttributeForCSAA 4 2 4 2 4 2 4" xfId="29987" xr:uid="{546B8C22-880D-4B75-BF8F-EC7AEF33A6ED}"/>
    <cellStyle name="UsedAttributeForCSAA 4 2 4 2 4 2 4 2" xfId="39699" xr:uid="{54DC6135-DDE8-4D64-AD2C-C73FF12E7C04}"/>
    <cellStyle name="UsedAttributeForCSAA 4 2 4 2 4 2 5" xfId="31699" xr:uid="{B92E4F22-4CA6-4BDA-A499-F067102E85A0}"/>
    <cellStyle name="UsedAttributeForCSAA 4 2 4 2 4 3" xfId="21604" xr:uid="{18DA9C15-E229-4D2C-809B-B1FCF72FCE12}"/>
    <cellStyle name="UsedAttributeForCSAA 4 2 4 2 4 3 2" xfId="25817" xr:uid="{86993FFF-0C30-4F7F-8B36-388171D91CFB}"/>
    <cellStyle name="UsedAttributeForCSAA 4 2 4 2 4 3 2 2" xfId="36096" xr:uid="{D67B89B5-58A9-41FD-AE7B-E5ADCD266BE3}"/>
    <cellStyle name="UsedAttributeForCSAA 4 2 4 2 4 3 3" xfId="28028" xr:uid="{5ABF0C72-5B6B-4398-90AF-73A18DEB8225}"/>
    <cellStyle name="UsedAttributeForCSAA 4 2 4 2 4 3 3 2" xfId="38307" xr:uid="{403B19F6-4577-4E51-8F07-11EEB7E61720}"/>
    <cellStyle name="UsedAttributeForCSAA 4 2 4 2 4 3 4" xfId="30177" xr:uid="{41BBC41B-1C9D-400F-9839-59A7BD5A40C4}"/>
    <cellStyle name="UsedAttributeForCSAA 4 2 4 2 4 3 4 2" xfId="39885" xr:uid="{0EE602A8-14F2-435E-88E4-F971280BBF41}"/>
    <cellStyle name="UsedAttributeForCSAA 4 2 4 2 4 3 5" xfId="31884" xr:uid="{C8339169-08F7-463F-9E3C-C921E3954337}"/>
    <cellStyle name="UsedAttributeForCSAA 4 2 4 2 4 4" xfId="24097" xr:uid="{566CBD50-B8A4-4480-B5D0-46575FA71200}"/>
    <cellStyle name="UsedAttributeForCSAA 4 2 4 2 4 4 2" xfId="34377" xr:uid="{722D8526-C35F-4819-AB0D-E0D8083761B4}"/>
    <cellStyle name="UsedAttributeForCSAA 4 2 4 2 4 5" xfId="26309" xr:uid="{2AC088E7-8604-4311-B75C-BE656FBFF61A}"/>
    <cellStyle name="UsedAttributeForCSAA 4 2 4 2 4 5 2" xfId="36588" xr:uid="{2EDEB2BB-CF14-47CF-9F02-1535DD05F913}"/>
    <cellStyle name="UsedAttributeForCSAA 4 2 4 2 4 6" xfId="28460" xr:uid="{CC465291-C45A-49F8-AAFF-A72E0210AA96}"/>
    <cellStyle name="UsedAttributeForCSAA 4 2 4 2 4 6 2" xfId="38739" xr:uid="{136072EF-9075-4B4E-8249-9573B87FB0F2}"/>
    <cellStyle name="UsedAttributeForCSAA 4 2 4 2 4 7" xfId="30741" xr:uid="{1750E74E-C931-44F4-A94C-5C43B49C8F93}"/>
    <cellStyle name="UsedAttributeForCSAA 4 2 4 2 5" xfId="19762" xr:uid="{A407E77D-6E7C-4368-8785-A40B5ACA7556}"/>
    <cellStyle name="UsedAttributeForCSAA 4 2 4 2 5 2" xfId="21415" xr:uid="{2C67753A-B4EE-4D67-971B-07EEF5D7DE3B}"/>
    <cellStyle name="UsedAttributeForCSAA 4 2 4 2 5 2 2" xfId="25628" xr:uid="{996EADCF-4D74-4496-82D4-14370DEC45E6}"/>
    <cellStyle name="UsedAttributeForCSAA 4 2 4 2 5 2 2 2" xfId="35908" xr:uid="{E4AD3067-0B7F-4414-BBAB-17ED4D98697F}"/>
    <cellStyle name="UsedAttributeForCSAA 4 2 4 2 5 2 3" xfId="27839" xr:uid="{B5111F1B-0004-4A1E-A269-28811FCF4577}"/>
    <cellStyle name="UsedAttributeForCSAA 4 2 4 2 5 2 3 2" xfId="38118" xr:uid="{33425A81-B308-4CFC-9457-4E32EAB49515}"/>
    <cellStyle name="UsedAttributeForCSAA 4 2 4 2 5 2 4" xfId="29988" xr:uid="{B67FE2AA-723A-4AC4-B2E6-10031D193CEC}"/>
    <cellStyle name="UsedAttributeForCSAA 4 2 4 2 5 2 4 2" xfId="39700" xr:uid="{9EE20F3C-24C0-4008-BCAC-0F10D4E44C02}"/>
    <cellStyle name="UsedAttributeForCSAA 4 2 4 2 5 2 5" xfId="31700" xr:uid="{E1C83ADA-51FE-4671-93AD-C4C73ED4A1A1}"/>
    <cellStyle name="UsedAttributeForCSAA 4 2 4 2 5 3" xfId="21605" xr:uid="{BB3356A7-3CFE-4E75-99DC-D53AE21E9BC0}"/>
    <cellStyle name="UsedAttributeForCSAA 4 2 4 2 5 3 2" xfId="25818" xr:uid="{10DA326D-6C72-435C-ABF4-02FA7620B1CB}"/>
    <cellStyle name="UsedAttributeForCSAA 4 2 4 2 5 3 2 2" xfId="36097" xr:uid="{E7E678DA-F682-4E46-8503-FDB55676A7A9}"/>
    <cellStyle name="UsedAttributeForCSAA 4 2 4 2 5 3 3" xfId="28029" xr:uid="{4956D923-5B4C-4CF3-8955-223C043CEA7D}"/>
    <cellStyle name="UsedAttributeForCSAA 4 2 4 2 5 3 3 2" xfId="38308" xr:uid="{4ED19E52-7CA2-44CB-96C7-620FD35A6DC5}"/>
    <cellStyle name="UsedAttributeForCSAA 4 2 4 2 5 3 4" xfId="30178" xr:uid="{A7ED9D63-065A-4AA1-BEB1-1C2AFDA07996}"/>
    <cellStyle name="UsedAttributeForCSAA 4 2 4 2 5 3 4 2" xfId="39886" xr:uid="{29772C3A-3360-4037-AC2F-63BC201CADAB}"/>
    <cellStyle name="UsedAttributeForCSAA 4 2 4 2 5 3 5" xfId="31885" xr:uid="{979F8849-813C-4ED5-9ECF-9A60AF402DBA}"/>
    <cellStyle name="UsedAttributeForCSAA 4 2 4 2 5 4" xfId="24098" xr:uid="{9FCA16D7-2DCA-41C8-B5EF-6656E2E390B8}"/>
    <cellStyle name="UsedAttributeForCSAA 4 2 4 2 5 4 2" xfId="34378" xr:uid="{9ED0810C-AB03-4140-8E6D-0B67912157E3}"/>
    <cellStyle name="UsedAttributeForCSAA 4 2 4 2 5 5" xfId="26310" xr:uid="{EDDE886F-430F-4E4B-B865-44A7F94E8BBB}"/>
    <cellStyle name="UsedAttributeForCSAA 4 2 4 2 5 5 2" xfId="36589" xr:uid="{B6287CA6-2D5A-47B8-83FF-23102B5C5702}"/>
    <cellStyle name="UsedAttributeForCSAA 4 2 4 2 5 6" xfId="28461" xr:uid="{66C20E9D-91C7-4E8F-82EE-608D941210C7}"/>
    <cellStyle name="UsedAttributeForCSAA 4 2 4 2 5 6 2" xfId="38740" xr:uid="{5D38F3BB-F6B3-486F-AEC1-43875C1D6509}"/>
    <cellStyle name="UsedAttributeForCSAA 4 2 4 2 5 7" xfId="30742" xr:uid="{A7F07849-C776-4116-B373-FDC3E355C04E}"/>
    <cellStyle name="UsedAttributeForCSAA 4 2 4 2 6" xfId="19763" xr:uid="{F935B922-D11D-48E3-8993-0C744EEE2833}"/>
    <cellStyle name="UsedAttributeForCSAA 4 2 4 2 6 2" xfId="21416" xr:uid="{A88608FA-89A5-42F5-A82C-00DBB6C1D7CC}"/>
    <cellStyle name="UsedAttributeForCSAA 4 2 4 2 6 2 2" xfId="25629" xr:uid="{F515C36B-CFDC-4FC4-B5F1-B177DB7F713D}"/>
    <cellStyle name="UsedAttributeForCSAA 4 2 4 2 6 2 2 2" xfId="35909" xr:uid="{AEEE19FB-246A-4FB4-82B3-B64F938F644B}"/>
    <cellStyle name="UsedAttributeForCSAA 4 2 4 2 6 2 3" xfId="27840" xr:uid="{B4340647-4E76-419B-AD86-853811594EF5}"/>
    <cellStyle name="UsedAttributeForCSAA 4 2 4 2 6 2 3 2" xfId="38119" xr:uid="{5CB34305-C519-4333-8322-4663CBD5AE10}"/>
    <cellStyle name="UsedAttributeForCSAA 4 2 4 2 6 2 4" xfId="29989" xr:uid="{B16BB98D-728E-4E4E-9716-CA0F76E40401}"/>
    <cellStyle name="UsedAttributeForCSAA 4 2 4 2 6 2 4 2" xfId="39701" xr:uid="{979B3E83-C48E-47D8-9FAC-BCE151392850}"/>
    <cellStyle name="UsedAttributeForCSAA 4 2 4 2 6 2 5" xfId="31701" xr:uid="{2F2D286B-C816-4F5A-93E6-546AFA8878EB}"/>
    <cellStyle name="UsedAttributeForCSAA 4 2 4 2 6 3" xfId="21606" xr:uid="{2F84386F-41F0-4920-A127-3353C0127E10}"/>
    <cellStyle name="UsedAttributeForCSAA 4 2 4 2 6 3 2" xfId="25819" xr:uid="{291A9A0E-7CB9-4EE9-A0B8-85297C68B302}"/>
    <cellStyle name="UsedAttributeForCSAA 4 2 4 2 6 3 2 2" xfId="36098" xr:uid="{67BE6477-CE7A-4FA0-A180-20495EBD1A31}"/>
    <cellStyle name="UsedAttributeForCSAA 4 2 4 2 6 3 3" xfId="28030" xr:uid="{951535F6-A90B-4943-8E34-3C091BA3F1DB}"/>
    <cellStyle name="UsedAttributeForCSAA 4 2 4 2 6 3 3 2" xfId="38309" xr:uid="{326EACD0-4A36-4C96-9068-6D7B10E59CEA}"/>
    <cellStyle name="UsedAttributeForCSAA 4 2 4 2 6 3 4" xfId="30179" xr:uid="{80EABE7D-8AEC-40D9-B12A-4B23FD54DFAA}"/>
    <cellStyle name="UsedAttributeForCSAA 4 2 4 2 6 3 4 2" xfId="39887" xr:uid="{A252AD51-9FA4-45B1-B97F-5A78BCE02F5F}"/>
    <cellStyle name="UsedAttributeForCSAA 4 2 4 2 6 3 5" xfId="31886" xr:uid="{64992AD7-48CC-4CD9-9163-C5A6897FC384}"/>
    <cellStyle name="UsedAttributeForCSAA 4 2 4 2 6 4" xfId="24099" xr:uid="{3C3CC87D-33A2-4C6E-94DC-CBB4E14AEC3B}"/>
    <cellStyle name="UsedAttributeForCSAA 4 2 4 2 6 4 2" xfId="34379" xr:uid="{8F087CF5-7E25-4225-BA87-BD1A7100C3C9}"/>
    <cellStyle name="UsedAttributeForCSAA 4 2 4 2 6 5" xfId="26311" xr:uid="{E2AA67AB-DA73-42B6-AEB4-B2501004338E}"/>
    <cellStyle name="UsedAttributeForCSAA 4 2 4 2 6 5 2" xfId="36590" xr:uid="{66A02B5F-65E9-43F0-801E-423E0A6F82E1}"/>
    <cellStyle name="UsedAttributeForCSAA 4 2 4 2 6 6" xfId="28462" xr:uid="{E5F24F0F-CF03-4A92-A113-1A83F8E4C9EC}"/>
    <cellStyle name="UsedAttributeForCSAA 4 2 4 2 6 6 2" xfId="38741" xr:uid="{B9788507-8E04-4D0F-9D96-8D27D9902269}"/>
    <cellStyle name="UsedAttributeForCSAA 4 2 4 2 6 7" xfId="30743" xr:uid="{4D21E73C-7959-4C7B-A567-2C015CCB8D1E}"/>
    <cellStyle name="UsedAttributeForCSAA 4 2 4 2 7" xfId="20496" xr:uid="{A3F26FAE-37B3-4CD7-BE01-BB59092BF1B5}"/>
    <cellStyle name="UsedAttributeForCSAA 4 2 4 2 7 2" xfId="24709" xr:uid="{9C46A713-1C03-4F57-B835-737CEBCB5213}"/>
    <cellStyle name="UsedAttributeForCSAA 4 2 4 2 7 2 2" xfId="34989" xr:uid="{E9BE6855-6D16-444B-9E47-F0D5E547322B}"/>
    <cellStyle name="UsedAttributeForCSAA 4 2 4 2 7 3" xfId="26920" xr:uid="{300E68D2-7257-4EB9-9BED-06DC58583351}"/>
    <cellStyle name="UsedAttributeForCSAA 4 2 4 2 7 3 2" xfId="37199" xr:uid="{48011E53-CE47-4B3A-8190-DC0D935D00E3}"/>
    <cellStyle name="UsedAttributeForCSAA 4 2 4 2 7 4" xfId="29069" xr:uid="{D8A414FC-B7BE-4B85-854E-82107054A8EF}"/>
    <cellStyle name="UsedAttributeForCSAA 4 2 4 2 7 4 2" xfId="39244" xr:uid="{56590EF2-39A4-4307-833F-5D41DB8F4CCE}"/>
    <cellStyle name="UsedAttributeForCSAA 4 2 4 2 7 5" xfId="31244" xr:uid="{89189972-1A42-4C42-A820-0E2E8C8E6C7A}"/>
    <cellStyle name="UsedAttributeForCSAA 4 2 4 2 8" xfId="20336" xr:uid="{3F702C71-F7D0-4DE5-B56B-5044F8BFD8FD}"/>
    <cellStyle name="UsedAttributeForCSAA 4 2 4 2 8 2" xfId="24549" xr:uid="{1F5F0096-4952-4913-8DBF-5190238DBE35}"/>
    <cellStyle name="UsedAttributeForCSAA 4 2 4 2 8 2 2" xfId="34829" xr:uid="{71FBB644-8261-44A5-B474-CB424B390C5A}"/>
    <cellStyle name="UsedAttributeForCSAA 4 2 4 2 8 3" xfId="26760" xr:uid="{1EF8FB2A-426E-410B-8BC9-759F8E24B64A}"/>
    <cellStyle name="UsedAttributeForCSAA 4 2 4 2 8 3 2" xfId="37039" xr:uid="{DD45BBCF-641C-4571-AE1C-04ED3FD2A796}"/>
    <cellStyle name="UsedAttributeForCSAA 4 2 4 2 8 4" xfId="28909" xr:uid="{60E495A1-FAD3-424D-8E6A-9D09CEB13ECA}"/>
    <cellStyle name="UsedAttributeForCSAA 4 2 4 2 8 4 2" xfId="39152" xr:uid="{C21417B5-5CC0-4D14-9995-BA242016E74A}"/>
    <cellStyle name="UsedAttributeForCSAA 4 2 4 2 8 5" xfId="31152" xr:uid="{2BC686A6-AA63-4B2A-B9AB-086E5ADB1373}"/>
    <cellStyle name="UsedAttributeForCSAA 4 2 4 2 9" xfId="22738" xr:uid="{540E0824-CC50-41E6-96D9-3AA81CC4FAB9}"/>
    <cellStyle name="UsedAttributeForCSAA 4 2 4 2 9 2" xfId="33018" xr:uid="{6DEC686D-C826-4166-8298-3990F53D41AB}"/>
    <cellStyle name="UsedAttributeForCSAA 4 2 4 3" xfId="19764" xr:uid="{32AD4366-EE26-4ACB-9561-1775F5DD7BA8}"/>
    <cellStyle name="UsedAttributeForCSAA 4 2 4 3 2" xfId="19765" xr:uid="{1F309A90-6570-4D1F-A956-8E20B098F2A9}"/>
    <cellStyle name="UsedAttributeForCSAA 4 2 4 3 3" xfId="21417" xr:uid="{F5D4AF28-D5A7-4656-94A8-FAD1D1427D55}"/>
    <cellStyle name="UsedAttributeForCSAA 4 2 4 3 3 2" xfId="25630" xr:uid="{82F1C995-3EC9-465F-B83F-7B4D07234946}"/>
    <cellStyle name="UsedAttributeForCSAA 4 2 4 3 3 2 2" xfId="35910" xr:uid="{FFF60AAD-2CD8-4A27-A069-63EC88B86E4B}"/>
    <cellStyle name="UsedAttributeForCSAA 4 2 4 3 3 3" xfId="27841" xr:uid="{0A36DED0-516D-47FE-BDC4-C8A8FD3DECF0}"/>
    <cellStyle name="UsedAttributeForCSAA 4 2 4 3 3 3 2" xfId="38120" xr:uid="{A2AA9E8B-CEBD-4B0B-9966-81D2097C5050}"/>
    <cellStyle name="UsedAttributeForCSAA 4 2 4 3 3 4" xfId="29990" xr:uid="{2D2F5807-FF4A-4B4B-8206-B29B36A93809}"/>
    <cellStyle name="UsedAttributeForCSAA 4 2 4 3 3 4 2" xfId="39702" xr:uid="{7CF56DFA-817C-4BE5-AFD5-64F7DB6771F7}"/>
    <cellStyle name="UsedAttributeForCSAA 4 2 4 3 3 5" xfId="31702" xr:uid="{E7542E09-7FDC-4EE3-AF61-D5A541B32975}"/>
    <cellStyle name="UsedAttributeForCSAA 4 2 4 3 4" xfId="21607" xr:uid="{E76F1951-94A5-46E8-AB9E-41369808EF1E}"/>
    <cellStyle name="UsedAttributeForCSAA 4 2 4 3 4 2" xfId="25820" xr:uid="{4583439D-FAE4-4F6B-A491-B165BBCD1AC7}"/>
    <cellStyle name="UsedAttributeForCSAA 4 2 4 3 4 2 2" xfId="36099" xr:uid="{959CE7E9-B390-46EE-A650-EDF7F88609B7}"/>
    <cellStyle name="UsedAttributeForCSAA 4 2 4 3 4 3" xfId="28031" xr:uid="{52CA2F48-4CD9-445A-9451-20281D33F951}"/>
    <cellStyle name="UsedAttributeForCSAA 4 2 4 3 4 3 2" xfId="38310" xr:uid="{69617514-29C7-44DC-A10A-6990F99D9297}"/>
    <cellStyle name="UsedAttributeForCSAA 4 2 4 3 4 4" xfId="30180" xr:uid="{49E9FAB6-626F-4A5B-BC01-5C023831FDE6}"/>
    <cellStyle name="UsedAttributeForCSAA 4 2 4 3 4 4 2" xfId="39888" xr:uid="{EAD5A801-2F27-4110-9AE8-F33A1FC3E690}"/>
    <cellStyle name="UsedAttributeForCSAA 4 2 4 3 4 5" xfId="31887" xr:uid="{B6F64FEC-A982-4366-B338-14A63D6A792F}"/>
    <cellStyle name="UsedAttributeForCSAA 4 2 4 3 5" xfId="24100" xr:uid="{2EFF454B-FE95-461A-94E5-2E52B5DAA4D2}"/>
    <cellStyle name="UsedAttributeForCSAA 4 2 4 3 5 2" xfId="34380" xr:uid="{E4D49F6D-DB84-40AA-8C0C-FDD407B00B0C}"/>
    <cellStyle name="UsedAttributeForCSAA 4 2 4 3 6" xfId="26312" xr:uid="{DDA6572C-70DE-4AAC-8B99-78FD9ECEA369}"/>
    <cellStyle name="UsedAttributeForCSAA 4 2 4 3 6 2" xfId="36591" xr:uid="{96382852-2428-4589-A801-9889C2D93B25}"/>
    <cellStyle name="UsedAttributeForCSAA 4 2 4 3 7" xfId="28463" xr:uid="{7A47E633-A2AE-4BDA-BE3C-08577EB5843D}"/>
    <cellStyle name="UsedAttributeForCSAA 4 2 4 3 7 2" xfId="38742" xr:uid="{DF022DAC-1D47-4ACD-BA10-53853D7AB1F1}"/>
    <cellStyle name="UsedAttributeForCSAA 4 2 4 3 8" xfId="30744" xr:uid="{2F6E2AB8-CCA8-4EA1-8D91-E423240376F9}"/>
    <cellStyle name="UsedAttributeForCSAA 4 2 4 4" xfId="19766" xr:uid="{61EEF569-0259-4BE9-9683-40AFFEA5AD31}"/>
    <cellStyle name="UsedAttributeForCSAA 4 2 4 5" xfId="19767" xr:uid="{4D826EE2-3AE2-4C6E-8B8F-05190B0DCB78}"/>
    <cellStyle name="UsedAttributeForCSAA 4 2 4 5 2" xfId="21418" xr:uid="{3B9B3F89-DEB2-4DB8-9157-9F2AED76D67A}"/>
    <cellStyle name="UsedAttributeForCSAA 4 2 4 5 2 2" xfId="25631" xr:uid="{564BFBFF-B212-4430-AC7F-8E0DDD584869}"/>
    <cellStyle name="UsedAttributeForCSAA 4 2 4 5 2 2 2" xfId="35911" xr:uid="{E7F3EA27-3419-49ED-819F-C4F2D7443646}"/>
    <cellStyle name="UsedAttributeForCSAA 4 2 4 5 2 3" xfId="27842" xr:uid="{C428A07F-D8FE-4122-8355-FB52ABE8B095}"/>
    <cellStyle name="UsedAttributeForCSAA 4 2 4 5 2 3 2" xfId="38121" xr:uid="{01CAA2D2-5A03-4481-9AF0-1844482D595D}"/>
    <cellStyle name="UsedAttributeForCSAA 4 2 4 5 2 4" xfId="29991" xr:uid="{BA53F073-EC9E-4BB3-9441-29AB3F90D564}"/>
    <cellStyle name="UsedAttributeForCSAA 4 2 4 5 2 4 2" xfId="39703" xr:uid="{FB3847D0-96E5-48F0-9C10-BACF215B8D8E}"/>
    <cellStyle name="UsedAttributeForCSAA 4 2 4 5 2 5" xfId="31703" xr:uid="{6087E04C-7330-469F-8C47-C82653778F29}"/>
    <cellStyle name="UsedAttributeForCSAA 4 2 4 5 3" xfId="21608" xr:uid="{2A2953E9-AA51-4EC7-A708-6F0C7E4E6559}"/>
    <cellStyle name="UsedAttributeForCSAA 4 2 4 5 3 2" xfId="25821" xr:uid="{074C4964-3D4B-48DD-A989-50FA5F83225B}"/>
    <cellStyle name="UsedAttributeForCSAA 4 2 4 5 3 2 2" xfId="36100" xr:uid="{2452A96C-4F03-47D8-B27E-517530D5B9E4}"/>
    <cellStyle name="UsedAttributeForCSAA 4 2 4 5 3 3" xfId="28032" xr:uid="{AFE0E699-05E7-43E3-ACF1-A12083B7601B}"/>
    <cellStyle name="UsedAttributeForCSAA 4 2 4 5 3 3 2" xfId="38311" xr:uid="{05CEF0DA-461E-41F9-96E3-90C58A77090E}"/>
    <cellStyle name="UsedAttributeForCSAA 4 2 4 5 3 4" xfId="30181" xr:uid="{FCB7F922-2DB5-444F-8C1C-C961FE6463A7}"/>
    <cellStyle name="UsedAttributeForCSAA 4 2 4 5 3 4 2" xfId="39889" xr:uid="{0FA2567F-4C44-4DBC-AD72-93F354DAD203}"/>
    <cellStyle name="UsedAttributeForCSAA 4 2 4 5 3 5" xfId="31888" xr:uid="{6E122921-87CA-44F9-BCE6-31051AC61B3D}"/>
    <cellStyle name="UsedAttributeForCSAA 4 2 4 5 4" xfId="24101" xr:uid="{511C8F81-DF5B-45FE-A88C-47367D02086F}"/>
    <cellStyle name="UsedAttributeForCSAA 4 2 4 5 4 2" xfId="34381" xr:uid="{5CD2DA25-9940-4876-90F9-755A3EFEA738}"/>
    <cellStyle name="UsedAttributeForCSAA 4 2 4 5 5" xfId="26313" xr:uid="{799D2F97-2265-4A73-8AEC-80DCF129D285}"/>
    <cellStyle name="UsedAttributeForCSAA 4 2 4 5 5 2" xfId="36592" xr:uid="{1F1C2480-8BD4-453C-B857-C819A94754A9}"/>
    <cellStyle name="UsedAttributeForCSAA 4 2 4 5 6" xfId="28464" xr:uid="{34CD1A30-4070-4D7B-853E-CB34E31D9DB1}"/>
    <cellStyle name="UsedAttributeForCSAA 4 2 4 5 6 2" xfId="38743" xr:uid="{4271F9DD-99B9-4EC4-BA97-298D96A76AD6}"/>
    <cellStyle name="UsedAttributeForCSAA 4 2 4 5 7" xfId="30745" xr:uid="{53950DB9-6864-4F50-B3B1-F7F3B321CCC1}"/>
    <cellStyle name="UsedAttributeForCSAA 4 2 4 6" xfId="19768" xr:uid="{CE40B7F8-16AF-425B-8028-1FE2B77AFFB6}"/>
    <cellStyle name="UsedAttributeForCSAA 4 2 4 6 2" xfId="21419" xr:uid="{FADAEC7C-75BF-4BA2-B639-CC06A31A4929}"/>
    <cellStyle name="UsedAttributeForCSAA 4 2 4 6 2 2" xfId="25632" xr:uid="{5910B1B8-5BE5-4639-85B7-0C39A8C8362A}"/>
    <cellStyle name="UsedAttributeForCSAA 4 2 4 6 2 2 2" xfId="35912" xr:uid="{69E9FED4-7D4C-4938-AAFB-9E54780340FE}"/>
    <cellStyle name="UsedAttributeForCSAA 4 2 4 6 2 3" xfId="27843" xr:uid="{DB9078B5-DF17-4AE3-974F-C4193987829E}"/>
    <cellStyle name="UsedAttributeForCSAA 4 2 4 6 2 3 2" xfId="38122" xr:uid="{46371AD6-F96E-4135-8B0B-BF626D824343}"/>
    <cellStyle name="UsedAttributeForCSAA 4 2 4 6 2 4" xfId="29992" xr:uid="{E5A95BC3-82AE-4649-8C2F-1B46EB95BD54}"/>
    <cellStyle name="UsedAttributeForCSAA 4 2 4 6 2 4 2" xfId="39704" xr:uid="{79AC9D51-693B-4F38-8DC8-9BEF265CC5F4}"/>
    <cellStyle name="UsedAttributeForCSAA 4 2 4 6 2 5" xfId="31704" xr:uid="{1F56F20C-1DE8-400C-98F4-19592337CF90}"/>
    <cellStyle name="UsedAttributeForCSAA 4 2 4 6 3" xfId="21609" xr:uid="{E3B44361-52FC-478A-AA7E-9CE52C757C44}"/>
    <cellStyle name="UsedAttributeForCSAA 4 2 4 6 3 2" xfId="25822" xr:uid="{E5755CE9-56D7-4E95-8AA4-047723F9BD4D}"/>
    <cellStyle name="UsedAttributeForCSAA 4 2 4 6 3 2 2" xfId="36101" xr:uid="{8A04F327-7F79-4F61-A399-389BCC380595}"/>
    <cellStyle name="UsedAttributeForCSAA 4 2 4 6 3 3" xfId="28033" xr:uid="{98674657-028C-43DC-AE70-73810CA4EE7E}"/>
    <cellStyle name="UsedAttributeForCSAA 4 2 4 6 3 3 2" xfId="38312" xr:uid="{3AD1DFDC-3AED-45BB-90F7-91257EA65945}"/>
    <cellStyle name="UsedAttributeForCSAA 4 2 4 6 3 4" xfId="30182" xr:uid="{E7C7ADC9-6296-4F9B-91D0-4E84E9C12693}"/>
    <cellStyle name="UsedAttributeForCSAA 4 2 4 6 3 4 2" xfId="39890" xr:uid="{F785F56B-7AEB-44E1-A073-81F1233BAC46}"/>
    <cellStyle name="UsedAttributeForCSAA 4 2 4 6 3 5" xfId="31889" xr:uid="{2E7A31A9-FAC1-45B3-A765-7C0B88FE921C}"/>
    <cellStyle name="UsedAttributeForCSAA 4 2 4 6 4" xfId="24102" xr:uid="{E0A3B6CF-8B50-44A6-B1AA-AB0C026D5432}"/>
    <cellStyle name="UsedAttributeForCSAA 4 2 4 6 4 2" xfId="34382" xr:uid="{DC11659B-A0C0-47BA-A04D-8E373A181C59}"/>
    <cellStyle name="UsedAttributeForCSAA 4 2 4 6 5" xfId="26314" xr:uid="{200C505E-53DA-4422-B6DE-E465FF656728}"/>
    <cellStyle name="UsedAttributeForCSAA 4 2 4 6 5 2" xfId="36593" xr:uid="{BE543109-8E6D-4772-B040-43391717CB06}"/>
    <cellStyle name="UsedAttributeForCSAA 4 2 4 6 6" xfId="28465" xr:uid="{24274D11-802D-4BD9-A0B2-EC9EEF011FCC}"/>
    <cellStyle name="UsedAttributeForCSAA 4 2 4 6 6 2" xfId="38744" xr:uid="{34712941-7804-4130-9967-D3E30672E252}"/>
    <cellStyle name="UsedAttributeForCSAA 4 2 4 6 7" xfId="30746" xr:uid="{81CE8F12-AB9C-4AEF-B091-D7689734B860}"/>
    <cellStyle name="UsedAttributeForCSAA 4 2 4 7" xfId="19769" xr:uid="{188DDF39-1A72-463D-B972-B1EA1643B259}"/>
    <cellStyle name="UsedAttributeForCSAA 4 2 4 7 2" xfId="21420" xr:uid="{C3598D4C-1D85-46A1-B587-62FDABA28873}"/>
    <cellStyle name="UsedAttributeForCSAA 4 2 4 7 2 2" xfId="25633" xr:uid="{13F7D542-E22F-4E4A-A52B-837770F09B51}"/>
    <cellStyle name="UsedAttributeForCSAA 4 2 4 7 2 2 2" xfId="35913" xr:uid="{4A6E3A96-4093-4AD1-A611-8C7F35BD2C68}"/>
    <cellStyle name="UsedAttributeForCSAA 4 2 4 7 2 3" xfId="27844" xr:uid="{E3A8B51A-7551-43CC-9AC0-C7A9D45AB723}"/>
    <cellStyle name="UsedAttributeForCSAA 4 2 4 7 2 3 2" xfId="38123" xr:uid="{D0145544-AED6-47B0-877B-B393D27F773B}"/>
    <cellStyle name="UsedAttributeForCSAA 4 2 4 7 2 4" xfId="29993" xr:uid="{5E394FFA-59A6-4A6E-80D1-E2DEACA589D4}"/>
    <cellStyle name="UsedAttributeForCSAA 4 2 4 7 2 4 2" xfId="39705" xr:uid="{462624E5-8EA0-4D1C-9FC1-23F43FAB77D0}"/>
    <cellStyle name="UsedAttributeForCSAA 4 2 4 7 2 5" xfId="31705" xr:uid="{DF0D6D01-5928-429A-886D-A8FE71B7E873}"/>
    <cellStyle name="UsedAttributeForCSAA 4 2 4 7 3" xfId="21610" xr:uid="{B06DDCED-A3E8-4C12-A880-8BE520BBCEB2}"/>
    <cellStyle name="UsedAttributeForCSAA 4 2 4 7 3 2" xfId="25823" xr:uid="{9BA9ED3D-122B-412A-B812-E037BFEE7933}"/>
    <cellStyle name="UsedAttributeForCSAA 4 2 4 7 3 2 2" xfId="36102" xr:uid="{A08405EC-4847-433E-96AE-D3CD3F534A92}"/>
    <cellStyle name="UsedAttributeForCSAA 4 2 4 7 3 3" xfId="28034" xr:uid="{B9AAFD00-E5EA-40EB-929A-39EEA3FE1FCE}"/>
    <cellStyle name="UsedAttributeForCSAA 4 2 4 7 3 3 2" xfId="38313" xr:uid="{C582224C-007B-4B0A-9146-29E6CBAAA96B}"/>
    <cellStyle name="UsedAttributeForCSAA 4 2 4 7 3 4" xfId="30183" xr:uid="{0BE30289-6EE3-4284-8215-4CF5F8EC0ABE}"/>
    <cellStyle name="UsedAttributeForCSAA 4 2 4 7 3 4 2" xfId="39891" xr:uid="{41122C23-2048-494B-85E7-14C6D2818DBB}"/>
    <cellStyle name="UsedAttributeForCSAA 4 2 4 7 3 5" xfId="31890" xr:uid="{F7FC32FE-2CF2-4CE9-8F5E-92BF6E4F6E9A}"/>
    <cellStyle name="UsedAttributeForCSAA 4 2 4 7 4" xfId="24103" xr:uid="{B307743C-E0EF-479D-95E4-FC80249EE68F}"/>
    <cellStyle name="UsedAttributeForCSAA 4 2 4 7 4 2" xfId="34383" xr:uid="{1DCE1E3C-6BCF-406B-81CE-EC52BE9B846E}"/>
    <cellStyle name="UsedAttributeForCSAA 4 2 4 7 5" xfId="26315" xr:uid="{B78852CB-5446-4DAD-AF52-1EC044887D35}"/>
    <cellStyle name="UsedAttributeForCSAA 4 2 4 7 5 2" xfId="36594" xr:uid="{17105506-6B20-4EC1-AB85-E7F0621837CC}"/>
    <cellStyle name="UsedAttributeForCSAA 4 2 4 7 6" xfId="28466" xr:uid="{59B01A9C-C904-4F13-B169-39E0B3A6642E}"/>
    <cellStyle name="UsedAttributeForCSAA 4 2 4 7 6 2" xfId="38745" xr:uid="{43EB4049-D9D4-4CB7-9CD8-75325AFB9397}"/>
    <cellStyle name="UsedAttributeForCSAA 4 2 4 7 7" xfId="30747" xr:uid="{047A12A1-BCE8-467B-9F2A-FC693B80A184}"/>
    <cellStyle name="UsedAttributeForCSAA 4 2 4 8" xfId="20495" xr:uid="{6115675B-D911-47EE-AA90-9953922F426E}"/>
    <cellStyle name="UsedAttributeForCSAA 4 2 4 8 2" xfId="24708" xr:uid="{EE887406-F983-404D-8419-9A37C3B7AB30}"/>
    <cellStyle name="UsedAttributeForCSAA 4 2 4 8 2 2" xfId="34988" xr:uid="{34B7E13B-3E71-4EF6-9566-FD081D5B7F40}"/>
    <cellStyle name="UsedAttributeForCSAA 4 2 4 8 3" xfId="26919" xr:uid="{0C8F17FC-71E4-4748-AEE8-88051A2C569E}"/>
    <cellStyle name="UsedAttributeForCSAA 4 2 4 8 3 2" xfId="37198" xr:uid="{881F1850-915D-4F25-9F20-6DE0253E1682}"/>
    <cellStyle name="UsedAttributeForCSAA 4 2 4 8 4" xfId="29068" xr:uid="{47801C81-2034-4B7C-8BA0-41A8F39182AF}"/>
    <cellStyle name="UsedAttributeForCSAA 4 2 4 8 4 2" xfId="39243" xr:uid="{A0E006F2-D6B3-40DE-BAFD-5A4FF3FDFFC2}"/>
    <cellStyle name="UsedAttributeForCSAA 4 2 4 8 5" xfId="31243" xr:uid="{2F250E1A-3D51-48F8-B625-155F522B6AE6}"/>
    <cellStyle name="UsedAttributeForCSAA 4 2 4 9" xfId="20337" xr:uid="{8FA89FF8-4BE9-4B82-B768-CFFB6CBABE27}"/>
    <cellStyle name="UsedAttributeForCSAA 4 2 4 9 2" xfId="24550" xr:uid="{73FE453E-665F-4276-B953-E6CE36BD61A3}"/>
    <cellStyle name="UsedAttributeForCSAA 4 2 4 9 2 2" xfId="34830" xr:uid="{7305C30E-7FC7-40DD-8F7F-1F26584C75F4}"/>
    <cellStyle name="UsedAttributeForCSAA 4 2 4 9 3" xfId="26761" xr:uid="{82278B04-1419-45BF-BD9D-53836B711F31}"/>
    <cellStyle name="UsedAttributeForCSAA 4 2 4 9 3 2" xfId="37040" xr:uid="{F1948D72-5FD2-45E4-96E2-10AA816AB5D1}"/>
    <cellStyle name="UsedAttributeForCSAA 4 2 4 9 4" xfId="28910" xr:uid="{15207038-C9BD-4F5B-9803-81B9AF997BD5}"/>
    <cellStyle name="UsedAttributeForCSAA 4 2 4 9 4 2" xfId="39153" xr:uid="{6F963F4B-5F3F-4518-B3D3-0B780C999289}"/>
    <cellStyle name="UsedAttributeForCSAA 4 2 4 9 5" xfId="31153" xr:uid="{2BFB32D5-50E5-405E-8949-09B60B2CA1E0}"/>
    <cellStyle name="UsedAttributeForCSAA 4 2 5" xfId="15463" xr:uid="{D323D69E-2276-4C0C-A626-FC29B4904325}"/>
    <cellStyle name="UsedAttributeForCSAA 4 2 5 10" xfId="22739" xr:uid="{DCC6C498-CF5F-49A6-8381-5185C8741CE2}"/>
    <cellStyle name="UsedAttributeForCSAA 4 2 5 10 2" xfId="33019" xr:uid="{B0B2DD7D-301C-40C7-B60F-480C8CD5AB76}"/>
    <cellStyle name="UsedAttributeForCSAA 4 2 5 11" xfId="22294" xr:uid="{0BCE6AC6-4B45-42E4-92B8-F504F815770E}"/>
    <cellStyle name="UsedAttributeForCSAA 4 2 5 11 2" xfId="32574" xr:uid="{DE62ADF4-ACF9-4AD3-994D-453D66288962}"/>
    <cellStyle name="UsedAttributeForCSAA 4 2 5 12" xfId="23234" xr:uid="{C3D346A3-EAC6-4318-99E1-3880983FC1A9}"/>
    <cellStyle name="UsedAttributeForCSAA 4 2 5 12 2" xfId="33514" xr:uid="{00D85371-8C4C-4B32-ACD2-6DACB336C588}"/>
    <cellStyle name="UsedAttributeForCSAA 4 2 5 13" xfId="30359" xr:uid="{B230E7CA-8E1B-48A3-8D2B-4F1196288EBC}"/>
    <cellStyle name="UsedAttributeForCSAA 4 2 5 2" xfId="15464" xr:uid="{7EB3CDE4-A830-4FDB-8F17-3D6D74B59733}"/>
    <cellStyle name="UsedAttributeForCSAA 4 2 5 2 10" xfId="22293" xr:uid="{03D05F13-5AB3-4873-A630-7A60E9C68D46}"/>
    <cellStyle name="UsedAttributeForCSAA 4 2 5 2 10 2" xfId="32573" xr:uid="{50A2A55C-C487-4EDE-8EAB-6A922B8C2E12}"/>
    <cellStyle name="UsedAttributeForCSAA 4 2 5 2 11" xfId="22490" xr:uid="{0BB80BD9-4878-4534-9383-A65E00F317B7}"/>
    <cellStyle name="UsedAttributeForCSAA 4 2 5 2 11 2" xfId="32770" xr:uid="{DFF2BD27-2E88-417C-A360-AE9481C41D27}"/>
    <cellStyle name="UsedAttributeForCSAA 4 2 5 2 12" xfId="30360" xr:uid="{16D57F2C-DDD9-4753-83A1-4C8EC869B9E5}"/>
    <cellStyle name="UsedAttributeForCSAA 4 2 5 2 2" xfId="19770" xr:uid="{D2C40CA0-2DB3-4E61-8B9B-1287AF1FEE17}"/>
    <cellStyle name="UsedAttributeForCSAA 4 2 5 2 2 2" xfId="19771" xr:uid="{FC9F574D-D3E0-43E5-A5DC-AF4BCCA58E33}"/>
    <cellStyle name="UsedAttributeForCSAA 4 2 5 2 2 3" xfId="21421" xr:uid="{E9CFA9E7-2D98-4C3F-81D8-463FF4133E76}"/>
    <cellStyle name="UsedAttributeForCSAA 4 2 5 2 2 3 2" xfId="25634" xr:uid="{EF74D4D6-29FD-4F9C-86CA-0350EB2A4D5E}"/>
    <cellStyle name="UsedAttributeForCSAA 4 2 5 2 2 3 2 2" xfId="35914" xr:uid="{BBFC517A-E1EF-468A-8566-C2A66AE4B99E}"/>
    <cellStyle name="UsedAttributeForCSAA 4 2 5 2 2 3 3" xfId="27845" xr:uid="{14D9DFC7-726F-40B0-ACA0-7A163FFEA417}"/>
    <cellStyle name="UsedAttributeForCSAA 4 2 5 2 2 3 3 2" xfId="38124" xr:uid="{CD93ADA9-E452-4271-98A0-6863B10D3B9B}"/>
    <cellStyle name="UsedAttributeForCSAA 4 2 5 2 2 3 4" xfId="29994" xr:uid="{B38E505D-BB45-48D3-9FBC-2294CE421877}"/>
    <cellStyle name="UsedAttributeForCSAA 4 2 5 2 2 3 4 2" xfId="39706" xr:uid="{12AECBB0-8345-442F-A6DF-4493A6F5910F}"/>
    <cellStyle name="UsedAttributeForCSAA 4 2 5 2 2 3 5" xfId="31706" xr:uid="{5EBA0003-BE79-4CFE-920E-D2CBA7E94BD4}"/>
    <cellStyle name="UsedAttributeForCSAA 4 2 5 2 2 4" xfId="21611" xr:uid="{90A5F0EB-6ED6-4A0A-B681-0EE3F3A6A453}"/>
    <cellStyle name="UsedAttributeForCSAA 4 2 5 2 2 4 2" xfId="25824" xr:uid="{5D268EA6-C0D2-4646-A28F-E16B90824E17}"/>
    <cellStyle name="UsedAttributeForCSAA 4 2 5 2 2 4 2 2" xfId="36103" xr:uid="{99691321-51C2-4A2C-818D-6904B37F9B88}"/>
    <cellStyle name="UsedAttributeForCSAA 4 2 5 2 2 4 3" xfId="28035" xr:uid="{D28D26E4-BE86-4F9D-9B80-707F868B5624}"/>
    <cellStyle name="UsedAttributeForCSAA 4 2 5 2 2 4 3 2" xfId="38314" xr:uid="{F56DEC31-D5D7-48D1-B04E-E4C6BEBD0996}"/>
    <cellStyle name="UsedAttributeForCSAA 4 2 5 2 2 4 4" xfId="30184" xr:uid="{48C145B7-B304-49F2-9D52-6DD5E675C8F8}"/>
    <cellStyle name="UsedAttributeForCSAA 4 2 5 2 2 4 4 2" xfId="39892" xr:uid="{B3D043A4-2EF9-4053-9BA9-E2470A218DC6}"/>
    <cellStyle name="UsedAttributeForCSAA 4 2 5 2 2 4 5" xfId="31891" xr:uid="{38355AD5-EA2A-4726-A526-C80864DDAE91}"/>
    <cellStyle name="UsedAttributeForCSAA 4 2 5 2 2 5" xfId="24104" xr:uid="{75841649-B8AB-4D22-9B79-983022820B4C}"/>
    <cellStyle name="UsedAttributeForCSAA 4 2 5 2 2 5 2" xfId="34384" xr:uid="{AA851FAE-84F5-47A3-AF38-BA10888AC462}"/>
    <cellStyle name="UsedAttributeForCSAA 4 2 5 2 2 6" xfId="26316" xr:uid="{1B2CC499-1D60-49DC-BEEC-216306DB9FDF}"/>
    <cellStyle name="UsedAttributeForCSAA 4 2 5 2 2 6 2" xfId="36595" xr:uid="{15C17239-6D20-4A9F-B9EB-407769BDF8EA}"/>
    <cellStyle name="UsedAttributeForCSAA 4 2 5 2 2 7" xfId="28467" xr:uid="{69744E9C-6AC7-4047-8730-8A6CFD9A7A2C}"/>
    <cellStyle name="UsedAttributeForCSAA 4 2 5 2 2 7 2" xfId="38746" xr:uid="{B22358CF-39B8-470E-9CF0-B089C4573F2F}"/>
    <cellStyle name="UsedAttributeForCSAA 4 2 5 2 2 8" xfId="30748" xr:uid="{020B2592-B226-444E-B6B0-47B18BB1FF4F}"/>
    <cellStyle name="UsedAttributeForCSAA 4 2 5 2 3" xfId="19772" xr:uid="{15F08285-6AA2-4375-A262-E729AC999551}"/>
    <cellStyle name="UsedAttributeForCSAA 4 2 5 2 4" xfId="19773" xr:uid="{FFB4A920-AFFC-4329-9EBE-7B96A66E6CF9}"/>
    <cellStyle name="UsedAttributeForCSAA 4 2 5 2 4 2" xfId="21422" xr:uid="{0B918052-B30C-4419-A84C-C67EAF448ED6}"/>
    <cellStyle name="UsedAttributeForCSAA 4 2 5 2 4 2 2" xfId="25635" xr:uid="{EEF64C82-4645-4B3E-B720-6862BBA81CAF}"/>
    <cellStyle name="UsedAttributeForCSAA 4 2 5 2 4 2 2 2" xfId="35915" xr:uid="{6C820631-C583-40E7-B637-2C34D42AC69D}"/>
    <cellStyle name="UsedAttributeForCSAA 4 2 5 2 4 2 3" xfId="27846" xr:uid="{93EDFB90-1B5B-42B8-9B8E-815AF221826F}"/>
    <cellStyle name="UsedAttributeForCSAA 4 2 5 2 4 2 3 2" xfId="38125" xr:uid="{CD2ABCB2-AC77-46D4-9B90-C341456F9758}"/>
    <cellStyle name="UsedAttributeForCSAA 4 2 5 2 4 2 4" xfId="29995" xr:uid="{2D8BAABC-4305-4147-B3CB-C61EE1A1C644}"/>
    <cellStyle name="UsedAttributeForCSAA 4 2 5 2 4 2 4 2" xfId="39707" xr:uid="{20BF3D31-2101-40E3-8EAC-06ABF917C025}"/>
    <cellStyle name="UsedAttributeForCSAA 4 2 5 2 4 2 5" xfId="31707" xr:uid="{D7AE810B-D37F-4279-A073-DF433A3D41DE}"/>
    <cellStyle name="UsedAttributeForCSAA 4 2 5 2 4 3" xfId="21612" xr:uid="{8A0F09DA-1F8F-4F37-9355-5F77A12B0EFC}"/>
    <cellStyle name="UsedAttributeForCSAA 4 2 5 2 4 3 2" xfId="25825" xr:uid="{44FAC8C6-D9C8-4E22-A162-BDC80619316F}"/>
    <cellStyle name="UsedAttributeForCSAA 4 2 5 2 4 3 2 2" xfId="36104" xr:uid="{A600197A-9F96-43D5-AA99-EBE8BC9E829F}"/>
    <cellStyle name="UsedAttributeForCSAA 4 2 5 2 4 3 3" xfId="28036" xr:uid="{0BC1BDFC-66CA-4E4F-8BC9-EC4908B515EF}"/>
    <cellStyle name="UsedAttributeForCSAA 4 2 5 2 4 3 3 2" xfId="38315" xr:uid="{C01818F4-B416-44E6-BB00-42E11068C4D2}"/>
    <cellStyle name="UsedAttributeForCSAA 4 2 5 2 4 3 4" xfId="30185" xr:uid="{7EF37004-1813-4DCF-8E39-9EAAD8377B8F}"/>
    <cellStyle name="UsedAttributeForCSAA 4 2 5 2 4 3 4 2" xfId="39893" xr:uid="{A5B69518-35A9-4775-A62A-E8DCC6808B28}"/>
    <cellStyle name="UsedAttributeForCSAA 4 2 5 2 4 3 5" xfId="31892" xr:uid="{AF22C19E-662B-4126-858B-7B90346B9F8D}"/>
    <cellStyle name="UsedAttributeForCSAA 4 2 5 2 4 4" xfId="24105" xr:uid="{463DE825-8FDB-4BF2-BF8E-533E8702BEAF}"/>
    <cellStyle name="UsedAttributeForCSAA 4 2 5 2 4 4 2" xfId="34385" xr:uid="{224D233D-CCEE-48ED-90CF-AE66D4AA05CA}"/>
    <cellStyle name="UsedAttributeForCSAA 4 2 5 2 4 5" xfId="26317" xr:uid="{0C516B4F-0491-4880-81D3-D173637129F3}"/>
    <cellStyle name="UsedAttributeForCSAA 4 2 5 2 4 5 2" xfId="36596" xr:uid="{77B7BE89-9BDF-4408-A207-C3605C44FAF0}"/>
    <cellStyle name="UsedAttributeForCSAA 4 2 5 2 4 6" xfId="28468" xr:uid="{F9DB3348-870B-47EB-9606-944B5013B7E2}"/>
    <cellStyle name="UsedAttributeForCSAA 4 2 5 2 4 6 2" xfId="38747" xr:uid="{92020E2A-707C-4C56-A2D4-23880D94BF7B}"/>
    <cellStyle name="UsedAttributeForCSAA 4 2 5 2 4 7" xfId="30749" xr:uid="{37D318F3-BBBD-47EA-A00C-C614F1E22660}"/>
    <cellStyle name="UsedAttributeForCSAA 4 2 5 2 5" xfId="19774" xr:uid="{121CBDD9-6C4F-48B0-98E9-0823FEB95CB4}"/>
    <cellStyle name="UsedAttributeForCSAA 4 2 5 2 5 2" xfId="21423" xr:uid="{D86829BA-300B-4D9F-8FF4-2B80097DAC6A}"/>
    <cellStyle name="UsedAttributeForCSAA 4 2 5 2 5 2 2" xfId="25636" xr:uid="{7126010B-266F-446C-9A75-8754128E0F82}"/>
    <cellStyle name="UsedAttributeForCSAA 4 2 5 2 5 2 2 2" xfId="35916" xr:uid="{BFDFBBB7-E941-4954-9106-2F39BEACFF52}"/>
    <cellStyle name="UsedAttributeForCSAA 4 2 5 2 5 2 3" xfId="27847" xr:uid="{5F8E6FE3-FCE4-406C-92E6-6E98C70246FF}"/>
    <cellStyle name="UsedAttributeForCSAA 4 2 5 2 5 2 3 2" xfId="38126" xr:uid="{62F4EA45-912D-4D31-962B-887E1B82FF02}"/>
    <cellStyle name="UsedAttributeForCSAA 4 2 5 2 5 2 4" xfId="29996" xr:uid="{4777EC1F-D03C-4977-AE20-076FA961AE77}"/>
    <cellStyle name="UsedAttributeForCSAA 4 2 5 2 5 2 4 2" xfId="39708" xr:uid="{0269F5AF-D721-46A3-9E81-642186D5E549}"/>
    <cellStyle name="UsedAttributeForCSAA 4 2 5 2 5 2 5" xfId="31708" xr:uid="{5CD96D89-8B00-4B60-A6EB-7F7A928A1375}"/>
    <cellStyle name="UsedAttributeForCSAA 4 2 5 2 5 3" xfId="21613" xr:uid="{38D29217-72B1-4D26-AAA5-6BCCDF4FF566}"/>
    <cellStyle name="UsedAttributeForCSAA 4 2 5 2 5 3 2" xfId="25826" xr:uid="{E92AC3A4-E603-4627-BFFE-D8D9BED86690}"/>
    <cellStyle name="UsedAttributeForCSAA 4 2 5 2 5 3 2 2" xfId="36105" xr:uid="{BB80A46F-9152-466B-84B6-B955EBB8512F}"/>
    <cellStyle name="UsedAttributeForCSAA 4 2 5 2 5 3 3" xfId="28037" xr:uid="{5DC29492-D69C-48B1-8DFB-38543ACD5D22}"/>
    <cellStyle name="UsedAttributeForCSAA 4 2 5 2 5 3 3 2" xfId="38316" xr:uid="{4C82473A-ABE6-4BB2-ACB0-E9A74AAAB5F6}"/>
    <cellStyle name="UsedAttributeForCSAA 4 2 5 2 5 3 4" xfId="30186" xr:uid="{F778407C-4019-4D62-9C2F-739894FE8697}"/>
    <cellStyle name="UsedAttributeForCSAA 4 2 5 2 5 3 4 2" xfId="39894" xr:uid="{B59654A0-E9E4-4F95-A0E7-E8C18863F210}"/>
    <cellStyle name="UsedAttributeForCSAA 4 2 5 2 5 3 5" xfId="31893" xr:uid="{0EA1FE49-D8C9-44E3-B7CC-F367AD93961B}"/>
    <cellStyle name="UsedAttributeForCSAA 4 2 5 2 5 4" xfId="24106" xr:uid="{9D780F74-6566-42E6-90E2-B1BCDD0653D5}"/>
    <cellStyle name="UsedAttributeForCSAA 4 2 5 2 5 4 2" xfId="34386" xr:uid="{032A2BF8-61B2-4C9D-BB1B-830097641B9B}"/>
    <cellStyle name="UsedAttributeForCSAA 4 2 5 2 5 5" xfId="26318" xr:uid="{41588C28-8114-4A13-97D1-676C31F1E32C}"/>
    <cellStyle name="UsedAttributeForCSAA 4 2 5 2 5 5 2" xfId="36597" xr:uid="{ACA22C1E-8502-46FF-BDF1-88CEC48F651E}"/>
    <cellStyle name="UsedAttributeForCSAA 4 2 5 2 5 6" xfId="28469" xr:uid="{96A9894A-7068-4DD0-9757-437686B03209}"/>
    <cellStyle name="UsedAttributeForCSAA 4 2 5 2 5 6 2" xfId="38748" xr:uid="{4806BA71-D7CE-4017-AF3F-C57D1F254BA8}"/>
    <cellStyle name="UsedAttributeForCSAA 4 2 5 2 5 7" xfId="30750" xr:uid="{35BD87C0-2728-422F-9477-000A9F91B557}"/>
    <cellStyle name="UsedAttributeForCSAA 4 2 5 2 6" xfId="19775" xr:uid="{8367AE49-BE83-454D-9B29-04AE140ED96B}"/>
    <cellStyle name="UsedAttributeForCSAA 4 2 5 2 6 2" xfId="21424" xr:uid="{54E804F0-1252-4993-BF77-E966FE6A0417}"/>
    <cellStyle name="UsedAttributeForCSAA 4 2 5 2 6 2 2" xfId="25637" xr:uid="{E6FAE8E2-9D18-4789-9FAF-7C34EAAB667A}"/>
    <cellStyle name="UsedAttributeForCSAA 4 2 5 2 6 2 2 2" xfId="35917" xr:uid="{4DCB5DC7-015A-42F8-B9F3-3F6CF8EC9514}"/>
    <cellStyle name="UsedAttributeForCSAA 4 2 5 2 6 2 3" xfId="27848" xr:uid="{278DCF60-88D1-49C5-8D13-28E9E0E18629}"/>
    <cellStyle name="UsedAttributeForCSAA 4 2 5 2 6 2 3 2" xfId="38127" xr:uid="{B7986298-CE6C-4BB7-8B77-240AC2DD2069}"/>
    <cellStyle name="UsedAttributeForCSAA 4 2 5 2 6 2 4" xfId="29997" xr:uid="{09907D55-3FC8-4C29-B025-A25705F89FF3}"/>
    <cellStyle name="UsedAttributeForCSAA 4 2 5 2 6 2 4 2" xfId="39709" xr:uid="{7ADA6BF8-E9DF-4A2D-82AA-450C4E8A579F}"/>
    <cellStyle name="UsedAttributeForCSAA 4 2 5 2 6 2 5" xfId="31709" xr:uid="{85FC1607-D0DE-47A4-85F5-3509A7BE84CA}"/>
    <cellStyle name="UsedAttributeForCSAA 4 2 5 2 6 3" xfId="21614" xr:uid="{92AFE59C-3606-48FB-BF80-50B949312E8C}"/>
    <cellStyle name="UsedAttributeForCSAA 4 2 5 2 6 3 2" xfId="25827" xr:uid="{BDD15DD1-A6E1-416A-B7C6-9F4754A1438C}"/>
    <cellStyle name="UsedAttributeForCSAA 4 2 5 2 6 3 2 2" xfId="36106" xr:uid="{365EAB1E-9203-40AB-96E8-4F6478347E7F}"/>
    <cellStyle name="UsedAttributeForCSAA 4 2 5 2 6 3 3" xfId="28038" xr:uid="{81638848-F27A-48CC-A735-F2A5C9C49016}"/>
    <cellStyle name="UsedAttributeForCSAA 4 2 5 2 6 3 3 2" xfId="38317" xr:uid="{5981237B-FF08-4E39-AB45-C242185DE4E7}"/>
    <cellStyle name="UsedAttributeForCSAA 4 2 5 2 6 3 4" xfId="30187" xr:uid="{B1A235F0-57FC-476E-AB34-DE2F02899FB7}"/>
    <cellStyle name="UsedAttributeForCSAA 4 2 5 2 6 3 4 2" xfId="39895" xr:uid="{790454F1-1BA2-4D7B-9B53-2101668D5BA5}"/>
    <cellStyle name="UsedAttributeForCSAA 4 2 5 2 6 3 5" xfId="31894" xr:uid="{7D5DE992-268A-4560-943C-388BE84F27B5}"/>
    <cellStyle name="UsedAttributeForCSAA 4 2 5 2 6 4" xfId="24107" xr:uid="{B97D2F4B-5669-4816-A366-2BDBA5A16A41}"/>
    <cellStyle name="UsedAttributeForCSAA 4 2 5 2 6 4 2" xfId="34387" xr:uid="{F737670E-34E0-40F5-A4C4-77E46EB879DE}"/>
    <cellStyle name="UsedAttributeForCSAA 4 2 5 2 6 5" xfId="26319" xr:uid="{965B84EC-7BF3-478E-BA14-A5ECEFB64E01}"/>
    <cellStyle name="UsedAttributeForCSAA 4 2 5 2 6 5 2" xfId="36598" xr:uid="{172FE700-87E2-43C1-ADCA-6B1D390A2D16}"/>
    <cellStyle name="UsedAttributeForCSAA 4 2 5 2 6 6" xfId="28470" xr:uid="{062D2070-6F08-4112-BB0E-CF95AF427F3D}"/>
    <cellStyle name="UsedAttributeForCSAA 4 2 5 2 6 6 2" xfId="38749" xr:uid="{D0BA3F87-3BF7-4D5D-8696-6FA9D1FEAEEF}"/>
    <cellStyle name="UsedAttributeForCSAA 4 2 5 2 6 7" xfId="30751" xr:uid="{48BA3D7A-69DB-4839-961A-0668FD11C08E}"/>
    <cellStyle name="UsedAttributeForCSAA 4 2 5 2 7" xfId="20498" xr:uid="{935F8F20-D336-462B-9635-5FF2487AB3C9}"/>
    <cellStyle name="UsedAttributeForCSAA 4 2 5 2 7 2" xfId="24711" xr:uid="{F226040D-1838-48C4-9063-39372686FDA2}"/>
    <cellStyle name="UsedAttributeForCSAA 4 2 5 2 7 2 2" xfId="34991" xr:uid="{BE8C049C-BC3A-4199-AF23-478AF4D29873}"/>
    <cellStyle name="UsedAttributeForCSAA 4 2 5 2 7 3" xfId="26922" xr:uid="{382B3B73-2C56-4FF1-B3E3-E5E2EF125713}"/>
    <cellStyle name="UsedAttributeForCSAA 4 2 5 2 7 3 2" xfId="37201" xr:uid="{F5AEBB27-EF4B-40F4-B14D-22BA5F596266}"/>
    <cellStyle name="UsedAttributeForCSAA 4 2 5 2 7 4" xfId="29071" xr:uid="{27C0C493-35F8-4B00-989D-BDB7FFD81B2D}"/>
    <cellStyle name="UsedAttributeForCSAA 4 2 5 2 7 4 2" xfId="39246" xr:uid="{D6751102-F611-4FAE-A973-1A04AD2F039C}"/>
    <cellStyle name="UsedAttributeForCSAA 4 2 5 2 7 5" xfId="31246" xr:uid="{1702910E-F5BE-4D85-8D8C-AEAF55F521AA}"/>
    <cellStyle name="UsedAttributeForCSAA 4 2 5 2 8" xfId="20334" xr:uid="{84AB2601-3FBE-4139-9A4B-E90362D8A762}"/>
    <cellStyle name="UsedAttributeForCSAA 4 2 5 2 8 2" xfId="24547" xr:uid="{A44A58D8-5616-4B4E-A5DA-749F48F6E194}"/>
    <cellStyle name="UsedAttributeForCSAA 4 2 5 2 8 2 2" xfId="34827" xr:uid="{A9B53228-6D1D-4DB3-A26B-8232664F64B8}"/>
    <cellStyle name="UsedAttributeForCSAA 4 2 5 2 8 3" xfId="26758" xr:uid="{8025A443-F11E-4C29-BBFD-9DE5E2345FD4}"/>
    <cellStyle name="UsedAttributeForCSAA 4 2 5 2 8 3 2" xfId="37037" xr:uid="{2915B240-5DED-4192-B036-266ECB852D16}"/>
    <cellStyle name="UsedAttributeForCSAA 4 2 5 2 8 4" xfId="28907" xr:uid="{3F71E608-7FE5-4EAB-83FA-9CFCBC1DB43D}"/>
    <cellStyle name="UsedAttributeForCSAA 4 2 5 2 8 4 2" xfId="39150" xr:uid="{C419BDE7-06E5-4083-9854-D61485B6CE6B}"/>
    <cellStyle name="UsedAttributeForCSAA 4 2 5 2 8 5" xfId="31150" xr:uid="{72CDFC8A-51E7-4684-B35A-E89074B5B86B}"/>
    <cellStyle name="UsedAttributeForCSAA 4 2 5 2 9" xfId="22740" xr:uid="{DA9DE023-34CA-4000-9AC8-20870231E9C3}"/>
    <cellStyle name="UsedAttributeForCSAA 4 2 5 2 9 2" xfId="33020" xr:uid="{F7075E5F-398B-4684-862B-E2F33A3AAF37}"/>
    <cellStyle name="UsedAttributeForCSAA 4 2 5 3" xfId="19776" xr:uid="{E2485430-AF4A-4534-ADCA-4913B7C68672}"/>
    <cellStyle name="UsedAttributeForCSAA 4 2 5 3 2" xfId="19777" xr:uid="{A424BAAA-E634-4D60-9AA5-72DE961EA3D2}"/>
    <cellStyle name="UsedAttributeForCSAA 4 2 5 3 3" xfId="21425" xr:uid="{FAA3035A-1EE9-4883-BC39-FDE06FC9CE6A}"/>
    <cellStyle name="UsedAttributeForCSAA 4 2 5 3 3 2" xfId="25638" xr:uid="{9CE36371-C37E-4AAF-BA35-CDED9CE5171B}"/>
    <cellStyle name="UsedAttributeForCSAA 4 2 5 3 3 2 2" xfId="35918" xr:uid="{A55B2D04-983C-4C0E-BF64-89E0A1912AD9}"/>
    <cellStyle name="UsedAttributeForCSAA 4 2 5 3 3 3" xfId="27849" xr:uid="{5462D47B-DC48-422D-BD7D-DFF5A727B35B}"/>
    <cellStyle name="UsedAttributeForCSAA 4 2 5 3 3 3 2" xfId="38128" xr:uid="{D9A2D8C7-1091-44F9-AA07-853C022577DC}"/>
    <cellStyle name="UsedAttributeForCSAA 4 2 5 3 3 4" xfId="29998" xr:uid="{69338BA1-B063-4B98-B90F-D2BBE5780684}"/>
    <cellStyle name="UsedAttributeForCSAA 4 2 5 3 3 4 2" xfId="39710" xr:uid="{5931B5BC-A6C9-4144-A78A-C520FFD3EBB2}"/>
    <cellStyle name="UsedAttributeForCSAA 4 2 5 3 3 5" xfId="31710" xr:uid="{C5D70951-F9E1-4DA4-85CD-36DA7E46D38A}"/>
    <cellStyle name="UsedAttributeForCSAA 4 2 5 3 4" xfId="21615" xr:uid="{15BA7A6C-7BDC-4C9D-811A-C7E55DE093C3}"/>
    <cellStyle name="UsedAttributeForCSAA 4 2 5 3 4 2" xfId="25828" xr:uid="{32CE5D36-F78C-4C2A-B981-1833E2FBB211}"/>
    <cellStyle name="UsedAttributeForCSAA 4 2 5 3 4 2 2" xfId="36107" xr:uid="{D778DB3E-D824-4489-B3D3-4375865B16B7}"/>
    <cellStyle name="UsedAttributeForCSAA 4 2 5 3 4 3" xfId="28039" xr:uid="{8B562074-F422-42D6-9E6D-F07B4166F13E}"/>
    <cellStyle name="UsedAttributeForCSAA 4 2 5 3 4 3 2" xfId="38318" xr:uid="{8A7DBB0E-07ED-4579-BB21-C08D49C1C0EC}"/>
    <cellStyle name="UsedAttributeForCSAA 4 2 5 3 4 4" xfId="30188" xr:uid="{784E884D-AFC4-4510-9E62-778D3DA2CCD0}"/>
    <cellStyle name="UsedAttributeForCSAA 4 2 5 3 4 4 2" xfId="39896" xr:uid="{F180726F-0A4F-43C9-81DE-42DDCD00731D}"/>
    <cellStyle name="UsedAttributeForCSAA 4 2 5 3 4 5" xfId="31895" xr:uid="{7683CA66-3556-4AD2-A596-4694B0344AB5}"/>
    <cellStyle name="UsedAttributeForCSAA 4 2 5 3 5" xfId="24108" xr:uid="{2FAC9981-3876-456A-8D3F-D9FA88C36A39}"/>
    <cellStyle name="UsedAttributeForCSAA 4 2 5 3 5 2" xfId="34388" xr:uid="{034F7F61-7AE7-4AF4-A14E-182B77817574}"/>
    <cellStyle name="UsedAttributeForCSAA 4 2 5 3 6" xfId="26320" xr:uid="{2518FEC8-15B2-4A0D-9378-406F2BA72951}"/>
    <cellStyle name="UsedAttributeForCSAA 4 2 5 3 6 2" xfId="36599" xr:uid="{C237F99B-7FD0-4622-91DF-312266C052C2}"/>
    <cellStyle name="UsedAttributeForCSAA 4 2 5 3 7" xfId="28471" xr:uid="{439AA6D0-4406-4406-A6DE-426F4BA06816}"/>
    <cellStyle name="UsedAttributeForCSAA 4 2 5 3 7 2" xfId="38750" xr:uid="{8C22AA11-4F30-4B5E-8A70-D793D349DDBE}"/>
    <cellStyle name="UsedAttributeForCSAA 4 2 5 3 8" xfId="30752" xr:uid="{D40385DD-31C8-4477-AEEB-E3A690734E5A}"/>
    <cellStyle name="UsedAttributeForCSAA 4 2 5 4" xfId="19778" xr:uid="{403A9ADD-4156-46C4-A8D1-C30497B03134}"/>
    <cellStyle name="UsedAttributeForCSAA 4 2 5 5" xfId="19779" xr:uid="{3C205ADC-5B71-4F3C-A658-CDB04F24FFF4}"/>
    <cellStyle name="UsedAttributeForCSAA 4 2 5 5 2" xfId="21426" xr:uid="{DFF12894-C302-4761-934C-2BD69D173209}"/>
    <cellStyle name="UsedAttributeForCSAA 4 2 5 5 2 2" xfId="25639" xr:uid="{C092B2CF-1CC8-4E84-8141-52B695C32E60}"/>
    <cellStyle name="UsedAttributeForCSAA 4 2 5 5 2 2 2" xfId="35919" xr:uid="{634EC789-55A7-4064-A921-88B439279986}"/>
    <cellStyle name="UsedAttributeForCSAA 4 2 5 5 2 3" xfId="27850" xr:uid="{0B79562C-CD04-46BE-801C-0728661CEBA0}"/>
    <cellStyle name="UsedAttributeForCSAA 4 2 5 5 2 3 2" xfId="38129" xr:uid="{2C24D492-F392-41DD-8BD1-ECDCC0C61637}"/>
    <cellStyle name="UsedAttributeForCSAA 4 2 5 5 2 4" xfId="29999" xr:uid="{4FEFB44E-0F6C-4353-BB8A-6F62B0F2281D}"/>
    <cellStyle name="UsedAttributeForCSAA 4 2 5 5 2 4 2" xfId="39711" xr:uid="{1693B982-F48D-4AC4-9477-88B7CA0C4176}"/>
    <cellStyle name="UsedAttributeForCSAA 4 2 5 5 2 5" xfId="31711" xr:uid="{E61DFD05-83EE-4F6A-9B3E-30DF6DB18D8C}"/>
    <cellStyle name="UsedAttributeForCSAA 4 2 5 5 3" xfId="21616" xr:uid="{2A4A11F7-A447-4569-B589-53BC7B409EB9}"/>
    <cellStyle name="UsedAttributeForCSAA 4 2 5 5 3 2" xfId="25829" xr:uid="{4153194A-84C7-42A9-9BFE-0AF51DA652E8}"/>
    <cellStyle name="UsedAttributeForCSAA 4 2 5 5 3 2 2" xfId="36108" xr:uid="{D449C0AD-6DE3-49FB-9874-FC4CD10E820A}"/>
    <cellStyle name="UsedAttributeForCSAA 4 2 5 5 3 3" xfId="28040" xr:uid="{836E33EC-219C-438E-95C2-7A54B3C98D06}"/>
    <cellStyle name="UsedAttributeForCSAA 4 2 5 5 3 3 2" xfId="38319" xr:uid="{76A3E6BC-C212-48F2-8082-30A4036B4927}"/>
    <cellStyle name="UsedAttributeForCSAA 4 2 5 5 3 4" xfId="30189" xr:uid="{8EC2BC01-3D63-4919-AA22-C407F62E5B7E}"/>
    <cellStyle name="UsedAttributeForCSAA 4 2 5 5 3 4 2" xfId="39897" xr:uid="{3FC58594-172C-4F67-882B-00C10D9C2293}"/>
    <cellStyle name="UsedAttributeForCSAA 4 2 5 5 3 5" xfId="31896" xr:uid="{4C5C861C-5A8F-455E-8877-8351F33AAACD}"/>
    <cellStyle name="UsedAttributeForCSAA 4 2 5 5 4" xfId="24109" xr:uid="{7F16E1D3-F3FE-4C5E-9EEF-8025A167AA99}"/>
    <cellStyle name="UsedAttributeForCSAA 4 2 5 5 4 2" xfId="34389" xr:uid="{8C5B182A-91CE-419A-9CA0-C423E0708356}"/>
    <cellStyle name="UsedAttributeForCSAA 4 2 5 5 5" xfId="26321" xr:uid="{C31C418D-A309-40E8-8D2B-818553B3D9E3}"/>
    <cellStyle name="UsedAttributeForCSAA 4 2 5 5 5 2" xfId="36600" xr:uid="{142563B2-5C72-4E00-AD6B-FC774180538C}"/>
    <cellStyle name="UsedAttributeForCSAA 4 2 5 5 6" xfId="28472" xr:uid="{AB73933C-7A1C-4811-A044-95EAF7748A55}"/>
    <cellStyle name="UsedAttributeForCSAA 4 2 5 5 6 2" xfId="38751" xr:uid="{D2B3CC50-A53E-44AA-B2B9-2B2D280AF902}"/>
    <cellStyle name="UsedAttributeForCSAA 4 2 5 5 7" xfId="30753" xr:uid="{917BCD18-7859-4537-8560-D4DDC1CD913F}"/>
    <cellStyle name="UsedAttributeForCSAA 4 2 5 6" xfId="19780" xr:uid="{52257AAD-7654-4833-9E86-043236BE2294}"/>
    <cellStyle name="UsedAttributeForCSAA 4 2 5 6 2" xfId="21427" xr:uid="{8CD0C9F2-83CB-4000-9773-C22CCC52B1D3}"/>
    <cellStyle name="UsedAttributeForCSAA 4 2 5 6 2 2" xfId="25640" xr:uid="{F7CE0CC3-01D1-4D17-9D5F-966C63178CDD}"/>
    <cellStyle name="UsedAttributeForCSAA 4 2 5 6 2 2 2" xfId="35920" xr:uid="{BA33A4CF-04F3-4D8F-87AE-0755D2CAAAB3}"/>
    <cellStyle name="UsedAttributeForCSAA 4 2 5 6 2 3" xfId="27851" xr:uid="{1B4E26B5-4B8B-4C18-AD1F-36238CEF0D0A}"/>
    <cellStyle name="UsedAttributeForCSAA 4 2 5 6 2 3 2" xfId="38130" xr:uid="{DF5BB5A7-6374-48EA-AB50-6591365B00AC}"/>
    <cellStyle name="UsedAttributeForCSAA 4 2 5 6 2 4" xfId="30000" xr:uid="{17E5F5AE-2174-413B-A7B7-50051996C3EA}"/>
    <cellStyle name="UsedAttributeForCSAA 4 2 5 6 2 4 2" xfId="39712" xr:uid="{E38030C9-9AFC-46D9-A847-2AB3164F4B96}"/>
    <cellStyle name="UsedAttributeForCSAA 4 2 5 6 2 5" xfId="31712" xr:uid="{C24909D0-B246-41BB-AA54-7C8AB5FDF4AB}"/>
    <cellStyle name="UsedAttributeForCSAA 4 2 5 6 3" xfId="21617" xr:uid="{AA7EDBDE-A255-4254-9E87-82570C06536F}"/>
    <cellStyle name="UsedAttributeForCSAA 4 2 5 6 3 2" xfId="25830" xr:uid="{28BB5142-592A-4714-99CE-514698FF922F}"/>
    <cellStyle name="UsedAttributeForCSAA 4 2 5 6 3 2 2" xfId="36109" xr:uid="{CCC6EF83-5934-4F79-9017-89E2FA8A4A3B}"/>
    <cellStyle name="UsedAttributeForCSAA 4 2 5 6 3 3" xfId="28041" xr:uid="{E32AB08B-D573-4605-B849-C7D464345A09}"/>
    <cellStyle name="UsedAttributeForCSAA 4 2 5 6 3 3 2" xfId="38320" xr:uid="{BAF22EA5-BA16-4220-BAEC-2F440E7D107F}"/>
    <cellStyle name="UsedAttributeForCSAA 4 2 5 6 3 4" xfId="30190" xr:uid="{7DC5CCBE-7F65-423C-910B-8ED3A55E41F3}"/>
    <cellStyle name="UsedAttributeForCSAA 4 2 5 6 3 4 2" xfId="39898" xr:uid="{E2A2D78B-1784-4784-82E8-86ABE6AAF0DD}"/>
    <cellStyle name="UsedAttributeForCSAA 4 2 5 6 3 5" xfId="31897" xr:uid="{637CE47B-8150-41FA-8A17-954678A58F85}"/>
    <cellStyle name="UsedAttributeForCSAA 4 2 5 6 4" xfId="24110" xr:uid="{E7BC1977-24F8-4267-BE02-5559E47D48F8}"/>
    <cellStyle name="UsedAttributeForCSAA 4 2 5 6 4 2" xfId="34390" xr:uid="{4870DD22-044E-4598-B3DE-DBFD46112C63}"/>
    <cellStyle name="UsedAttributeForCSAA 4 2 5 6 5" xfId="26322" xr:uid="{0F307EF3-592E-4F46-9DF4-3530E4A686F8}"/>
    <cellStyle name="UsedAttributeForCSAA 4 2 5 6 5 2" xfId="36601" xr:uid="{B01669A5-7FB2-4F08-8C41-071FF48AA5FD}"/>
    <cellStyle name="UsedAttributeForCSAA 4 2 5 6 6" xfId="28473" xr:uid="{C695C013-DA2F-43E9-9896-C183AF591F1C}"/>
    <cellStyle name="UsedAttributeForCSAA 4 2 5 6 6 2" xfId="38752" xr:uid="{894394BA-262F-43BF-98B1-835D99C1E994}"/>
    <cellStyle name="UsedAttributeForCSAA 4 2 5 6 7" xfId="30754" xr:uid="{FB2EAEBB-68C9-4659-AB40-398FEC7AD43A}"/>
    <cellStyle name="UsedAttributeForCSAA 4 2 5 7" xfId="19781" xr:uid="{77FDDAE7-F11C-4D0A-91B4-8FD7FFEA23C4}"/>
    <cellStyle name="UsedAttributeForCSAA 4 2 5 7 2" xfId="21428" xr:uid="{A4A82DEB-4ED0-47EA-BC83-26C84701D72F}"/>
    <cellStyle name="UsedAttributeForCSAA 4 2 5 7 2 2" xfId="25641" xr:uid="{8DE0B061-C0BF-42D5-8652-C317B892DCF4}"/>
    <cellStyle name="UsedAttributeForCSAA 4 2 5 7 2 2 2" xfId="35921" xr:uid="{BFB73EB1-C9C9-4E62-8D54-B78565018A6E}"/>
    <cellStyle name="UsedAttributeForCSAA 4 2 5 7 2 3" xfId="27852" xr:uid="{4B075E7C-C4FE-407A-81C0-439F24BF5D45}"/>
    <cellStyle name="UsedAttributeForCSAA 4 2 5 7 2 3 2" xfId="38131" xr:uid="{7E979C0F-34E7-4727-B0DC-2C339CADC6AD}"/>
    <cellStyle name="UsedAttributeForCSAA 4 2 5 7 2 4" xfId="30001" xr:uid="{E73719FA-5C0F-439D-BB7D-CDE5FF6768BC}"/>
    <cellStyle name="UsedAttributeForCSAA 4 2 5 7 2 4 2" xfId="39713" xr:uid="{EB997BB5-12FB-40D4-BB1F-CB96C0934666}"/>
    <cellStyle name="UsedAttributeForCSAA 4 2 5 7 2 5" xfId="31713" xr:uid="{1824EF26-C172-4EAE-BACF-D29FE5E694F0}"/>
    <cellStyle name="UsedAttributeForCSAA 4 2 5 7 3" xfId="21618" xr:uid="{4512096E-FD18-4AC2-9201-CA01CCA6BBCB}"/>
    <cellStyle name="UsedAttributeForCSAA 4 2 5 7 3 2" xfId="25831" xr:uid="{548EFDD3-AD5E-4214-A17E-D21D19E962A9}"/>
    <cellStyle name="UsedAttributeForCSAA 4 2 5 7 3 2 2" xfId="36110" xr:uid="{A7A125EA-5455-43E1-9B28-55FFEE10B5B2}"/>
    <cellStyle name="UsedAttributeForCSAA 4 2 5 7 3 3" xfId="28042" xr:uid="{E2460CF7-FE13-42EF-8A97-0670BF8E73B9}"/>
    <cellStyle name="UsedAttributeForCSAA 4 2 5 7 3 3 2" xfId="38321" xr:uid="{0CCEAEDC-0194-4059-9252-BF1E2572532F}"/>
    <cellStyle name="UsedAttributeForCSAA 4 2 5 7 3 4" xfId="30191" xr:uid="{39CCFBC3-1DCE-4072-AF7C-9DFB3C094419}"/>
    <cellStyle name="UsedAttributeForCSAA 4 2 5 7 3 4 2" xfId="39899" xr:uid="{7CB61128-1DDE-4E79-9F92-B3B50848F238}"/>
    <cellStyle name="UsedAttributeForCSAA 4 2 5 7 3 5" xfId="31898" xr:uid="{D30D584B-3B9A-4C08-A217-E8D03CCCB28B}"/>
    <cellStyle name="UsedAttributeForCSAA 4 2 5 7 4" xfId="24111" xr:uid="{196BD43B-E13E-4391-9BC5-B81C1F378EF1}"/>
    <cellStyle name="UsedAttributeForCSAA 4 2 5 7 4 2" xfId="34391" xr:uid="{412E5D74-0075-47CB-AC05-8DCC3DC2ED43}"/>
    <cellStyle name="UsedAttributeForCSAA 4 2 5 7 5" xfId="26323" xr:uid="{63AB4FC4-CC50-4E88-B8CF-224BBBF56A29}"/>
    <cellStyle name="UsedAttributeForCSAA 4 2 5 7 5 2" xfId="36602" xr:uid="{0CFDEFA9-A91B-4218-8DFB-17124137968A}"/>
    <cellStyle name="UsedAttributeForCSAA 4 2 5 7 6" xfId="28474" xr:uid="{FA8975A5-F1E5-4FE6-A6BB-EEF2296F88AB}"/>
    <cellStyle name="UsedAttributeForCSAA 4 2 5 7 6 2" xfId="38753" xr:uid="{002FCB4F-4D55-4E40-A09F-CB2E756118B5}"/>
    <cellStyle name="UsedAttributeForCSAA 4 2 5 7 7" xfId="30755" xr:uid="{11D64FCC-F40C-46CA-B41C-3E204847239A}"/>
    <cellStyle name="UsedAttributeForCSAA 4 2 5 8" xfId="20497" xr:uid="{5605EAE8-103B-47AD-84CC-8D0131271CFC}"/>
    <cellStyle name="UsedAttributeForCSAA 4 2 5 8 2" xfId="24710" xr:uid="{443E11AD-5FC7-4F72-99A8-08C6B8C0A71A}"/>
    <cellStyle name="UsedAttributeForCSAA 4 2 5 8 2 2" xfId="34990" xr:uid="{BEA11B94-BFD0-4054-944E-FE79B8FA63DB}"/>
    <cellStyle name="UsedAttributeForCSAA 4 2 5 8 3" xfId="26921" xr:uid="{9E65718A-2C63-4545-BA95-E4084F27A779}"/>
    <cellStyle name="UsedAttributeForCSAA 4 2 5 8 3 2" xfId="37200" xr:uid="{3DA1AB01-CED7-4091-A433-0F62C390626F}"/>
    <cellStyle name="UsedAttributeForCSAA 4 2 5 8 4" xfId="29070" xr:uid="{CA8D53E0-7B5C-40DB-AA65-044242E84D88}"/>
    <cellStyle name="UsedAttributeForCSAA 4 2 5 8 4 2" xfId="39245" xr:uid="{C8C45602-9E34-4D32-9D31-829BBBA1BB31}"/>
    <cellStyle name="UsedAttributeForCSAA 4 2 5 8 5" xfId="31245" xr:uid="{BE5FC832-15E4-4DD4-B685-039BEEA9F5D2}"/>
    <cellStyle name="UsedAttributeForCSAA 4 2 5 9" xfId="20335" xr:uid="{07D91197-D70C-4B81-A77B-5D70E9A33EA2}"/>
    <cellStyle name="UsedAttributeForCSAA 4 2 5 9 2" xfId="24548" xr:uid="{E9E72CAD-F16E-4FCD-BB96-10E911533825}"/>
    <cellStyle name="UsedAttributeForCSAA 4 2 5 9 2 2" xfId="34828" xr:uid="{27DFE605-6A16-4EF1-A3D1-27E670EC08A4}"/>
    <cellStyle name="UsedAttributeForCSAA 4 2 5 9 3" xfId="26759" xr:uid="{FC46C2E5-0F70-4E08-A1E1-4F4FA0C9780E}"/>
    <cellStyle name="UsedAttributeForCSAA 4 2 5 9 3 2" xfId="37038" xr:uid="{31D9BAF2-58E6-4E70-BE9A-D310C0DF8333}"/>
    <cellStyle name="UsedAttributeForCSAA 4 2 5 9 4" xfId="28908" xr:uid="{98360F5C-A6F1-4C10-9EEA-8BF0C6ACD2B0}"/>
    <cellStyle name="UsedAttributeForCSAA 4 2 5 9 4 2" xfId="39151" xr:uid="{336A9EF3-1FA6-4252-8A86-90735B9DC237}"/>
    <cellStyle name="UsedAttributeForCSAA 4 2 5 9 5" xfId="31151" xr:uid="{2DBBAEF2-356E-48CF-8D2E-5FAFAA1DBC23}"/>
    <cellStyle name="UsedAttributeForCSAA 4 2 6" xfId="15465" xr:uid="{EB8C9925-213C-431A-94FF-8B81675C2B68}"/>
    <cellStyle name="UsedAttributeForCSAA 4 2 6 10" xfId="22741" xr:uid="{30B05A3C-68EA-470D-B52C-88D2F9B04C94}"/>
    <cellStyle name="UsedAttributeForCSAA 4 2 6 10 2" xfId="33021" xr:uid="{9283A366-D039-454F-9745-268D31114185}"/>
    <cellStyle name="UsedAttributeForCSAA 4 2 6 11" xfId="22292" xr:uid="{90034673-E4ED-4DE9-A0D5-B7AD1650F5E0}"/>
    <cellStyle name="UsedAttributeForCSAA 4 2 6 11 2" xfId="32572" xr:uid="{0F0108C7-2F1A-45F0-93B2-3A879E543621}"/>
    <cellStyle name="UsedAttributeForCSAA 4 2 6 12" xfId="23235" xr:uid="{83A587B3-6D37-4527-88C6-1A39BAFCB514}"/>
    <cellStyle name="UsedAttributeForCSAA 4 2 6 12 2" xfId="33515" xr:uid="{EA36B475-1D29-4AFE-BCA9-9DC96979128F}"/>
    <cellStyle name="UsedAttributeForCSAA 4 2 6 13" xfId="30361" xr:uid="{7BF9E5BE-3657-4EE8-877D-0F46EA9A5D6B}"/>
    <cellStyle name="UsedAttributeForCSAA 4 2 6 2" xfId="15466" xr:uid="{10F36C4A-2D35-421C-83B6-E9A306BB80AB}"/>
    <cellStyle name="UsedAttributeForCSAA 4 2 6 2 10" xfId="22291" xr:uid="{E6B41281-5AAE-4E6B-BFB9-8C6D6CA898B6}"/>
    <cellStyle name="UsedAttributeForCSAA 4 2 6 2 10 2" xfId="32571" xr:uid="{842671D3-8F9D-40D4-9C3A-87C6C8FF860F}"/>
    <cellStyle name="UsedAttributeForCSAA 4 2 6 2 11" xfId="23236" xr:uid="{3FAFFDEA-9E9F-4B73-8255-9B05DFC84595}"/>
    <cellStyle name="UsedAttributeForCSAA 4 2 6 2 11 2" xfId="33516" xr:uid="{5276C2DC-E3C4-4111-A79C-47D7A624DC09}"/>
    <cellStyle name="UsedAttributeForCSAA 4 2 6 2 12" xfId="30362" xr:uid="{D5D7B42F-37D7-48DD-B72D-BF27B9838355}"/>
    <cellStyle name="UsedAttributeForCSAA 4 2 6 2 2" xfId="19782" xr:uid="{46C45E46-259C-488F-A29D-638882A278AC}"/>
    <cellStyle name="UsedAttributeForCSAA 4 2 6 2 2 2" xfId="19783" xr:uid="{DA54232D-4CF1-4670-9DA6-9014ECEB9882}"/>
    <cellStyle name="UsedAttributeForCSAA 4 2 6 2 2 3" xfId="21429" xr:uid="{4C51ED9D-A07C-4A74-B0D3-52BB8A3165D1}"/>
    <cellStyle name="UsedAttributeForCSAA 4 2 6 2 2 3 2" xfId="25642" xr:uid="{95E85F97-61A8-4C86-BAF4-2B01A9BF1FCA}"/>
    <cellStyle name="UsedAttributeForCSAA 4 2 6 2 2 3 2 2" xfId="35922" xr:uid="{AA66A0D7-8F5D-474E-8AC6-EC314FC699F3}"/>
    <cellStyle name="UsedAttributeForCSAA 4 2 6 2 2 3 3" xfId="27853" xr:uid="{E81D33BE-8465-4C49-B494-2F564051CC18}"/>
    <cellStyle name="UsedAttributeForCSAA 4 2 6 2 2 3 3 2" xfId="38132" xr:uid="{CE6EAE32-8157-4392-B870-809E0A3453C8}"/>
    <cellStyle name="UsedAttributeForCSAA 4 2 6 2 2 3 4" xfId="30002" xr:uid="{BB0D65D9-23E4-4E43-AEA0-C52BBB75E23C}"/>
    <cellStyle name="UsedAttributeForCSAA 4 2 6 2 2 3 4 2" xfId="39714" xr:uid="{0685D3BD-7472-46AD-94AF-98EFAD37FFA5}"/>
    <cellStyle name="UsedAttributeForCSAA 4 2 6 2 2 3 5" xfId="31714" xr:uid="{66725599-F33A-43FC-8AA0-EE947ADE3768}"/>
    <cellStyle name="UsedAttributeForCSAA 4 2 6 2 2 4" xfId="21619" xr:uid="{5884E62A-8E51-42CF-A904-859461E323D2}"/>
    <cellStyle name="UsedAttributeForCSAA 4 2 6 2 2 4 2" xfId="25832" xr:uid="{1EAAAB6E-6DB6-443B-91D3-D4A28C96E849}"/>
    <cellStyle name="UsedAttributeForCSAA 4 2 6 2 2 4 2 2" xfId="36111" xr:uid="{F4D1B51F-8BE0-47A4-9C88-53D63A5542F6}"/>
    <cellStyle name="UsedAttributeForCSAA 4 2 6 2 2 4 3" xfId="28043" xr:uid="{E4AAC12F-072A-44CF-A4FD-2186A3E870E7}"/>
    <cellStyle name="UsedAttributeForCSAA 4 2 6 2 2 4 3 2" xfId="38322" xr:uid="{7FEA6CFE-7C87-483F-9FC9-7E183FDE60E5}"/>
    <cellStyle name="UsedAttributeForCSAA 4 2 6 2 2 4 4" xfId="30192" xr:uid="{EE72763D-AC14-4080-B275-352EEBD09C1D}"/>
    <cellStyle name="UsedAttributeForCSAA 4 2 6 2 2 4 4 2" xfId="39900" xr:uid="{BEEF5E4F-8C6F-4B8B-BE40-A8481392632B}"/>
    <cellStyle name="UsedAttributeForCSAA 4 2 6 2 2 4 5" xfId="31899" xr:uid="{F2141523-B820-4AA8-BCF4-97FF7DD0BBAF}"/>
    <cellStyle name="UsedAttributeForCSAA 4 2 6 2 2 5" xfId="24112" xr:uid="{6B0ACC57-A66F-43DD-A6C6-BE5837720550}"/>
    <cellStyle name="UsedAttributeForCSAA 4 2 6 2 2 5 2" xfId="34392" xr:uid="{F6AFC630-A818-4576-94D3-85A2C547DD40}"/>
    <cellStyle name="UsedAttributeForCSAA 4 2 6 2 2 6" xfId="26324" xr:uid="{C2743B3D-899E-4F60-9B63-149D1D1BA9A6}"/>
    <cellStyle name="UsedAttributeForCSAA 4 2 6 2 2 6 2" xfId="36603" xr:uid="{711FDEF4-573A-44D3-9D8F-5C9120FB0C54}"/>
    <cellStyle name="UsedAttributeForCSAA 4 2 6 2 2 7" xfId="28475" xr:uid="{603F2CF9-3538-468A-AFF3-DB3D2D10FD1A}"/>
    <cellStyle name="UsedAttributeForCSAA 4 2 6 2 2 7 2" xfId="38754" xr:uid="{56CF77B8-2ED0-4F0A-AAF1-2EF3FF8FD461}"/>
    <cellStyle name="UsedAttributeForCSAA 4 2 6 2 2 8" xfId="30756" xr:uid="{BEDA7A1D-11C1-4331-8494-18C0224C270A}"/>
    <cellStyle name="UsedAttributeForCSAA 4 2 6 2 3" xfId="19784" xr:uid="{0DE1F5DE-4651-4FC3-9485-341B33A6A22F}"/>
    <cellStyle name="UsedAttributeForCSAA 4 2 6 2 4" xfId="19785" xr:uid="{B8EC9C1A-EA44-46A6-825B-CC064A54FB94}"/>
    <cellStyle name="UsedAttributeForCSAA 4 2 6 2 4 2" xfId="21430" xr:uid="{9387283C-613A-4170-9041-058E4614FDCE}"/>
    <cellStyle name="UsedAttributeForCSAA 4 2 6 2 4 2 2" xfId="25643" xr:uid="{5DAFCB53-A327-4C8F-B39C-07AEF42DD2E6}"/>
    <cellStyle name="UsedAttributeForCSAA 4 2 6 2 4 2 2 2" xfId="35923" xr:uid="{4DCC836C-0D89-42B2-954A-A458FA68BF5F}"/>
    <cellStyle name="UsedAttributeForCSAA 4 2 6 2 4 2 3" xfId="27854" xr:uid="{FC358D0F-CBF0-4989-BDA1-5051D70C1C5B}"/>
    <cellStyle name="UsedAttributeForCSAA 4 2 6 2 4 2 3 2" xfId="38133" xr:uid="{6C56E2F4-2EA8-4B43-9941-076481DC3FD8}"/>
    <cellStyle name="UsedAttributeForCSAA 4 2 6 2 4 2 4" xfId="30003" xr:uid="{48FEF74F-0088-490C-A5D4-CC9887CD82ED}"/>
    <cellStyle name="UsedAttributeForCSAA 4 2 6 2 4 2 4 2" xfId="39715" xr:uid="{28AA4D17-375A-4764-85E4-8897AA8E0A6A}"/>
    <cellStyle name="UsedAttributeForCSAA 4 2 6 2 4 2 5" xfId="31715" xr:uid="{39D08728-7F1B-4457-8ABB-8E34B35F3803}"/>
    <cellStyle name="UsedAttributeForCSAA 4 2 6 2 4 3" xfId="21620" xr:uid="{C3F5A708-EEEF-4234-BBD3-474A53AF138F}"/>
    <cellStyle name="UsedAttributeForCSAA 4 2 6 2 4 3 2" xfId="25833" xr:uid="{9000D186-BCD4-42D9-9544-688C4C3A1283}"/>
    <cellStyle name="UsedAttributeForCSAA 4 2 6 2 4 3 2 2" xfId="36112" xr:uid="{98F1522D-2F8C-4AA0-AABB-51E3DBD78DAD}"/>
    <cellStyle name="UsedAttributeForCSAA 4 2 6 2 4 3 3" xfId="28044" xr:uid="{466B0DA0-86AC-4809-95E8-A18124F00BAE}"/>
    <cellStyle name="UsedAttributeForCSAA 4 2 6 2 4 3 3 2" xfId="38323" xr:uid="{ED19FD71-3EBF-4510-BC8A-A0CDDC0C9443}"/>
    <cellStyle name="UsedAttributeForCSAA 4 2 6 2 4 3 4" xfId="30193" xr:uid="{0B691522-B6C9-4B4A-A89B-89210302A4D3}"/>
    <cellStyle name="UsedAttributeForCSAA 4 2 6 2 4 3 4 2" xfId="39901" xr:uid="{A7FCDBAC-D1EE-4B14-807E-F7EC5C46BD7E}"/>
    <cellStyle name="UsedAttributeForCSAA 4 2 6 2 4 3 5" xfId="31900" xr:uid="{DCAFC432-830E-471E-9FA4-E17AEAD8E887}"/>
    <cellStyle name="UsedAttributeForCSAA 4 2 6 2 4 4" xfId="24113" xr:uid="{502AA954-10D1-445D-83F1-F4F90EE4937D}"/>
    <cellStyle name="UsedAttributeForCSAA 4 2 6 2 4 4 2" xfId="34393" xr:uid="{4B21856F-E3E3-4E80-9F96-DA5253607937}"/>
    <cellStyle name="UsedAttributeForCSAA 4 2 6 2 4 5" xfId="26325" xr:uid="{320D4C2A-FA3F-4BBC-9A2E-BA53B0C0769C}"/>
    <cellStyle name="UsedAttributeForCSAA 4 2 6 2 4 5 2" xfId="36604" xr:uid="{4E609785-46E7-46C7-B327-3ABC8C088CB1}"/>
    <cellStyle name="UsedAttributeForCSAA 4 2 6 2 4 6" xfId="28476" xr:uid="{E367F974-FAC5-4252-9BFA-54C4741E571E}"/>
    <cellStyle name="UsedAttributeForCSAA 4 2 6 2 4 6 2" xfId="38755" xr:uid="{7DD4ECF2-900B-4B05-A7A4-20848EBBBA0E}"/>
    <cellStyle name="UsedAttributeForCSAA 4 2 6 2 4 7" xfId="30757" xr:uid="{96A0D772-40D1-422C-95EF-CA340FBFBE4B}"/>
    <cellStyle name="UsedAttributeForCSAA 4 2 6 2 5" xfId="19786" xr:uid="{69D39858-4B29-434D-B509-60D3737CB6D4}"/>
    <cellStyle name="UsedAttributeForCSAA 4 2 6 2 5 2" xfId="21431" xr:uid="{9E1117B4-A43F-4A58-8771-729B6FF56435}"/>
    <cellStyle name="UsedAttributeForCSAA 4 2 6 2 5 2 2" xfId="25644" xr:uid="{B01450C4-306E-4986-9E92-9D6AD886E8FB}"/>
    <cellStyle name="UsedAttributeForCSAA 4 2 6 2 5 2 2 2" xfId="35924" xr:uid="{FE4C29A1-EE98-45E3-B63F-DF318E40FF3F}"/>
    <cellStyle name="UsedAttributeForCSAA 4 2 6 2 5 2 3" xfId="27855" xr:uid="{AFDF06FC-8470-44AE-BF02-2AB808309557}"/>
    <cellStyle name="UsedAttributeForCSAA 4 2 6 2 5 2 3 2" xfId="38134" xr:uid="{7B816C11-E7FF-4FBF-8919-7E4579C948F4}"/>
    <cellStyle name="UsedAttributeForCSAA 4 2 6 2 5 2 4" xfId="30004" xr:uid="{E85F7DF4-8C2B-41B5-BBC6-4F01281DB618}"/>
    <cellStyle name="UsedAttributeForCSAA 4 2 6 2 5 2 4 2" xfId="39716" xr:uid="{EAA6EB0F-F425-423A-913A-3042582C54FC}"/>
    <cellStyle name="UsedAttributeForCSAA 4 2 6 2 5 2 5" xfId="31716" xr:uid="{10BC884E-FB41-4335-A10E-4FD61508D780}"/>
    <cellStyle name="UsedAttributeForCSAA 4 2 6 2 5 3" xfId="21621" xr:uid="{135649CD-4A7B-43EE-AEB3-C0C18AE328FA}"/>
    <cellStyle name="UsedAttributeForCSAA 4 2 6 2 5 3 2" xfId="25834" xr:uid="{1D466EF5-3EB4-46A8-9B90-9441A0C350DF}"/>
    <cellStyle name="UsedAttributeForCSAA 4 2 6 2 5 3 2 2" xfId="36113" xr:uid="{2A290846-061E-4019-9F02-5C3C69F002E1}"/>
    <cellStyle name="UsedAttributeForCSAA 4 2 6 2 5 3 3" xfId="28045" xr:uid="{362A17B7-5983-4338-8D88-6122F1B1CA74}"/>
    <cellStyle name="UsedAttributeForCSAA 4 2 6 2 5 3 3 2" xfId="38324" xr:uid="{E257FC48-06A2-4D7C-A464-A6CAA9ED0FA5}"/>
    <cellStyle name="UsedAttributeForCSAA 4 2 6 2 5 3 4" xfId="30194" xr:uid="{379B9CBA-078C-4113-8168-C507A2784E7F}"/>
    <cellStyle name="UsedAttributeForCSAA 4 2 6 2 5 3 4 2" xfId="39902" xr:uid="{6BE34750-6B34-4B3E-889D-E1B2CA6DCF90}"/>
    <cellStyle name="UsedAttributeForCSAA 4 2 6 2 5 3 5" xfId="31901" xr:uid="{9CE3B289-7276-4339-B06A-DB2ABD6BB037}"/>
    <cellStyle name="UsedAttributeForCSAA 4 2 6 2 5 4" xfId="24114" xr:uid="{7B44B1DA-AF70-4E64-9BCD-BB4B2C62EB73}"/>
    <cellStyle name="UsedAttributeForCSAA 4 2 6 2 5 4 2" xfId="34394" xr:uid="{915B8721-7DB5-4D02-83BB-70727266C2A8}"/>
    <cellStyle name="UsedAttributeForCSAA 4 2 6 2 5 5" xfId="26326" xr:uid="{0A729F5A-6F55-4C55-A865-AB8A5E728B97}"/>
    <cellStyle name="UsedAttributeForCSAA 4 2 6 2 5 5 2" xfId="36605" xr:uid="{B40BD0D2-484D-4DEE-9801-7E20C1C25D30}"/>
    <cellStyle name="UsedAttributeForCSAA 4 2 6 2 5 6" xfId="28477" xr:uid="{B27513E6-3EB9-44DA-923C-D7E2E4877391}"/>
    <cellStyle name="UsedAttributeForCSAA 4 2 6 2 5 6 2" xfId="38756" xr:uid="{0561D8CB-E62E-43B3-B60D-0615B68A78E1}"/>
    <cellStyle name="UsedAttributeForCSAA 4 2 6 2 5 7" xfId="30758" xr:uid="{A1A41939-6A41-4A49-8777-FC8C45DBF41D}"/>
    <cellStyle name="UsedAttributeForCSAA 4 2 6 2 6" xfId="19787" xr:uid="{10961CB9-75A8-48DA-9133-88D0222D2952}"/>
    <cellStyle name="UsedAttributeForCSAA 4 2 6 2 6 2" xfId="21432" xr:uid="{7A2D12C3-97A8-4847-9652-D509AD6F6E40}"/>
    <cellStyle name="UsedAttributeForCSAA 4 2 6 2 6 2 2" xfId="25645" xr:uid="{A212A6E9-6692-4EFA-9E51-6F2C75D0E6DD}"/>
    <cellStyle name="UsedAttributeForCSAA 4 2 6 2 6 2 2 2" xfId="35925" xr:uid="{E42A210C-7B77-4664-BED4-CFC2EAD8B0DB}"/>
    <cellStyle name="UsedAttributeForCSAA 4 2 6 2 6 2 3" xfId="27856" xr:uid="{BD273225-125D-449B-965F-B128F4DD056C}"/>
    <cellStyle name="UsedAttributeForCSAA 4 2 6 2 6 2 3 2" xfId="38135" xr:uid="{6F914BDC-C862-4ECB-8DBF-9EAFE55443CC}"/>
    <cellStyle name="UsedAttributeForCSAA 4 2 6 2 6 2 4" xfId="30005" xr:uid="{6CE8E7F5-C83F-4F40-8346-D08412347482}"/>
    <cellStyle name="UsedAttributeForCSAA 4 2 6 2 6 2 4 2" xfId="39717" xr:uid="{7B0BDD5D-5AC5-43CC-93E4-92E3925AC546}"/>
    <cellStyle name="UsedAttributeForCSAA 4 2 6 2 6 2 5" xfId="31717" xr:uid="{07F2AFF4-623B-4360-AD44-4541F09C53B0}"/>
    <cellStyle name="UsedAttributeForCSAA 4 2 6 2 6 3" xfId="21622" xr:uid="{7BA7CE47-8BC4-4D42-BD25-83DD0DA37416}"/>
    <cellStyle name="UsedAttributeForCSAA 4 2 6 2 6 3 2" xfId="25835" xr:uid="{333E2195-346C-43C5-86E6-77AAC551BC02}"/>
    <cellStyle name="UsedAttributeForCSAA 4 2 6 2 6 3 2 2" xfId="36114" xr:uid="{3E0B6EFE-6BB0-4D47-A49A-EAB3A1F7EEA3}"/>
    <cellStyle name="UsedAttributeForCSAA 4 2 6 2 6 3 3" xfId="28046" xr:uid="{C9FAC93C-2790-4D4B-BAED-6F95C8EABB91}"/>
    <cellStyle name="UsedAttributeForCSAA 4 2 6 2 6 3 3 2" xfId="38325" xr:uid="{79060837-3656-43E9-82D9-1E16FD404738}"/>
    <cellStyle name="UsedAttributeForCSAA 4 2 6 2 6 3 4" xfId="30195" xr:uid="{3FD911F7-B142-4F5D-A7CC-237B0D17CE1B}"/>
    <cellStyle name="UsedAttributeForCSAA 4 2 6 2 6 3 4 2" xfId="39903" xr:uid="{E15A9C90-DE0C-462B-8BAD-DC183A20CBA5}"/>
    <cellStyle name="UsedAttributeForCSAA 4 2 6 2 6 3 5" xfId="31902" xr:uid="{65423BE9-768A-4565-A946-286066BD6A9F}"/>
    <cellStyle name="UsedAttributeForCSAA 4 2 6 2 6 4" xfId="24115" xr:uid="{6B1F8032-9454-4397-929A-6A886D4CB439}"/>
    <cellStyle name="UsedAttributeForCSAA 4 2 6 2 6 4 2" xfId="34395" xr:uid="{41052711-D44F-48BC-9113-3470AF054DE8}"/>
    <cellStyle name="UsedAttributeForCSAA 4 2 6 2 6 5" xfId="26327" xr:uid="{EE276B6C-035C-4F46-A895-5E72144BF61D}"/>
    <cellStyle name="UsedAttributeForCSAA 4 2 6 2 6 5 2" xfId="36606" xr:uid="{7379321E-1D8F-4E30-8C5F-1DA94D0CC8A1}"/>
    <cellStyle name="UsedAttributeForCSAA 4 2 6 2 6 6" xfId="28478" xr:uid="{8D7CD25D-8F06-4204-B745-EAEF9019B180}"/>
    <cellStyle name="UsedAttributeForCSAA 4 2 6 2 6 6 2" xfId="38757" xr:uid="{D4D708AF-A028-4D3B-B204-806E39C070D4}"/>
    <cellStyle name="UsedAttributeForCSAA 4 2 6 2 6 7" xfId="30759" xr:uid="{9F55F068-A83D-4971-B50D-ABCE6BD0096C}"/>
    <cellStyle name="UsedAttributeForCSAA 4 2 6 2 7" xfId="20500" xr:uid="{2A03D030-69B9-4FC7-987C-64ACEA3EDD19}"/>
    <cellStyle name="UsedAttributeForCSAA 4 2 6 2 7 2" xfId="24713" xr:uid="{0ECC710F-9A9C-4158-92F4-7FEBCB297389}"/>
    <cellStyle name="UsedAttributeForCSAA 4 2 6 2 7 2 2" xfId="34993" xr:uid="{87C6ECC2-30EF-40F4-B504-D71951C7DC60}"/>
    <cellStyle name="UsedAttributeForCSAA 4 2 6 2 7 3" xfId="26924" xr:uid="{33C1D4A2-B8F4-4353-96DA-67DC04FD37AF}"/>
    <cellStyle name="UsedAttributeForCSAA 4 2 6 2 7 3 2" xfId="37203" xr:uid="{9D24E2DC-FF9B-486B-98A8-70704E64CC31}"/>
    <cellStyle name="UsedAttributeForCSAA 4 2 6 2 7 4" xfId="29073" xr:uid="{C9E43F21-D5F1-461E-90AB-9FD371D8D2E0}"/>
    <cellStyle name="UsedAttributeForCSAA 4 2 6 2 7 4 2" xfId="39248" xr:uid="{597234D0-E788-4DA3-8637-F4238DBA4FE0}"/>
    <cellStyle name="UsedAttributeForCSAA 4 2 6 2 7 5" xfId="31248" xr:uid="{96756DBD-0303-427A-A180-675DE4367A5A}"/>
    <cellStyle name="UsedAttributeForCSAA 4 2 6 2 8" xfId="20332" xr:uid="{F04E2B5A-4DEA-4C23-84FC-3FC504C1CE85}"/>
    <cellStyle name="UsedAttributeForCSAA 4 2 6 2 8 2" xfId="24545" xr:uid="{3D617A8D-7D2F-48A0-B938-7CA9C7E01698}"/>
    <cellStyle name="UsedAttributeForCSAA 4 2 6 2 8 2 2" xfId="34825" xr:uid="{21355F32-7491-49F9-9C36-FF6504670CC9}"/>
    <cellStyle name="UsedAttributeForCSAA 4 2 6 2 8 3" xfId="26756" xr:uid="{307D600D-968E-4E25-9E8F-F265E301AE32}"/>
    <cellStyle name="UsedAttributeForCSAA 4 2 6 2 8 3 2" xfId="37035" xr:uid="{0FEDE160-E5F1-406A-9134-0FB5CE248310}"/>
    <cellStyle name="UsedAttributeForCSAA 4 2 6 2 8 4" xfId="28905" xr:uid="{436D9D1D-E2FE-437D-83A8-24CEA4E09BED}"/>
    <cellStyle name="UsedAttributeForCSAA 4 2 6 2 8 4 2" xfId="39148" xr:uid="{1CB92A44-926C-4D73-B6D1-DC9C06D43A77}"/>
    <cellStyle name="UsedAttributeForCSAA 4 2 6 2 8 5" xfId="31148" xr:uid="{C58477AD-EB69-48E8-9BDF-02CC03277FEA}"/>
    <cellStyle name="UsedAttributeForCSAA 4 2 6 2 9" xfId="22742" xr:uid="{144ECF74-19F9-4F02-9B5F-9D797FBCD68C}"/>
    <cellStyle name="UsedAttributeForCSAA 4 2 6 2 9 2" xfId="33022" xr:uid="{F0BF8882-E1BD-47E2-9867-834967EFE414}"/>
    <cellStyle name="UsedAttributeForCSAA 4 2 6 3" xfId="19788" xr:uid="{73BE582D-6CC5-4902-9021-4F45BB4372F9}"/>
    <cellStyle name="UsedAttributeForCSAA 4 2 6 3 2" xfId="19789" xr:uid="{32119C53-DFA6-4958-878F-37783E12E325}"/>
    <cellStyle name="UsedAttributeForCSAA 4 2 6 3 3" xfId="21433" xr:uid="{39547E92-6776-43C8-BCFE-31978161F203}"/>
    <cellStyle name="UsedAttributeForCSAA 4 2 6 3 3 2" xfId="25646" xr:uid="{574904EC-AA55-467B-99FB-79DBE26C4AE1}"/>
    <cellStyle name="UsedAttributeForCSAA 4 2 6 3 3 2 2" xfId="35926" xr:uid="{F17D1401-6D75-4BC5-94EB-062270857F32}"/>
    <cellStyle name="UsedAttributeForCSAA 4 2 6 3 3 3" xfId="27857" xr:uid="{EFBE54AB-3696-4B61-A671-4FD29977407E}"/>
    <cellStyle name="UsedAttributeForCSAA 4 2 6 3 3 3 2" xfId="38136" xr:uid="{B1342797-D923-4DD3-97D1-C58D9A11869C}"/>
    <cellStyle name="UsedAttributeForCSAA 4 2 6 3 3 4" xfId="30006" xr:uid="{C84622BF-569D-446F-91EC-CEE557D280DB}"/>
    <cellStyle name="UsedAttributeForCSAA 4 2 6 3 3 4 2" xfId="39718" xr:uid="{513FC593-7F41-4D31-BBC4-9B8D2F5CED32}"/>
    <cellStyle name="UsedAttributeForCSAA 4 2 6 3 3 5" xfId="31718" xr:uid="{008CBBD3-7185-42E3-B49F-D0E6DAF53446}"/>
    <cellStyle name="UsedAttributeForCSAA 4 2 6 3 4" xfId="21623" xr:uid="{A8D3E800-1B66-4F20-957A-F2EB57DCCC8D}"/>
    <cellStyle name="UsedAttributeForCSAA 4 2 6 3 4 2" xfId="25836" xr:uid="{583AB5BC-3B61-44D3-B690-6C715190F056}"/>
    <cellStyle name="UsedAttributeForCSAA 4 2 6 3 4 2 2" xfId="36115" xr:uid="{5338C62D-A6D5-43E1-8B26-87A7744E5CCF}"/>
    <cellStyle name="UsedAttributeForCSAA 4 2 6 3 4 3" xfId="28047" xr:uid="{27264708-D6E3-4C0A-8104-6DD83E4C8534}"/>
    <cellStyle name="UsedAttributeForCSAA 4 2 6 3 4 3 2" xfId="38326" xr:uid="{F366C8D1-1E5F-4659-AE6F-8454745B45CB}"/>
    <cellStyle name="UsedAttributeForCSAA 4 2 6 3 4 4" xfId="30196" xr:uid="{52AAE2A2-E028-4614-BC14-585B588CADD6}"/>
    <cellStyle name="UsedAttributeForCSAA 4 2 6 3 4 4 2" xfId="39904" xr:uid="{1EA733A3-87DB-4F59-A4A8-B14F2EDD2D1E}"/>
    <cellStyle name="UsedAttributeForCSAA 4 2 6 3 4 5" xfId="31903" xr:uid="{B6A8D677-C81F-430A-99A3-C08B99AA4B62}"/>
    <cellStyle name="UsedAttributeForCSAA 4 2 6 3 5" xfId="24116" xr:uid="{8F3EFADD-52C9-4235-9CF0-33F0B8C0580B}"/>
    <cellStyle name="UsedAttributeForCSAA 4 2 6 3 5 2" xfId="34396" xr:uid="{3747F98E-D42A-45B8-80D7-BAC5477B2E27}"/>
    <cellStyle name="UsedAttributeForCSAA 4 2 6 3 6" xfId="26328" xr:uid="{558C0FEC-A4D6-4571-939B-433ABC9AB876}"/>
    <cellStyle name="UsedAttributeForCSAA 4 2 6 3 6 2" xfId="36607" xr:uid="{FC2062FA-434A-4D25-B4C3-77C9B978F972}"/>
    <cellStyle name="UsedAttributeForCSAA 4 2 6 3 7" xfId="28479" xr:uid="{3FCBDEA4-ADEB-4F32-8B43-8A4B75026656}"/>
    <cellStyle name="UsedAttributeForCSAA 4 2 6 3 7 2" xfId="38758" xr:uid="{B9FC512C-A435-4461-BE34-4FC37AE66D34}"/>
    <cellStyle name="UsedAttributeForCSAA 4 2 6 3 8" xfId="30760" xr:uid="{C411470B-BF7D-48EF-8BA8-7CB353DC2DC9}"/>
    <cellStyle name="UsedAttributeForCSAA 4 2 6 4" xfId="19790" xr:uid="{ED5048F7-C28A-4299-BB79-07C9F4DFEA74}"/>
    <cellStyle name="UsedAttributeForCSAA 4 2 6 5" xfId="19791" xr:uid="{B82A6901-B574-4041-9355-210350D7844D}"/>
    <cellStyle name="UsedAttributeForCSAA 4 2 6 5 2" xfId="21434" xr:uid="{947BE29A-A61D-4319-94FB-D254F7071C6A}"/>
    <cellStyle name="UsedAttributeForCSAA 4 2 6 5 2 2" xfId="25647" xr:uid="{FDFB19A6-B24D-4209-91F1-822AE135611F}"/>
    <cellStyle name="UsedAttributeForCSAA 4 2 6 5 2 2 2" xfId="35927" xr:uid="{C8F951F9-755E-4E1F-83B5-83340A0E1446}"/>
    <cellStyle name="UsedAttributeForCSAA 4 2 6 5 2 3" xfId="27858" xr:uid="{DF41C6FC-F9DB-400C-8431-25A98FA7A72C}"/>
    <cellStyle name="UsedAttributeForCSAA 4 2 6 5 2 3 2" xfId="38137" xr:uid="{E92A00F0-C043-46D4-A902-E15A0056DA4C}"/>
    <cellStyle name="UsedAttributeForCSAA 4 2 6 5 2 4" xfId="30007" xr:uid="{9EFCF0EB-5502-4ED8-BCC7-8FA954AD7AD1}"/>
    <cellStyle name="UsedAttributeForCSAA 4 2 6 5 2 4 2" xfId="39719" xr:uid="{77D63126-799E-43D8-876A-B57E53544BC4}"/>
    <cellStyle name="UsedAttributeForCSAA 4 2 6 5 2 5" xfId="31719" xr:uid="{991EF0C6-5A8E-469D-98E3-DE5B6D8FD69D}"/>
    <cellStyle name="UsedAttributeForCSAA 4 2 6 5 3" xfId="21624" xr:uid="{45626836-355F-4220-9749-59E38793D2BC}"/>
    <cellStyle name="UsedAttributeForCSAA 4 2 6 5 3 2" xfId="25837" xr:uid="{63D7C84B-44C4-4C64-A57C-42E2D2F90BFD}"/>
    <cellStyle name="UsedAttributeForCSAA 4 2 6 5 3 2 2" xfId="36116" xr:uid="{AFB34731-453C-4671-A097-340F48DFB0C0}"/>
    <cellStyle name="UsedAttributeForCSAA 4 2 6 5 3 3" xfId="28048" xr:uid="{2429FD3E-411B-49F4-BC9C-1DC7DFF2A70C}"/>
    <cellStyle name="UsedAttributeForCSAA 4 2 6 5 3 3 2" xfId="38327" xr:uid="{66BA72C3-9386-4463-862A-4FD7627B5F8A}"/>
    <cellStyle name="UsedAttributeForCSAA 4 2 6 5 3 4" xfId="30197" xr:uid="{8713D7BA-845B-400B-9682-4C25B5ACE091}"/>
    <cellStyle name="UsedAttributeForCSAA 4 2 6 5 3 4 2" xfId="39905" xr:uid="{AA68655D-35CA-454E-9AD9-0B99FF9FE975}"/>
    <cellStyle name="UsedAttributeForCSAA 4 2 6 5 3 5" xfId="31904" xr:uid="{3C12DD14-0419-40D7-8C45-BB71D9ABBDF2}"/>
    <cellStyle name="UsedAttributeForCSAA 4 2 6 5 4" xfId="24117" xr:uid="{314E3A5B-1AE9-4AF1-898A-038BE2DFA928}"/>
    <cellStyle name="UsedAttributeForCSAA 4 2 6 5 4 2" xfId="34397" xr:uid="{42F6A347-FB1D-43C6-A2E0-224491A10FF7}"/>
    <cellStyle name="UsedAttributeForCSAA 4 2 6 5 5" xfId="26329" xr:uid="{40B4D473-D853-4CFD-A60F-461BB76D20A3}"/>
    <cellStyle name="UsedAttributeForCSAA 4 2 6 5 5 2" xfId="36608" xr:uid="{9123D546-75DA-4ED7-874F-6C3CF8624BFF}"/>
    <cellStyle name="UsedAttributeForCSAA 4 2 6 5 6" xfId="28480" xr:uid="{9C4B7F41-7C95-4BDB-839C-D4AE0ABE406C}"/>
    <cellStyle name="UsedAttributeForCSAA 4 2 6 5 6 2" xfId="38759" xr:uid="{D24B2C38-2545-446E-A2ED-956AB4F5AFD4}"/>
    <cellStyle name="UsedAttributeForCSAA 4 2 6 5 7" xfId="30761" xr:uid="{374C5E6D-840C-4DD9-984C-926770AC117F}"/>
    <cellStyle name="UsedAttributeForCSAA 4 2 6 6" xfId="19792" xr:uid="{A499B7D6-27ED-43DC-AB2D-7797EBD612E4}"/>
    <cellStyle name="UsedAttributeForCSAA 4 2 6 6 2" xfId="21435" xr:uid="{89DADF39-E84B-4DE3-B1B6-0857B6AFDA04}"/>
    <cellStyle name="UsedAttributeForCSAA 4 2 6 6 2 2" xfId="25648" xr:uid="{312F48C9-53F0-4B00-AC40-8FECD042C92A}"/>
    <cellStyle name="UsedAttributeForCSAA 4 2 6 6 2 2 2" xfId="35928" xr:uid="{32FDCE8B-D257-4FDA-8A8D-096F08FDEA72}"/>
    <cellStyle name="UsedAttributeForCSAA 4 2 6 6 2 3" xfId="27859" xr:uid="{8EB210F4-C691-4A5D-91AE-3DEF9DB69E5D}"/>
    <cellStyle name="UsedAttributeForCSAA 4 2 6 6 2 3 2" xfId="38138" xr:uid="{EEF77E10-E732-41E2-8128-94BAFD4049F7}"/>
    <cellStyle name="UsedAttributeForCSAA 4 2 6 6 2 4" xfId="30008" xr:uid="{D27FB0EC-5A0A-49B7-AB9D-94002990753D}"/>
    <cellStyle name="UsedAttributeForCSAA 4 2 6 6 2 4 2" xfId="39720" xr:uid="{DB39361E-04DE-49BA-A64E-42A86CA9CD67}"/>
    <cellStyle name="UsedAttributeForCSAA 4 2 6 6 2 5" xfId="31720" xr:uid="{77401CA9-4F84-45BA-BB9E-10B29516A1F8}"/>
    <cellStyle name="UsedAttributeForCSAA 4 2 6 6 3" xfId="21625" xr:uid="{A453A6CD-D890-40DC-A6EB-7B9EC858C79D}"/>
    <cellStyle name="UsedAttributeForCSAA 4 2 6 6 3 2" xfId="25838" xr:uid="{D6D87F7F-3065-45BC-9D67-7D77F4E4D4B5}"/>
    <cellStyle name="UsedAttributeForCSAA 4 2 6 6 3 2 2" xfId="36117" xr:uid="{0FE52AC4-8870-4120-9316-574576316B60}"/>
    <cellStyle name="UsedAttributeForCSAA 4 2 6 6 3 3" xfId="28049" xr:uid="{6AA634A7-FB25-4A29-928E-D250B45BAB7F}"/>
    <cellStyle name="UsedAttributeForCSAA 4 2 6 6 3 3 2" xfId="38328" xr:uid="{4272B007-E044-40D4-B583-9D9AEDC429F8}"/>
    <cellStyle name="UsedAttributeForCSAA 4 2 6 6 3 4" xfId="30198" xr:uid="{F182C1F9-C0EC-4D3B-8C03-7A7231E889CC}"/>
    <cellStyle name="UsedAttributeForCSAA 4 2 6 6 3 4 2" xfId="39906" xr:uid="{A21D6252-0BD3-480F-B310-1E0CC153B767}"/>
    <cellStyle name="UsedAttributeForCSAA 4 2 6 6 3 5" xfId="31905" xr:uid="{26E95E07-3770-4AF6-BC54-0BDC359B8268}"/>
    <cellStyle name="UsedAttributeForCSAA 4 2 6 6 4" xfId="24118" xr:uid="{DF03D880-B6DB-4827-9B0A-407AEB177DCD}"/>
    <cellStyle name="UsedAttributeForCSAA 4 2 6 6 4 2" xfId="34398" xr:uid="{1BC87A34-A805-4CBF-97C4-68B9D67879E7}"/>
    <cellStyle name="UsedAttributeForCSAA 4 2 6 6 5" xfId="26330" xr:uid="{85B8B626-BC57-4729-971F-7F5B1FC29358}"/>
    <cellStyle name="UsedAttributeForCSAA 4 2 6 6 5 2" xfId="36609" xr:uid="{4FF16AD3-90A1-4588-9A5E-25DE46E04CBF}"/>
    <cellStyle name="UsedAttributeForCSAA 4 2 6 6 6" xfId="28481" xr:uid="{C1ACACCA-6077-487A-974B-D543BC8141D6}"/>
    <cellStyle name="UsedAttributeForCSAA 4 2 6 6 6 2" xfId="38760" xr:uid="{34EA8A49-D72E-4381-91C7-5A84853BEDD9}"/>
    <cellStyle name="UsedAttributeForCSAA 4 2 6 6 7" xfId="30762" xr:uid="{DF9CF0CC-089C-4158-BA43-CF618CC682F9}"/>
    <cellStyle name="UsedAttributeForCSAA 4 2 6 7" xfId="19793" xr:uid="{3692FF2C-D2FE-4304-ACA9-723FFDFACF9A}"/>
    <cellStyle name="UsedAttributeForCSAA 4 2 6 7 2" xfId="21436" xr:uid="{40B72ADA-7157-47FB-B63C-DD26FBDE0FF5}"/>
    <cellStyle name="UsedAttributeForCSAA 4 2 6 7 2 2" xfId="25649" xr:uid="{FB23865A-9FB6-4D6B-A395-4660B564B723}"/>
    <cellStyle name="UsedAttributeForCSAA 4 2 6 7 2 2 2" xfId="35929" xr:uid="{D040445E-B767-4474-9F6F-FCF92EFAE94D}"/>
    <cellStyle name="UsedAttributeForCSAA 4 2 6 7 2 3" xfId="27860" xr:uid="{BC14209A-6180-43B2-9EAE-5E750FFDF6DD}"/>
    <cellStyle name="UsedAttributeForCSAA 4 2 6 7 2 3 2" xfId="38139" xr:uid="{BFC9B496-91A7-4F0E-9A9B-CA3768A8F580}"/>
    <cellStyle name="UsedAttributeForCSAA 4 2 6 7 2 4" xfId="30009" xr:uid="{DA7EEF63-8435-4DED-9E40-05D3A1C4F917}"/>
    <cellStyle name="UsedAttributeForCSAA 4 2 6 7 2 4 2" xfId="39721" xr:uid="{6E7A67E2-4B17-4B0F-A0EE-8A6542A888CE}"/>
    <cellStyle name="UsedAttributeForCSAA 4 2 6 7 2 5" xfId="31721" xr:uid="{22CE659A-1179-40D1-B0AA-0276DD55C77D}"/>
    <cellStyle name="UsedAttributeForCSAA 4 2 6 7 3" xfId="21626" xr:uid="{5A1CADE5-0836-4E07-9BD2-970BA267E12B}"/>
    <cellStyle name="UsedAttributeForCSAA 4 2 6 7 3 2" xfId="25839" xr:uid="{7C845065-A682-4092-83E1-107E65646EE3}"/>
    <cellStyle name="UsedAttributeForCSAA 4 2 6 7 3 2 2" xfId="36118" xr:uid="{6D43BB70-72DC-4974-B6BC-E569548C68A7}"/>
    <cellStyle name="UsedAttributeForCSAA 4 2 6 7 3 3" xfId="28050" xr:uid="{4DBC2240-361B-49F0-B6DC-BC70810FA860}"/>
    <cellStyle name="UsedAttributeForCSAA 4 2 6 7 3 3 2" xfId="38329" xr:uid="{FDD97273-C6A7-4C32-A1CE-E7EF6EB7AF39}"/>
    <cellStyle name="UsedAttributeForCSAA 4 2 6 7 3 4" xfId="30199" xr:uid="{278D6241-8CE6-4E9B-A1B8-72E6DB56E16A}"/>
    <cellStyle name="UsedAttributeForCSAA 4 2 6 7 3 4 2" xfId="39907" xr:uid="{866920D8-E9FC-45C1-BAB3-F1486E475062}"/>
    <cellStyle name="UsedAttributeForCSAA 4 2 6 7 3 5" xfId="31906" xr:uid="{85155B7C-E88A-4E1E-A5CB-02C9F8A836A1}"/>
    <cellStyle name="UsedAttributeForCSAA 4 2 6 7 4" xfId="24119" xr:uid="{96770EEB-7CB6-4573-8597-26AFB22A2277}"/>
    <cellStyle name="UsedAttributeForCSAA 4 2 6 7 4 2" xfId="34399" xr:uid="{33465427-BD21-4C58-95D8-CAC49CF99618}"/>
    <cellStyle name="UsedAttributeForCSAA 4 2 6 7 5" xfId="26331" xr:uid="{F5CC77BE-1EF2-4774-88D3-D56FCF014D66}"/>
    <cellStyle name="UsedAttributeForCSAA 4 2 6 7 5 2" xfId="36610" xr:uid="{586E60C1-FC4C-4A3E-B6FC-8395636AA33E}"/>
    <cellStyle name="UsedAttributeForCSAA 4 2 6 7 6" xfId="28482" xr:uid="{75CE4791-6699-420D-991B-75D6E3376FEB}"/>
    <cellStyle name="UsedAttributeForCSAA 4 2 6 7 6 2" xfId="38761" xr:uid="{52C88052-1856-47A6-9E8B-6EA512A15DE9}"/>
    <cellStyle name="UsedAttributeForCSAA 4 2 6 7 7" xfId="30763" xr:uid="{C9E5BBFE-5A3C-4992-BC09-8A4ABE2163BA}"/>
    <cellStyle name="UsedAttributeForCSAA 4 2 6 8" xfId="20499" xr:uid="{6CA9701C-3101-4494-936E-7F21DABDEC45}"/>
    <cellStyle name="UsedAttributeForCSAA 4 2 6 8 2" xfId="24712" xr:uid="{2F44260E-1C37-4947-AD74-7AB09EDD4697}"/>
    <cellStyle name="UsedAttributeForCSAA 4 2 6 8 2 2" xfId="34992" xr:uid="{649921C5-CB2F-4457-A36A-B5EDB3E344FD}"/>
    <cellStyle name="UsedAttributeForCSAA 4 2 6 8 3" xfId="26923" xr:uid="{53B9F9B1-4BFA-45FF-82D4-634AA37B2F6A}"/>
    <cellStyle name="UsedAttributeForCSAA 4 2 6 8 3 2" xfId="37202" xr:uid="{462EFEB1-19B5-4259-B5C3-B2F724BFA38D}"/>
    <cellStyle name="UsedAttributeForCSAA 4 2 6 8 4" xfId="29072" xr:uid="{1C2B1C40-682C-4EA5-B3CE-AA736C7E6CFF}"/>
    <cellStyle name="UsedAttributeForCSAA 4 2 6 8 4 2" xfId="39247" xr:uid="{7EB865BA-6E0E-4FC4-8B39-5F789270AEE1}"/>
    <cellStyle name="UsedAttributeForCSAA 4 2 6 8 5" xfId="31247" xr:uid="{292BEC84-C405-43B9-A1AF-904E72DA21BD}"/>
    <cellStyle name="UsedAttributeForCSAA 4 2 6 9" xfId="20333" xr:uid="{F6007C30-5D63-4FB1-9517-70B9AF65B220}"/>
    <cellStyle name="UsedAttributeForCSAA 4 2 6 9 2" xfId="24546" xr:uid="{BA61D2B7-C91A-46FD-91B4-3175FCED259A}"/>
    <cellStyle name="UsedAttributeForCSAA 4 2 6 9 2 2" xfId="34826" xr:uid="{9BA1FB4B-50DA-443B-A44C-7998305E0104}"/>
    <cellStyle name="UsedAttributeForCSAA 4 2 6 9 3" xfId="26757" xr:uid="{100CA853-9F85-4DBA-8D11-ACCD97757AFB}"/>
    <cellStyle name="UsedAttributeForCSAA 4 2 6 9 3 2" xfId="37036" xr:uid="{EE1F0F76-C38C-4940-8919-87AA9B806FD7}"/>
    <cellStyle name="UsedAttributeForCSAA 4 2 6 9 4" xfId="28906" xr:uid="{E6665E3D-D591-4B80-A2D8-5FC60FA525AB}"/>
    <cellStyle name="UsedAttributeForCSAA 4 2 6 9 4 2" xfId="39149" xr:uid="{2C76715B-AAB1-4A1A-B64A-6D29A17C83E3}"/>
    <cellStyle name="UsedAttributeForCSAA 4 2 6 9 5" xfId="31149" xr:uid="{78ACD787-7AA0-47FC-9FA9-15ACA0BE2EA0}"/>
    <cellStyle name="UsedAttributeForCSAA 4 2 7" xfId="15467" xr:uid="{6DB4D11D-888A-4313-91E1-A260C52F396E}"/>
    <cellStyle name="UsedAttributeForCSAA 4 2 7 10" xfId="22743" xr:uid="{E412AFAE-105B-4411-8266-D88CCB53A9C1}"/>
    <cellStyle name="UsedAttributeForCSAA 4 2 7 10 2" xfId="33023" xr:uid="{604D3214-98AE-4086-822C-E478222C42B2}"/>
    <cellStyle name="UsedAttributeForCSAA 4 2 7 11" xfId="22290" xr:uid="{997723D1-94F3-4F2B-BCE3-FC7203B60297}"/>
    <cellStyle name="UsedAttributeForCSAA 4 2 7 11 2" xfId="32570" xr:uid="{17B1F7DD-5ACF-404E-9805-D747362D8C41}"/>
    <cellStyle name="UsedAttributeForCSAA 4 2 7 12" xfId="23237" xr:uid="{1092753B-C9A5-4B0E-B6E5-A5BB18F98469}"/>
    <cellStyle name="UsedAttributeForCSAA 4 2 7 12 2" xfId="33517" xr:uid="{B06043E5-D358-4F32-A378-EAF18FC9B136}"/>
    <cellStyle name="UsedAttributeForCSAA 4 2 7 13" xfId="30363" xr:uid="{AE2057F8-58EB-4AEE-8282-B2B53B75F0B6}"/>
    <cellStyle name="UsedAttributeForCSAA 4 2 7 2" xfId="15468" xr:uid="{54E8C373-EE33-4E05-8AF2-2407BE83156E}"/>
    <cellStyle name="UsedAttributeForCSAA 4 2 7 2 10" xfId="22289" xr:uid="{F4499E94-516A-4331-A67B-0BA680AA7181}"/>
    <cellStyle name="UsedAttributeForCSAA 4 2 7 2 10 2" xfId="32569" xr:uid="{FB6EB2DA-6F9C-426D-8C13-CBFD06FC41E9}"/>
    <cellStyle name="UsedAttributeForCSAA 4 2 7 2 11" xfId="22491" xr:uid="{B603CB64-CEBA-4241-8029-2009D28C84FA}"/>
    <cellStyle name="UsedAttributeForCSAA 4 2 7 2 11 2" xfId="32771" xr:uid="{A318C238-0B93-478F-8E33-D48593AB5799}"/>
    <cellStyle name="UsedAttributeForCSAA 4 2 7 2 12" xfId="30364" xr:uid="{888A2C5A-4CD0-4E05-BFDE-FB185284A7CC}"/>
    <cellStyle name="UsedAttributeForCSAA 4 2 7 2 2" xfId="19794" xr:uid="{63BD320B-7A99-4C9C-979A-8D82D72912B5}"/>
    <cellStyle name="UsedAttributeForCSAA 4 2 7 2 2 2" xfId="19795" xr:uid="{45052F19-1153-4C0F-8D11-3E472C6784B0}"/>
    <cellStyle name="UsedAttributeForCSAA 4 2 7 2 2 3" xfId="21437" xr:uid="{569B24BA-846C-4FC1-AA18-C9CAC9B2EE6D}"/>
    <cellStyle name="UsedAttributeForCSAA 4 2 7 2 2 3 2" xfId="25650" xr:uid="{4D1A9A89-82BA-4EBF-905C-D2C6AFC0D961}"/>
    <cellStyle name="UsedAttributeForCSAA 4 2 7 2 2 3 2 2" xfId="35930" xr:uid="{D5DB27E6-AAF6-4E7A-89CE-48F8E1C204B3}"/>
    <cellStyle name="UsedAttributeForCSAA 4 2 7 2 2 3 3" xfId="27861" xr:uid="{D2E731E2-3108-4947-9FC8-AA555ADECA6C}"/>
    <cellStyle name="UsedAttributeForCSAA 4 2 7 2 2 3 3 2" xfId="38140" xr:uid="{5FE793DC-3288-4E08-A697-B749A6DE2014}"/>
    <cellStyle name="UsedAttributeForCSAA 4 2 7 2 2 3 4" xfId="30010" xr:uid="{1C83A1F0-C1D8-4842-89FD-832EC9879DEE}"/>
    <cellStyle name="UsedAttributeForCSAA 4 2 7 2 2 3 4 2" xfId="39722" xr:uid="{096EF7DD-1F3A-492F-BE78-3BADCC6FD956}"/>
    <cellStyle name="UsedAttributeForCSAA 4 2 7 2 2 3 5" xfId="31722" xr:uid="{40D12B8F-7728-44C4-8CD1-2E82EE5872F4}"/>
    <cellStyle name="UsedAttributeForCSAA 4 2 7 2 2 4" xfId="21627" xr:uid="{32C8D7F0-C1EA-4254-976B-D167CD6AEDF9}"/>
    <cellStyle name="UsedAttributeForCSAA 4 2 7 2 2 4 2" xfId="25840" xr:uid="{40DFB58E-BF6B-4F9F-AADF-780231991ECE}"/>
    <cellStyle name="UsedAttributeForCSAA 4 2 7 2 2 4 2 2" xfId="36119" xr:uid="{E2DF9CB1-A25A-4901-9F09-BC8C81321FF1}"/>
    <cellStyle name="UsedAttributeForCSAA 4 2 7 2 2 4 3" xfId="28051" xr:uid="{8A2E8EA7-EE3A-4A50-9B86-89820C7873DF}"/>
    <cellStyle name="UsedAttributeForCSAA 4 2 7 2 2 4 3 2" xfId="38330" xr:uid="{81763558-6BAB-4F1E-B0A4-49B645900A95}"/>
    <cellStyle name="UsedAttributeForCSAA 4 2 7 2 2 4 4" xfId="30200" xr:uid="{881EE984-51A3-490E-A211-0A04737B6195}"/>
    <cellStyle name="UsedAttributeForCSAA 4 2 7 2 2 4 4 2" xfId="39908" xr:uid="{81ACAFC3-3C1F-4948-B59A-17D095E204AB}"/>
    <cellStyle name="UsedAttributeForCSAA 4 2 7 2 2 4 5" xfId="31907" xr:uid="{C8EB8A1F-A9DA-4E58-8004-CD1656F9EDA0}"/>
    <cellStyle name="UsedAttributeForCSAA 4 2 7 2 2 5" xfId="24120" xr:uid="{212C1C77-3404-40C7-B9AD-DABD85856DE6}"/>
    <cellStyle name="UsedAttributeForCSAA 4 2 7 2 2 5 2" xfId="34400" xr:uid="{47B43B63-022B-476B-8B53-F16DDA5C83A0}"/>
    <cellStyle name="UsedAttributeForCSAA 4 2 7 2 2 6" xfId="26332" xr:uid="{6D64811B-0EEB-4806-9A20-C0D95602D4A7}"/>
    <cellStyle name="UsedAttributeForCSAA 4 2 7 2 2 6 2" xfId="36611" xr:uid="{89EBCC87-FE06-4734-AFC7-42E3DE2D78E7}"/>
    <cellStyle name="UsedAttributeForCSAA 4 2 7 2 2 7" xfId="28483" xr:uid="{84D4D5C0-9689-48DB-AB67-3DF7BD459F8C}"/>
    <cellStyle name="UsedAttributeForCSAA 4 2 7 2 2 7 2" xfId="38762" xr:uid="{4DA8DB66-BA8E-49BB-9954-5C0A40C3E212}"/>
    <cellStyle name="UsedAttributeForCSAA 4 2 7 2 2 8" xfId="30764" xr:uid="{90872F24-A88B-4228-9A1A-CA86C59CDCAC}"/>
    <cellStyle name="UsedAttributeForCSAA 4 2 7 2 3" xfId="19796" xr:uid="{4A37F61B-467D-4156-9DBF-952F35507BDC}"/>
    <cellStyle name="UsedAttributeForCSAA 4 2 7 2 4" xfId="19797" xr:uid="{4CF60C1F-46BC-41FA-AC15-E0F182AF9C7D}"/>
    <cellStyle name="UsedAttributeForCSAA 4 2 7 2 4 2" xfId="21438" xr:uid="{454973AA-49BF-49F5-9F3C-198642047B11}"/>
    <cellStyle name="UsedAttributeForCSAA 4 2 7 2 4 2 2" xfId="25651" xr:uid="{B209C6F5-F0D4-4302-83F9-B2A618BAC4C8}"/>
    <cellStyle name="UsedAttributeForCSAA 4 2 7 2 4 2 2 2" xfId="35931" xr:uid="{ACAF8C1A-2790-46A4-B0CD-08941F1B739C}"/>
    <cellStyle name="UsedAttributeForCSAA 4 2 7 2 4 2 3" xfId="27862" xr:uid="{3C98EC50-001F-4808-81B1-AB3497C73FF2}"/>
    <cellStyle name="UsedAttributeForCSAA 4 2 7 2 4 2 3 2" xfId="38141" xr:uid="{41FB85BE-A4BB-46E2-8A71-7DDCFF81FF22}"/>
    <cellStyle name="UsedAttributeForCSAA 4 2 7 2 4 2 4" xfId="30011" xr:uid="{60DDD928-26E3-4D49-B5E4-4D544B50388E}"/>
    <cellStyle name="UsedAttributeForCSAA 4 2 7 2 4 2 4 2" xfId="39723" xr:uid="{D0A5F05B-11AA-4370-AD0A-C785DA3CDB4C}"/>
    <cellStyle name="UsedAttributeForCSAA 4 2 7 2 4 2 5" xfId="31723" xr:uid="{55BE658D-117D-43AC-9C5A-0F329FA25D70}"/>
    <cellStyle name="UsedAttributeForCSAA 4 2 7 2 4 3" xfId="21628" xr:uid="{55F665A0-9FE8-421A-98F1-D3FB2F47EE44}"/>
    <cellStyle name="UsedAttributeForCSAA 4 2 7 2 4 3 2" xfId="25841" xr:uid="{FDA876F1-210D-4BA2-BD79-FB33D8D9CD4B}"/>
    <cellStyle name="UsedAttributeForCSAA 4 2 7 2 4 3 2 2" xfId="36120" xr:uid="{B645921A-B355-4D20-A512-64C22CEC6ACF}"/>
    <cellStyle name="UsedAttributeForCSAA 4 2 7 2 4 3 3" xfId="28052" xr:uid="{3110730C-8E84-44D1-BF7B-A17E0A7FBFCC}"/>
    <cellStyle name="UsedAttributeForCSAA 4 2 7 2 4 3 3 2" xfId="38331" xr:uid="{30A29CF7-085F-497B-A833-29E68121F68A}"/>
    <cellStyle name="UsedAttributeForCSAA 4 2 7 2 4 3 4" xfId="30201" xr:uid="{DFE58310-CD6F-4008-9276-0766671CC53E}"/>
    <cellStyle name="UsedAttributeForCSAA 4 2 7 2 4 3 4 2" xfId="39909" xr:uid="{3D34B189-199F-4E59-913F-00AF2C6ECF98}"/>
    <cellStyle name="UsedAttributeForCSAA 4 2 7 2 4 3 5" xfId="31908" xr:uid="{17511101-F225-4469-B25D-AB1DEBEC7A94}"/>
    <cellStyle name="UsedAttributeForCSAA 4 2 7 2 4 4" xfId="24121" xr:uid="{809A6ABE-87E8-4A9D-B309-AF0445F9011B}"/>
    <cellStyle name="UsedAttributeForCSAA 4 2 7 2 4 4 2" xfId="34401" xr:uid="{D26C43D4-436C-4D8E-AE54-8608F8842EF0}"/>
    <cellStyle name="UsedAttributeForCSAA 4 2 7 2 4 5" xfId="26333" xr:uid="{3D96AF18-3A89-4C88-A599-C7389E5CA260}"/>
    <cellStyle name="UsedAttributeForCSAA 4 2 7 2 4 5 2" xfId="36612" xr:uid="{E8F756A1-714E-434A-A739-86AAF22054FF}"/>
    <cellStyle name="UsedAttributeForCSAA 4 2 7 2 4 6" xfId="28484" xr:uid="{F2472F71-BCCE-4671-B4E6-282A169F2279}"/>
    <cellStyle name="UsedAttributeForCSAA 4 2 7 2 4 6 2" xfId="38763" xr:uid="{B78DDF1A-3D18-4590-B928-ADEA8EE59C33}"/>
    <cellStyle name="UsedAttributeForCSAA 4 2 7 2 4 7" xfId="30765" xr:uid="{F7846BAA-4BE3-444C-98FC-57E834EF1B75}"/>
    <cellStyle name="UsedAttributeForCSAA 4 2 7 2 5" xfId="19798" xr:uid="{3EEDF6A8-5F55-4CAA-A823-8E9333B9CC84}"/>
    <cellStyle name="UsedAttributeForCSAA 4 2 7 2 5 2" xfId="21439" xr:uid="{363D6E1D-C6AF-4B45-9D97-E22510DB4422}"/>
    <cellStyle name="UsedAttributeForCSAA 4 2 7 2 5 2 2" xfId="25652" xr:uid="{90BB96F8-055B-4297-9ECA-50779D289EC5}"/>
    <cellStyle name="UsedAttributeForCSAA 4 2 7 2 5 2 2 2" xfId="35932" xr:uid="{F8C70B28-5B61-4D21-84CB-B442AF09C002}"/>
    <cellStyle name="UsedAttributeForCSAA 4 2 7 2 5 2 3" xfId="27863" xr:uid="{A8BBF858-376A-4FBC-B6AE-6CD477E3A43E}"/>
    <cellStyle name="UsedAttributeForCSAA 4 2 7 2 5 2 3 2" xfId="38142" xr:uid="{294DDF76-2CB6-4B50-BC9E-69F883BF68D3}"/>
    <cellStyle name="UsedAttributeForCSAA 4 2 7 2 5 2 4" xfId="30012" xr:uid="{784B72C4-5970-47D1-AFD6-155DFFAEBD0A}"/>
    <cellStyle name="UsedAttributeForCSAA 4 2 7 2 5 2 4 2" xfId="39724" xr:uid="{E44C4DFB-9CE0-456E-9644-D1710620F491}"/>
    <cellStyle name="UsedAttributeForCSAA 4 2 7 2 5 2 5" xfId="31724" xr:uid="{187291E9-7C4C-4E41-9749-24A860A0CCDD}"/>
    <cellStyle name="UsedAttributeForCSAA 4 2 7 2 5 3" xfId="21629" xr:uid="{3F3765A7-5FAD-4C01-8FEF-C8034AE7025B}"/>
    <cellStyle name="UsedAttributeForCSAA 4 2 7 2 5 3 2" xfId="25842" xr:uid="{F4104080-AEC7-437D-AF00-79BBF0B57217}"/>
    <cellStyle name="UsedAttributeForCSAA 4 2 7 2 5 3 2 2" xfId="36121" xr:uid="{E71A9F62-E70E-4067-B9BD-A8297BF82C14}"/>
    <cellStyle name="UsedAttributeForCSAA 4 2 7 2 5 3 3" xfId="28053" xr:uid="{4AA7BE41-FEC0-4AED-B4D5-43F34302FF45}"/>
    <cellStyle name="UsedAttributeForCSAA 4 2 7 2 5 3 3 2" xfId="38332" xr:uid="{7EFA8FBA-EBDB-415B-B61B-FDEC44D97AFA}"/>
    <cellStyle name="UsedAttributeForCSAA 4 2 7 2 5 3 4" xfId="30202" xr:uid="{49244BC3-FA77-47F2-84E4-F1F313DB8188}"/>
    <cellStyle name="UsedAttributeForCSAA 4 2 7 2 5 3 4 2" xfId="39910" xr:uid="{CE8E26EE-1D78-4569-9F44-B09AEF578C5D}"/>
    <cellStyle name="UsedAttributeForCSAA 4 2 7 2 5 3 5" xfId="31909" xr:uid="{B8AB1F2A-D423-4B56-9F1A-B243ACD59C44}"/>
    <cellStyle name="UsedAttributeForCSAA 4 2 7 2 5 4" xfId="24122" xr:uid="{7775DED6-D5E8-44A9-91F6-44025F993A8B}"/>
    <cellStyle name="UsedAttributeForCSAA 4 2 7 2 5 4 2" xfId="34402" xr:uid="{0F48908C-4160-4D01-A085-59130E61469E}"/>
    <cellStyle name="UsedAttributeForCSAA 4 2 7 2 5 5" xfId="26334" xr:uid="{29B80571-181F-4FD4-834B-CD74723DFC1E}"/>
    <cellStyle name="UsedAttributeForCSAA 4 2 7 2 5 5 2" xfId="36613" xr:uid="{F0C74762-ED93-4377-96C9-CCAF26A3F825}"/>
    <cellStyle name="UsedAttributeForCSAA 4 2 7 2 5 6" xfId="28485" xr:uid="{F634813B-DA4C-4388-B2F1-E2F4673796F6}"/>
    <cellStyle name="UsedAttributeForCSAA 4 2 7 2 5 6 2" xfId="38764" xr:uid="{5DF100D0-50E1-454C-AF2C-661F1F4D9FE1}"/>
    <cellStyle name="UsedAttributeForCSAA 4 2 7 2 5 7" xfId="30766" xr:uid="{DEFB1485-6BD0-43BF-900D-5DB7342AA274}"/>
    <cellStyle name="UsedAttributeForCSAA 4 2 7 2 6" xfId="19799" xr:uid="{8EA3794D-AEA3-427C-9213-A71D0A2EE7C0}"/>
    <cellStyle name="UsedAttributeForCSAA 4 2 7 2 6 2" xfId="21440" xr:uid="{8C03943E-447B-43A1-8750-5EB677A8618C}"/>
    <cellStyle name="UsedAttributeForCSAA 4 2 7 2 6 2 2" xfId="25653" xr:uid="{993A8162-2BCB-41A2-9970-3EE26CD7F251}"/>
    <cellStyle name="UsedAttributeForCSAA 4 2 7 2 6 2 2 2" xfId="35933" xr:uid="{4AC74C23-22BB-4302-89BB-B65AF8554371}"/>
    <cellStyle name="UsedAttributeForCSAA 4 2 7 2 6 2 3" xfId="27864" xr:uid="{28FE0AF2-931A-48E7-B0CD-D988BA50128D}"/>
    <cellStyle name="UsedAttributeForCSAA 4 2 7 2 6 2 3 2" xfId="38143" xr:uid="{F314493B-D9F2-4512-9DB4-55702E2D38EC}"/>
    <cellStyle name="UsedAttributeForCSAA 4 2 7 2 6 2 4" xfId="30013" xr:uid="{B1DBC525-BF04-4C9F-B2B1-B215634D2BAF}"/>
    <cellStyle name="UsedAttributeForCSAA 4 2 7 2 6 2 4 2" xfId="39725" xr:uid="{69D8046A-5610-48BA-BE6A-D1BA4E438494}"/>
    <cellStyle name="UsedAttributeForCSAA 4 2 7 2 6 2 5" xfId="31725" xr:uid="{25C05481-8CCE-4BA4-B69E-6B5E4A0CC139}"/>
    <cellStyle name="UsedAttributeForCSAA 4 2 7 2 6 3" xfId="21630" xr:uid="{A54F29D9-3DCB-4CC4-A0B7-9F929E313477}"/>
    <cellStyle name="UsedAttributeForCSAA 4 2 7 2 6 3 2" xfId="25843" xr:uid="{08465F88-6053-4A75-9184-A14096755DB5}"/>
    <cellStyle name="UsedAttributeForCSAA 4 2 7 2 6 3 2 2" xfId="36122" xr:uid="{1D7B688F-071C-4275-8B24-E7EB9E160EE2}"/>
    <cellStyle name="UsedAttributeForCSAA 4 2 7 2 6 3 3" xfId="28054" xr:uid="{87E224DF-804D-49E5-80FB-9F1352AA4920}"/>
    <cellStyle name="UsedAttributeForCSAA 4 2 7 2 6 3 3 2" xfId="38333" xr:uid="{A06C9F61-429B-4CF9-ADE9-3A9EDBC1D0AC}"/>
    <cellStyle name="UsedAttributeForCSAA 4 2 7 2 6 3 4" xfId="30203" xr:uid="{8ED4A426-EF06-4EC2-AD65-F351F063757B}"/>
    <cellStyle name="UsedAttributeForCSAA 4 2 7 2 6 3 4 2" xfId="39911" xr:uid="{373B30CF-F6D4-463E-8001-B46A2D1DFA04}"/>
    <cellStyle name="UsedAttributeForCSAA 4 2 7 2 6 3 5" xfId="31910" xr:uid="{5A469477-9ECB-478B-88FF-7FBF5B453CD4}"/>
    <cellStyle name="UsedAttributeForCSAA 4 2 7 2 6 4" xfId="24123" xr:uid="{23D68432-E1B5-43E4-862B-EE7108846537}"/>
    <cellStyle name="UsedAttributeForCSAA 4 2 7 2 6 4 2" xfId="34403" xr:uid="{45F2C051-162A-4FE6-9298-78E66A92FE7D}"/>
    <cellStyle name="UsedAttributeForCSAA 4 2 7 2 6 5" xfId="26335" xr:uid="{9831B1A7-52FC-47E3-9963-25ED765FA7CC}"/>
    <cellStyle name="UsedAttributeForCSAA 4 2 7 2 6 5 2" xfId="36614" xr:uid="{007612D6-0987-4829-85EE-C35903942AF9}"/>
    <cellStyle name="UsedAttributeForCSAA 4 2 7 2 6 6" xfId="28486" xr:uid="{554429DA-345E-4097-AA65-CC9DC379ECD7}"/>
    <cellStyle name="UsedAttributeForCSAA 4 2 7 2 6 6 2" xfId="38765" xr:uid="{CB521C19-24E1-49CF-9E4F-3BDCDFD9974F}"/>
    <cellStyle name="UsedAttributeForCSAA 4 2 7 2 6 7" xfId="30767" xr:uid="{481D6FEC-3F34-498F-995C-61B2061E0D94}"/>
    <cellStyle name="UsedAttributeForCSAA 4 2 7 2 7" xfId="20502" xr:uid="{1C306CED-E4DB-4FEC-956B-A28A69574DA0}"/>
    <cellStyle name="UsedAttributeForCSAA 4 2 7 2 7 2" xfId="24715" xr:uid="{4104BAD5-8B6E-4CC9-BC04-3D96FF33AA72}"/>
    <cellStyle name="UsedAttributeForCSAA 4 2 7 2 7 2 2" xfId="34995" xr:uid="{D729BE2E-F31E-4BFB-A902-E766AE0F4F3C}"/>
    <cellStyle name="UsedAttributeForCSAA 4 2 7 2 7 3" xfId="26926" xr:uid="{9C826560-5C40-4EF2-A7E2-A2BF96DEF73C}"/>
    <cellStyle name="UsedAttributeForCSAA 4 2 7 2 7 3 2" xfId="37205" xr:uid="{A19DD07A-58B3-4E94-B185-A3F958152FB6}"/>
    <cellStyle name="UsedAttributeForCSAA 4 2 7 2 7 4" xfId="29075" xr:uid="{E18475BF-E79A-4BED-A1CC-468EBC1CE0DA}"/>
    <cellStyle name="UsedAttributeForCSAA 4 2 7 2 7 4 2" xfId="39250" xr:uid="{A3D0A423-39B1-4FC6-8847-57E8AFCA0768}"/>
    <cellStyle name="UsedAttributeForCSAA 4 2 7 2 7 5" xfId="31250" xr:uid="{6E22C020-7A96-4227-8CA4-00477B37AD32}"/>
    <cellStyle name="UsedAttributeForCSAA 4 2 7 2 8" xfId="20330" xr:uid="{4BEE8E8B-AC12-401E-BE05-5A8FD91A15DD}"/>
    <cellStyle name="UsedAttributeForCSAA 4 2 7 2 8 2" xfId="24543" xr:uid="{D5C56945-38B5-4E21-A453-39A2ECE0FF5A}"/>
    <cellStyle name="UsedAttributeForCSAA 4 2 7 2 8 2 2" xfId="34823" xr:uid="{EF129585-EF2E-4DFB-B9C1-02882FDBDDD3}"/>
    <cellStyle name="UsedAttributeForCSAA 4 2 7 2 8 3" xfId="26754" xr:uid="{45FA8188-522A-48AB-BCD0-73C0806EA154}"/>
    <cellStyle name="UsedAttributeForCSAA 4 2 7 2 8 3 2" xfId="37033" xr:uid="{5A224658-471F-4BD0-9B65-98784A78880B}"/>
    <cellStyle name="UsedAttributeForCSAA 4 2 7 2 8 4" xfId="28903" xr:uid="{B9E39EC4-BFF7-4497-B874-A35AE31EE4C7}"/>
    <cellStyle name="UsedAttributeForCSAA 4 2 7 2 8 4 2" xfId="39146" xr:uid="{FB3013CA-B677-4A66-AFF4-2D9DB098AABD}"/>
    <cellStyle name="UsedAttributeForCSAA 4 2 7 2 8 5" xfId="31146" xr:uid="{375FE865-E55B-4080-8087-A6076246C9B4}"/>
    <cellStyle name="UsedAttributeForCSAA 4 2 7 2 9" xfId="22744" xr:uid="{7CA633BB-6078-4413-BC5B-A4AD16992297}"/>
    <cellStyle name="UsedAttributeForCSAA 4 2 7 2 9 2" xfId="33024" xr:uid="{BDC459F0-6FA9-49BD-829F-B9A92A8CA4E6}"/>
    <cellStyle name="UsedAttributeForCSAA 4 2 7 3" xfId="19800" xr:uid="{E7E8EBB6-625F-43DC-AA2C-9C543FAE2B3E}"/>
    <cellStyle name="UsedAttributeForCSAA 4 2 7 3 2" xfId="19801" xr:uid="{7B17E8EF-2645-429B-A8FC-590F3BBEEF99}"/>
    <cellStyle name="UsedAttributeForCSAA 4 2 7 3 3" xfId="21441" xr:uid="{53F2DD07-A088-4CE6-BB9E-A61B91D40174}"/>
    <cellStyle name="UsedAttributeForCSAA 4 2 7 3 3 2" xfId="25654" xr:uid="{63603D29-583A-4689-81B8-D8FEEDBECEA5}"/>
    <cellStyle name="UsedAttributeForCSAA 4 2 7 3 3 2 2" xfId="35934" xr:uid="{0D949137-C246-4D65-A516-DB22D53E57E3}"/>
    <cellStyle name="UsedAttributeForCSAA 4 2 7 3 3 3" xfId="27865" xr:uid="{5EE8867C-C9CA-46D1-9226-7650CA663E8A}"/>
    <cellStyle name="UsedAttributeForCSAA 4 2 7 3 3 3 2" xfId="38144" xr:uid="{4601E972-3560-4849-A94F-8410FC95934C}"/>
    <cellStyle name="UsedAttributeForCSAA 4 2 7 3 3 4" xfId="30014" xr:uid="{FE447057-F456-4C6C-BE52-7416C3C9764A}"/>
    <cellStyle name="UsedAttributeForCSAA 4 2 7 3 3 4 2" xfId="39726" xr:uid="{3A5318CE-F1FC-4FE1-BA36-4E0EF13D516B}"/>
    <cellStyle name="UsedAttributeForCSAA 4 2 7 3 3 5" xfId="31726" xr:uid="{88E6E70F-6016-4AF8-9471-13B731DDFC82}"/>
    <cellStyle name="UsedAttributeForCSAA 4 2 7 3 4" xfId="21631" xr:uid="{946A52EA-F3B9-4796-81B6-A341F4830A73}"/>
    <cellStyle name="UsedAttributeForCSAA 4 2 7 3 4 2" xfId="25844" xr:uid="{E2963EBA-76A9-4CC1-9EEE-4ACC77F6C018}"/>
    <cellStyle name="UsedAttributeForCSAA 4 2 7 3 4 2 2" xfId="36123" xr:uid="{3DB18306-CE85-4D44-BED1-A265023186CC}"/>
    <cellStyle name="UsedAttributeForCSAA 4 2 7 3 4 3" xfId="28055" xr:uid="{103EFDF8-EEA5-47C4-8C8C-02D367D04187}"/>
    <cellStyle name="UsedAttributeForCSAA 4 2 7 3 4 3 2" xfId="38334" xr:uid="{FA9A0A5D-4D8D-4DCB-B5E4-E854290C5ACC}"/>
    <cellStyle name="UsedAttributeForCSAA 4 2 7 3 4 4" xfId="30204" xr:uid="{814F707B-5EC9-4B2E-ABF2-B09D6DC78BF8}"/>
    <cellStyle name="UsedAttributeForCSAA 4 2 7 3 4 4 2" xfId="39912" xr:uid="{984F0C48-E86D-472C-97AD-130F6C10B117}"/>
    <cellStyle name="UsedAttributeForCSAA 4 2 7 3 4 5" xfId="31911" xr:uid="{45C4208E-4CAB-435E-8AD2-60ECE9C90C46}"/>
    <cellStyle name="UsedAttributeForCSAA 4 2 7 3 5" xfId="24124" xr:uid="{BAD7B154-C9C5-47C7-9B34-1930DAD7BC79}"/>
    <cellStyle name="UsedAttributeForCSAA 4 2 7 3 5 2" xfId="34404" xr:uid="{9CA45D04-773F-4086-975F-951A7501ED68}"/>
    <cellStyle name="UsedAttributeForCSAA 4 2 7 3 6" xfId="26336" xr:uid="{C552422A-7746-4481-A295-BA95B3008110}"/>
    <cellStyle name="UsedAttributeForCSAA 4 2 7 3 6 2" xfId="36615" xr:uid="{D539FBBD-A45D-4E65-8579-10762A741AD8}"/>
    <cellStyle name="UsedAttributeForCSAA 4 2 7 3 7" xfId="28487" xr:uid="{901BE52C-ED74-4D1C-AD89-514D49271C1C}"/>
    <cellStyle name="UsedAttributeForCSAA 4 2 7 3 7 2" xfId="38766" xr:uid="{249C8CF7-D85E-4899-9670-F56DA965243A}"/>
    <cellStyle name="UsedAttributeForCSAA 4 2 7 3 8" xfId="30768" xr:uid="{26B05C78-3A65-4155-87AA-02EF05E2F94D}"/>
    <cellStyle name="UsedAttributeForCSAA 4 2 7 4" xfId="19802" xr:uid="{B587259A-12F1-4159-B969-FB5062279D51}"/>
    <cellStyle name="UsedAttributeForCSAA 4 2 7 5" xfId="19803" xr:uid="{9A11735D-74D3-4A73-B653-4A33A34ACC9D}"/>
    <cellStyle name="UsedAttributeForCSAA 4 2 7 5 2" xfId="21442" xr:uid="{03D39651-516C-428B-96AB-78BA15BB2108}"/>
    <cellStyle name="UsedAttributeForCSAA 4 2 7 5 2 2" xfId="25655" xr:uid="{EE657A52-DEA6-4B30-B820-4B17E9793AB3}"/>
    <cellStyle name="UsedAttributeForCSAA 4 2 7 5 2 2 2" xfId="35935" xr:uid="{4EC3CEA1-17CD-4FD9-905E-0A79B381D5EF}"/>
    <cellStyle name="UsedAttributeForCSAA 4 2 7 5 2 3" xfId="27866" xr:uid="{542AA96C-CC6D-42C7-A28D-8AC570789FCD}"/>
    <cellStyle name="UsedAttributeForCSAA 4 2 7 5 2 3 2" xfId="38145" xr:uid="{3BDB8542-945E-49B1-B476-8AA5C1B8F164}"/>
    <cellStyle name="UsedAttributeForCSAA 4 2 7 5 2 4" xfId="30015" xr:uid="{FCC49F84-E1CB-4A09-9A35-153BC896BADF}"/>
    <cellStyle name="UsedAttributeForCSAA 4 2 7 5 2 4 2" xfId="39727" xr:uid="{B9B13356-29AC-481E-A742-03B7C33BEA78}"/>
    <cellStyle name="UsedAttributeForCSAA 4 2 7 5 2 5" xfId="31727" xr:uid="{748D037E-1399-460F-9A08-1B814B5A4BD9}"/>
    <cellStyle name="UsedAttributeForCSAA 4 2 7 5 3" xfId="21632" xr:uid="{FCD915EA-B966-473A-B735-E529A8AC66AE}"/>
    <cellStyle name="UsedAttributeForCSAA 4 2 7 5 3 2" xfId="25845" xr:uid="{FF4DF2ED-A87F-4748-8CBE-2CBCC893E509}"/>
    <cellStyle name="UsedAttributeForCSAA 4 2 7 5 3 2 2" xfId="36124" xr:uid="{5FB1F21D-39B4-402F-9EF6-09C85C0631F2}"/>
    <cellStyle name="UsedAttributeForCSAA 4 2 7 5 3 3" xfId="28056" xr:uid="{48BC71A1-F8A2-419E-8AF1-A0595D3FC869}"/>
    <cellStyle name="UsedAttributeForCSAA 4 2 7 5 3 3 2" xfId="38335" xr:uid="{B00085CC-6EDC-418B-82C6-D9BB9CE6E697}"/>
    <cellStyle name="UsedAttributeForCSAA 4 2 7 5 3 4" xfId="30205" xr:uid="{B51F877B-D41F-46BA-BF0F-23E00A101533}"/>
    <cellStyle name="UsedAttributeForCSAA 4 2 7 5 3 4 2" xfId="39913" xr:uid="{CEF56E8F-D50D-4E3A-8BF6-3B4CFD0DFAA4}"/>
    <cellStyle name="UsedAttributeForCSAA 4 2 7 5 3 5" xfId="31912" xr:uid="{82781743-594C-43C8-8198-FEAD7F823437}"/>
    <cellStyle name="UsedAttributeForCSAA 4 2 7 5 4" xfId="24125" xr:uid="{EF857DDD-9CF5-4638-B21D-0166CA78EDA2}"/>
    <cellStyle name="UsedAttributeForCSAA 4 2 7 5 4 2" xfId="34405" xr:uid="{13414740-514B-4665-8C71-7E2B89F3AB53}"/>
    <cellStyle name="UsedAttributeForCSAA 4 2 7 5 5" xfId="26337" xr:uid="{77499506-87CC-41CE-A5EC-FA623E0960F8}"/>
    <cellStyle name="UsedAttributeForCSAA 4 2 7 5 5 2" xfId="36616" xr:uid="{F426BF3C-BB79-4A8D-B3A5-0B5CB83DE803}"/>
    <cellStyle name="UsedAttributeForCSAA 4 2 7 5 6" xfId="28488" xr:uid="{B41B9571-DD9F-445E-8958-D3F05FFA6052}"/>
    <cellStyle name="UsedAttributeForCSAA 4 2 7 5 6 2" xfId="38767" xr:uid="{2E816000-3E7A-4931-BF98-21DC5DF369CA}"/>
    <cellStyle name="UsedAttributeForCSAA 4 2 7 5 7" xfId="30769" xr:uid="{C0533038-B064-4840-BF75-A45F81FC299A}"/>
    <cellStyle name="UsedAttributeForCSAA 4 2 7 6" xfId="19804" xr:uid="{D4A52A48-8C8E-4769-AC4B-CB280499DDB8}"/>
    <cellStyle name="UsedAttributeForCSAA 4 2 7 6 2" xfId="21443" xr:uid="{F19DFED5-0F70-4608-A3B1-E534B0316EDD}"/>
    <cellStyle name="UsedAttributeForCSAA 4 2 7 6 2 2" xfId="25656" xr:uid="{95430BF6-AB21-4A5B-B769-F374863DB01C}"/>
    <cellStyle name="UsedAttributeForCSAA 4 2 7 6 2 2 2" xfId="35936" xr:uid="{6B14B2CF-9EF8-4BD0-802C-D80555EA67D5}"/>
    <cellStyle name="UsedAttributeForCSAA 4 2 7 6 2 3" xfId="27867" xr:uid="{2C6E4B7F-E24A-439F-AA5C-EA9B4DE04FC9}"/>
    <cellStyle name="UsedAttributeForCSAA 4 2 7 6 2 3 2" xfId="38146" xr:uid="{B82E6352-1F09-44D6-B478-5D37BBDAC93E}"/>
    <cellStyle name="UsedAttributeForCSAA 4 2 7 6 2 4" xfId="30016" xr:uid="{E474C090-9018-4AB4-8D89-266AB512AF2A}"/>
    <cellStyle name="UsedAttributeForCSAA 4 2 7 6 2 4 2" xfId="39728" xr:uid="{80B7E97C-7167-45D5-8DFF-AA073A2A9CE6}"/>
    <cellStyle name="UsedAttributeForCSAA 4 2 7 6 2 5" xfId="31728" xr:uid="{F29A2CC1-6EBB-4EF3-A69C-5EB3DEE0112D}"/>
    <cellStyle name="UsedAttributeForCSAA 4 2 7 6 3" xfId="21633" xr:uid="{A0D404C0-05EB-408D-B468-63E36ACB6282}"/>
    <cellStyle name="UsedAttributeForCSAA 4 2 7 6 3 2" xfId="25846" xr:uid="{7655EA9D-89A9-44BD-BE74-2904D5B2EEA4}"/>
    <cellStyle name="UsedAttributeForCSAA 4 2 7 6 3 2 2" xfId="36125" xr:uid="{C9A276D8-00D0-41D4-AA97-FA65ECC6788D}"/>
    <cellStyle name="UsedAttributeForCSAA 4 2 7 6 3 3" xfId="28057" xr:uid="{EFC9278C-8A2B-4324-B43B-F25446B14926}"/>
    <cellStyle name="UsedAttributeForCSAA 4 2 7 6 3 3 2" xfId="38336" xr:uid="{A725D62F-05B5-48FA-A801-17E4D5E455CD}"/>
    <cellStyle name="UsedAttributeForCSAA 4 2 7 6 3 4" xfId="30206" xr:uid="{5A62ADB4-A289-4DBC-806A-56CA5AD95108}"/>
    <cellStyle name="UsedAttributeForCSAA 4 2 7 6 3 4 2" xfId="39914" xr:uid="{5FF7E468-F8E0-464C-8293-3344581F18D2}"/>
    <cellStyle name="UsedAttributeForCSAA 4 2 7 6 3 5" xfId="31913" xr:uid="{CE332F19-1467-4F17-BCD6-DED16A4DBEE8}"/>
    <cellStyle name="UsedAttributeForCSAA 4 2 7 6 4" xfId="24126" xr:uid="{F599FFD7-99CE-48C6-BB98-45A20F70B64D}"/>
    <cellStyle name="UsedAttributeForCSAA 4 2 7 6 4 2" xfId="34406" xr:uid="{E753607C-9761-4111-928F-D991ED36BE60}"/>
    <cellStyle name="UsedAttributeForCSAA 4 2 7 6 5" xfId="26338" xr:uid="{27D4F2EA-30C6-4C31-8D48-8594DEEE4170}"/>
    <cellStyle name="UsedAttributeForCSAA 4 2 7 6 5 2" xfId="36617" xr:uid="{F8232F41-5F4A-400B-B82A-57FC8D1BC6BA}"/>
    <cellStyle name="UsedAttributeForCSAA 4 2 7 6 6" xfId="28489" xr:uid="{368D25DF-2647-418E-8509-F1911735CDCC}"/>
    <cellStyle name="UsedAttributeForCSAA 4 2 7 6 6 2" xfId="38768" xr:uid="{FB088674-5989-4B30-829F-8B4FD53C1E2B}"/>
    <cellStyle name="UsedAttributeForCSAA 4 2 7 6 7" xfId="30770" xr:uid="{049912E7-1EE9-4185-85C2-628D936E2A29}"/>
    <cellStyle name="UsedAttributeForCSAA 4 2 7 7" xfId="19805" xr:uid="{3E835D0C-EC80-4ED1-A209-5815C551BB58}"/>
    <cellStyle name="UsedAttributeForCSAA 4 2 7 7 2" xfId="21444" xr:uid="{5AB7CBC3-C3AC-4A23-A1A7-8C86D734D0F9}"/>
    <cellStyle name="UsedAttributeForCSAA 4 2 7 7 2 2" xfId="25657" xr:uid="{29470EB1-C3E4-4796-B66B-88C2187B99EA}"/>
    <cellStyle name="UsedAttributeForCSAA 4 2 7 7 2 2 2" xfId="35937" xr:uid="{CF5DF879-8EDF-4654-8811-D8BBEB7EF999}"/>
    <cellStyle name="UsedAttributeForCSAA 4 2 7 7 2 3" xfId="27868" xr:uid="{B7ACAEE8-7DD1-40AA-9460-D0A69D8541F8}"/>
    <cellStyle name="UsedAttributeForCSAA 4 2 7 7 2 3 2" xfId="38147" xr:uid="{2E024DAA-8B4C-48AA-8886-FFEF05E59A94}"/>
    <cellStyle name="UsedAttributeForCSAA 4 2 7 7 2 4" xfId="30017" xr:uid="{78CDF4D2-206A-4915-AEDE-195928BC6F63}"/>
    <cellStyle name="UsedAttributeForCSAA 4 2 7 7 2 4 2" xfId="39729" xr:uid="{9ADD9766-CF31-4AF4-8777-D2C46F07C250}"/>
    <cellStyle name="UsedAttributeForCSAA 4 2 7 7 2 5" xfId="31729" xr:uid="{39A685B6-E894-4AC8-9FCE-A96071D3579B}"/>
    <cellStyle name="UsedAttributeForCSAA 4 2 7 7 3" xfId="21634" xr:uid="{895B0F32-EBF3-433A-9A16-70FB2E31B5B6}"/>
    <cellStyle name="UsedAttributeForCSAA 4 2 7 7 3 2" xfId="25847" xr:uid="{0154A0AC-530D-4616-A415-43427A63A239}"/>
    <cellStyle name="UsedAttributeForCSAA 4 2 7 7 3 2 2" xfId="36126" xr:uid="{455540BB-CDB3-4B40-9D9C-2B21E5C25460}"/>
    <cellStyle name="UsedAttributeForCSAA 4 2 7 7 3 3" xfId="28058" xr:uid="{F8AC7310-A95E-422C-AC81-88A8CB67B0CF}"/>
    <cellStyle name="UsedAttributeForCSAA 4 2 7 7 3 3 2" xfId="38337" xr:uid="{48DADC4C-1C51-4788-8C2A-096821F3A588}"/>
    <cellStyle name="UsedAttributeForCSAA 4 2 7 7 3 4" xfId="30207" xr:uid="{EE85EF68-65AB-4020-B5C3-23D040A2048D}"/>
    <cellStyle name="UsedAttributeForCSAA 4 2 7 7 3 4 2" xfId="39915" xr:uid="{D27FC9B0-1350-42DC-95D8-2C5B01A829E3}"/>
    <cellStyle name="UsedAttributeForCSAA 4 2 7 7 3 5" xfId="31914" xr:uid="{A1D75587-3A72-4004-869D-3E7169DA9EA8}"/>
    <cellStyle name="UsedAttributeForCSAA 4 2 7 7 4" xfId="24127" xr:uid="{C944359C-06B8-463F-A8AD-65CE8B40B60A}"/>
    <cellStyle name="UsedAttributeForCSAA 4 2 7 7 4 2" xfId="34407" xr:uid="{0EA171BC-85CE-40F8-9794-43A4E9C16FEB}"/>
    <cellStyle name="UsedAttributeForCSAA 4 2 7 7 5" xfId="26339" xr:uid="{EFCF1D03-5814-41A7-8556-289D93153FC0}"/>
    <cellStyle name="UsedAttributeForCSAA 4 2 7 7 5 2" xfId="36618" xr:uid="{D3A1942C-86A8-430D-80E6-E6C6E05D678D}"/>
    <cellStyle name="UsedAttributeForCSAA 4 2 7 7 6" xfId="28490" xr:uid="{A9E0CAD4-15ED-4C88-9C78-E6688B5BE5ED}"/>
    <cellStyle name="UsedAttributeForCSAA 4 2 7 7 6 2" xfId="38769" xr:uid="{6E7820D0-E9FE-4D47-8317-06F2460FE665}"/>
    <cellStyle name="UsedAttributeForCSAA 4 2 7 7 7" xfId="30771" xr:uid="{B7BF2A7C-1E85-4712-91A8-126EB5D111B6}"/>
    <cellStyle name="UsedAttributeForCSAA 4 2 7 8" xfId="20501" xr:uid="{AE7DE06B-8F97-4F1D-BD5B-F8C9E3F3247A}"/>
    <cellStyle name="UsedAttributeForCSAA 4 2 7 8 2" xfId="24714" xr:uid="{27F40AAA-0256-4E33-824A-01D4C6FFD719}"/>
    <cellStyle name="UsedAttributeForCSAA 4 2 7 8 2 2" xfId="34994" xr:uid="{983BF1C0-7BB1-4086-8A33-AA8EC7213DCC}"/>
    <cellStyle name="UsedAttributeForCSAA 4 2 7 8 3" xfId="26925" xr:uid="{CE4F9E64-4D96-455E-9FB1-BA7511D2986F}"/>
    <cellStyle name="UsedAttributeForCSAA 4 2 7 8 3 2" xfId="37204" xr:uid="{21C129A3-34C6-4630-8C18-87F51BCD3687}"/>
    <cellStyle name="UsedAttributeForCSAA 4 2 7 8 4" xfId="29074" xr:uid="{C5C82D11-EFBF-422C-98E3-2F12A3C7852F}"/>
    <cellStyle name="UsedAttributeForCSAA 4 2 7 8 4 2" xfId="39249" xr:uid="{188392DC-527A-40C5-BF06-ECB3BBD3BFA1}"/>
    <cellStyle name="UsedAttributeForCSAA 4 2 7 8 5" xfId="31249" xr:uid="{8565DB06-1159-48A6-9D5F-ADCECA793983}"/>
    <cellStyle name="UsedAttributeForCSAA 4 2 7 9" xfId="20331" xr:uid="{9AB63F44-A171-4589-8DAF-6940AB2D8231}"/>
    <cellStyle name="UsedAttributeForCSAA 4 2 7 9 2" xfId="24544" xr:uid="{E1EDF928-1614-4218-A7A2-0D05D11A987C}"/>
    <cellStyle name="UsedAttributeForCSAA 4 2 7 9 2 2" xfId="34824" xr:uid="{DBCD4C0B-7D36-4F26-803D-EA355BAFE0A0}"/>
    <cellStyle name="UsedAttributeForCSAA 4 2 7 9 3" xfId="26755" xr:uid="{D665817C-AFC4-4911-8C9F-EAA012594D1B}"/>
    <cellStyle name="UsedAttributeForCSAA 4 2 7 9 3 2" xfId="37034" xr:uid="{0735F4CC-0978-4E00-AAF4-FB4A75695E71}"/>
    <cellStyle name="UsedAttributeForCSAA 4 2 7 9 4" xfId="28904" xr:uid="{6CE4F57D-8E63-4637-9D14-EE2D12ACBBA2}"/>
    <cellStyle name="UsedAttributeForCSAA 4 2 7 9 4 2" xfId="39147" xr:uid="{AE6AA650-3D10-42DC-AC04-AD1F395D6420}"/>
    <cellStyle name="UsedAttributeForCSAA 4 2 7 9 5" xfId="31147" xr:uid="{681CA6A9-427A-4497-ADB3-A71DCB19DF66}"/>
    <cellStyle name="UsedAttributeForCSAA 4 2 8" xfId="15469" xr:uid="{A1870DB2-BBFC-4093-B653-89060D6DBC0C}"/>
    <cellStyle name="UsedAttributeForCSAA 4 2 8 10" xfId="22745" xr:uid="{9058C7C2-1F35-4FBA-BCCD-E6D48F7C57C9}"/>
    <cellStyle name="UsedAttributeForCSAA 4 2 8 10 2" xfId="33025" xr:uid="{C6732BC1-8028-41A9-ACB4-18A07A1E2667}"/>
    <cellStyle name="UsedAttributeForCSAA 4 2 8 11" xfId="22288" xr:uid="{20CE2FC8-CC46-408F-8A66-3C81605AFB12}"/>
    <cellStyle name="UsedAttributeForCSAA 4 2 8 11 2" xfId="32568" xr:uid="{FCCCFA27-66AA-4796-BC85-AE28E2BCECF5}"/>
    <cellStyle name="UsedAttributeForCSAA 4 2 8 12" xfId="23238" xr:uid="{7C00C690-2203-4BE0-9445-210BA9B3E1DF}"/>
    <cellStyle name="UsedAttributeForCSAA 4 2 8 12 2" xfId="33518" xr:uid="{D3E03FFC-833E-4B84-9593-6619C9A6B421}"/>
    <cellStyle name="UsedAttributeForCSAA 4 2 8 13" xfId="30365" xr:uid="{6E875366-CD96-440F-8A9F-D3BCCDEF70E5}"/>
    <cellStyle name="UsedAttributeForCSAA 4 2 8 2" xfId="15470" xr:uid="{B4C1831A-A591-446B-9D9B-8F5CCA870E04}"/>
    <cellStyle name="UsedAttributeForCSAA 4 2 8 2 10" xfId="22287" xr:uid="{FFF2EB74-5367-4EB7-8CD5-24B17FFA536E}"/>
    <cellStyle name="UsedAttributeForCSAA 4 2 8 2 10 2" xfId="32567" xr:uid="{61F15F38-F4E7-4DA2-99E6-D2E015551285}"/>
    <cellStyle name="UsedAttributeForCSAA 4 2 8 2 11" xfId="23239" xr:uid="{A3149C96-06FE-4E03-A845-85B6A2234867}"/>
    <cellStyle name="UsedAttributeForCSAA 4 2 8 2 11 2" xfId="33519" xr:uid="{A4645E7C-707E-41C1-BCB5-6B9A62686271}"/>
    <cellStyle name="UsedAttributeForCSAA 4 2 8 2 12" xfId="30366" xr:uid="{821D5BB4-9249-48A4-B4A8-2E06448B1062}"/>
    <cellStyle name="UsedAttributeForCSAA 4 2 8 2 2" xfId="19806" xr:uid="{FD79BCDC-3896-4792-95FD-A84C4830BDA6}"/>
    <cellStyle name="UsedAttributeForCSAA 4 2 8 2 2 2" xfId="19807" xr:uid="{272B7C34-9F42-4F3F-8715-C9CC431B3859}"/>
    <cellStyle name="UsedAttributeForCSAA 4 2 8 2 2 3" xfId="21445" xr:uid="{CCC9098C-2953-4F6F-983C-47F6B0B119E5}"/>
    <cellStyle name="UsedAttributeForCSAA 4 2 8 2 2 3 2" xfId="25658" xr:uid="{343E2299-5DEB-486C-B405-59679D0C1E6A}"/>
    <cellStyle name="UsedAttributeForCSAA 4 2 8 2 2 3 2 2" xfId="35938" xr:uid="{22AC2CB5-8D75-49CC-B35C-FF57E8BCDDBB}"/>
    <cellStyle name="UsedAttributeForCSAA 4 2 8 2 2 3 3" xfId="27869" xr:uid="{1EB4B955-9256-4F00-BCD7-C492B57FCC94}"/>
    <cellStyle name="UsedAttributeForCSAA 4 2 8 2 2 3 3 2" xfId="38148" xr:uid="{4765FFBB-72F9-458B-8F1C-DFB62A4AE992}"/>
    <cellStyle name="UsedAttributeForCSAA 4 2 8 2 2 3 4" xfId="30018" xr:uid="{F39D7EBF-272C-49E3-842A-89EDE927151A}"/>
    <cellStyle name="UsedAttributeForCSAA 4 2 8 2 2 3 4 2" xfId="39730" xr:uid="{251ED339-AE1F-4F6C-A6D1-D0E5A92CDF71}"/>
    <cellStyle name="UsedAttributeForCSAA 4 2 8 2 2 3 5" xfId="31730" xr:uid="{CAD3D088-0771-49E4-B9E5-AC887EB7A6CB}"/>
    <cellStyle name="UsedAttributeForCSAA 4 2 8 2 2 4" xfId="21635" xr:uid="{DE9E18E3-79A2-40F9-97AB-06FCE4D1EA5B}"/>
    <cellStyle name="UsedAttributeForCSAA 4 2 8 2 2 4 2" xfId="25848" xr:uid="{912D8995-1433-4FEE-A659-F87B64F9F38F}"/>
    <cellStyle name="UsedAttributeForCSAA 4 2 8 2 2 4 2 2" xfId="36127" xr:uid="{84AB31CD-E838-47BE-A6DB-DDB470F1C8DD}"/>
    <cellStyle name="UsedAttributeForCSAA 4 2 8 2 2 4 3" xfId="28059" xr:uid="{AA9B68CD-812D-4B7C-B572-0B721165F5F6}"/>
    <cellStyle name="UsedAttributeForCSAA 4 2 8 2 2 4 3 2" xfId="38338" xr:uid="{0C14FBD0-95FA-4ED8-971F-36F270593015}"/>
    <cellStyle name="UsedAttributeForCSAA 4 2 8 2 2 4 4" xfId="30208" xr:uid="{46C1A9B1-E30F-4DE9-81DF-83B9ADE73F84}"/>
    <cellStyle name="UsedAttributeForCSAA 4 2 8 2 2 4 4 2" xfId="39916" xr:uid="{04C1BFBC-FCC2-41BE-A018-71128E20157B}"/>
    <cellStyle name="UsedAttributeForCSAA 4 2 8 2 2 4 5" xfId="31915" xr:uid="{C1F2D8E7-D495-47C2-B300-0A2211E70CEB}"/>
    <cellStyle name="UsedAttributeForCSAA 4 2 8 2 2 5" xfId="24128" xr:uid="{E3CB0A22-1047-4BEB-82E2-C438FFB609F5}"/>
    <cellStyle name="UsedAttributeForCSAA 4 2 8 2 2 5 2" xfId="34408" xr:uid="{9B035F2A-065D-4F7C-8930-EDC98A09869B}"/>
    <cellStyle name="UsedAttributeForCSAA 4 2 8 2 2 6" xfId="26340" xr:uid="{DF4718ED-CDCD-4310-8788-B051F4847DA6}"/>
    <cellStyle name="UsedAttributeForCSAA 4 2 8 2 2 6 2" xfId="36619" xr:uid="{DE70F8D6-FC23-4CEE-A239-14118BF963F5}"/>
    <cellStyle name="UsedAttributeForCSAA 4 2 8 2 2 7" xfId="28491" xr:uid="{92EDBF62-EC05-451C-A461-04E6B5BF9A98}"/>
    <cellStyle name="UsedAttributeForCSAA 4 2 8 2 2 7 2" xfId="38770" xr:uid="{452AAFC4-91D5-413B-8C7A-6BC9DA80E88F}"/>
    <cellStyle name="UsedAttributeForCSAA 4 2 8 2 2 8" xfId="30772" xr:uid="{B4314C52-1A11-439B-9B40-ADCC909DE72B}"/>
    <cellStyle name="UsedAttributeForCSAA 4 2 8 2 3" xfId="19808" xr:uid="{E926ED21-BCE9-40AB-8B66-ED8728779049}"/>
    <cellStyle name="UsedAttributeForCSAA 4 2 8 2 4" xfId="19809" xr:uid="{4521109B-E29A-4E95-A476-2490C10FB46F}"/>
    <cellStyle name="UsedAttributeForCSAA 4 2 8 2 4 2" xfId="21446" xr:uid="{457FC654-AA68-4DED-B056-2EA61EC52626}"/>
    <cellStyle name="UsedAttributeForCSAA 4 2 8 2 4 2 2" xfId="25659" xr:uid="{C113A6EA-5600-4A4A-A318-103D7724CC74}"/>
    <cellStyle name="UsedAttributeForCSAA 4 2 8 2 4 2 2 2" xfId="35939" xr:uid="{6B6695BD-205D-45CA-91D5-78589B102512}"/>
    <cellStyle name="UsedAttributeForCSAA 4 2 8 2 4 2 3" xfId="27870" xr:uid="{AAF9C9CE-2705-4CF9-A050-4188A402DE68}"/>
    <cellStyle name="UsedAttributeForCSAA 4 2 8 2 4 2 3 2" xfId="38149" xr:uid="{16B676EB-0BC0-4DC8-9F34-00F00BA13531}"/>
    <cellStyle name="UsedAttributeForCSAA 4 2 8 2 4 2 4" xfId="30019" xr:uid="{0883FE09-141B-458A-BE83-DB1ABE05D60C}"/>
    <cellStyle name="UsedAttributeForCSAA 4 2 8 2 4 2 4 2" xfId="39731" xr:uid="{BE441C59-42B1-4B61-9E3F-877D7FDD1EB1}"/>
    <cellStyle name="UsedAttributeForCSAA 4 2 8 2 4 2 5" xfId="31731" xr:uid="{CC9EB45C-800D-4216-B551-B9D815B3E096}"/>
    <cellStyle name="UsedAttributeForCSAA 4 2 8 2 4 3" xfId="21636" xr:uid="{63C11C5A-9E56-4B07-AB27-850270B462D0}"/>
    <cellStyle name="UsedAttributeForCSAA 4 2 8 2 4 3 2" xfId="25849" xr:uid="{505736A0-C3F9-4C50-B9EA-D3234D3BA038}"/>
    <cellStyle name="UsedAttributeForCSAA 4 2 8 2 4 3 2 2" xfId="36128" xr:uid="{AB88DAA2-F5FA-4E77-BD1D-87EBA5979A2D}"/>
    <cellStyle name="UsedAttributeForCSAA 4 2 8 2 4 3 3" xfId="28060" xr:uid="{56F449B4-7455-4F22-9076-4E39F2F14AF9}"/>
    <cellStyle name="UsedAttributeForCSAA 4 2 8 2 4 3 3 2" xfId="38339" xr:uid="{0C812867-ED97-4B3F-8CCE-C4DECD387304}"/>
    <cellStyle name="UsedAttributeForCSAA 4 2 8 2 4 3 4" xfId="30209" xr:uid="{05D874D4-3084-43A8-A4A3-A00FF829EF78}"/>
    <cellStyle name="UsedAttributeForCSAA 4 2 8 2 4 3 4 2" xfId="39917" xr:uid="{13E2C3E4-2D8E-4BA1-AD61-0F4A7C9F851E}"/>
    <cellStyle name="UsedAttributeForCSAA 4 2 8 2 4 3 5" xfId="31916" xr:uid="{F552F66B-25B6-450A-87E6-7579A15DE9E8}"/>
    <cellStyle name="UsedAttributeForCSAA 4 2 8 2 4 4" xfId="24129" xr:uid="{B135BE6A-8BFA-4E74-BAB5-8B2DE4B04DC6}"/>
    <cellStyle name="UsedAttributeForCSAA 4 2 8 2 4 4 2" xfId="34409" xr:uid="{479C593A-2278-4971-9A48-E4835EF08D6D}"/>
    <cellStyle name="UsedAttributeForCSAA 4 2 8 2 4 5" xfId="26341" xr:uid="{664F0782-E2EB-44F3-B558-5342A6002B17}"/>
    <cellStyle name="UsedAttributeForCSAA 4 2 8 2 4 5 2" xfId="36620" xr:uid="{DE254F0D-7E85-4842-8225-4736A229F83A}"/>
    <cellStyle name="UsedAttributeForCSAA 4 2 8 2 4 6" xfId="28492" xr:uid="{E0C5B6A2-EDE6-42F6-998C-260E0D212D9A}"/>
    <cellStyle name="UsedAttributeForCSAA 4 2 8 2 4 6 2" xfId="38771" xr:uid="{ABF92267-65C9-4BA4-996D-FBCC17629269}"/>
    <cellStyle name="UsedAttributeForCSAA 4 2 8 2 4 7" xfId="30773" xr:uid="{A8350D61-1924-401B-8FAD-DD77289B27AF}"/>
    <cellStyle name="UsedAttributeForCSAA 4 2 8 2 5" xfId="19810" xr:uid="{85D4C69F-5C8E-4642-8C1B-7DF546D0BD6D}"/>
    <cellStyle name="UsedAttributeForCSAA 4 2 8 2 5 2" xfId="21447" xr:uid="{DD3E4D10-3978-4C9A-8DA2-910E61B02A4F}"/>
    <cellStyle name="UsedAttributeForCSAA 4 2 8 2 5 2 2" xfId="25660" xr:uid="{662CAD26-E131-4AFA-BF81-5CC6C7F6607B}"/>
    <cellStyle name="UsedAttributeForCSAA 4 2 8 2 5 2 2 2" xfId="35940" xr:uid="{0ABDC0D4-504B-4285-BFEB-8B0DCDB0611D}"/>
    <cellStyle name="UsedAttributeForCSAA 4 2 8 2 5 2 3" xfId="27871" xr:uid="{761642FC-B293-4DF8-AE1F-B7E1DF732F66}"/>
    <cellStyle name="UsedAttributeForCSAA 4 2 8 2 5 2 3 2" xfId="38150" xr:uid="{46E2420E-0439-4FFF-B888-F929A0BBDC93}"/>
    <cellStyle name="UsedAttributeForCSAA 4 2 8 2 5 2 4" xfId="30020" xr:uid="{9F2E9B3D-2351-4C88-B538-8D391BC683E1}"/>
    <cellStyle name="UsedAttributeForCSAA 4 2 8 2 5 2 4 2" xfId="39732" xr:uid="{7BB856BE-391D-4211-8A0A-017602E6799D}"/>
    <cellStyle name="UsedAttributeForCSAA 4 2 8 2 5 2 5" xfId="31732" xr:uid="{7E7C5AA6-0349-4188-84A8-8567D3307205}"/>
    <cellStyle name="UsedAttributeForCSAA 4 2 8 2 5 3" xfId="21637" xr:uid="{460EEA30-6E80-4033-AE4E-26F77AC3D4E9}"/>
    <cellStyle name="UsedAttributeForCSAA 4 2 8 2 5 3 2" xfId="25850" xr:uid="{3BFC6985-CD09-4997-87B2-4466331112C5}"/>
    <cellStyle name="UsedAttributeForCSAA 4 2 8 2 5 3 2 2" xfId="36129" xr:uid="{01796A2C-F31F-4699-87BC-48A8F339B2FD}"/>
    <cellStyle name="UsedAttributeForCSAA 4 2 8 2 5 3 3" xfId="28061" xr:uid="{3AEE23A1-3626-47E7-A3EF-A7218312DB4E}"/>
    <cellStyle name="UsedAttributeForCSAA 4 2 8 2 5 3 3 2" xfId="38340" xr:uid="{349CE7D2-1896-4754-AE4F-19149BB06D39}"/>
    <cellStyle name="UsedAttributeForCSAA 4 2 8 2 5 3 4" xfId="30210" xr:uid="{2D3D08BA-C4BB-4A36-8CBB-B5F06BB47BD9}"/>
    <cellStyle name="UsedAttributeForCSAA 4 2 8 2 5 3 4 2" xfId="39918" xr:uid="{14183D1F-08B0-4012-BE7E-14556AF29067}"/>
    <cellStyle name="UsedAttributeForCSAA 4 2 8 2 5 3 5" xfId="31917" xr:uid="{293C477E-18E6-4692-865C-D764FEBF19E1}"/>
    <cellStyle name="UsedAttributeForCSAA 4 2 8 2 5 4" xfId="24130" xr:uid="{CA04C07D-D772-4B17-B6EE-F4C8445F5F21}"/>
    <cellStyle name="UsedAttributeForCSAA 4 2 8 2 5 4 2" xfId="34410" xr:uid="{358ED7ED-9977-40A6-9C7E-28EA1EE1F13F}"/>
    <cellStyle name="UsedAttributeForCSAA 4 2 8 2 5 5" xfId="26342" xr:uid="{3CC93311-6246-47C4-89E2-4EB1817CF2E1}"/>
    <cellStyle name="UsedAttributeForCSAA 4 2 8 2 5 5 2" xfId="36621" xr:uid="{0901D66F-3696-4738-9FDF-2362306FDFCB}"/>
    <cellStyle name="UsedAttributeForCSAA 4 2 8 2 5 6" xfId="28493" xr:uid="{81225069-6826-4217-A6CE-2E7A6B737209}"/>
    <cellStyle name="UsedAttributeForCSAA 4 2 8 2 5 6 2" xfId="38772" xr:uid="{F70FE0C3-5A81-4C13-94FD-AC853A1EFA4C}"/>
    <cellStyle name="UsedAttributeForCSAA 4 2 8 2 5 7" xfId="30774" xr:uid="{7926DC25-D650-4DA3-996B-023118D870E4}"/>
    <cellStyle name="UsedAttributeForCSAA 4 2 8 2 6" xfId="19811" xr:uid="{4128F60B-78E4-4D7D-83E6-B6BBF4B4DEBB}"/>
    <cellStyle name="UsedAttributeForCSAA 4 2 8 2 6 2" xfId="21448" xr:uid="{71494D09-3970-44C5-B5B7-07CAC26B199A}"/>
    <cellStyle name="UsedAttributeForCSAA 4 2 8 2 6 2 2" xfId="25661" xr:uid="{B1335F8D-DF44-4578-8B51-6A95F2A42063}"/>
    <cellStyle name="UsedAttributeForCSAA 4 2 8 2 6 2 2 2" xfId="35941" xr:uid="{96049C1A-7EB2-4EBA-848E-F1F8770909FE}"/>
    <cellStyle name="UsedAttributeForCSAA 4 2 8 2 6 2 3" xfId="27872" xr:uid="{0FACC2CE-B1F6-4067-8214-8CA527E83537}"/>
    <cellStyle name="UsedAttributeForCSAA 4 2 8 2 6 2 3 2" xfId="38151" xr:uid="{AA528918-EA76-49CB-94D3-135F31F52BC3}"/>
    <cellStyle name="UsedAttributeForCSAA 4 2 8 2 6 2 4" xfId="30021" xr:uid="{6706A437-EC46-4C7B-9D60-3736BF52DB67}"/>
    <cellStyle name="UsedAttributeForCSAA 4 2 8 2 6 2 4 2" xfId="39733" xr:uid="{802550EA-1164-4D26-84F9-DAC9F7D6CAA0}"/>
    <cellStyle name="UsedAttributeForCSAA 4 2 8 2 6 2 5" xfId="31733" xr:uid="{F38B06E8-8674-42D8-86D2-90DE6D88E79B}"/>
    <cellStyle name="UsedAttributeForCSAA 4 2 8 2 6 3" xfId="21638" xr:uid="{B6D60258-FC55-4CE0-B7A5-4DD6493B0C26}"/>
    <cellStyle name="UsedAttributeForCSAA 4 2 8 2 6 3 2" xfId="25851" xr:uid="{66F28EF4-844E-4040-9DDC-B54B60B520C5}"/>
    <cellStyle name="UsedAttributeForCSAA 4 2 8 2 6 3 2 2" xfId="36130" xr:uid="{6C165012-DCEC-4E20-91D9-148057893E06}"/>
    <cellStyle name="UsedAttributeForCSAA 4 2 8 2 6 3 3" xfId="28062" xr:uid="{D25A1051-F3FF-47E6-A01A-166D49B07A7E}"/>
    <cellStyle name="UsedAttributeForCSAA 4 2 8 2 6 3 3 2" xfId="38341" xr:uid="{EDA6DF27-E52B-4D46-BABB-760640CB7CE1}"/>
    <cellStyle name="UsedAttributeForCSAA 4 2 8 2 6 3 4" xfId="30211" xr:uid="{8A154200-F814-4547-AD08-49115A3D8FF5}"/>
    <cellStyle name="UsedAttributeForCSAA 4 2 8 2 6 3 4 2" xfId="39919" xr:uid="{8876790D-EB82-43B0-B675-763D53176A57}"/>
    <cellStyle name="UsedAttributeForCSAA 4 2 8 2 6 3 5" xfId="31918" xr:uid="{E0090A2E-F4AA-40DC-8DB8-EB92212EA914}"/>
    <cellStyle name="UsedAttributeForCSAA 4 2 8 2 6 4" xfId="24131" xr:uid="{4280ABE9-1159-410A-954C-2464719C21F6}"/>
    <cellStyle name="UsedAttributeForCSAA 4 2 8 2 6 4 2" xfId="34411" xr:uid="{444737AB-C06E-4DB9-90F3-01FB5D2762FC}"/>
    <cellStyle name="UsedAttributeForCSAA 4 2 8 2 6 5" xfId="26343" xr:uid="{3D24A264-F045-4CD7-B911-E3FDB980AF59}"/>
    <cellStyle name="UsedAttributeForCSAA 4 2 8 2 6 5 2" xfId="36622" xr:uid="{AC60167C-0493-4054-A781-D9FFBE0287EC}"/>
    <cellStyle name="UsedAttributeForCSAA 4 2 8 2 6 6" xfId="28494" xr:uid="{41EB1A32-1078-4985-AE4F-7B7008AD48A7}"/>
    <cellStyle name="UsedAttributeForCSAA 4 2 8 2 6 6 2" xfId="38773" xr:uid="{AED51579-02D1-406D-AB58-98658ACCC424}"/>
    <cellStyle name="UsedAttributeForCSAA 4 2 8 2 6 7" xfId="30775" xr:uid="{6C6FA087-5A96-487C-9D17-7833B4FBB581}"/>
    <cellStyle name="UsedAttributeForCSAA 4 2 8 2 7" xfId="20504" xr:uid="{FB505F90-3AD8-4847-A4F7-380767E84F15}"/>
    <cellStyle name="UsedAttributeForCSAA 4 2 8 2 7 2" xfId="24717" xr:uid="{257D4A49-7256-40B7-858F-6912D654AF2F}"/>
    <cellStyle name="UsedAttributeForCSAA 4 2 8 2 7 2 2" xfId="34997" xr:uid="{FFF09DAF-D05D-4E04-B2FA-72D64D80155F}"/>
    <cellStyle name="UsedAttributeForCSAA 4 2 8 2 7 3" xfId="26928" xr:uid="{9B3AA6EC-D930-4EFC-B51F-52392642ACAD}"/>
    <cellStyle name="UsedAttributeForCSAA 4 2 8 2 7 3 2" xfId="37207" xr:uid="{9E681B48-BA20-4844-B972-824246C7313C}"/>
    <cellStyle name="UsedAttributeForCSAA 4 2 8 2 7 4" xfId="29077" xr:uid="{FBC71977-DD44-4BB8-902C-F5A7DB773D48}"/>
    <cellStyle name="UsedAttributeForCSAA 4 2 8 2 7 4 2" xfId="39252" xr:uid="{B6D71528-DDB9-46CE-823E-61BD69775E56}"/>
    <cellStyle name="UsedAttributeForCSAA 4 2 8 2 7 5" xfId="31252" xr:uid="{34F3A3CE-EF7C-4CA6-BACC-5BA7A4873E25}"/>
    <cellStyle name="UsedAttributeForCSAA 4 2 8 2 8" xfId="20328" xr:uid="{DB72E01D-C0E0-46EE-B7E9-6522E9CBF9D2}"/>
    <cellStyle name="UsedAttributeForCSAA 4 2 8 2 8 2" xfId="24541" xr:uid="{9603BE52-FF27-4296-B7AB-A1915AE186B5}"/>
    <cellStyle name="UsedAttributeForCSAA 4 2 8 2 8 2 2" xfId="34821" xr:uid="{37600490-D69C-4B13-A280-29162968263F}"/>
    <cellStyle name="UsedAttributeForCSAA 4 2 8 2 8 3" xfId="26752" xr:uid="{ABB11CAF-EEE4-4197-94A6-B9AD3F4B4D98}"/>
    <cellStyle name="UsedAttributeForCSAA 4 2 8 2 8 3 2" xfId="37031" xr:uid="{9787F3A3-C8C7-4D98-A010-B85DC50BE8CB}"/>
    <cellStyle name="UsedAttributeForCSAA 4 2 8 2 8 4" xfId="28901" xr:uid="{60DDF286-F6F1-4733-AEEB-5917217FCB5A}"/>
    <cellStyle name="UsedAttributeForCSAA 4 2 8 2 8 4 2" xfId="39144" xr:uid="{4633AF38-9AD0-458B-9185-07C8F4B56107}"/>
    <cellStyle name="UsedAttributeForCSAA 4 2 8 2 8 5" xfId="31144" xr:uid="{3CA092BE-83AB-41D9-B324-C7573C3F3A18}"/>
    <cellStyle name="UsedAttributeForCSAA 4 2 8 2 9" xfId="22746" xr:uid="{1C1C9122-B420-4213-B603-BAFDCB5F7C78}"/>
    <cellStyle name="UsedAttributeForCSAA 4 2 8 2 9 2" xfId="33026" xr:uid="{079FF067-FACE-4B8D-9EFD-A3D4FC7F5DB5}"/>
    <cellStyle name="UsedAttributeForCSAA 4 2 8 3" xfId="19812" xr:uid="{41A85D77-18C0-4F62-AFC9-C6C5A00B070C}"/>
    <cellStyle name="UsedAttributeForCSAA 4 2 8 3 2" xfId="19813" xr:uid="{D68C7EF1-E1B1-4C90-ACAE-93BE6A4C02ED}"/>
    <cellStyle name="UsedAttributeForCSAA 4 2 8 3 3" xfId="21449" xr:uid="{DABA982B-E861-4CD4-8CA3-317B12C7E726}"/>
    <cellStyle name="UsedAttributeForCSAA 4 2 8 3 3 2" xfId="25662" xr:uid="{1726D403-C8A6-44B7-BCC1-966E1609D9BB}"/>
    <cellStyle name="UsedAttributeForCSAA 4 2 8 3 3 2 2" xfId="35942" xr:uid="{52987532-9105-46F8-9AC3-2D4E8244FD2F}"/>
    <cellStyle name="UsedAttributeForCSAA 4 2 8 3 3 3" xfId="27873" xr:uid="{023EE126-9356-497C-8516-C169212B7543}"/>
    <cellStyle name="UsedAttributeForCSAA 4 2 8 3 3 3 2" xfId="38152" xr:uid="{0005AC6D-8367-428C-B765-0313ADF77D2B}"/>
    <cellStyle name="UsedAttributeForCSAA 4 2 8 3 3 4" xfId="30022" xr:uid="{46AE2560-963F-45D5-8119-9B2FA00806FD}"/>
    <cellStyle name="UsedAttributeForCSAA 4 2 8 3 3 4 2" xfId="39734" xr:uid="{8F67E214-6386-487C-97B8-37A61F9C6609}"/>
    <cellStyle name="UsedAttributeForCSAA 4 2 8 3 3 5" xfId="31734" xr:uid="{6385781D-7859-47AB-8A27-D0570E29F7E6}"/>
    <cellStyle name="UsedAttributeForCSAA 4 2 8 3 4" xfId="21639" xr:uid="{26A03CF8-283F-4501-8C52-FCEE2C732306}"/>
    <cellStyle name="UsedAttributeForCSAA 4 2 8 3 4 2" xfId="25852" xr:uid="{F1A1E2C9-6341-4191-A033-582F139D8E9F}"/>
    <cellStyle name="UsedAttributeForCSAA 4 2 8 3 4 2 2" xfId="36131" xr:uid="{8005DFDB-A416-441B-8A66-B1E55E1B43FC}"/>
    <cellStyle name="UsedAttributeForCSAA 4 2 8 3 4 3" xfId="28063" xr:uid="{406043D0-E448-4BCD-8A1D-8EB2B891F947}"/>
    <cellStyle name="UsedAttributeForCSAA 4 2 8 3 4 3 2" xfId="38342" xr:uid="{BF67EC69-34AA-4324-9E8C-7262BA127338}"/>
    <cellStyle name="UsedAttributeForCSAA 4 2 8 3 4 4" xfId="30212" xr:uid="{B8BB0FFF-B8A4-430E-BD56-9CBAB702C1A7}"/>
    <cellStyle name="UsedAttributeForCSAA 4 2 8 3 4 4 2" xfId="39920" xr:uid="{70460414-AB68-47B5-821E-FC3FB0995E72}"/>
    <cellStyle name="UsedAttributeForCSAA 4 2 8 3 4 5" xfId="31919" xr:uid="{4515AFFC-449E-409E-91D8-A9FFDA34D766}"/>
    <cellStyle name="UsedAttributeForCSAA 4 2 8 3 5" xfId="24132" xr:uid="{6F996EF4-BF31-4AC8-B9A8-78FE809227AD}"/>
    <cellStyle name="UsedAttributeForCSAA 4 2 8 3 5 2" xfId="34412" xr:uid="{500DA40C-DDC6-4285-8E67-0A21AD505C2B}"/>
    <cellStyle name="UsedAttributeForCSAA 4 2 8 3 6" xfId="26344" xr:uid="{B933DDA7-EE0D-4D5A-8854-9CEE2DF8A18F}"/>
    <cellStyle name="UsedAttributeForCSAA 4 2 8 3 6 2" xfId="36623" xr:uid="{521A5925-D3DA-4CC1-8660-29C2671E6B7E}"/>
    <cellStyle name="UsedAttributeForCSAA 4 2 8 3 7" xfId="28495" xr:uid="{01844252-3C82-4030-9DE3-DACD4E0EECC9}"/>
    <cellStyle name="UsedAttributeForCSAA 4 2 8 3 7 2" xfId="38774" xr:uid="{027F5799-08EA-40AF-B593-35850FF7FC3A}"/>
    <cellStyle name="UsedAttributeForCSAA 4 2 8 3 8" xfId="30776" xr:uid="{A61653A8-99D5-4D6F-B88A-0090D4D45BE2}"/>
    <cellStyle name="UsedAttributeForCSAA 4 2 8 4" xfId="19814" xr:uid="{27F45EA8-1AEB-4E5D-ABF5-08D7B318D2CC}"/>
    <cellStyle name="UsedAttributeForCSAA 4 2 8 5" xfId="19815" xr:uid="{069F6E17-F775-4C82-8608-507F08F41745}"/>
    <cellStyle name="UsedAttributeForCSAA 4 2 8 5 2" xfId="21450" xr:uid="{C9F50A51-59C4-436E-BFE6-3301FC49F000}"/>
    <cellStyle name="UsedAttributeForCSAA 4 2 8 5 2 2" xfId="25663" xr:uid="{2637F3A7-3134-4E1A-BA22-16B87161940B}"/>
    <cellStyle name="UsedAttributeForCSAA 4 2 8 5 2 2 2" xfId="35943" xr:uid="{421E0AEC-C7B9-40A6-AFB6-F7BC38DCE2F4}"/>
    <cellStyle name="UsedAttributeForCSAA 4 2 8 5 2 3" xfId="27874" xr:uid="{77156139-756B-469C-A97E-C36EBA43E6EB}"/>
    <cellStyle name="UsedAttributeForCSAA 4 2 8 5 2 3 2" xfId="38153" xr:uid="{AB13D00E-5BA9-48C9-B2A8-4E1F18C3BC41}"/>
    <cellStyle name="UsedAttributeForCSAA 4 2 8 5 2 4" xfId="30023" xr:uid="{CAD1E041-6F4D-42B0-9004-EC87E87104BA}"/>
    <cellStyle name="UsedAttributeForCSAA 4 2 8 5 2 4 2" xfId="39735" xr:uid="{F4D2CF35-A9A4-474A-A703-08D5DA474F3A}"/>
    <cellStyle name="UsedAttributeForCSAA 4 2 8 5 2 5" xfId="31735" xr:uid="{D6FAAB9C-F115-45A5-81BF-D37FCFAEECED}"/>
    <cellStyle name="UsedAttributeForCSAA 4 2 8 5 3" xfId="21640" xr:uid="{113B37D8-113A-431F-A1F6-BA071BE3CBEF}"/>
    <cellStyle name="UsedAttributeForCSAA 4 2 8 5 3 2" xfId="25853" xr:uid="{4B375019-D780-4D4A-9E59-0D85D67C699E}"/>
    <cellStyle name="UsedAttributeForCSAA 4 2 8 5 3 2 2" xfId="36132" xr:uid="{9F241421-322D-4CC5-8815-ED5966C993F2}"/>
    <cellStyle name="UsedAttributeForCSAA 4 2 8 5 3 3" xfId="28064" xr:uid="{28FDA95A-CCEC-437A-9C4A-15B0B8E30AFA}"/>
    <cellStyle name="UsedAttributeForCSAA 4 2 8 5 3 3 2" xfId="38343" xr:uid="{E4984BEF-A8C6-415C-9C4A-EEAE2768A615}"/>
    <cellStyle name="UsedAttributeForCSAA 4 2 8 5 3 4" xfId="30213" xr:uid="{354FBAFC-F65B-4815-AE99-7CCBE4C51A8D}"/>
    <cellStyle name="UsedAttributeForCSAA 4 2 8 5 3 4 2" xfId="39921" xr:uid="{8E42FFA4-EB0B-401A-B065-1F7BAB4A1461}"/>
    <cellStyle name="UsedAttributeForCSAA 4 2 8 5 3 5" xfId="31920" xr:uid="{D05C5533-B7D0-46FE-BD12-97637C242180}"/>
    <cellStyle name="UsedAttributeForCSAA 4 2 8 5 4" xfId="24133" xr:uid="{19967D7E-46D3-4E87-A2DA-96A9C782FB79}"/>
    <cellStyle name="UsedAttributeForCSAA 4 2 8 5 4 2" xfId="34413" xr:uid="{8E0C36FC-F9DE-4669-9C5A-01A8BEFAE6FE}"/>
    <cellStyle name="UsedAttributeForCSAA 4 2 8 5 5" xfId="26345" xr:uid="{4B50803A-9709-4F5B-8181-865B0CCA62DE}"/>
    <cellStyle name="UsedAttributeForCSAA 4 2 8 5 5 2" xfId="36624" xr:uid="{82692643-BF12-4650-B5A7-979CF7DD6595}"/>
    <cellStyle name="UsedAttributeForCSAA 4 2 8 5 6" xfId="28496" xr:uid="{98175ED2-6016-4939-9BE7-526017524640}"/>
    <cellStyle name="UsedAttributeForCSAA 4 2 8 5 6 2" xfId="38775" xr:uid="{4AF9FF70-EA29-4C65-9E51-9285817EBCF1}"/>
    <cellStyle name="UsedAttributeForCSAA 4 2 8 5 7" xfId="30777" xr:uid="{D29582DC-C7C9-4C36-ACF1-523438073A05}"/>
    <cellStyle name="UsedAttributeForCSAA 4 2 8 6" xfId="19816" xr:uid="{654934CF-128F-4B38-8D10-2642BBC79272}"/>
    <cellStyle name="UsedAttributeForCSAA 4 2 8 6 2" xfId="21451" xr:uid="{2E6C7977-E590-4820-9DD0-55D011B6ADEA}"/>
    <cellStyle name="UsedAttributeForCSAA 4 2 8 6 2 2" xfId="25664" xr:uid="{7F5CF1C5-3B68-4FD3-9AF8-D382587620D5}"/>
    <cellStyle name="UsedAttributeForCSAA 4 2 8 6 2 2 2" xfId="35944" xr:uid="{1F459CB8-874E-453C-9C36-F050E5D05568}"/>
    <cellStyle name="UsedAttributeForCSAA 4 2 8 6 2 3" xfId="27875" xr:uid="{52B3D10C-E980-4C67-AAD1-B150945E3429}"/>
    <cellStyle name="UsedAttributeForCSAA 4 2 8 6 2 3 2" xfId="38154" xr:uid="{3D63214F-0814-49E6-B4DB-3608E26E3973}"/>
    <cellStyle name="UsedAttributeForCSAA 4 2 8 6 2 4" xfId="30024" xr:uid="{0F7C10DD-B83B-4929-9C59-5DB294DB4092}"/>
    <cellStyle name="UsedAttributeForCSAA 4 2 8 6 2 4 2" xfId="39736" xr:uid="{24296CE3-50E9-4BD5-B1AD-299FDD3583AC}"/>
    <cellStyle name="UsedAttributeForCSAA 4 2 8 6 2 5" xfId="31736" xr:uid="{18C85D0D-11BB-4FED-977C-906A23A98EA8}"/>
    <cellStyle name="UsedAttributeForCSAA 4 2 8 6 3" xfId="21641" xr:uid="{545590FE-9D34-4E24-A78A-00C8EBE62076}"/>
    <cellStyle name="UsedAttributeForCSAA 4 2 8 6 3 2" xfId="25854" xr:uid="{8892211D-740F-415E-A3D4-E2325AD8BBA1}"/>
    <cellStyle name="UsedAttributeForCSAA 4 2 8 6 3 2 2" xfId="36133" xr:uid="{DB84A152-63F6-4E0B-AC20-936BF286C5BA}"/>
    <cellStyle name="UsedAttributeForCSAA 4 2 8 6 3 3" xfId="28065" xr:uid="{084F0EDC-C392-444F-AD1C-E640234EB8EE}"/>
    <cellStyle name="UsedAttributeForCSAA 4 2 8 6 3 3 2" xfId="38344" xr:uid="{DEAAD26B-4BA1-4F9E-A06E-4173A8DDF185}"/>
    <cellStyle name="UsedAttributeForCSAA 4 2 8 6 3 4" xfId="30214" xr:uid="{AE0EDCD3-BEF5-4CC6-94EA-1ADCCA6400BA}"/>
    <cellStyle name="UsedAttributeForCSAA 4 2 8 6 3 4 2" xfId="39922" xr:uid="{C0D2EA4F-87AA-4FD9-91AC-F83E5745BBDC}"/>
    <cellStyle name="UsedAttributeForCSAA 4 2 8 6 3 5" xfId="31921" xr:uid="{D9132A4A-9555-48A2-91B2-F60B65F30A40}"/>
    <cellStyle name="UsedAttributeForCSAA 4 2 8 6 4" xfId="24134" xr:uid="{848DF249-6A39-45DB-BE52-A289346DED9A}"/>
    <cellStyle name="UsedAttributeForCSAA 4 2 8 6 4 2" xfId="34414" xr:uid="{830F0022-366D-4C56-99D0-1229954AECBF}"/>
    <cellStyle name="UsedAttributeForCSAA 4 2 8 6 5" xfId="26346" xr:uid="{40F58989-DCE9-40ED-BA7D-271C869CB890}"/>
    <cellStyle name="UsedAttributeForCSAA 4 2 8 6 5 2" xfId="36625" xr:uid="{B54B4983-FBDA-4125-93E7-B9982FA080C6}"/>
    <cellStyle name="UsedAttributeForCSAA 4 2 8 6 6" xfId="28497" xr:uid="{8494F0D9-0FFA-4B6C-88E4-8446A9E4DCB4}"/>
    <cellStyle name="UsedAttributeForCSAA 4 2 8 6 6 2" xfId="38776" xr:uid="{AA7E75D0-39FE-47D7-A2DE-A4F7E68D8AD4}"/>
    <cellStyle name="UsedAttributeForCSAA 4 2 8 6 7" xfId="30778" xr:uid="{511322E4-E7FC-4F9E-9D49-7DCB67D9619D}"/>
    <cellStyle name="UsedAttributeForCSAA 4 2 8 7" xfId="19817" xr:uid="{A948183D-A599-4AD5-928B-677129586216}"/>
    <cellStyle name="UsedAttributeForCSAA 4 2 8 7 2" xfId="21452" xr:uid="{D314F7E7-AFE8-4BB1-91B4-4C11B38756B7}"/>
    <cellStyle name="UsedAttributeForCSAA 4 2 8 7 2 2" xfId="25665" xr:uid="{49B90886-6636-448E-8EBC-B9D86A13FE77}"/>
    <cellStyle name="UsedAttributeForCSAA 4 2 8 7 2 2 2" xfId="35945" xr:uid="{CB1405BB-1285-4760-9CC4-2ABC0D0315BA}"/>
    <cellStyle name="UsedAttributeForCSAA 4 2 8 7 2 3" xfId="27876" xr:uid="{C8EF6A10-D58A-4A5F-B379-A5888EEC5F35}"/>
    <cellStyle name="UsedAttributeForCSAA 4 2 8 7 2 3 2" xfId="38155" xr:uid="{6791AC8C-A5D0-4A4D-97E5-9E164695B066}"/>
    <cellStyle name="UsedAttributeForCSAA 4 2 8 7 2 4" xfId="30025" xr:uid="{3C40364A-EDC9-4B04-B4DD-5E8E6C44C5F0}"/>
    <cellStyle name="UsedAttributeForCSAA 4 2 8 7 2 4 2" xfId="39737" xr:uid="{F5C0BEC8-604A-46FC-8880-681DB0050D24}"/>
    <cellStyle name="UsedAttributeForCSAA 4 2 8 7 2 5" xfId="31737" xr:uid="{BBA1CE91-74B9-43C4-BACB-FBCCA9E0894B}"/>
    <cellStyle name="UsedAttributeForCSAA 4 2 8 7 3" xfId="21642" xr:uid="{516808A0-B9B2-4D3B-A2BB-397B787FAEE8}"/>
    <cellStyle name="UsedAttributeForCSAA 4 2 8 7 3 2" xfId="25855" xr:uid="{63694562-828D-4A5D-92B6-3E48D865BEE0}"/>
    <cellStyle name="UsedAttributeForCSAA 4 2 8 7 3 2 2" xfId="36134" xr:uid="{AD1636A5-C06D-4D85-A087-81F2871C9BFA}"/>
    <cellStyle name="UsedAttributeForCSAA 4 2 8 7 3 3" xfId="28066" xr:uid="{FFDC5D6D-BE2B-419F-BE28-FA81C946592C}"/>
    <cellStyle name="UsedAttributeForCSAA 4 2 8 7 3 3 2" xfId="38345" xr:uid="{F1BE7E62-E4DF-4C37-A328-B43D4DF08B96}"/>
    <cellStyle name="UsedAttributeForCSAA 4 2 8 7 3 4" xfId="30215" xr:uid="{10C60EC7-199E-4C7E-9C0B-D03CEA501A76}"/>
    <cellStyle name="UsedAttributeForCSAA 4 2 8 7 3 4 2" xfId="39923" xr:uid="{41308079-63EC-460C-9335-7E72DCD42D21}"/>
    <cellStyle name="UsedAttributeForCSAA 4 2 8 7 3 5" xfId="31922" xr:uid="{3EBCD1FE-5EAA-404D-9584-CF2C2EB98BA6}"/>
    <cellStyle name="UsedAttributeForCSAA 4 2 8 7 4" xfId="24135" xr:uid="{791AD0BC-EE71-4168-B7A4-9164ACC55F15}"/>
    <cellStyle name="UsedAttributeForCSAA 4 2 8 7 4 2" xfId="34415" xr:uid="{3D952EFE-D619-4036-88D2-04D64F056CA8}"/>
    <cellStyle name="UsedAttributeForCSAA 4 2 8 7 5" xfId="26347" xr:uid="{87BBA837-EA8F-43C8-BACE-0A108A452974}"/>
    <cellStyle name="UsedAttributeForCSAA 4 2 8 7 5 2" xfId="36626" xr:uid="{CD58BD24-1183-4047-8E72-3D4B88D0B824}"/>
    <cellStyle name="UsedAttributeForCSAA 4 2 8 7 6" xfId="28498" xr:uid="{DE6D5301-C4F7-4AE5-930F-D3DFB2B2529D}"/>
    <cellStyle name="UsedAttributeForCSAA 4 2 8 7 6 2" xfId="38777" xr:uid="{9BBD072A-5925-4DF7-BC61-E7461462B773}"/>
    <cellStyle name="UsedAttributeForCSAA 4 2 8 7 7" xfId="30779" xr:uid="{C5B662DA-5FCF-4BA3-B4FF-715078107043}"/>
    <cellStyle name="UsedAttributeForCSAA 4 2 8 8" xfId="20503" xr:uid="{7693398B-2BCF-4296-8FAF-21D1E0667F69}"/>
    <cellStyle name="UsedAttributeForCSAA 4 2 8 8 2" xfId="24716" xr:uid="{49E159E4-02D4-4146-B100-B7A247F0BA57}"/>
    <cellStyle name="UsedAttributeForCSAA 4 2 8 8 2 2" xfId="34996" xr:uid="{02380300-520C-4C7D-B85C-07185392EC7E}"/>
    <cellStyle name="UsedAttributeForCSAA 4 2 8 8 3" xfId="26927" xr:uid="{A65492D4-B893-4D4C-BAA8-AFE12B71F55A}"/>
    <cellStyle name="UsedAttributeForCSAA 4 2 8 8 3 2" xfId="37206" xr:uid="{9E2EB9EC-B149-4AF2-80F3-08C18EFCC255}"/>
    <cellStyle name="UsedAttributeForCSAA 4 2 8 8 4" xfId="29076" xr:uid="{A393D1D5-ECF4-4AF3-86B5-0A67161E27B6}"/>
    <cellStyle name="UsedAttributeForCSAA 4 2 8 8 4 2" xfId="39251" xr:uid="{5C34084D-B571-42CE-97DE-F82B7477FD70}"/>
    <cellStyle name="UsedAttributeForCSAA 4 2 8 8 5" xfId="31251" xr:uid="{07C6599D-4D1A-41D5-9371-2BAFDBE1AD53}"/>
    <cellStyle name="UsedAttributeForCSAA 4 2 8 9" xfId="20329" xr:uid="{44ACBB5C-9FE8-4FF9-8D0F-3E1EFA231233}"/>
    <cellStyle name="UsedAttributeForCSAA 4 2 8 9 2" xfId="24542" xr:uid="{DC2816CF-376D-4D9E-8FC0-A1CF7452D46B}"/>
    <cellStyle name="UsedAttributeForCSAA 4 2 8 9 2 2" xfId="34822" xr:uid="{19293ADB-5577-43BD-AB5F-BC93DE2BC7CA}"/>
    <cellStyle name="UsedAttributeForCSAA 4 2 8 9 3" xfId="26753" xr:uid="{032B73E9-3CBD-4989-AE26-BB86D75C8C17}"/>
    <cellStyle name="UsedAttributeForCSAA 4 2 8 9 3 2" xfId="37032" xr:uid="{62C26E90-BFA7-4DCE-8930-16F0E05851DF}"/>
    <cellStyle name="UsedAttributeForCSAA 4 2 8 9 4" xfId="28902" xr:uid="{266524E1-58D0-409A-9375-3F00E7282D96}"/>
    <cellStyle name="UsedAttributeForCSAA 4 2 8 9 4 2" xfId="39145" xr:uid="{30AAB9FF-1593-4647-9D14-B813C53977F2}"/>
    <cellStyle name="UsedAttributeForCSAA 4 2 8 9 5" xfId="31145" xr:uid="{6CAACBAD-6FA9-4C30-8FB7-592926958224}"/>
    <cellStyle name="UsedAttributeForCSAA 4 2 9" xfId="15471" xr:uid="{53F921FD-9C98-4C11-A960-BA76D399AF20}"/>
    <cellStyle name="UsedAttributeForCSAA 4 2 9 10" xfId="22286" xr:uid="{EA594038-8FF2-4A9C-96C2-13B822E181E4}"/>
    <cellStyle name="UsedAttributeForCSAA 4 2 9 10 2" xfId="32566" xr:uid="{6B2FB19D-F578-4321-ABF4-E9D474FFA64A}"/>
    <cellStyle name="UsedAttributeForCSAA 4 2 9 11" xfId="23240" xr:uid="{38852F62-4191-477B-8185-D43509D55383}"/>
    <cellStyle name="UsedAttributeForCSAA 4 2 9 11 2" xfId="33520" xr:uid="{4E878455-3170-4C71-ACF7-9224E4E3BE79}"/>
    <cellStyle name="UsedAttributeForCSAA 4 2 9 12" xfId="30367" xr:uid="{9032C039-82F9-4512-8C8F-FBB8B5199243}"/>
    <cellStyle name="UsedAttributeForCSAA 4 2 9 2" xfId="19818" xr:uid="{677FB8F4-DD29-4CB3-8399-E19136097D23}"/>
    <cellStyle name="UsedAttributeForCSAA 4 2 9 3" xfId="19819" xr:uid="{9AFC5E97-9DE0-4D99-8DD2-723A7CC04F08}"/>
    <cellStyle name="UsedAttributeForCSAA 4 2 9 3 2" xfId="21453" xr:uid="{FC7EC4E6-8EDD-4038-A9A8-B771CF9FE667}"/>
    <cellStyle name="UsedAttributeForCSAA 4 2 9 3 2 2" xfId="25666" xr:uid="{DAE06B73-9538-4503-B293-AEC401397BFC}"/>
    <cellStyle name="UsedAttributeForCSAA 4 2 9 3 2 2 2" xfId="35946" xr:uid="{5307262B-8C2C-49CD-8836-B708F7AA85DA}"/>
    <cellStyle name="UsedAttributeForCSAA 4 2 9 3 2 3" xfId="27877" xr:uid="{863B32AC-9071-48B8-A129-8222117B44A5}"/>
    <cellStyle name="UsedAttributeForCSAA 4 2 9 3 2 3 2" xfId="38156" xr:uid="{4FE782E7-8190-43A2-B80D-4CC154F181C1}"/>
    <cellStyle name="UsedAttributeForCSAA 4 2 9 3 2 4" xfId="30026" xr:uid="{553321D8-33F2-44F8-B4E1-15C61E9B952B}"/>
    <cellStyle name="UsedAttributeForCSAA 4 2 9 3 2 4 2" xfId="39738" xr:uid="{646455A7-C41A-46DE-83D8-0BB2CBE017FE}"/>
    <cellStyle name="UsedAttributeForCSAA 4 2 9 3 2 5" xfId="31738" xr:uid="{54655F52-8457-4F51-B45D-37E21E11420C}"/>
    <cellStyle name="UsedAttributeForCSAA 4 2 9 3 3" xfId="21643" xr:uid="{D7198DA8-19B8-43AA-BB02-6F61F0D5120F}"/>
    <cellStyle name="UsedAttributeForCSAA 4 2 9 3 3 2" xfId="25856" xr:uid="{7EDC7CBD-E30C-4AAC-BECA-43EA958554B4}"/>
    <cellStyle name="UsedAttributeForCSAA 4 2 9 3 3 2 2" xfId="36135" xr:uid="{0DC8D07E-D6BE-4A39-B313-68CE6C214968}"/>
    <cellStyle name="UsedAttributeForCSAA 4 2 9 3 3 3" xfId="28067" xr:uid="{E7566451-FE29-4562-9FE1-0037D7CFBB35}"/>
    <cellStyle name="UsedAttributeForCSAA 4 2 9 3 3 3 2" xfId="38346" xr:uid="{4D7AF96F-74CD-48A8-BA63-7403F4E19A9B}"/>
    <cellStyle name="UsedAttributeForCSAA 4 2 9 3 3 4" xfId="30216" xr:uid="{30AA381E-8B91-4A8A-A83A-BDB02B0B79B1}"/>
    <cellStyle name="UsedAttributeForCSAA 4 2 9 3 3 4 2" xfId="39924" xr:uid="{915F5A18-6276-4654-BFDF-E117D778C912}"/>
    <cellStyle name="UsedAttributeForCSAA 4 2 9 3 3 5" xfId="31923" xr:uid="{765DD696-A179-4058-B872-E9218D29001D}"/>
    <cellStyle name="UsedAttributeForCSAA 4 2 9 3 4" xfId="24136" xr:uid="{B474A5A3-3B9F-4D29-ABB6-85D36ACDAFB6}"/>
    <cellStyle name="UsedAttributeForCSAA 4 2 9 3 4 2" xfId="34416" xr:uid="{DE3B79C2-75A5-42B1-9292-FF87D55B70AB}"/>
    <cellStyle name="UsedAttributeForCSAA 4 2 9 3 5" xfId="26348" xr:uid="{6E9C5DC6-0A52-4663-B452-F056CE7F4ED2}"/>
    <cellStyle name="UsedAttributeForCSAA 4 2 9 3 5 2" xfId="36627" xr:uid="{3E2D2BD7-FEC1-4641-ABAA-CBE660059BDA}"/>
    <cellStyle name="UsedAttributeForCSAA 4 2 9 3 6" xfId="28499" xr:uid="{E5CD59C1-44E8-4143-935B-0EB94429C67E}"/>
    <cellStyle name="UsedAttributeForCSAA 4 2 9 3 6 2" xfId="38778" xr:uid="{869F291A-537B-4962-9690-9E8E5429AF55}"/>
    <cellStyle name="UsedAttributeForCSAA 4 2 9 3 7" xfId="30780" xr:uid="{6184082B-AB01-4B2A-93B4-49BFA4DE5CD7}"/>
    <cellStyle name="UsedAttributeForCSAA 4 2 9 4" xfId="19820" xr:uid="{941D619B-26B5-4A75-B4EE-6176D68834AF}"/>
    <cellStyle name="UsedAttributeForCSAA 4 2 9 4 2" xfId="21454" xr:uid="{07B7BE6B-231D-4109-A082-799DD7061F41}"/>
    <cellStyle name="UsedAttributeForCSAA 4 2 9 4 2 2" xfId="25667" xr:uid="{3F44AD17-A153-4714-BC18-A030CC025BE4}"/>
    <cellStyle name="UsedAttributeForCSAA 4 2 9 4 2 2 2" xfId="35947" xr:uid="{9A5A14CD-6DA1-4A79-904D-04323CD2C737}"/>
    <cellStyle name="UsedAttributeForCSAA 4 2 9 4 2 3" xfId="27878" xr:uid="{2D99607E-C8C6-4E77-BEC0-271138E6DB47}"/>
    <cellStyle name="UsedAttributeForCSAA 4 2 9 4 2 3 2" xfId="38157" xr:uid="{C913817A-41F2-46CA-8317-B2EB8D8B70B8}"/>
    <cellStyle name="UsedAttributeForCSAA 4 2 9 4 2 4" xfId="30027" xr:uid="{CF57C2BE-CBE0-4918-B4FB-52D2BDB0E4E2}"/>
    <cellStyle name="UsedAttributeForCSAA 4 2 9 4 2 4 2" xfId="39739" xr:uid="{6FFC9DA9-10F5-4A77-A7ED-1A856FCBBB61}"/>
    <cellStyle name="UsedAttributeForCSAA 4 2 9 4 2 5" xfId="31739" xr:uid="{B614F721-83D9-4C1F-B4CD-B08DCDBAD1FA}"/>
    <cellStyle name="UsedAttributeForCSAA 4 2 9 4 3" xfId="21644" xr:uid="{C82D588C-CFE4-4F17-A19A-31ED5B8DEEC2}"/>
    <cellStyle name="UsedAttributeForCSAA 4 2 9 4 3 2" xfId="25857" xr:uid="{33475718-4C21-4E6A-A39C-0D2F183DA168}"/>
    <cellStyle name="UsedAttributeForCSAA 4 2 9 4 3 2 2" xfId="36136" xr:uid="{769EA126-A311-4645-9409-F443170F30B5}"/>
    <cellStyle name="UsedAttributeForCSAA 4 2 9 4 3 3" xfId="28068" xr:uid="{42356311-6F57-4FD8-A166-3331F02B2056}"/>
    <cellStyle name="UsedAttributeForCSAA 4 2 9 4 3 3 2" xfId="38347" xr:uid="{EC56BD36-68B7-487C-80FD-5D96CBCFE5A8}"/>
    <cellStyle name="UsedAttributeForCSAA 4 2 9 4 3 4" xfId="30217" xr:uid="{7BA0257B-5B00-42EC-90C4-7B2B85B9D25A}"/>
    <cellStyle name="UsedAttributeForCSAA 4 2 9 4 3 4 2" xfId="39925" xr:uid="{3B53D4F6-B800-4141-AA8C-250E90E1D5A9}"/>
    <cellStyle name="UsedAttributeForCSAA 4 2 9 4 3 5" xfId="31924" xr:uid="{94B195FA-B6EB-4CBB-879F-770227C701BC}"/>
    <cellStyle name="UsedAttributeForCSAA 4 2 9 4 4" xfId="24137" xr:uid="{412E8F07-0FDF-4E59-8B23-B08FA4001F42}"/>
    <cellStyle name="UsedAttributeForCSAA 4 2 9 4 4 2" xfId="34417" xr:uid="{B07A4E12-0810-47DB-B140-3E1B4A7D3434}"/>
    <cellStyle name="UsedAttributeForCSAA 4 2 9 4 5" xfId="26349" xr:uid="{453D4952-74B1-4D11-A636-61BF1CA4A3A0}"/>
    <cellStyle name="UsedAttributeForCSAA 4 2 9 4 5 2" xfId="36628" xr:uid="{46BA1301-F4B5-4D14-9ADA-CA3CFAF8BD1A}"/>
    <cellStyle name="UsedAttributeForCSAA 4 2 9 4 6" xfId="28500" xr:uid="{64660AEE-1AB9-4C50-AE64-D8746FC29D6A}"/>
    <cellStyle name="UsedAttributeForCSAA 4 2 9 4 6 2" xfId="38779" xr:uid="{6DA5C0E8-49C0-448C-B4DE-C81ACAB7732B}"/>
    <cellStyle name="UsedAttributeForCSAA 4 2 9 4 7" xfId="30781" xr:uid="{F063865F-3B6C-4458-9A5D-57C2641E425D}"/>
    <cellStyle name="UsedAttributeForCSAA 4 2 9 5" xfId="19821" xr:uid="{B5E9FEDC-E4BF-4E82-9047-A3AB9A56169F}"/>
    <cellStyle name="UsedAttributeForCSAA 4 2 9 5 2" xfId="21455" xr:uid="{8F596669-A4A8-464A-8A9E-E2D7A40134FE}"/>
    <cellStyle name="UsedAttributeForCSAA 4 2 9 5 2 2" xfId="25668" xr:uid="{C150A0FE-5F71-4BE9-B1A4-0CAD6505D81C}"/>
    <cellStyle name="UsedAttributeForCSAA 4 2 9 5 2 2 2" xfId="35948" xr:uid="{1AA6F3A4-1F74-4AC6-9833-8A6771D4A781}"/>
    <cellStyle name="UsedAttributeForCSAA 4 2 9 5 2 3" xfId="27879" xr:uid="{72CCEA64-D323-47AB-B890-04AF92763B1A}"/>
    <cellStyle name="UsedAttributeForCSAA 4 2 9 5 2 3 2" xfId="38158" xr:uid="{6B361854-C13A-49E7-9B5A-0B7D53D68331}"/>
    <cellStyle name="UsedAttributeForCSAA 4 2 9 5 2 4" xfId="30028" xr:uid="{B628AC26-AC4E-4BDD-8DC1-BF03FE6D54B0}"/>
    <cellStyle name="UsedAttributeForCSAA 4 2 9 5 2 4 2" xfId="39740" xr:uid="{BFB9D50F-5316-4719-A153-2C20D8126023}"/>
    <cellStyle name="UsedAttributeForCSAA 4 2 9 5 2 5" xfId="31740" xr:uid="{9DA335DA-1EF0-4814-B436-2BFCBE9DD2BF}"/>
    <cellStyle name="UsedAttributeForCSAA 4 2 9 5 3" xfId="21645" xr:uid="{6E9712DA-F1CF-41D5-B1DE-0D2DBAACD881}"/>
    <cellStyle name="UsedAttributeForCSAA 4 2 9 5 3 2" xfId="25858" xr:uid="{35B9953C-704D-4228-A881-2EDBD6FC434E}"/>
    <cellStyle name="UsedAttributeForCSAA 4 2 9 5 3 2 2" xfId="36137" xr:uid="{E62A02A7-2EC5-4472-B307-0871BD7A75D2}"/>
    <cellStyle name="UsedAttributeForCSAA 4 2 9 5 3 3" xfId="28069" xr:uid="{983592ED-F478-4753-B709-CDFFF34037D2}"/>
    <cellStyle name="UsedAttributeForCSAA 4 2 9 5 3 3 2" xfId="38348" xr:uid="{B280D36C-99A8-48DB-9E39-2194A80EBB01}"/>
    <cellStyle name="UsedAttributeForCSAA 4 2 9 5 3 4" xfId="30218" xr:uid="{55EAC9FD-14B2-4B32-ADED-652C470BCFED}"/>
    <cellStyle name="UsedAttributeForCSAA 4 2 9 5 3 4 2" xfId="39926" xr:uid="{EBC9175C-82C7-406E-9FA8-8335D3C57CBD}"/>
    <cellStyle name="UsedAttributeForCSAA 4 2 9 5 3 5" xfId="31925" xr:uid="{6666E2F3-45AB-4D46-AC9E-E70C754AD174}"/>
    <cellStyle name="UsedAttributeForCSAA 4 2 9 5 4" xfId="24138" xr:uid="{38857A24-A2C4-401A-9A66-458D4AD87658}"/>
    <cellStyle name="UsedAttributeForCSAA 4 2 9 5 4 2" xfId="34418" xr:uid="{BC7F6105-4D05-41D3-AAD1-9869FBC4DE45}"/>
    <cellStyle name="UsedAttributeForCSAA 4 2 9 5 5" xfId="26350" xr:uid="{489F5D47-0AEB-46C1-AB3E-E693E8EB6BCF}"/>
    <cellStyle name="UsedAttributeForCSAA 4 2 9 5 5 2" xfId="36629" xr:uid="{FC97DAD4-BA4B-41B5-B1CC-9962E4832B13}"/>
    <cellStyle name="UsedAttributeForCSAA 4 2 9 5 6" xfId="28501" xr:uid="{3315F7AF-0076-4388-B813-63C625C21700}"/>
    <cellStyle name="UsedAttributeForCSAA 4 2 9 5 6 2" xfId="38780" xr:uid="{5713F37D-8696-40C0-A1A1-D356DE9DBF4D}"/>
    <cellStyle name="UsedAttributeForCSAA 4 2 9 5 7" xfId="30782" xr:uid="{A914A09D-0FB9-4EA8-9DB3-21946324C1C0}"/>
    <cellStyle name="UsedAttributeForCSAA 4 2 9 6" xfId="19822" xr:uid="{452AFDA6-94B6-4EAD-8AE3-79E66B01C1CA}"/>
    <cellStyle name="UsedAttributeForCSAA 4 2 9 6 2" xfId="21456" xr:uid="{B6C8AA66-EE1A-498E-8325-881A28AC9A0D}"/>
    <cellStyle name="UsedAttributeForCSAA 4 2 9 6 2 2" xfId="25669" xr:uid="{9278201A-76C4-434F-BFED-496DBD55B330}"/>
    <cellStyle name="UsedAttributeForCSAA 4 2 9 6 2 2 2" xfId="35949" xr:uid="{448B37A3-48F6-406B-8F3F-92B62F6A8073}"/>
    <cellStyle name="UsedAttributeForCSAA 4 2 9 6 2 3" xfId="27880" xr:uid="{D240CC3B-D406-4EDF-9A47-F30429FA75D1}"/>
    <cellStyle name="UsedAttributeForCSAA 4 2 9 6 2 3 2" xfId="38159" xr:uid="{B347E143-C1BD-44C8-8DA7-F242DC39510D}"/>
    <cellStyle name="UsedAttributeForCSAA 4 2 9 6 2 4" xfId="30029" xr:uid="{CFBBAD6B-4005-41A3-992A-DB4FE4423C47}"/>
    <cellStyle name="UsedAttributeForCSAA 4 2 9 6 2 4 2" xfId="39741" xr:uid="{3BEA3C67-B36F-4A24-99E8-DA4DE85DC01B}"/>
    <cellStyle name="UsedAttributeForCSAA 4 2 9 6 2 5" xfId="31741" xr:uid="{244297BB-7939-4275-AC04-8039A36BFDCE}"/>
    <cellStyle name="UsedAttributeForCSAA 4 2 9 6 3" xfId="21646" xr:uid="{ECCA8946-7A8B-45A1-BA0B-0E5FB3489B20}"/>
    <cellStyle name="UsedAttributeForCSAA 4 2 9 6 3 2" xfId="25859" xr:uid="{E7069BDA-8F27-42AB-8296-A2FB14431CAB}"/>
    <cellStyle name="UsedAttributeForCSAA 4 2 9 6 3 2 2" xfId="36138" xr:uid="{E1B24475-8EA5-4238-99DC-731FE37BC223}"/>
    <cellStyle name="UsedAttributeForCSAA 4 2 9 6 3 3" xfId="28070" xr:uid="{1359E391-B6E9-4DEE-81ED-B56BA1840E69}"/>
    <cellStyle name="UsedAttributeForCSAA 4 2 9 6 3 3 2" xfId="38349" xr:uid="{3863AABC-8F68-4F7B-8633-7753C08A52F3}"/>
    <cellStyle name="UsedAttributeForCSAA 4 2 9 6 3 4" xfId="30219" xr:uid="{2498FADC-DA04-409C-B0E1-0A8B1CC5C657}"/>
    <cellStyle name="UsedAttributeForCSAA 4 2 9 6 3 4 2" xfId="39927" xr:uid="{1DF3BE2D-5F90-4320-8FB3-5BD04009F99E}"/>
    <cellStyle name="UsedAttributeForCSAA 4 2 9 6 3 5" xfId="31926" xr:uid="{8EB9E817-0E43-4EBA-A68F-40DB380BBC06}"/>
    <cellStyle name="UsedAttributeForCSAA 4 2 9 6 4" xfId="24139" xr:uid="{17025CCA-8779-4759-9E77-62395CC4A997}"/>
    <cellStyle name="UsedAttributeForCSAA 4 2 9 6 4 2" xfId="34419" xr:uid="{F97DE8F8-B818-463E-8A7C-21DAB405070C}"/>
    <cellStyle name="UsedAttributeForCSAA 4 2 9 6 5" xfId="26351" xr:uid="{F87F7621-2E58-4EE8-9832-234811D65B1F}"/>
    <cellStyle name="UsedAttributeForCSAA 4 2 9 6 5 2" xfId="36630" xr:uid="{82DDFB77-2F1D-40D1-A39F-78AF0B75CAB0}"/>
    <cellStyle name="UsedAttributeForCSAA 4 2 9 6 6" xfId="28502" xr:uid="{77CB08AE-62E4-4E62-B57F-4BD3CC70763D}"/>
    <cellStyle name="UsedAttributeForCSAA 4 2 9 6 6 2" xfId="38781" xr:uid="{1338D5E9-E1BD-42D3-AE0C-C0D06E6D28FA}"/>
    <cellStyle name="UsedAttributeForCSAA 4 2 9 6 7" xfId="30783" xr:uid="{2E385746-78CD-4CA1-A60F-31DD74754C1D}"/>
    <cellStyle name="UsedAttributeForCSAA 4 2 9 7" xfId="20505" xr:uid="{A78E209F-6A28-4243-AFFB-A02F45916708}"/>
    <cellStyle name="UsedAttributeForCSAA 4 2 9 7 2" xfId="24718" xr:uid="{52F9CA81-4A14-40F6-8947-F1C74B1CD1DC}"/>
    <cellStyle name="UsedAttributeForCSAA 4 2 9 7 2 2" xfId="34998" xr:uid="{581526F2-09A6-437B-ABF7-AAE19F38A438}"/>
    <cellStyle name="UsedAttributeForCSAA 4 2 9 7 3" xfId="26929" xr:uid="{3E5DE4F9-7484-4C2D-8679-4D85CD5E6AC1}"/>
    <cellStyle name="UsedAttributeForCSAA 4 2 9 7 3 2" xfId="37208" xr:uid="{9639A1DF-32DB-4AAC-BFD0-94ACED9F97FE}"/>
    <cellStyle name="UsedAttributeForCSAA 4 2 9 7 4" xfId="29078" xr:uid="{31BF5D0B-5D95-499B-AF4A-E17B2A244941}"/>
    <cellStyle name="UsedAttributeForCSAA 4 2 9 7 4 2" xfId="39253" xr:uid="{F66D5C13-1F71-4A59-8FFE-EB6974FEA8E0}"/>
    <cellStyle name="UsedAttributeForCSAA 4 2 9 7 5" xfId="31253" xr:uid="{219456C3-8D93-4183-B79C-222CED2046E6}"/>
    <cellStyle name="UsedAttributeForCSAA 4 2 9 8" xfId="20327" xr:uid="{18E7189B-E4E2-40F6-B723-5DC4C578DFD3}"/>
    <cellStyle name="UsedAttributeForCSAA 4 2 9 8 2" xfId="24540" xr:uid="{898D4EEC-2C88-46B5-B917-43164DF51382}"/>
    <cellStyle name="UsedAttributeForCSAA 4 2 9 8 2 2" xfId="34820" xr:uid="{F08D7845-974B-414F-822A-6EA3E6402E3F}"/>
    <cellStyle name="UsedAttributeForCSAA 4 2 9 8 3" xfId="26751" xr:uid="{D2DFC7A5-298F-4174-8DB2-2D3FE889DEDE}"/>
    <cellStyle name="UsedAttributeForCSAA 4 2 9 8 3 2" xfId="37030" xr:uid="{A9725FD6-CDF8-4B65-9778-0AA3CA89FE89}"/>
    <cellStyle name="UsedAttributeForCSAA 4 2 9 8 4" xfId="28900" xr:uid="{AAF80EDC-C597-4977-B5B1-2B6119AFA364}"/>
    <cellStyle name="UsedAttributeForCSAA 4 2 9 8 4 2" xfId="39143" xr:uid="{F6613093-9894-4AF4-B89D-CBBF7ECDE1E8}"/>
    <cellStyle name="UsedAttributeForCSAA 4 2 9 8 5" xfId="31143" xr:uid="{776EC74C-FDA4-4B20-B3B8-C67E097D01CE}"/>
    <cellStyle name="UsedAttributeForCSAA 4 2 9 9" xfId="22747" xr:uid="{D921CEEC-B68F-4D4F-BA24-27FE2FCF483F}"/>
    <cellStyle name="UsedAttributeForCSAA 4 2 9 9 2" xfId="33027" xr:uid="{40FB52FC-B62C-4ECE-AA17-A8CA6935D0E3}"/>
    <cellStyle name="UsedAttributeForCSAA 4 3" xfId="15472" xr:uid="{C542E465-7A1E-4024-8E3B-3611E8DC103B}"/>
    <cellStyle name="UsedAttributeForCSAA 4 3 10" xfId="22285" xr:uid="{607A1F45-0A3B-4DBE-B3C6-D000A7D9E366}"/>
    <cellStyle name="UsedAttributeForCSAA 4 3 10 2" xfId="32565" xr:uid="{0DF11114-63D6-4C7E-BA39-5B8352DC5102}"/>
    <cellStyle name="UsedAttributeForCSAA 4 3 11" xfId="22492" xr:uid="{A742A529-C00B-43E1-B52C-5349E18C3F01}"/>
    <cellStyle name="UsedAttributeForCSAA 4 3 11 2" xfId="32772" xr:uid="{F20F37CC-5227-4D0E-AB78-6FACB9B5A3CE}"/>
    <cellStyle name="UsedAttributeForCSAA 4 3 12" xfId="30368" xr:uid="{21CDFFE0-661F-4099-94B7-4AF9D7EB6B72}"/>
    <cellStyle name="UsedAttributeForCSAA 4 3 2" xfId="19823" xr:uid="{714B9F35-1227-4814-B517-C6D7E0A123B8}"/>
    <cellStyle name="UsedAttributeForCSAA 4 3 3" xfId="19824" xr:uid="{45EB5132-4605-461E-A355-28108593EAF3}"/>
    <cellStyle name="UsedAttributeForCSAA 4 3 3 2" xfId="21457" xr:uid="{7744C275-8E76-413A-B964-92F0AF10D669}"/>
    <cellStyle name="UsedAttributeForCSAA 4 3 3 2 2" xfId="25670" xr:uid="{54BD6448-F1E9-435F-8A19-A4207683489D}"/>
    <cellStyle name="UsedAttributeForCSAA 4 3 3 2 2 2" xfId="35950" xr:uid="{D7E38D32-A332-4C5A-A813-B7B7A3AE8FB4}"/>
    <cellStyle name="UsedAttributeForCSAA 4 3 3 2 3" xfId="27881" xr:uid="{42435FDE-373A-48F0-95FB-8427F6745E62}"/>
    <cellStyle name="UsedAttributeForCSAA 4 3 3 2 3 2" xfId="38160" xr:uid="{FF19534D-0D05-43F8-A101-9750D82DB02F}"/>
    <cellStyle name="UsedAttributeForCSAA 4 3 3 2 4" xfId="30030" xr:uid="{05468047-61D9-41B0-829A-90F74DC6D4F7}"/>
    <cellStyle name="UsedAttributeForCSAA 4 3 3 2 4 2" xfId="39742" xr:uid="{B03E13D8-6D9A-4D5D-BD60-67E95BE3490D}"/>
    <cellStyle name="UsedAttributeForCSAA 4 3 3 2 5" xfId="31742" xr:uid="{B094A869-34B4-4B80-BFEC-3C1AD2C11AF9}"/>
    <cellStyle name="UsedAttributeForCSAA 4 3 3 3" xfId="21647" xr:uid="{13A94407-2016-462B-AF60-21F51834A680}"/>
    <cellStyle name="UsedAttributeForCSAA 4 3 3 3 2" xfId="25860" xr:uid="{AB6A3EF9-CDFE-4E11-8DBA-A27EA426BB35}"/>
    <cellStyle name="UsedAttributeForCSAA 4 3 3 3 2 2" xfId="36139" xr:uid="{1B9597AC-3678-421F-9148-403CB0F5596F}"/>
    <cellStyle name="UsedAttributeForCSAA 4 3 3 3 3" xfId="28071" xr:uid="{31075DCF-D0A4-4AA0-A864-086D8759FE7B}"/>
    <cellStyle name="UsedAttributeForCSAA 4 3 3 3 3 2" xfId="38350" xr:uid="{2AC08543-9DCE-4CD2-9B95-58798C900D28}"/>
    <cellStyle name="UsedAttributeForCSAA 4 3 3 3 4" xfId="30220" xr:uid="{7D1D1095-6470-4C84-B907-E51090E1B0AB}"/>
    <cellStyle name="UsedAttributeForCSAA 4 3 3 3 4 2" xfId="39928" xr:uid="{05349C3E-2A4F-4586-91C7-C704E445F0BC}"/>
    <cellStyle name="UsedAttributeForCSAA 4 3 3 3 5" xfId="31927" xr:uid="{0C5242A8-DBFB-4815-BD02-6F0A6CE6471A}"/>
    <cellStyle name="UsedAttributeForCSAA 4 3 3 4" xfId="24140" xr:uid="{6E82BD95-F2A1-45C8-9806-4E69827756F7}"/>
    <cellStyle name="UsedAttributeForCSAA 4 3 3 4 2" xfId="34420" xr:uid="{65E06970-AC0C-4B63-922A-0E6F5FA99180}"/>
    <cellStyle name="UsedAttributeForCSAA 4 3 3 5" xfId="26352" xr:uid="{E5673E33-4C0E-4DA7-956C-D91A1510B60D}"/>
    <cellStyle name="UsedAttributeForCSAA 4 3 3 5 2" xfId="36631" xr:uid="{8D521147-33DC-4BD5-A887-3A082CC38963}"/>
    <cellStyle name="UsedAttributeForCSAA 4 3 3 6" xfId="28503" xr:uid="{28F0A775-8A42-4FF8-9DD7-9AC90F606C25}"/>
    <cellStyle name="UsedAttributeForCSAA 4 3 3 6 2" xfId="38782" xr:uid="{B39A3B4E-E988-478F-A456-054728D0A789}"/>
    <cellStyle name="UsedAttributeForCSAA 4 3 3 7" xfId="30784" xr:uid="{A8448773-49CB-457C-8DED-8DD48AFDA550}"/>
    <cellStyle name="UsedAttributeForCSAA 4 3 4" xfId="19825" xr:uid="{E61013DC-C0FB-4EF5-BA4D-1AB8DC163751}"/>
    <cellStyle name="UsedAttributeForCSAA 4 3 4 2" xfId="21458" xr:uid="{2B78D248-306C-474A-AB78-D51ACB6BD1C0}"/>
    <cellStyle name="UsedAttributeForCSAA 4 3 4 2 2" xfId="25671" xr:uid="{0748F1F7-EA2B-480F-A302-82B56188F6C8}"/>
    <cellStyle name="UsedAttributeForCSAA 4 3 4 2 2 2" xfId="35951" xr:uid="{050E738B-F76A-4060-AAD8-C5AF1E421947}"/>
    <cellStyle name="UsedAttributeForCSAA 4 3 4 2 3" xfId="27882" xr:uid="{C72CC1D0-4A92-4822-B665-5536FE3ADD84}"/>
    <cellStyle name="UsedAttributeForCSAA 4 3 4 2 3 2" xfId="38161" xr:uid="{A757FDA9-D666-4813-A5E1-650F21F7EEB6}"/>
    <cellStyle name="UsedAttributeForCSAA 4 3 4 2 4" xfId="30031" xr:uid="{757A72E8-0815-4DE1-BB6E-842A1019D2DC}"/>
    <cellStyle name="UsedAttributeForCSAA 4 3 4 2 4 2" xfId="39743" xr:uid="{D8FC43C0-47DC-4876-B0D3-5AC96EA6909C}"/>
    <cellStyle name="UsedAttributeForCSAA 4 3 4 2 5" xfId="31743" xr:uid="{936E939E-0F1D-46D5-B9AD-7D0B928899A1}"/>
    <cellStyle name="UsedAttributeForCSAA 4 3 4 3" xfId="21648" xr:uid="{1A603C97-71AE-41CA-9C9E-D63DF30613F9}"/>
    <cellStyle name="UsedAttributeForCSAA 4 3 4 3 2" xfId="25861" xr:uid="{B64A5783-F7E6-4F19-A469-E2A6166C92EC}"/>
    <cellStyle name="UsedAttributeForCSAA 4 3 4 3 2 2" xfId="36140" xr:uid="{531C428B-D961-443D-8F1A-D1FCFD8F57E6}"/>
    <cellStyle name="UsedAttributeForCSAA 4 3 4 3 3" xfId="28072" xr:uid="{6417CDC5-7487-47EE-AD5A-F515B3EB326C}"/>
    <cellStyle name="UsedAttributeForCSAA 4 3 4 3 3 2" xfId="38351" xr:uid="{73400DA7-648F-429F-ADB8-128603F9ECB2}"/>
    <cellStyle name="UsedAttributeForCSAA 4 3 4 3 4" xfId="30221" xr:uid="{89A8208D-D435-4ABC-9CC0-4DE26A3A221A}"/>
    <cellStyle name="UsedAttributeForCSAA 4 3 4 3 4 2" xfId="39929" xr:uid="{B5B6100C-15B8-40BF-B75A-0123921F0493}"/>
    <cellStyle name="UsedAttributeForCSAA 4 3 4 3 5" xfId="31928" xr:uid="{9FD589E6-654B-4958-98E4-45672F3721E9}"/>
    <cellStyle name="UsedAttributeForCSAA 4 3 4 4" xfId="24141" xr:uid="{8A65E954-A784-4201-B3B2-29DE7C5249C7}"/>
    <cellStyle name="UsedAttributeForCSAA 4 3 4 4 2" xfId="34421" xr:uid="{98FCC65E-A1C9-4BDB-9E70-AB85CA74F197}"/>
    <cellStyle name="UsedAttributeForCSAA 4 3 4 5" xfId="26353" xr:uid="{435A7230-BCA5-4D70-9EF8-96BB699D7219}"/>
    <cellStyle name="UsedAttributeForCSAA 4 3 4 5 2" xfId="36632" xr:uid="{5B0009C4-31F4-4A00-9D8D-5087CB11CF61}"/>
    <cellStyle name="UsedAttributeForCSAA 4 3 4 6" xfId="28504" xr:uid="{5341804B-3194-41F9-85A6-A06D4527E84D}"/>
    <cellStyle name="UsedAttributeForCSAA 4 3 4 6 2" xfId="38783" xr:uid="{FE2C7737-0BB1-49D6-A30C-46AF4CBCF523}"/>
    <cellStyle name="UsedAttributeForCSAA 4 3 4 7" xfId="30785" xr:uid="{85BDBB2D-E92E-4D6E-A2C9-88E648600829}"/>
    <cellStyle name="UsedAttributeForCSAA 4 3 5" xfId="19826" xr:uid="{8F4EE4EE-7B8E-481D-888B-CD9AFE9825AF}"/>
    <cellStyle name="UsedAttributeForCSAA 4 3 5 2" xfId="21459" xr:uid="{D73CDDF2-DD42-4710-8701-557425A1E785}"/>
    <cellStyle name="UsedAttributeForCSAA 4 3 5 2 2" xfId="25672" xr:uid="{59F664CD-03FB-4050-9A54-0F6588821979}"/>
    <cellStyle name="UsedAttributeForCSAA 4 3 5 2 2 2" xfId="35952" xr:uid="{8FE46B51-10D8-4C03-974D-830AD5C29AE1}"/>
    <cellStyle name="UsedAttributeForCSAA 4 3 5 2 3" xfId="27883" xr:uid="{145258E9-51E9-4832-9AB8-3CC86FB0315F}"/>
    <cellStyle name="UsedAttributeForCSAA 4 3 5 2 3 2" xfId="38162" xr:uid="{8BE2E9F7-F97E-4887-BFC3-4BDB60676FC8}"/>
    <cellStyle name="UsedAttributeForCSAA 4 3 5 2 4" xfId="30032" xr:uid="{01EF042D-156A-4DF3-AF32-F2F38B4CA5A6}"/>
    <cellStyle name="UsedAttributeForCSAA 4 3 5 2 4 2" xfId="39744" xr:uid="{3213266F-D41F-4F35-93B0-AE2765AE23B8}"/>
    <cellStyle name="UsedAttributeForCSAA 4 3 5 2 5" xfId="31744" xr:uid="{18F7271D-44C1-4269-A1BE-09502AC85981}"/>
    <cellStyle name="UsedAttributeForCSAA 4 3 5 3" xfId="21649" xr:uid="{915976E2-DF57-4F4E-84B8-BE20C34AFDE9}"/>
    <cellStyle name="UsedAttributeForCSAA 4 3 5 3 2" xfId="25862" xr:uid="{C5B37A9F-E285-4526-8C30-3C309A2948B1}"/>
    <cellStyle name="UsedAttributeForCSAA 4 3 5 3 2 2" xfId="36141" xr:uid="{4AE9016D-E6F7-44A1-BD23-E66F80DCCD15}"/>
    <cellStyle name="UsedAttributeForCSAA 4 3 5 3 3" xfId="28073" xr:uid="{F79D9278-198F-4737-AEE7-50441DD2AB54}"/>
    <cellStyle name="UsedAttributeForCSAA 4 3 5 3 3 2" xfId="38352" xr:uid="{655F1F4D-9BA3-419C-8154-E5C12BB36876}"/>
    <cellStyle name="UsedAttributeForCSAA 4 3 5 3 4" xfId="30222" xr:uid="{4E7E944D-A972-467E-9DAB-587EC2C35C2F}"/>
    <cellStyle name="UsedAttributeForCSAA 4 3 5 3 4 2" xfId="39930" xr:uid="{A2C40EB5-AD59-4124-9C97-1BB1E35117E9}"/>
    <cellStyle name="UsedAttributeForCSAA 4 3 5 3 5" xfId="31929" xr:uid="{40EF29D0-A744-4AEA-9132-C961189FE5CD}"/>
    <cellStyle name="UsedAttributeForCSAA 4 3 5 4" xfId="24142" xr:uid="{7A4FC7FA-FC24-4238-9A42-54E69D9FC300}"/>
    <cellStyle name="UsedAttributeForCSAA 4 3 5 4 2" xfId="34422" xr:uid="{ABD32077-7FFA-4E8B-B971-6A7E1D7D81B3}"/>
    <cellStyle name="UsedAttributeForCSAA 4 3 5 5" xfId="26354" xr:uid="{8C956047-BDEE-416D-AF71-64F23039952D}"/>
    <cellStyle name="UsedAttributeForCSAA 4 3 5 5 2" xfId="36633" xr:uid="{634110EB-4F8A-4A57-84E0-BF24C922F984}"/>
    <cellStyle name="UsedAttributeForCSAA 4 3 5 6" xfId="28505" xr:uid="{A4B9C018-BA89-4F2F-9EE8-92AA6E596AA8}"/>
    <cellStyle name="UsedAttributeForCSAA 4 3 5 6 2" xfId="38784" xr:uid="{CD14ED93-3832-4D40-A51B-6461CFF6BB86}"/>
    <cellStyle name="UsedAttributeForCSAA 4 3 5 7" xfId="30786" xr:uid="{A0498063-6E35-4EC4-BAEB-F334588C00FF}"/>
    <cellStyle name="UsedAttributeForCSAA 4 3 6" xfId="19827" xr:uid="{66B977BF-DEE7-497B-94EB-CC6D75B18986}"/>
    <cellStyle name="UsedAttributeForCSAA 4 3 6 2" xfId="21460" xr:uid="{781EDC1E-4E34-42A8-BC5C-2A12AD37EE9D}"/>
    <cellStyle name="UsedAttributeForCSAA 4 3 6 2 2" xfId="25673" xr:uid="{094A7CA2-7F16-43AA-BC3F-28151EAD731A}"/>
    <cellStyle name="UsedAttributeForCSAA 4 3 6 2 2 2" xfId="35953" xr:uid="{4A55B20B-1355-4169-905B-7A68A4787B89}"/>
    <cellStyle name="UsedAttributeForCSAA 4 3 6 2 3" xfId="27884" xr:uid="{8DFDDD5A-715B-4844-8915-25F731635C40}"/>
    <cellStyle name="UsedAttributeForCSAA 4 3 6 2 3 2" xfId="38163" xr:uid="{0C7DCCEF-309B-413B-AC7D-D0B7EA90BF8B}"/>
    <cellStyle name="UsedAttributeForCSAA 4 3 6 2 4" xfId="30033" xr:uid="{C00EEA42-E828-4210-8C6E-87E53456F4E3}"/>
    <cellStyle name="UsedAttributeForCSAA 4 3 6 2 4 2" xfId="39745" xr:uid="{80FD03B1-742D-4E3A-AEC2-2A943CF67BCC}"/>
    <cellStyle name="UsedAttributeForCSAA 4 3 6 2 5" xfId="31745" xr:uid="{D9C70114-6013-47BF-A6A2-3F874EEC95D5}"/>
    <cellStyle name="UsedAttributeForCSAA 4 3 6 3" xfId="21650" xr:uid="{C50792B2-FDCA-4B6C-A4B1-C5E2381DC450}"/>
    <cellStyle name="UsedAttributeForCSAA 4 3 6 3 2" xfId="25863" xr:uid="{97872C57-B219-44BD-BA83-F0A2FB3F3EA1}"/>
    <cellStyle name="UsedAttributeForCSAA 4 3 6 3 2 2" xfId="36142" xr:uid="{693B3C38-DA84-4B50-9142-8CBD364B6C01}"/>
    <cellStyle name="UsedAttributeForCSAA 4 3 6 3 3" xfId="28074" xr:uid="{CA743B4F-9B82-4423-9846-8AE7BC8278F9}"/>
    <cellStyle name="UsedAttributeForCSAA 4 3 6 3 3 2" xfId="38353" xr:uid="{E916616B-18A7-4E52-BAA4-FB1E7E6BCC06}"/>
    <cellStyle name="UsedAttributeForCSAA 4 3 6 3 4" xfId="30223" xr:uid="{CD8D9D98-D8F7-441D-B845-399FD6174B1F}"/>
    <cellStyle name="UsedAttributeForCSAA 4 3 6 3 4 2" xfId="39931" xr:uid="{BDCFE422-2D59-443F-8857-B115D368C2E2}"/>
    <cellStyle name="UsedAttributeForCSAA 4 3 6 3 5" xfId="31930" xr:uid="{24534FD0-362B-4449-9E64-39B59FB249BE}"/>
    <cellStyle name="UsedAttributeForCSAA 4 3 6 4" xfId="24143" xr:uid="{A92A61E3-A338-41DC-9DFE-223E74389EDC}"/>
    <cellStyle name="UsedAttributeForCSAA 4 3 6 4 2" xfId="34423" xr:uid="{4F3EAC3D-6CDE-4B29-9677-A12C052A01E7}"/>
    <cellStyle name="UsedAttributeForCSAA 4 3 6 5" xfId="26355" xr:uid="{AB50DECD-29CC-4334-B009-893C0ECAE6B7}"/>
    <cellStyle name="UsedAttributeForCSAA 4 3 6 5 2" xfId="36634" xr:uid="{20080649-CA51-4605-8BAB-EC970238972E}"/>
    <cellStyle name="UsedAttributeForCSAA 4 3 6 6" xfId="28506" xr:uid="{31742FDF-999D-4271-A863-8E597DA5FC6A}"/>
    <cellStyle name="UsedAttributeForCSAA 4 3 6 6 2" xfId="38785" xr:uid="{FDE57D8D-A5FF-43F7-A204-6EE47D72AC9B}"/>
    <cellStyle name="UsedAttributeForCSAA 4 3 6 7" xfId="30787" xr:uid="{15768191-DCC0-4AF4-B94C-0B17D739DA15}"/>
    <cellStyle name="UsedAttributeForCSAA 4 3 7" xfId="20506" xr:uid="{80D2B63E-5B33-45DD-9D81-5D7DE33933A8}"/>
    <cellStyle name="UsedAttributeForCSAA 4 3 7 2" xfId="24719" xr:uid="{8F0789B3-0E6A-414D-B6CE-62AECD603E8F}"/>
    <cellStyle name="UsedAttributeForCSAA 4 3 7 2 2" xfId="34999" xr:uid="{B9B3E5AC-6E5F-4EA5-B002-B27A67198C5E}"/>
    <cellStyle name="UsedAttributeForCSAA 4 3 7 3" xfId="26930" xr:uid="{398A4CDB-ED54-41FD-A260-7EDAF8607E91}"/>
    <cellStyle name="UsedAttributeForCSAA 4 3 7 3 2" xfId="37209" xr:uid="{8F1835C8-58B6-444D-B835-37150FBB090D}"/>
    <cellStyle name="UsedAttributeForCSAA 4 3 7 4" xfId="29079" xr:uid="{44931DFD-A017-479A-BC1E-1237FBEA6CCC}"/>
    <cellStyle name="UsedAttributeForCSAA 4 3 7 4 2" xfId="39254" xr:uid="{C0DABB34-01C9-455C-BAD9-335654B37B10}"/>
    <cellStyle name="UsedAttributeForCSAA 4 3 7 5" xfId="31254" xr:uid="{2EB007F6-87EA-45F3-BC2A-82AB6A3A4304}"/>
    <cellStyle name="UsedAttributeForCSAA 4 3 8" xfId="20326" xr:uid="{A976ABA4-2F94-43E8-9380-8A0BA3D21106}"/>
    <cellStyle name="UsedAttributeForCSAA 4 3 8 2" xfId="24539" xr:uid="{4BAC4DEA-8241-4D45-A5EF-FCDB6BBF6CFD}"/>
    <cellStyle name="UsedAttributeForCSAA 4 3 8 2 2" xfId="34819" xr:uid="{196E5941-A18D-48DF-9C30-4F0A96D459CC}"/>
    <cellStyle name="UsedAttributeForCSAA 4 3 8 3" xfId="26750" xr:uid="{E7FBE9CE-50C1-4457-9762-96C4D75BEBAA}"/>
    <cellStyle name="UsedAttributeForCSAA 4 3 8 3 2" xfId="37029" xr:uid="{17002519-BCA4-4774-8C4B-78CBE7BAAD5F}"/>
    <cellStyle name="UsedAttributeForCSAA 4 3 8 4" xfId="28899" xr:uid="{AAC67C66-1510-49D2-BCAC-5CF7A12E61A1}"/>
    <cellStyle name="UsedAttributeForCSAA 4 3 8 4 2" xfId="39142" xr:uid="{4A178FED-DDC9-4938-9EB6-587258B26FD5}"/>
    <cellStyle name="UsedAttributeForCSAA 4 3 8 5" xfId="31142" xr:uid="{4DFEC892-1086-480B-9686-7207848CD1E2}"/>
    <cellStyle name="UsedAttributeForCSAA 4 3 9" xfId="22748" xr:uid="{7873E690-AA5A-4323-94B5-D980262566F6}"/>
    <cellStyle name="UsedAttributeForCSAA 4 3 9 2" xfId="33028" xr:uid="{06FF7AD6-111A-4799-9FA1-6719A9B2CCE5}"/>
    <cellStyle name="UsedAttributeForCSAA 4 4" xfId="15473" xr:uid="{1595D10C-4535-4C43-A349-A7D0DF122269}"/>
    <cellStyle name="UsedAttributeForCSAA 4 4 10" xfId="22284" xr:uid="{E8AAC824-A126-4179-B93C-A4D69A16894F}"/>
    <cellStyle name="UsedAttributeForCSAA 4 4 10 2" xfId="32564" xr:uid="{D1F5E1A4-C4FA-48F4-AC14-CAA3FED3CCFB}"/>
    <cellStyle name="UsedAttributeForCSAA 4 4 11" xfId="23241" xr:uid="{758F36D7-224A-46D8-B735-8A24C2D01BC2}"/>
    <cellStyle name="UsedAttributeForCSAA 4 4 11 2" xfId="33521" xr:uid="{755C96C7-080B-489D-9FF4-E94EEB0F2271}"/>
    <cellStyle name="UsedAttributeForCSAA 4 4 12" xfId="30369" xr:uid="{C9835E61-CFD2-4864-B0E3-FDB0C3E72C2F}"/>
    <cellStyle name="UsedAttributeForCSAA 4 4 2" xfId="19828" xr:uid="{7FE0BAB6-A2FF-4D69-AB34-4EA121D6BE3C}"/>
    <cellStyle name="UsedAttributeForCSAA 4 4 2 2" xfId="19957" xr:uid="{ABA81DDF-9F74-4538-A189-9FBB5E243A13}"/>
    <cellStyle name="UsedAttributeForCSAA 4 4 2 2 2" xfId="21486" xr:uid="{2C12E4AF-23F6-4A12-B7D0-04D5A755DA85}"/>
    <cellStyle name="UsedAttributeForCSAA 4 4 2 2 2 2" xfId="25699" xr:uid="{ECC6C185-AB4D-457F-A719-BA2CC7D11C45}"/>
    <cellStyle name="UsedAttributeForCSAA 4 4 2 2 2 2 2" xfId="35979" xr:uid="{B1F346E4-9CBB-4107-947E-F31F5A7F2D3F}"/>
    <cellStyle name="UsedAttributeForCSAA 4 4 2 2 2 3" xfId="27910" xr:uid="{F729C9E1-4303-4EF1-A5CB-EFBFA445482F}"/>
    <cellStyle name="UsedAttributeForCSAA 4 4 2 2 2 3 2" xfId="38189" xr:uid="{A95CDA8C-911C-4E95-B8A4-40083E85AEC2}"/>
    <cellStyle name="UsedAttributeForCSAA 4 4 2 2 2 4" xfId="30059" xr:uid="{9AFE8F37-7A12-4629-B587-D397E388D059}"/>
    <cellStyle name="UsedAttributeForCSAA 4 4 2 2 2 4 2" xfId="39771" xr:uid="{B102A76E-7868-4AE0-B2D8-B88479294076}"/>
    <cellStyle name="UsedAttributeForCSAA 4 4 2 2 2 5" xfId="31771" xr:uid="{C67D165A-611D-4056-ABCA-5815BDB0C286}"/>
    <cellStyle name="UsedAttributeForCSAA 4 4 2 2 3" xfId="21676" xr:uid="{B61F961E-BEB6-4F7C-B0CF-846D0514554F}"/>
    <cellStyle name="UsedAttributeForCSAA 4 4 2 2 3 2" xfId="25889" xr:uid="{ACE03F05-D8BC-45CB-8FAD-71E99C831605}"/>
    <cellStyle name="UsedAttributeForCSAA 4 4 2 2 3 2 2" xfId="36168" xr:uid="{93907378-AAD9-474F-8DB8-8CA97FF04572}"/>
    <cellStyle name="UsedAttributeForCSAA 4 4 2 2 3 3" xfId="28100" xr:uid="{8985DC59-C494-4469-B1DA-1CCC007D8032}"/>
    <cellStyle name="UsedAttributeForCSAA 4 4 2 2 3 3 2" xfId="38379" xr:uid="{A2E34472-451D-4EF7-BD74-F9BF5B7E80E7}"/>
    <cellStyle name="UsedAttributeForCSAA 4 4 2 2 3 4" xfId="30249" xr:uid="{D6721E0D-D9F4-49A6-9B89-E81D2F03EC0E}"/>
    <cellStyle name="UsedAttributeForCSAA 4 4 2 2 3 4 2" xfId="39957" xr:uid="{4CF4DB65-6592-4435-94B6-A1D32E95A744}"/>
    <cellStyle name="UsedAttributeForCSAA 4 4 2 2 3 5" xfId="31956" xr:uid="{C0A5FFFA-634B-4BD5-B23B-E7FCC6A1CC0D}"/>
    <cellStyle name="UsedAttributeForCSAA 4 4 2 2 4" xfId="24172" xr:uid="{750035AA-2575-4CED-91A2-7F941AB26AA3}"/>
    <cellStyle name="UsedAttributeForCSAA 4 4 2 2 4 2" xfId="34452" xr:uid="{0B4A1749-D60D-4BCE-B1C4-F2E7BABCE696}"/>
    <cellStyle name="UsedAttributeForCSAA 4 4 2 2 5" xfId="26383" xr:uid="{F9E80FBB-53A7-447F-9741-1E4160A94464}"/>
    <cellStyle name="UsedAttributeForCSAA 4 4 2 2 5 2" xfId="36662" xr:uid="{374449DD-4E08-4732-BD62-34FBB1A259F7}"/>
    <cellStyle name="UsedAttributeForCSAA 4 4 2 2 6" xfId="28532" xr:uid="{12EE8EBC-4E83-4BB6-93C6-FD8265A969B5}"/>
    <cellStyle name="UsedAttributeForCSAA 4 4 2 2 6 2" xfId="38811" xr:uid="{5E8DC034-08C2-4693-87F6-E087F1B29FEB}"/>
    <cellStyle name="UsedAttributeForCSAA 4 4 2 2 7" xfId="30813" xr:uid="{4ECF6D90-A854-44B3-8DA4-381EB6C3F27A}"/>
    <cellStyle name="UsedAttributeForCSAA 4 4 2 3" xfId="19965" xr:uid="{F253ECCC-EEDB-42F3-9B68-D78153E695AF}"/>
    <cellStyle name="UsedAttributeForCSAA 4 4 2 3 2" xfId="21494" xr:uid="{61D96A6F-8185-4979-BA81-0D12D98F8463}"/>
    <cellStyle name="UsedAttributeForCSAA 4 4 2 3 2 2" xfId="25707" xr:uid="{93A101C4-6215-4C56-8DFF-97A89F29588F}"/>
    <cellStyle name="UsedAttributeForCSAA 4 4 2 3 2 2 2" xfId="35987" xr:uid="{8D656801-6AEB-4075-8A1E-75C59EE53708}"/>
    <cellStyle name="UsedAttributeForCSAA 4 4 2 3 2 3" xfId="27918" xr:uid="{48ECBCE5-A011-45E8-83B0-867CFB1CF9B3}"/>
    <cellStyle name="UsedAttributeForCSAA 4 4 2 3 2 3 2" xfId="38197" xr:uid="{F0FEE710-BA91-46F1-9DDD-47A4B03380EE}"/>
    <cellStyle name="UsedAttributeForCSAA 4 4 2 3 2 4" xfId="30067" xr:uid="{78E7A45E-0870-4581-B43C-088018BF9B47}"/>
    <cellStyle name="UsedAttributeForCSAA 4 4 2 3 2 4 2" xfId="39779" xr:uid="{203A47FC-3F19-48F0-8F3E-2F183DDB27C2}"/>
    <cellStyle name="UsedAttributeForCSAA 4 4 2 3 2 5" xfId="31779" xr:uid="{10380BAA-95C5-4F21-B3EF-CDD9036BDF87}"/>
    <cellStyle name="UsedAttributeForCSAA 4 4 2 3 3" xfId="21684" xr:uid="{CF8D9BF5-650E-4F7E-933C-D4A08D15047A}"/>
    <cellStyle name="UsedAttributeForCSAA 4 4 2 3 3 2" xfId="25897" xr:uid="{944609CE-A1D8-4015-A551-31E30B945EE4}"/>
    <cellStyle name="UsedAttributeForCSAA 4 4 2 3 3 2 2" xfId="36176" xr:uid="{BBA22B7B-B825-4621-A2B6-C8165DA9BAD6}"/>
    <cellStyle name="UsedAttributeForCSAA 4 4 2 3 3 3" xfId="28108" xr:uid="{E6A1CA85-A99B-434A-8F19-EAC0DE6868D2}"/>
    <cellStyle name="UsedAttributeForCSAA 4 4 2 3 3 3 2" xfId="38387" xr:uid="{5132B267-9896-4A79-BBA2-CE120268F4E4}"/>
    <cellStyle name="UsedAttributeForCSAA 4 4 2 3 3 4" xfId="30257" xr:uid="{204BB266-F5AD-487E-AD95-71FCE6A53AAC}"/>
    <cellStyle name="UsedAttributeForCSAA 4 4 2 3 3 4 2" xfId="39965" xr:uid="{4D5A7F07-EA7C-4BAC-82E3-DE40C5620B8F}"/>
    <cellStyle name="UsedAttributeForCSAA 4 4 2 3 3 5" xfId="31964" xr:uid="{1E726249-1F91-4898-99F3-D8DDFF5DFC2F}"/>
    <cellStyle name="UsedAttributeForCSAA 4 4 2 3 4" xfId="24180" xr:uid="{22336E6B-F9CD-4A93-8F5B-5A4D81267360}"/>
    <cellStyle name="UsedAttributeForCSAA 4 4 2 3 4 2" xfId="34460" xr:uid="{090589BE-636B-49ED-8A77-FA6B8104076D}"/>
    <cellStyle name="UsedAttributeForCSAA 4 4 2 3 5" xfId="26391" xr:uid="{ED6D14F3-678F-4E65-BD7C-2D54FE2A24B6}"/>
    <cellStyle name="UsedAttributeForCSAA 4 4 2 3 5 2" xfId="36670" xr:uid="{4001999E-6D2E-4C2D-9B0F-81FA880C79C8}"/>
    <cellStyle name="UsedAttributeForCSAA 4 4 2 3 6" xfId="28540" xr:uid="{BA27A7E3-84AB-4718-ADBE-E1CB4B03E451}"/>
    <cellStyle name="UsedAttributeForCSAA 4 4 2 3 6 2" xfId="38819" xr:uid="{016AAC6A-2FA1-4D73-85EC-55769888E5C0}"/>
    <cellStyle name="UsedAttributeForCSAA 4 4 2 3 7" xfId="30821" xr:uid="{C9E69538-EE3F-4E39-9F69-336F90F518D8}"/>
    <cellStyle name="UsedAttributeForCSAA 4 4 2 5 4 2 3" xfId="19982" xr:uid="{78F9DB02-5258-48F3-9082-42C27FC41C65}"/>
    <cellStyle name="UsedAttributeForCSAA 4 4 2 5 4 2 3 2" xfId="24196" xr:uid="{1B76727A-D085-438D-B142-E181326B2BE0}"/>
    <cellStyle name="UsedAttributeForCSAA 4 4 2 5 4 2 3 2 2" xfId="34476" xr:uid="{84DABE2D-1ED0-4C1B-8496-2021D79FDB04}"/>
    <cellStyle name="UsedAttributeForCSAA 4 4 2 5 4 2 3 3" xfId="26407" xr:uid="{4B86EC1A-C337-4F96-B808-B8A2FA3F572B}"/>
    <cellStyle name="UsedAttributeForCSAA 4 4 2 5 4 2 3 3 2" xfId="36686" xr:uid="{12DB6711-AF2D-45BB-B2AF-10BB3231221E}"/>
    <cellStyle name="UsedAttributeForCSAA 4 4 2 5 4 2 3 4" xfId="28556" xr:uid="{322784E8-3753-4398-BFBB-86A829357C51}"/>
    <cellStyle name="UsedAttributeForCSAA 4 4 2 5 4 2 3 4 2" xfId="38831" xr:uid="{51D5A926-8DA6-496E-A7E1-0DBAC3AFEF92}"/>
    <cellStyle name="UsedAttributeForCSAA 4 4 2 5 4 2 3 5" xfId="30831" xr:uid="{1E4311BE-01D7-464D-9B9D-EF7890E3A614}"/>
    <cellStyle name="UsedAttributeForCSAA 4 4 3" xfId="19829" xr:uid="{8D3C9698-F74F-4761-920F-A039F50874D4}"/>
    <cellStyle name="UsedAttributeForCSAA 4 4 3 2" xfId="21461" xr:uid="{758867AD-082E-4387-81EB-796FB9F5F8E7}"/>
    <cellStyle name="UsedAttributeForCSAA 4 4 3 2 2" xfId="25674" xr:uid="{BF6A8A24-E5C6-4211-B088-1F18BBCC6BAF}"/>
    <cellStyle name="UsedAttributeForCSAA 4 4 3 2 2 2" xfId="35954" xr:uid="{900F73AC-E1EE-4923-82F1-47FCC1DE6D56}"/>
    <cellStyle name="UsedAttributeForCSAA 4 4 3 2 3" xfId="27885" xr:uid="{6C69DA17-85E0-4715-89BD-F63F7F409E3D}"/>
    <cellStyle name="UsedAttributeForCSAA 4 4 3 2 3 2" xfId="38164" xr:uid="{EA7C54AD-32ED-44AC-B2E8-BD97ADA3FFA1}"/>
    <cellStyle name="UsedAttributeForCSAA 4 4 3 2 4" xfId="30034" xr:uid="{484520F6-B3FD-4AD7-A9C3-9CF452F72E9A}"/>
    <cellStyle name="UsedAttributeForCSAA 4 4 3 2 4 2" xfId="39746" xr:uid="{644D70D7-C077-4C8B-A635-BD1F01E56D1D}"/>
    <cellStyle name="UsedAttributeForCSAA 4 4 3 2 5" xfId="31746" xr:uid="{4FEEA893-BAA2-440F-ADEE-BA4D3353D2E0}"/>
    <cellStyle name="UsedAttributeForCSAA 4 4 3 3" xfId="21651" xr:uid="{F62C4E72-23AE-4A24-AAAD-4E3363A0DDA8}"/>
    <cellStyle name="UsedAttributeForCSAA 4 4 3 3 2" xfId="25864" xr:uid="{B30FC84E-4BFD-4F82-BA2B-7DFA1A7CFF13}"/>
    <cellStyle name="UsedAttributeForCSAA 4 4 3 3 2 2" xfId="36143" xr:uid="{04A4A5ED-6D8E-42B5-A70A-F17BD9FD2774}"/>
    <cellStyle name="UsedAttributeForCSAA 4 4 3 3 3" xfId="28075" xr:uid="{2EBAC4EB-B110-43A2-9061-E68D9A59F2FB}"/>
    <cellStyle name="UsedAttributeForCSAA 4 4 3 3 3 2" xfId="38354" xr:uid="{45B8D00B-7B8F-4746-A4CB-6F092E5D27E9}"/>
    <cellStyle name="UsedAttributeForCSAA 4 4 3 3 4" xfId="30224" xr:uid="{16CD7998-3F03-476B-BEA3-52DF6F625A95}"/>
    <cellStyle name="UsedAttributeForCSAA 4 4 3 3 4 2" xfId="39932" xr:uid="{2F2EA757-AD67-4B25-BF34-19CE80FB6F0F}"/>
    <cellStyle name="UsedAttributeForCSAA 4 4 3 3 5" xfId="31931" xr:uid="{5043AB07-CBE6-4599-AE21-EF011817EF01}"/>
    <cellStyle name="UsedAttributeForCSAA 4 4 3 4" xfId="24144" xr:uid="{1A08C324-1D67-47C4-BCA4-47944DE09711}"/>
    <cellStyle name="UsedAttributeForCSAA 4 4 3 4 2" xfId="34424" xr:uid="{B5E22F0D-D81B-43B3-BEA6-D982352BA342}"/>
    <cellStyle name="UsedAttributeForCSAA 4 4 3 5" xfId="26356" xr:uid="{9692404A-7069-4E21-86FF-ACC8DCD69377}"/>
    <cellStyle name="UsedAttributeForCSAA 4 4 3 5 2" xfId="36635" xr:uid="{213BF019-B2E4-44B5-9C9F-80491E1D4E16}"/>
    <cellStyle name="UsedAttributeForCSAA 4 4 3 6" xfId="28507" xr:uid="{73B5E1DE-EDB0-4B21-995F-C04894B38115}"/>
    <cellStyle name="UsedAttributeForCSAA 4 4 3 6 2" xfId="38786" xr:uid="{1756EC2D-E0D7-46A2-A5F1-F25FABD9B8B6}"/>
    <cellStyle name="UsedAttributeForCSAA 4 4 3 7" xfId="30788" xr:uid="{53B39EF2-3EC8-4871-A62B-61F54E5757B5}"/>
    <cellStyle name="UsedAttributeForCSAA 4 4 4" xfId="19830" xr:uid="{53FAEADC-469A-44A8-9C06-E18198B98BBB}"/>
    <cellStyle name="UsedAttributeForCSAA 4 4 4 2" xfId="21462" xr:uid="{197454C6-CC95-4CAB-9069-E96ED169C91E}"/>
    <cellStyle name="UsedAttributeForCSAA 4 4 4 2 2" xfId="25675" xr:uid="{6A65570F-D7A1-40E4-AFBC-6B225CCA5F4D}"/>
    <cellStyle name="UsedAttributeForCSAA 4 4 4 2 2 2" xfId="35955" xr:uid="{6E97981B-4787-4179-ADAC-ECDDA659C6D0}"/>
    <cellStyle name="UsedAttributeForCSAA 4 4 4 2 3" xfId="27886" xr:uid="{122B4799-F878-4B0A-88DA-066F86679B13}"/>
    <cellStyle name="UsedAttributeForCSAA 4 4 4 2 3 2" xfId="38165" xr:uid="{D1E7B5FE-4031-4051-BD9F-C80721687CDA}"/>
    <cellStyle name="UsedAttributeForCSAA 4 4 4 2 4" xfId="30035" xr:uid="{B731DD4C-AC04-48BB-8E4B-2A0D129588CD}"/>
    <cellStyle name="UsedAttributeForCSAA 4 4 4 2 4 2" xfId="39747" xr:uid="{D031A3A8-2EE0-4F6D-90E4-1D6BA96342CA}"/>
    <cellStyle name="UsedAttributeForCSAA 4 4 4 2 5" xfId="31747" xr:uid="{D63CF938-9D26-4443-B927-E5980BD09F2B}"/>
    <cellStyle name="UsedAttributeForCSAA 4 4 4 3" xfId="21652" xr:uid="{1E318DD8-6CD5-4255-A0CE-81D9EB768EF7}"/>
    <cellStyle name="UsedAttributeForCSAA 4 4 4 3 2" xfId="25865" xr:uid="{8F52923A-F2CD-46CF-BFE8-89C4CC45D98B}"/>
    <cellStyle name="UsedAttributeForCSAA 4 4 4 3 2 2" xfId="36144" xr:uid="{E96F4A55-67E6-417C-AA02-C4D0B81512AE}"/>
    <cellStyle name="UsedAttributeForCSAA 4 4 4 3 3" xfId="28076" xr:uid="{2D711D1D-DCE7-4A74-9BA8-623D03735016}"/>
    <cellStyle name="UsedAttributeForCSAA 4 4 4 3 3 2" xfId="38355" xr:uid="{BDCACF1D-039E-410A-9A33-66D0855D0750}"/>
    <cellStyle name="UsedAttributeForCSAA 4 4 4 3 4" xfId="30225" xr:uid="{458B1100-4227-4425-83BD-F600D58E15B2}"/>
    <cellStyle name="UsedAttributeForCSAA 4 4 4 3 4 2" xfId="39933" xr:uid="{7B983B41-4FBC-486B-8AB7-EDA06166E987}"/>
    <cellStyle name="UsedAttributeForCSAA 4 4 4 3 5" xfId="31932" xr:uid="{E863905F-21AD-4FAE-A48F-73F99D952BE3}"/>
    <cellStyle name="UsedAttributeForCSAA 4 4 4 4" xfId="24145" xr:uid="{B1941FCA-B7B3-4CA5-8937-41898F481C70}"/>
    <cellStyle name="UsedAttributeForCSAA 4 4 4 4 2" xfId="34425" xr:uid="{2941583A-DFF4-4C5B-A2B5-01730FDB464B}"/>
    <cellStyle name="UsedAttributeForCSAA 4 4 4 5" xfId="26357" xr:uid="{4264BAF5-ED89-497A-B944-8801033F1B12}"/>
    <cellStyle name="UsedAttributeForCSAA 4 4 4 5 2" xfId="36636" xr:uid="{F9B3D289-4C66-42F2-A752-613580281840}"/>
    <cellStyle name="UsedAttributeForCSAA 4 4 4 6" xfId="28508" xr:uid="{1DC99F69-56BC-4329-BB57-882743AAD73F}"/>
    <cellStyle name="UsedAttributeForCSAA 4 4 4 6 2" xfId="38787" xr:uid="{31311A89-6D89-405F-9080-223A87A58EC6}"/>
    <cellStyle name="UsedAttributeForCSAA 4 4 4 7" xfId="30789" xr:uid="{D5AE6EB0-DCAE-4060-BE02-1D811143FD29}"/>
    <cellStyle name="UsedAttributeForCSAA 4 4 5" xfId="19831" xr:uid="{64760EBE-AEF1-4899-9280-5455FDBC0245}"/>
    <cellStyle name="UsedAttributeForCSAA 4 4 5 2" xfId="21463" xr:uid="{7AED35A9-2839-474B-BFA5-5D540A7D6175}"/>
    <cellStyle name="UsedAttributeForCSAA 4 4 5 2 2" xfId="25676" xr:uid="{2E7B2DE3-F820-4D28-8AA1-5CDFA185B72C}"/>
    <cellStyle name="UsedAttributeForCSAA 4 4 5 2 2 2" xfId="35956" xr:uid="{0EEF534C-E666-43E6-ACDA-D1DB013A46E6}"/>
    <cellStyle name="UsedAttributeForCSAA 4 4 5 2 3" xfId="27887" xr:uid="{CCEC315B-553D-40F4-905A-3E99C56337B9}"/>
    <cellStyle name="UsedAttributeForCSAA 4 4 5 2 3 2" xfId="38166" xr:uid="{D0C57F88-F452-4745-90F1-2B4E059EFAE3}"/>
    <cellStyle name="UsedAttributeForCSAA 4 4 5 2 4" xfId="30036" xr:uid="{343356A5-6675-47D3-B606-B41E2E11A9FE}"/>
    <cellStyle name="UsedAttributeForCSAA 4 4 5 2 4 2" xfId="39748" xr:uid="{CC8F6722-3222-4CCC-879D-E53801AED3D5}"/>
    <cellStyle name="UsedAttributeForCSAA 4 4 5 2 5" xfId="31748" xr:uid="{B751A8F2-5707-4F78-87F2-42CEE03C12A0}"/>
    <cellStyle name="UsedAttributeForCSAA 4 4 5 3" xfId="21653" xr:uid="{83470B56-5E70-4232-AC40-ACBB0952AA5A}"/>
    <cellStyle name="UsedAttributeForCSAA 4 4 5 3 2" xfId="25866" xr:uid="{886342B0-AA20-4139-A938-44EC7985D925}"/>
    <cellStyle name="UsedAttributeForCSAA 4 4 5 3 2 2" xfId="36145" xr:uid="{49AE432E-6CAD-4F84-A56A-8B2462FA1B2D}"/>
    <cellStyle name="UsedAttributeForCSAA 4 4 5 3 3" xfId="28077" xr:uid="{8A1427C9-6542-41C2-B7C4-7C463F2F59AB}"/>
    <cellStyle name="UsedAttributeForCSAA 4 4 5 3 3 2" xfId="38356" xr:uid="{934EF751-6393-4631-BBE7-7B515CB6FC35}"/>
    <cellStyle name="UsedAttributeForCSAA 4 4 5 3 4" xfId="30226" xr:uid="{167A127C-DA9A-451C-9072-475354210434}"/>
    <cellStyle name="UsedAttributeForCSAA 4 4 5 3 4 2" xfId="39934" xr:uid="{489E2F66-263F-4CD5-A662-490458776778}"/>
    <cellStyle name="UsedAttributeForCSAA 4 4 5 3 5" xfId="31933" xr:uid="{B75985ED-0257-4628-B354-FDD20206FC7B}"/>
    <cellStyle name="UsedAttributeForCSAA 4 4 5 4" xfId="24146" xr:uid="{CD29910F-73B7-4078-9918-6798586E3B38}"/>
    <cellStyle name="UsedAttributeForCSAA 4 4 5 4 2" xfId="34426" xr:uid="{7FF230B5-6DAF-4FD8-8401-4262179BF482}"/>
    <cellStyle name="UsedAttributeForCSAA 4 4 5 5" xfId="26358" xr:uid="{E73962D6-3C05-4FCF-BB8D-5A0CF4224DD2}"/>
    <cellStyle name="UsedAttributeForCSAA 4 4 5 5 2" xfId="36637" xr:uid="{FB966B48-58CD-42A9-A0C2-6D771DEDE755}"/>
    <cellStyle name="UsedAttributeForCSAA 4 4 5 6" xfId="28509" xr:uid="{6FB0C064-016E-40AA-A279-0B1CFBD1617C}"/>
    <cellStyle name="UsedAttributeForCSAA 4 4 5 6 2" xfId="38788" xr:uid="{37DFC66D-555F-49D4-BFF9-B70F77EB9BDF}"/>
    <cellStyle name="UsedAttributeForCSAA 4 4 5 7" xfId="30790" xr:uid="{9CBAA943-373C-4E79-BDD0-5461CE192922}"/>
    <cellStyle name="UsedAttributeForCSAA 4 4 6" xfId="19832" xr:uid="{3A0F7CB6-9F39-4554-91FB-FCED4469A0A1}"/>
    <cellStyle name="UsedAttributeForCSAA 4 4 6 2" xfId="21464" xr:uid="{994E45C3-FA0A-4D00-B5E1-40FB3977DD36}"/>
    <cellStyle name="UsedAttributeForCSAA 4 4 6 2 2" xfId="25677" xr:uid="{CDAEAC96-85DD-4539-A2F1-AB4578E796FF}"/>
    <cellStyle name="UsedAttributeForCSAA 4 4 6 2 2 2" xfId="35957" xr:uid="{668DAE2C-BE8C-4EF6-AA37-1A28B91A3F61}"/>
    <cellStyle name="UsedAttributeForCSAA 4 4 6 2 3" xfId="27888" xr:uid="{4EBB6060-79D6-4AAC-A36F-310FEB7DEA4F}"/>
    <cellStyle name="UsedAttributeForCSAA 4 4 6 2 3 2" xfId="38167" xr:uid="{6302B374-EAD7-4AA1-8D5F-367F759CD8B8}"/>
    <cellStyle name="UsedAttributeForCSAA 4 4 6 2 4" xfId="30037" xr:uid="{D0E53576-FF4A-48CD-AE77-FFE9574EE242}"/>
    <cellStyle name="UsedAttributeForCSAA 4 4 6 2 4 2" xfId="39749" xr:uid="{71B66AFA-AA2D-4007-901C-A80D3B40851C}"/>
    <cellStyle name="UsedAttributeForCSAA 4 4 6 2 5" xfId="31749" xr:uid="{A3801287-6419-496F-9E84-E27F7A085C28}"/>
    <cellStyle name="UsedAttributeForCSAA 4 4 6 3" xfId="21654" xr:uid="{ED09C5FE-1D26-4A12-958A-8090B03BB4B7}"/>
    <cellStyle name="UsedAttributeForCSAA 4 4 6 3 2" xfId="25867" xr:uid="{7ED1B558-7322-46EF-A124-CD40A769DE39}"/>
    <cellStyle name="UsedAttributeForCSAA 4 4 6 3 2 2" xfId="36146" xr:uid="{A6B82144-9464-4B87-87B1-C060D344B02B}"/>
    <cellStyle name="UsedAttributeForCSAA 4 4 6 3 3" xfId="28078" xr:uid="{32D2622C-2569-443A-8855-40B9E68AD6FB}"/>
    <cellStyle name="UsedAttributeForCSAA 4 4 6 3 3 2" xfId="38357" xr:uid="{EAFC2200-1375-4A68-9F8C-13EF0FD97B66}"/>
    <cellStyle name="UsedAttributeForCSAA 4 4 6 3 4" xfId="30227" xr:uid="{5A7BA637-CD1C-4E28-83D0-4BA06684DCA3}"/>
    <cellStyle name="UsedAttributeForCSAA 4 4 6 3 4 2" xfId="39935" xr:uid="{CE89EB10-CD8E-42BA-8800-347DF206F042}"/>
    <cellStyle name="UsedAttributeForCSAA 4 4 6 3 5" xfId="31934" xr:uid="{750B9C6F-A074-41EA-84A8-62E87023F773}"/>
    <cellStyle name="UsedAttributeForCSAA 4 4 6 4" xfId="24147" xr:uid="{ED4D46F6-304C-47E1-AE9B-5BDDEB835768}"/>
    <cellStyle name="UsedAttributeForCSAA 4 4 6 4 2" xfId="34427" xr:uid="{3950FB80-3EEB-489E-9CCB-38AD8AD06DA0}"/>
    <cellStyle name="UsedAttributeForCSAA 4 4 6 5" xfId="26359" xr:uid="{F31C6FBD-60E7-43D8-92A7-B7795DB31666}"/>
    <cellStyle name="UsedAttributeForCSAA 4 4 6 5 2" xfId="36638" xr:uid="{CAE436A1-A4FE-475B-B331-E8A80DAA5012}"/>
    <cellStyle name="UsedAttributeForCSAA 4 4 6 6" xfId="28510" xr:uid="{32B3AB6B-E3C5-4D3D-A911-3FD08604EF22}"/>
    <cellStyle name="UsedAttributeForCSAA 4 4 6 6 2" xfId="38789" xr:uid="{B5FBC61D-760E-4020-89AB-736A1B203AAC}"/>
    <cellStyle name="UsedAttributeForCSAA 4 4 6 7" xfId="30791" xr:uid="{C0411751-9D19-4459-9506-B462A40C11D1}"/>
    <cellStyle name="UsedAttributeForCSAA 4 4 7" xfId="20507" xr:uid="{01028379-008D-42E5-8D7F-F56DB13C2176}"/>
    <cellStyle name="UsedAttributeForCSAA 4 4 7 2" xfId="24720" xr:uid="{3B2E226E-C21B-43CD-8F2D-19CDBF4C480B}"/>
    <cellStyle name="UsedAttributeForCSAA 4 4 7 2 2" xfId="35000" xr:uid="{4D52F090-8CE5-4392-AE77-22C4F5668F13}"/>
    <cellStyle name="UsedAttributeForCSAA 4 4 7 3" xfId="26931" xr:uid="{D64801A0-DEA6-4563-A25C-0117E60FBA82}"/>
    <cellStyle name="UsedAttributeForCSAA 4 4 7 3 2" xfId="37210" xr:uid="{A3D83AF4-A587-4B39-9D25-7DEE21999672}"/>
    <cellStyle name="UsedAttributeForCSAA 4 4 7 4" xfId="29080" xr:uid="{31B5F439-54EA-42F8-8E9D-8713195D53E1}"/>
    <cellStyle name="UsedAttributeForCSAA 4 4 7 4 2" xfId="39255" xr:uid="{0071AA9D-01D3-4BFD-BE4E-96D89E4064E2}"/>
    <cellStyle name="UsedAttributeForCSAA 4 4 7 5" xfId="31255" xr:uid="{881C8600-3B5E-461D-B9F8-B58C9ACA4AFE}"/>
    <cellStyle name="UsedAttributeForCSAA 4 4 8" xfId="20325" xr:uid="{D8A724C0-AF1A-4C08-9814-80DED79661EA}"/>
    <cellStyle name="UsedAttributeForCSAA 4 4 8 2" xfId="24538" xr:uid="{77FA7747-F6E7-4C09-8C56-DD215AC87AAD}"/>
    <cellStyle name="UsedAttributeForCSAA 4 4 8 2 2" xfId="34818" xr:uid="{940E2453-D5AD-4057-AFBD-D56ECA4B1CE5}"/>
    <cellStyle name="UsedAttributeForCSAA 4 4 8 3" xfId="26749" xr:uid="{DF2AC34B-79C6-4EDB-B9FB-78DFB225D232}"/>
    <cellStyle name="UsedAttributeForCSAA 4 4 8 3 2" xfId="37028" xr:uid="{87EE4831-7712-404C-849D-CA9A6AF2C82C}"/>
    <cellStyle name="UsedAttributeForCSAA 4 4 8 4" xfId="28898" xr:uid="{41D24A27-3A0E-4DC9-BFAB-F04188B16D42}"/>
    <cellStyle name="UsedAttributeForCSAA 4 4 8 4 2" xfId="39141" xr:uid="{BB7344EB-3933-4636-ADE6-A97067B4DBCC}"/>
    <cellStyle name="UsedAttributeForCSAA 4 4 8 5" xfId="31141" xr:uid="{AFA122F1-74BD-47A4-AC0E-2507D55BB1CF}"/>
    <cellStyle name="UsedAttributeForCSAA 4 4 9" xfId="22749" xr:uid="{21BDF463-796F-43DE-B687-80CD6185C667}"/>
    <cellStyle name="UsedAttributeForCSAA 4 4 9 2" xfId="33029" xr:uid="{783F47CF-24E1-4FDD-9CC1-46266DAD75EE}"/>
    <cellStyle name="UsedAttributeForCSAA 4 5" xfId="19833" xr:uid="{694D188D-1227-40F7-A851-769C2E087C74}"/>
    <cellStyle name="UsedAttributeForCSAA 4 5 2" xfId="21465" xr:uid="{D1BAC08E-9AD6-468E-9A36-9C519473E391}"/>
    <cellStyle name="UsedAttributeForCSAA 4 5 2 2" xfId="25678" xr:uid="{D5E7688F-7B37-4958-BF0E-30CDF7CA3B7A}"/>
    <cellStyle name="UsedAttributeForCSAA 4 5 2 2 2" xfId="35958" xr:uid="{D9C8B175-6360-4851-B17B-B4D910BC51CF}"/>
    <cellStyle name="UsedAttributeForCSAA 4 5 2 3" xfId="27889" xr:uid="{F3A168B7-4F46-43C3-B421-F9CB1EE0C25D}"/>
    <cellStyle name="UsedAttributeForCSAA 4 5 2 3 2" xfId="38168" xr:uid="{E2423F28-A31D-452C-A962-EB774FAEE7AF}"/>
    <cellStyle name="UsedAttributeForCSAA 4 5 2 4" xfId="30038" xr:uid="{57AEEBF7-F0E0-4707-8585-9647BBDC67A1}"/>
    <cellStyle name="UsedAttributeForCSAA 4 5 2 4 2" xfId="39750" xr:uid="{852B9D55-2519-4DEE-893C-CB177327D09A}"/>
    <cellStyle name="UsedAttributeForCSAA 4 5 2 5" xfId="31750" xr:uid="{B7CFDAFF-E144-41FB-B887-E5DC9E3F3663}"/>
    <cellStyle name="UsedAttributeForCSAA 4 5 3" xfId="21655" xr:uid="{3DC502AD-70F5-41B4-B0E0-043D017EE428}"/>
    <cellStyle name="UsedAttributeForCSAA 4 5 3 2" xfId="25868" xr:uid="{04AC0603-2C90-454E-B408-FC580A881864}"/>
    <cellStyle name="UsedAttributeForCSAA 4 5 3 2 2" xfId="36147" xr:uid="{9B6A10B1-2A94-4C06-B7C7-C3F5FBEA2910}"/>
    <cellStyle name="UsedAttributeForCSAA 4 5 3 3" xfId="28079" xr:uid="{CE2A7F0A-1356-44C5-BEBE-4BB0BFFE9BD0}"/>
    <cellStyle name="UsedAttributeForCSAA 4 5 3 3 2" xfId="38358" xr:uid="{432DA96B-FDF0-48C9-A2BD-494FBDAB09C3}"/>
    <cellStyle name="UsedAttributeForCSAA 4 5 3 4" xfId="30228" xr:uid="{359D106B-B7AE-4BF6-AC04-9E14B2B970D5}"/>
    <cellStyle name="UsedAttributeForCSAA 4 5 3 4 2" xfId="39936" xr:uid="{B208EA1F-B3F7-4371-AA8C-F74F1ED6138F}"/>
    <cellStyle name="UsedAttributeForCSAA 4 5 3 5" xfId="31935" xr:uid="{9EFC9581-56A1-4D3E-9037-12E32F204D25}"/>
    <cellStyle name="UsedAttributeForCSAA 4 5 4" xfId="24148" xr:uid="{3CEE2D2B-6111-44AC-8A80-6568E740EA6E}"/>
    <cellStyle name="UsedAttributeForCSAA 4 5 4 2" xfId="34428" xr:uid="{A4A1F0B1-16A9-45D6-8773-33368BD227E3}"/>
    <cellStyle name="UsedAttributeForCSAA 4 5 5" xfId="26360" xr:uid="{EB10879E-A5BD-4614-9A07-6828045421EE}"/>
    <cellStyle name="UsedAttributeForCSAA 4 5 5 2" xfId="36639" xr:uid="{5EF8D038-73DD-4559-9520-417518C105DA}"/>
    <cellStyle name="UsedAttributeForCSAA 4 5 6" xfId="28511" xr:uid="{3F9494E0-154D-4D8A-9C1A-054728F0EC49}"/>
    <cellStyle name="UsedAttributeForCSAA 4 5 6 2" xfId="38790" xr:uid="{E6D24FE4-0B11-4DD6-A497-C0F180AEA63F}"/>
    <cellStyle name="UsedAttributeForCSAA 4 5 7" xfId="30792" xr:uid="{CB01E77E-413D-471E-AB36-4EB8EBDD1A78}"/>
    <cellStyle name="UsedAttributeForCSAA 4 6" xfId="19834" xr:uid="{F5301532-05C6-4E6F-A28F-03D713B64C09}"/>
    <cellStyle name="UsedAttributeForCSAA 4 6 2" xfId="21466" xr:uid="{FF739384-A1C5-42E8-9C87-A1AEDCBD6529}"/>
    <cellStyle name="UsedAttributeForCSAA 4 6 2 2" xfId="25679" xr:uid="{37B2AAD4-AA52-4E9F-959B-49CAC478FCE1}"/>
    <cellStyle name="UsedAttributeForCSAA 4 6 2 2 2" xfId="35959" xr:uid="{8E8D8D47-9075-46C4-B404-C52C428F1EB3}"/>
    <cellStyle name="UsedAttributeForCSAA 4 6 2 3" xfId="27890" xr:uid="{D18BD2C1-7F89-4DA6-A62D-D3E12ED2D90C}"/>
    <cellStyle name="UsedAttributeForCSAA 4 6 2 3 2" xfId="38169" xr:uid="{BE55FB32-BC1F-48D1-AF4C-AC7B9C7CCC6A}"/>
    <cellStyle name="UsedAttributeForCSAA 4 6 2 4" xfId="30039" xr:uid="{B2C69F4D-2F9B-466E-8069-653F65BB9119}"/>
    <cellStyle name="UsedAttributeForCSAA 4 6 2 4 2" xfId="39751" xr:uid="{77E8768C-BBE7-4634-B7F4-E2AC4A25F555}"/>
    <cellStyle name="UsedAttributeForCSAA 4 6 2 5" xfId="31751" xr:uid="{14FFAB5B-1AF6-420F-A734-64AD2CE068C7}"/>
    <cellStyle name="UsedAttributeForCSAA 4 6 3" xfId="21656" xr:uid="{4B0A4273-188D-486E-AD69-F31CE196A985}"/>
    <cellStyle name="UsedAttributeForCSAA 4 6 3 2" xfId="25869" xr:uid="{EBA7FEA9-2CDD-4392-965E-B53022C70146}"/>
    <cellStyle name="UsedAttributeForCSAA 4 6 3 2 2" xfId="36148" xr:uid="{046C38F8-4E4D-45C3-83D5-72C38D83BC6C}"/>
    <cellStyle name="UsedAttributeForCSAA 4 6 3 3" xfId="28080" xr:uid="{651BA1C7-C775-420C-B027-09A3EA2319BB}"/>
    <cellStyle name="UsedAttributeForCSAA 4 6 3 3 2" xfId="38359" xr:uid="{959D5549-56B5-49EB-AEEF-D5DE3C98DC7C}"/>
    <cellStyle name="UsedAttributeForCSAA 4 6 3 4" xfId="30229" xr:uid="{0DFB1148-CC88-4761-93B2-CF43400DBD95}"/>
    <cellStyle name="UsedAttributeForCSAA 4 6 3 4 2" xfId="39937" xr:uid="{5BD4C460-D679-4D5A-A759-0BE1890AD58A}"/>
    <cellStyle name="UsedAttributeForCSAA 4 6 3 5" xfId="31936" xr:uid="{12A7BF8C-610B-4E97-9137-2B3F0CB9AA48}"/>
    <cellStyle name="UsedAttributeForCSAA 4 6 4" xfId="24149" xr:uid="{1C6D5D41-D4A6-4C3D-89D2-8C602B5FACE3}"/>
    <cellStyle name="UsedAttributeForCSAA 4 6 4 2" xfId="34429" xr:uid="{B4A50F40-006B-47E9-9E99-53D1610B7885}"/>
    <cellStyle name="UsedAttributeForCSAA 4 6 5" xfId="26361" xr:uid="{CA13F416-CD34-4A9C-ACD2-3C9ED24E9381}"/>
    <cellStyle name="UsedAttributeForCSAA 4 6 5 2" xfId="36640" xr:uid="{54376FE8-949E-4E6B-844F-5F11E12CBA88}"/>
    <cellStyle name="UsedAttributeForCSAA 4 6 6" xfId="28512" xr:uid="{EEE144C1-C03A-4AB6-AB34-91F293D054B2}"/>
    <cellStyle name="UsedAttributeForCSAA 4 6 6 2" xfId="38791" xr:uid="{44FD7B4A-2F7E-4126-8894-938858661CE0}"/>
    <cellStyle name="UsedAttributeForCSAA 4 6 7" xfId="30793" xr:uid="{02363CF8-1716-495B-A073-84EDAA045FC0}"/>
    <cellStyle name="UsedAttributeForCSAA 4 7" xfId="19835" xr:uid="{8E1CB222-01B4-49FF-AED9-D2795A3A24AF}"/>
    <cellStyle name="UsedAttributeForCSAA 4 7 2" xfId="21467" xr:uid="{1E446956-BF6C-4D2D-8BFD-F018B20F5ACD}"/>
    <cellStyle name="UsedAttributeForCSAA 4 7 2 2" xfId="25680" xr:uid="{C9B2525D-EB4C-4CEF-AB6D-8E0B21AC9575}"/>
    <cellStyle name="UsedAttributeForCSAA 4 7 2 2 2" xfId="35960" xr:uid="{6FFDE4C3-D8D9-42A3-B004-B5999DB058E6}"/>
    <cellStyle name="UsedAttributeForCSAA 4 7 2 3" xfId="27891" xr:uid="{86262497-A7D4-41B0-A873-7D53A1A227C8}"/>
    <cellStyle name="UsedAttributeForCSAA 4 7 2 3 2" xfId="38170" xr:uid="{951DFA2C-34EB-4EB8-A3CA-8E35E2ACADCA}"/>
    <cellStyle name="UsedAttributeForCSAA 4 7 2 4" xfId="30040" xr:uid="{B08F5AD5-C755-4F92-AB16-122E8766A8A3}"/>
    <cellStyle name="UsedAttributeForCSAA 4 7 2 4 2" xfId="39752" xr:uid="{6E4CFEF9-8432-4E5A-9507-7BFB90539E30}"/>
    <cellStyle name="UsedAttributeForCSAA 4 7 2 5" xfId="31752" xr:uid="{F5EE2429-F9A1-41EE-A5A6-73FEF5ACE096}"/>
    <cellStyle name="UsedAttributeForCSAA 4 7 3" xfId="21657" xr:uid="{0155D783-FB4A-47D3-9B3A-A2867351B065}"/>
    <cellStyle name="UsedAttributeForCSAA 4 7 3 2" xfId="25870" xr:uid="{FADCA8F8-B44E-448F-B38D-101F3FB013C3}"/>
    <cellStyle name="UsedAttributeForCSAA 4 7 3 2 2" xfId="36149" xr:uid="{4A9DE549-501E-4516-B7DB-BA83CC508A53}"/>
    <cellStyle name="UsedAttributeForCSAA 4 7 3 3" xfId="28081" xr:uid="{8D1E48A3-ED94-4FBF-BCE2-A873993853DC}"/>
    <cellStyle name="UsedAttributeForCSAA 4 7 3 3 2" xfId="38360" xr:uid="{23A4ECD6-32B4-46B6-8B89-09EAA3126816}"/>
    <cellStyle name="UsedAttributeForCSAA 4 7 3 4" xfId="30230" xr:uid="{A95BE610-E961-454E-9663-CE52472308BB}"/>
    <cellStyle name="UsedAttributeForCSAA 4 7 3 4 2" xfId="39938" xr:uid="{744539CB-7217-495C-AB3E-721D8ECE13B4}"/>
    <cellStyle name="UsedAttributeForCSAA 4 7 3 5" xfId="31937" xr:uid="{BD266428-2DE6-48F6-A529-C1453C2E649E}"/>
    <cellStyle name="UsedAttributeForCSAA 4 7 4" xfId="24150" xr:uid="{BAF787C0-A05E-495D-BF8C-A7F720381446}"/>
    <cellStyle name="UsedAttributeForCSAA 4 7 4 2" xfId="34430" xr:uid="{82FB483A-6CC1-4762-AF51-98EDFDD1C788}"/>
    <cellStyle name="UsedAttributeForCSAA 4 7 5" xfId="26362" xr:uid="{E2E2695F-3B2F-4D32-B8BF-74D0D4341854}"/>
    <cellStyle name="UsedAttributeForCSAA 4 7 5 2" xfId="36641" xr:uid="{D2E32A94-F91C-44E7-9936-324DACFEE8F5}"/>
    <cellStyle name="UsedAttributeForCSAA 4 7 6" xfId="28513" xr:uid="{D6D97661-9C20-4CD2-87A4-B21E60B82AE0}"/>
    <cellStyle name="UsedAttributeForCSAA 4 7 6 2" xfId="38792" xr:uid="{103963B4-8670-4FDF-97D2-345C40360A46}"/>
    <cellStyle name="UsedAttributeForCSAA 4 7 7" xfId="30794" xr:uid="{E55E9CD3-E91E-486C-B60B-390C8D430148}"/>
    <cellStyle name="UsedAttributeForCSAA 4 8" xfId="20488" xr:uid="{C86DFF11-7E00-4944-AF5B-50AC49FBB671}"/>
    <cellStyle name="UsedAttributeForCSAA 4 8 2" xfId="24701" xr:uid="{7EEE55E3-32B4-4FF0-A78D-959AD07E6CBC}"/>
    <cellStyle name="UsedAttributeForCSAA 4 8 2 2" xfId="34981" xr:uid="{C5ECE8B1-AA5B-47BF-8CA3-DBC6ADE0B911}"/>
    <cellStyle name="UsedAttributeForCSAA 4 8 3" xfId="26912" xr:uid="{EC945D51-F17E-4035-9FB4-D5BE6ACFE8EF}"/>
    <cellStyle name="UsedAttributeForCSAA 4 8 3 2" xfId="37191" xr:uid="{B71CCF1F-5557-4757-A5BE-0B7CD527F8E4}"/>
    <cellStyle name="UsedAttributeForCSAA 4 8 4" xfId="29061" xr:uid="{7CEDBE61-D74C-4437-8210-24A406F0632C}"/>
    <cellStyle name="UsedAttributeForCSAA 4 8 4 2" xfId="39236" xr:uid="{45E53E2D-E899-41A9-A034-8F365764EDCE}"/>
    <cellStyle name="UsedAttributeForCSAA 4 8 5" xfId="31236" xr:uid="{AA5358D0-0048-49FB-9E51-81FC5BF0E429}"/>
    <cellStyle name="UsedAttributeForCSAA 4 9" xfId="20344" xr:uid="{BC137973-BAC5-465E-8B97-A38EF16EBBE8}"/>
    <cellStyle name="UsedAttributeForCSAA 4 9 2" xfId="24557" xr:uid="{63431263-6F7D-41FF-A809-9BF255C1C617}"/>
    <cellStyle name="UsedAttributeForCSAA 4 9 2 2" xfId="34837" xr:uid="{2EA182B1-132A-4299-8286-3EE5B1C76D54}"/>
    <cellStyle name="UsedAttributeForCSAA 4 9 3" xfId="26768" xr:uid="{25100072-8701-4F3E-B0C3-CAFCE3D63699}"/>
    <cellStyle name="UsedAttributeForCSAA 4 9 3 2" xfId="37047" xr:uid="{3B1FE533-FA36-4C8D-B8E9-E44AF7C71AD5}"/>
    <cellStyle name="UsedAttributeForCSAA 4 9 4" xfId="28917" xr:uid="{4233E11A-A60D-4FC0-A155-60614B48A3CA}"/>
    <cellStyle name="UsedAttributeForCSAA 4 9 4 2" xfId="39160" xr:uid="{9E5CA675-50DD-4755-B5DC-5AF42CCFD5DB}"/>
    <cellStyle name="UsedAttributeForCSAA 4 9 5" xfId="31160" xr:uid="{C1239069-D4CD-4CDB-80E8-501D8335CE2B}"/>
    <cellStyle name="UsedAttributeForCSAA 5" xfId="15474" xr:uid="{8F95A237-06E3-4131-96B4-EBD67C700BA4}"/>
    <cellStyle name="UsedAttributeForCSAA 5 10" xfId="22750" xr:uid="{3C980A43-1411-4376-B688-EA6D8C38AB63}"/>
    <cellStyle name="UsedAttributeForCSAA 5 10 2" xfId="33030" xr:uid="{53C0162B-BDDE-48D4-9794-4E876E029B31}"/>
    <cellStyle name="UsedAttributeForCSAA 5 11" xfId="22283" xr:uid="{862D4B8C-57CA-4D3E-8671-93A4E4470CBF}"/>
    <cellStyle name="UsedAttributeForCSAA 5 11 2" xfId="32563" xr:uid="{D218DDCD-35AA-4C5F-9094-23855998F8CB}"/>
    <cellStyle name="UsedAttributeForCSAA 5 12" xfId="23242" xr:uid="{F285A17E-CE4A-41D0-9362-A3BA10E4FC21}"/>
    <cellStyle name="UsedAttributeForCSAA 5 12 2" xfId="33522" xr:uid="{25F5A278-A455-412A-BE06-A0AD55EE9240}"/>
    <cellStyle name="UsedAttributeForCSAA 5 13" xfId="30370" xr:uid="{DCB92845-98B3-4431-8E0C-CC46C8EB5861}"/>
    <cellStyle name="UsedAttributeForCSAA 5 2" xfId="19836" xr:uid="{1E8598CF-7DBA-4098-9FEF-C502D56D9DB0}"/>
    <cellStyle name="UsedAttributeForCSAA 5 2 2" xfId="19837" xr:uid="{69C1C326-3834-4E11-9231-1ED4AE5FA023}"/>
    <cellStyle name="UsedAttributeForCSAA 5 2 3" xfId="19960" xr:uid="{6D9FE83C-0021-4B8B-8CEA-A15D7856CBEF}"/>
    <cellStyle name="UsedAttributeForCSAA 5 2 3 2" xfId="21489" xr:uid="{54695FA1-79EA-4E78-9E07-6DC8EE066B93}"/>
    <cellStyle name="UsedAttributeForCSAA 5 2 3 2 2" xfId="25702" xr:uid="{E7B1BBC0-B396-4551-A957-E50EFEBEF18E}"/>
    <cellStyle name="UsedAttributeForCSAA 5 2 3 2 2 2" xfId="35982" xr:uid="{1FBD7315-603D-4FAC-92B8-F7D0230941BA}"/>
    <cellStyle name="UsedAttributeForCSAA 5 2 3 2 3" xfId="27913" xr:uid="{B577B293-B5FE-453E-AD98-859F56DDCCB1}"/>
    <cellStyle name="UsedAttributeForCSAA 5 2 3 2 3 2" xfId="38192" xr:uid="{DF706C71-6B20-4D4C-910D-2B2A43189785}"/>
    <cellStyle name="UsedAttributeForCSAA 5 2 3 2 4" xfId="30062" xr:uid="{BF803139-C43C-40BD-B36F-E2218989D007}"/>
    <cellStyle name="UsedAttributeForCSAA 5 2 3 2 4 2" xfId="39774" xr:uid="{C449205A-9914-40F8-A167-21E2C38458F3}"/>
    <cellStyle name="UsedAttributeForCSAA 5 2 3 2 5" xfId="31774" xr:uid="{CD329C22-48E3-4CDC-A996-68342DAD9CEC}"/>
    <cellStyle name="UsedAttributeForCSAA 5 2 3 3" xfId="21679" xr:uid="{967644AC-79CB-4060-BC3D-B843CC9AECC1}"/>
    <cellStyle name="UsedAttributeForCSAA 5 2 3 3 2" xfId="25892" xr:uid="{BEAB7E2A-4643-449D-B5EE-C1164F69E6AE}"/>
    <cellStyle name="UsedAttributeForCSAA 5 2 3 3 2 2" xfId="36171" xr:uid="{FBF0553A-FC93-4E61-9D24-F4B1A4FF7C42}"/>
    <cellStyle name="UsedAttributeForCSAA 5 2 3 3 3" xfId="28103" xr:uid="{012BE48F-F06E-4E10-987E-20B467F09E11}"/>
    <cellStyle name="UsedAttributeForCSAA 5 2 3 3 3 2" xfId="38382" xr:uid="{8FC46D79-64F4-4606-A0B2-8B257A914AAF}"/>
    <cellStyle name="UsedAttributeForCSAA 5 2 3 3 4" xfId="30252" xr:uid="{662A98EC-609D-47C0-A8D7-3122602B5840}"/>
    <cellStyle name="UsedAttributeForCSAA 5 2 3 3 4 2" xfId="39960" xr:uid="{CB5259D3-4082-4997-86C4-F16F71B663CB}"/>
    <cellStyle name="UsedAttributeForCSAA 5 2 3 3 5" xfId="31959" xr:uid="{17780168-A5E1-44E3-9B14-A368A2394C67}"/>
    <cellStyle name="UsedAttributeForCSAA 5 2 3 4" xfId="24175" xr:uid="{C75A25E9-DD52-41A2-A838-0C9BC3A6CF91}"/>
    <cellStyle name="UsedAttributeForCSAA 5 2 3 4 2" xfId="34455" xr:uid="{6FFFA4CD-4BA7-4AF0-9F57-205F8C5F3114}"/>
    <cellStyle name="UsedAttributeForCSAA 5 2 3 5" xfId="26386" xr:uid="{508861F1-BD12-4A60-BCD6-F91C70FFF6A9}"/>
    <cellStyle name="UsedAttributeForCSAA 5 2 3 5 2" xfId="36665" xr:uid="{8EAF6DDE-1ACD-4CD6-BB95-E5FB8C364C17}"/>
    <cellStyle name="UsedAttributeForCSAA 5 2 3 6" xfId="28535" xr:uid="{63F23272-3BCC-4F8E-AA84-F731C8F5464C}"/>
    <cellStyle name="UsedAttributeForCSAA 5 2 3 6 2" xfId="38814" xr:uid="{33B1E559-F1A1-4094-9680-B7EA5DBED94A}"/>
    <cellStyle name="UsedAttributeForCSAA 5 2 3 7" xfId="30816" xr:uid="{D61579A5-730A-4661-B299-771BFA451570}"/>
    <cellStyle name="UsedAttributeForCSAA 5 2 4" xfId="21468" xr:uid="{1BFAD01E-4A49-4992-AA06-A645C967802C}"/>
    <cellStyle name="UsedAttributeForCSAA 5 2 4 2" xfId="25681" xr:uid="{603551B6-6B71-4C50-94BF-F7B8FDF5B738}"/>
    <cellStyle name="UsedAttributeForCSAA 5 2 4 2 2" xfId="35961" xr:uid="{3AA1731D-8FBE-4194-B154-DB88E3D3394B}"/>
    <cellStyle name="UsedAttributeForCSAA 5 2 4 3" xfId="27892" xr:uid="{2E80FBBD-BD65-4297-A513-7D59F4112B4A}"/>
    <cellStyle name="UsedAttributeForCSAA 5 2 4 3 2" xfId="38171" xr:uid="{1FA09C08-F331-4F5B-B62D-29D8DEDD73D5}"/>
    <cellStyle name="UsedAttributeForCSAA 5 2 4 4" xfId="30041" xr:uid="{92D807CB-3707-4C60-850D-8914BD74DBC2}"/>
    <cellStyle name="UsedAttributeForCSAA 5 2 4 4 2" xfId="39753" xr:uid="{855C4184-0B41-4A40-AA5C-2B80D9AFF791}"/>
    <cellStyle name="UsedAttributeForCSAA 5 2 4 5" xfId="31753" xr:uid="{BC11C155-D845-470F-967A-1683D82C0D5B}"/>
    <cellStyle name="UsedAttributeForCSAA 5 2 5" xfId="21658" xr:uid="{8861A7CA-8570-4BB1-B604-8CBD4B07AE36}"/>
    <cellStyle name="UsedAttributeForCSAA 5 2 5 2" xfId="25871" xr:uid="{0FA96380-7402-4526-9C65-CB844573814B}"/>
    <cellStyle name="UsedAttributeForCSAA 5 2 5 2 2" xfId="36150" xr:uid="{E2C68FA2-194D-4557-B31B-669CA6716B9E}"/>
    <cellStyle name="UsedAttributeForCSAA 5 2 5 3" xfId="28082" xr:uid="{F0513E35-6DAC-4ED4-B769-6162FF10C5BC}"/>
    <cellStyle name="UsedAttributeForCSAA 5 2 5 3 2" xfId="38361" xr:uid="{1EA5ADAA-26F0-496F-A5D3-0D6F2DA5E106}"/>
    <cellStyle name="UsedAttributeForCSAA 5 2 5 4" xfId="30231" xr:uid="{9043C126-5FA7-4138-9AC2-589BE3088265}"/>
    <cellStyle name="UsedAttributeForCSAA 5 2 5 4 2" xfId="39939" xr:uid="{FA849EB4-3BA0-464F-BD85-B029D59CFCC8}"/>
    <cellStyle name="UsedAttributeForCSAA 5 2 5 5" xfId="31938" xr:uid="{2A7B6980-3F6A-4B30-A0DD-98DB3D4478E3}"/>
    <cellStyle name="UsedAttributeForCSAA 5 2 6" xfId="24151" xr:uid="{3EBD2DA1-D640-4E6A-8F6D-E612C5625A48}"/>
    <cellStyle name="UsedAttributeForCSAA 5 2 6 2" xfId="34431" xr:uid="{9C3B1F09-11C9-4818-9B45-11B420A5F5BB}"/>
    <cellStyle name="UsedAttributeForCSAA 5 2 7" xfId="26363" xr:uid="{313EC71E-FEB4-4A1B-9BF6-EE1C9A0C1267}"/>
    <cellStyle name="UsedAttributeForCSAA 5 2 7 2" xfId="36642" xr:uid="{9424E197-2611-4333-AC71-DEEA5A43372C}"/>
    <cellStyle name="UsedAttributeForCSAA 5 2 8" xfId="28514" xr:uid="{5FC560E8-85D0-4904-A0D6-FB3A25456212}"/>
    <cellStyle name="UsedAttributeForCSAA 5 2 8 2" xfId="38793" xr:uid="{D7D4F4EA-74F2-44B5-B085-CC56012042F4}"/>
    <cellStyle name="UsedAttributeForCSAA 5 2 9" xfId="30795" xr:uid="{B0C6E101-6B49-4E31-8761-BFB2DAE2A695}"/>
    <cellStyle name="UsedAttributeForCSAA 5 3" xfId="19838" xr:uid="{875AC271-4503-41B2-AAC3-39E50782E8E6}"/>
    <cellStyle name="UsedAttributeForCSAA 5 4" xfId="19839" xr:uid="{3BF6C26F-CBA0-4649-8E43-04EB82DA079F}"/>
    <cellStyle name="UsedAttributeForCSAA 5 4 2" xfId="21469" xr:uid="{995F50F0-755B-45C7-A50E-25362E7ADB9D}"/>
    <cellStyle name="UsedAttributeForCSAA 5 4 2 2" xfId="25682" xr:uid="{0D1AA3AE-E35B-4026-8E02-128E31D474D6}"/>
    <cellStyle name="UsedAttributeForCSAA 5 4 2 2 2" xfId="35962" xr:uid="{F5CE0CA2-7FB3-4142-884E-06E1AA706F7F}"/>
    <cellStyle name="UsedAttributeForCSAA 5 4 2 3" xfId="27893" xr:uid="{D232C345-518B-4E8B-A757-1F9F126D12A3}"/>
    <cellStyle name="UsedAttributeForCSAA 5 4 2 3 2" xfId="38172" xr:uid="{3982089F-23A2-4C5A-97EE-E5EB7F291D9C}"/>
    <cellStyle name="UsedAttributeForCSAA 5 4 2 4" xfId="30042" xr:uid="{0A75C327-3EF8-4764-851F-C649015C1C62}"/>
    <cellStyle name="UsedAttributeForCSAA 5 4 2 4 2" xfId="39754" xr:uid="{60882A95-EF01-4CF7-A694-94350FD9BCA7}"/>
    <cellStyle name="UsedAttributeForCSAA 5 4 2 5" xfId="31754" xr:uid="{9FFCE2B1-8F8D-4D65-ACB7-E88FCC6A5DD0}"/>
    <cellStyle name="UsedAttributeForCSAA 5 4 3" xfId="21659" xr:uid="{5FC5A9BF-94A4-45EE-AEFF-25853B122820}"/>
    <cellStyle name="UsedAttributeForCSAA 5 4 3 2" xfId="25872" xr:uid="{1B522936-6E26-4251-9DB4-74DA9929FDAD}"/>
    <cellStyle name="UsedAttributeForCSAA 5 4 3 2 2" xfId="36151" xr:uid="{F5506774-A221-49FD-91E7-95DED5B0CEAF}"/>
    <cellStyle name="UsedAttributeForCSAA 5 4 3 3" xfId="28083" xr:uid="{AD55599B-9014-4212-A3C6-71FEE289FF04}"/>
    <cellStyle name="UsedAttributeForCSAA 5 4 3 3 2" xfId="38362" xr:uid="{D480B742-668F-4425-8F44-C8904D227145}"/>
    <cellStyle name="UsedAttributeForCSAA 5 4 3 4" xfId="30232" xr:uid="{6CB2E88D-3F61-4729-82B1-8ED48DB11A9E}"/>
    <cellStyle name="UsedAttributeForCSAA 5 4 3 4 2" xfId="39940" xr:uid="{3CB4A8D1-09C1-4F12-86DA-691B4D122215}"/>
    <cellStyle name="UsedAttributeForCSAA 5 4 3 5" xfId="31939" xr:uid="{C0B76D07-A502-4E01-8201-03DAA1C75460}"/>
    <cellStyle name="UsedAttributeForCSAA 5 4 4" xfId="24152" xr:uid="{D1763738-9027-4033-81A0-082AB744B732}"/>
    <cellStyle name="UsedAttributeForCSAA 5 4 4 2" xfId="34432" xr:uid="{086A8D63-CA22-43C2-AE76-FC1C5F75F6E8}"/>
    <cellStyle name="UsedAttributeForCSAA 5 4 5" xfId="26364" xr:uid="{8AB01D4B-A507-4B48-88AE-E8D83C063EED}"/>
    <cellStyle name="UsedAttributeForCSAA 5 4 5 2" xfId="36643" xr:uid="{64482B93-AB8A-4EEF-9535-1E72545B6816}"/>
    <cellStyle name="UsedAttributeForCSAA 5 4 6" xfId="28515" xr:uid="{41302C45-0560-4309-B89C-0076DE505203}"/>
    <cellStyle name="UsedAttributeForCSAA 5 4 6 2" xfId="38794" xr:uid="{8080148E-3480-4458-849B-AF7FF92CEA52}"/>
    <cellStyle name="UsedAttributeForCSAA 5 4 7" xfId="30796" xr:uid="{148C1A73-E596-41D0-BBC3-4472CF85F856}"/>
    <cellStyle name="UsedAttributeForCSAA 5 5" xfId="19840" xr:uid="{D434A44E-9CE7-408A-A982-FF1256A6E46C}"/>
    <cellStyle name="UsedAttributeForCSAA 5 5 2" xfId="21470" xr:uid="{0A35A597-2CB8-4A93-810E-1066C749EE31}"/>
    <cellStyle name="UsedAttributeForCSAA 5 5 2 2" xfId="25683" xr:uid="{3B70E6CB-5BFD-486D-ABE7-ED66ADB66DD2}"/>
    <cellStyle name="UsedAttributeForCSAA 5 5 2 2 2" xfId="35963" xr:uid="{AE5675C1-BC3C-4D11-8C5D-FBF2C531DC3C}"/>
    <cellStyle name="UsedAttributeForCSAA 5 5 2 3" xfId="27894" xr:uid="{A7028646-06C1-4176-8D01-100A631BEF4E}"/>
    <cellStyle name="UsedAttributeForCSAA 5 5 2 3 2" xfId="38173" xr:uid="{0D33B89A-46D6-405C-BDD5-D333FB89D617}"/>
    <cellStyle name="UsedAttributeForCSAA 5 5 2 4" xfId="30043" xr:uid="{A14E4D9C-3152-4B06-BE96-A90664C1F12C}"/>
    <cellStyle name="UsedAttributeForCSAA 5 5 2 4 2" xfId="39755" xr:uid="{D0F0A4F6-3F2F-442D-A2F7-97C287C543C0}"/>
    <cellStyle name="UsedAttributeForCSAA 5 5 2 5" xfId="31755" xr:uid="{8C20CC8B-CF2D-4662-905C-21FF7A670645}"/>
    <cellStyle name="UsedAttributeForCSAA 5 5 3" xfId="21660" xr:uid="{BAA78CC6-1A59-44A1-BFF4-3B7694B4D83E}"/>
    <cellStyle name="UsedAttributeForCSAA 5 5 3 2" xfId="25873" xr:uid="{F26A1F9B-FDA3-45C3-8EB4-2145D3D2035E}"/>
    <cellStyle name="UsedAttributeForCSAA 5 5 3 2 2" xfId="36152" xr:uid="{139F576E-9964-48A2-A916-410D7D21CD8D}"/>
    <cellStyle name="UsedAttributeForCSAA 5 5 3 3" xfId="28084" xr:uid="{D7B8ABE0-7AC6-4FA5-984C-43150F8C4DA9}"/>
    <cellStyle name="UsedAttributeForCSAA 5 5 3 3 2" xfId="38363" xr:uid="{14629DCC-A9E6-4C07-8B23-E5DEE21F81ED}"/>
    <cellStyle name="UsedAttributeForCSAA 5 5 3 4" xfId="30233" xr:uid="{A6956629-D924-44C2-82A8-486D96AF60F0}"/>
    <cellStyle name="UsedAttributeForCSAA 5 5 3 4 2" xfId="39941" xr:uid="{91670B77-0A7B-4B96-9B23-420A87448E0F}"/>
    <cellStyle name="UsedAttributeForCSAA 5 5 3 5" xfId="31940" xr:uid="{DA9807BC-0217-4990-AE2E-D0780E0EC75C}"/>
    <cellStyle name="UsedAttributeForCSAA 5 5 4" xfId="24153" xr:uid="{344106D6-EDD2-4ACB-939F-60C783CBC937}"/>
    <cellStyle name="UsedAttributeForCSAA 5 5 4 2" xfId="34433" xr:uid="{8A139728-E0AF-492E-B12B-DCCEEFC2440A}"/>
    <cellStyle name="UsedAttributeForCSAA 5 5 5" xfId="26365" xr:uid="{84AA9403-C24B-4986-A7C3-9E1340FE58CD}"/>
    <cellStyle name="UsedAttributeForCSAA 5 5 5 2" xfId="36644" xr:uid="{145576C6-00FB-4A1F-8A78-00789BE15D36}"/>
    <cellStyle name="UsedAttributeForCSAA 5 5 6" xfId="28516" xr:uid="{C511DDB6-B956-41DE-AE89-12CF5E1B4259}"/>
    <cellStyle name="UsedAttributeForCSAA 5 5 6 2" xfId="38795" xr:uid="{B49BC896-EFC2-4DB8-B05D-E336801F08BD}"/>
    <cellStyle name="UsedAttributeForCSAA 5 5 7" xfId="30797" xr:uid="{B039D7F4-7657-4A52-A554-D1570E6522CB}"/>
    <cellStyle name="UsedAttributeForCSAA 5 6" xfId="19841" xr:uid="{B91935ED-AD71-4466-AED4-ECA104CDE650}"/>
    <cellStyle name="UsedAttributeForCSAA 5 6 2" xfId="21471" xr:uid="{48FE22D1-CB91-44FB-81E9-55F03C362199}"/>
    <cellStyle name="UsedAttributeForCSAA 5 6 2 2" xfId="25684" xr:uid="{C7F605E6-C5AF-4D3D-8436-AFED17E6B38B}"/>
    <cellStyle name="UsedAttributeForCSAA 5 6 2 2 2" xfId="35964" xr:uid="{5F5DC30D-1286-4587-ACFF-6DD79BB4A4DD}"/>
    <cellStyle name="UsedAttributeForCSAA 5 6 2 3" xfId="27895" xr:uid="{438214DD-1A30-4A74-8F64-319E94C12E10}"/>
    <cellStyle name="UsedAttributeForCSAA 5 6 2 3 2" xfId="38174" xr:uid="{CBD7E4C9-E827-4D0B-8221-6955BDA765AE}"/>
    <cellStyle name="UsedAttributeForCSAA 5 6 2 4" xfId="30044" xr:uid="{432371C9-C445-4268-B3B1-42099695F5D8}"/>
    <cellStyle name="UsedAttributeForCSAA 5 6 2 4 2" xfId="39756" xr:uid="{9957C012-AEA5-4690-AAC4-D6D9A7447814}"/>
    <cellStyle name="UsedAttributeForCSAA 5 6 2 5" xfId="31756" xr:uid="{BCF29E89-E96F-4D1F-A3F8-B8A5D328EAB7}"/>
    <cellStyle name="UsedAttributeForCSAA 5 6 3" xfId="21661" xr:uid="{E9E8ACF8-7CF2-42B6-8608-3F851BC7958D}"/>
    <cellStyle name="UsedAttributeForCSAA 5 6 3 2" xfId="25874" xr:uid="{18A6E72A-C832-40BC-A387-0C9FD3BFEDB9}"/>
    <cellStyle name="UsedAttributeForCSAA 5 6 3 2 2" xfId="36153" xr:uid="{74242205-3C0A-4FB9-B4B6-8E470C57EC44}"/>
    <cellStyle name="UsedAttributeForCSAA 5 6 3 3" xfId="28085" xr:uid="{08C1DDD0-7331-46E0-88E4-CD647BAD6AB0}"/>
    <cellStyle name="UsedAttributeForCSAA 5 6 3 3 2" xfId="38364" xr:uid="{265C9546-79EA-4F78-8895-CF01004DFBBF}"/>
    <cellStyle name="UsedAttributeForCSAA 5 6 3 4" xfId="30234" xr:uid="{31695783-122B-4B46-B60B-3EADEA1F1946}"/>
    <cellStyle name="UsedAttributeForCSAA 5 6 3 4 2" xfId="39942" xr:uid="{95B9D9D8-7088-4127-BCA0-E25F4CD6A257}"/>
    <cellStyle name="UsedAttributeForCSAA 5 6 3 5" xfId="31941" xr:uid="{77EA1B11-1DD6-4E9C-BDF6-827E03EDC93D}"/>
    <cellStyle name="UsedAttributeForCSAA 5 6 4" xfId="24154" xr:uid="{7D7D463F-7925-4F72-A4C6-F5E82C9812CC}"/>
    <cellStyle name="UsedAttributeForCSAA 5 6 4 2" xfId="34434" xr:uid="{60637755-15FB-4076-834C-AF0CD9C18B26}"/>
    <cellStyle name="UsedAttributeForCSAA 5 6 5" xfId="26366" xr:uid="{331FBB47-5E57-4888-9413-3DB78E06356F}"/>
    <cellStyle name="UsedAttributeForCSAA 5 6 5 2" xfId="36645" xr:uid="{90304B97-0073-43AA-AD3D-D13535D44206}"/>
    <cellStyle name="UsedAttributeForCSAA 5 6 6" xfId="28517" xr:uid="{68C728E0-4435-4655-A43E-7817AB3695B7}"/>
    <cellStyle name="UsedAttributeForCSAA 5 6 6 2" xfId="38796" xr:uid="{23CA338E-157B-4C20-8FE5-62328BE759E0}"/>
    <cellStyle name="UsedAttributeForCSAA 5 6 7" xfId="30798" xr:uid="{E2ACBD1A-4B57-478E-AFE2-C6B2BB042C75}"/>
    <cellStyle name="UsedAttributeForCSAA 5 7" xfId="19959" xr:uid="{53F695A1-07F7-45F1-82EE-0D1CB32BCE38}"/>
    <cellStyle name="UsedAttributeForCSAA 5 7 2" xfId="21488" xr:uid="{6D27649C-E058-4634-8D49-2B76826ED6C7}"/>
    <cellStyle name="UsedAttributeForCSAA 5 7 2 2" xfId="25701" xr:uid="{AE17872E-2F5D-46A6-A31E-492A90F3A2C0}"/>
    <cellStyle name="UsedAttributeForCSAA 5 7 2 2 2" xfId="35981" xr:uid="{17A04C35-3C0D-4394-BF4C-05C884C8C066}"/>
    <cellStyle name="UsedAttributeForCSAA 5 7 2 3" xfId="27912" xr:uid="{44D4E8FB-291D-4F60-8487-FA5675EF7797}"/>
    <cellStyle name="UsedAttributeForCSAA 5 7 2 3 2" xfId="38191" xr:uid="{1A6E2181-3B0A-40DB-BF8E-3E6E45124AF5}"/>
    <cellStyle name="UsedAttributeForCSAA 5 7 2 4" xfId="30061" xr:uid="{0B23FF95-6A9C-4559-8338-39D35B8848E8}"/>
    <cellStyle name="UsedAttributeForCSAA 5 7 2 4 2" xfId="39773" xr:uid="{B02806FF-9B41-493A-ACC4-A6480602FA98}"/>
    <cellStyle name="UsedAttributeForCSAA 5 7 2 5" xfId="31773" xr:uid="{D09BAD8F-12D9-430A-A6C9-3B36092AC17A}"/>
    <cellStyle name="UsedAttributeForCSAA 5 7 3" xfId="21678" xr:uid="{18E44B1B-7D98-4491-A933-D605DCB2684E}"/>
    <cellStyle name="UsedAttributeForCSAA 5 7 3 2" xfId="25891" xr:uid="{1B99D7EE-EA16-408F-B496-EE50EABB3017}"/>
    <cellStyle name="UsedAttributeForCSAA 5 7 3 2 2" xfId="36170" xr:uid="{19AD5411-2CF5-4B01-8FDD-2B31800CF3CB}"/>
    <cellStyle name="UsedAttributeForCSAA 5 7 3 3" xfId="28102" xr:uid="{C6F5CD96-188C-40B5-B4BE-2D8E7B27EF1D}"/>
    <cellStyle name="UsedAttributeForCSAA 5 7 3 3 2" xfId="38381" xr:uid="{92727E13-9B17-44BD-B379-58D7FF62DD75}"/>
    <cellStyle name="UsedAttributeForCSAA 5 7 3 4" xfId="30251" xr:uid="{6754D455-AE5B-4381-8C68-8FAF309273FC}"/>
    <cellStyle name="UsedAttributeForCSAA 5 7 3 4 2" xfId="39959" xr:uid="{34490A05-C223-4EAC-8787-044CCE2977B6}"/>
    <cellStyle name="UsedAttributeForCSAA 5 7 3 5" xfId="31958" xr:uid="{E5D7C464-5BB5-45B9-BAED-4F1BA59C9A2C}"/>
    <cellStyle name="UsedAttributeForCSAA 5 7 4" xfId="24174" xr:uid="{2B697CA6-762B-4EE5-8653-5D95DABA3387}"/>
    <cellStyle name="UsedAttributeForCSAA 5 7 4 2" xfId="34454" xr:uid="{730E4157-CFB1-437D-8A8C-ED6BDD89B1CF}"/>
    <cellStyle name="UsedAttributeForCSAA 5 7 5" xfId="26385" xr:uid="{572C7B02-2AAB-4A2E-ABBD-252427D9F840}"/>
    <cellStyle name="UsedAttributeForCSAA 5 7 5 2" xfId="36664" xr:uid="{52C6B4C3-F678-4487-A0F0-780282BCE332}"/>
    <cellStyle name="UsedAttributeForCSAA 5 7 6" xfId="28534" xr:uid="{03071689-0586-4D4C-B1AD-01A1A879D0CB}"/>
    <cellStyle name="UsedAttributeForCSAA 5 7 6 2" xfId="38813" xr:uid="{0C20E8DC-EEC5-4E18-959A-35F46BCBDAA8}"/>
    <cellStyle name="UsedAttributeForCSAA 5 7 7" xfId="30815" xr:uid="{E3D5E12D-AFDF-4A4C-94C2-DEFB3D80D240}"/>
    <cellStyle name="UsedAttributeForCSAA 5 8" xfId="20508" xr:uid="{611288E1-8AAD-45C7-9176-C3C6C3178466}"/>
    <cellStyle name="UsedAttributeForCSAA 5 8 2" xfId="24721" xr:uid="{5EC64F74-80FA-402A-8745-05B6153836FB}"/>
    <cellStyle name="UsedAttributeForCSAA 5 8 2 2" xfId="35001" xr:uid="{8CEBF529-5A38-468A-A6BF-6CD9486C95A4}"/>
    <cellStyle name="UsedAttributeForCSAA 5 8 3" xfId="26932" xr:uid="{B6222E75-56FA-4240-9FE5-7C6803D5A001}"/>
    <cellStyle name="UsedAttributeForCSAA 5 8 3 2" xfId="37211" xr:uid="{6A024DA4-D2C5-486B-80BE-620FBEBA0904}"/>
    <cellStyle name="UsedAttributeForCSAA 5 8 4" xfId="29081" xr:uid="{7FF5D94E-0E2E-4ABC-A9CC-7C46C13D4FBD}"/>
    <cellStyle name="UsedAttributeForCSAA 5 8 4 2" xfId="39256" xr:uid="{0C57BD8D-CF87-48C1-BD27-09CB8A996A31}"/>
    <cellStyle name="UsedAttributeForCSAA 5 8 5" xfId="31256" xr:uid="{5D646723-46A2-427C-A4BF-6C6E65881231}"/>
    <cellStyle name="UsedAttributeForCSAA 5 9" xfId="20324" xr:uid="{6AA217B0-933E-4EDF-BC4F-8BE735057B42}"/>
    <cellStyle name="UsedAttributeForCSAA 5 9 2" xfId="24537" xr:uid="{13715E38-8696-4298-82CE-B3599FB71847}"/>
    <cellStyle name="UsedAttributeForCSAA 5 9 2 2" xfId="34817" xr:uid="{50AFF769-8C6D-421D-B890-CCED29C4F44C}"/>
    <cellStyle name="UsedAttributeForCSAA 5 9 3" xfId="26748" xr:uid="{B8C2E6BE-23A1-4602-B0D2-C6027B1D3CE8}"/>
    <cellStyle name="UsedAttributeForCSAA 5 9 3 2" xfId="37027" xr:uid="{C29B6A60-C8DA-4B0F-B60A-286425DF0A7B}"/>
    <cellStyle name="UsedAttributeForCSAA 5 9 4" xfId="28897" xr:uid="{24ED3311-3574-4A2C-96D1-741CAD49B865}"/>
    <cellStyle name="UsedAttributeForCSAA 5 9 4 2" xfId="39140" xr:uid="{8BA17C9A-9C74-4A74-B204-8D4737426D11}"/>
    <cellStyle name="UsedAttributeForCSAA 5 9 5" xfId="31140" xr:uid="{DB7C46FE-E0A2-4CF3-BCC6-6A59C45DE0F4}"/>
    <cellStyle name="UsedAttributeForCSAA 6" xfId="15475" xr:uid="{874514CC-103C-4912-B432-C8300C8934A0}"/>
    <cellStyle name="UsedAttributeForCSAA 6 10" xfId="22282" xr:uid="{8ED35570-512A-486E-9619-656D622E13EF}"/>
    <cellStyle name="UsedAttributeForCSAA 6 10 2" xfId="32562" xr:uid="{088C25DD-DF8E-4562-B3FF-CF28D9CABBD6}"/>
    <cellStyle name="UsedAttributeForCSAA 6 11" xfId="23243" xr:uid="{68662EC0-D06E-4107-B0DD-E4B3BF93113D}"/>
    <cellStyle name="UsedAttributeForCSAA 6 11 2" xfId="33523" xr:uid="{611386A4-48E0-4FD8-B093-F22E39AC3171}"/>
    <cellStyle name="UsedAttributeForCSAA 6 12" xfId="30371" xr:uid="{0D6C069C-A377-4983-95F8-0BD9E5F62CB3}"/>
    <cellStyle name="UsedAttributeForCSAA 6 2" xfId="19842" xr:uid="{36F9C173-8E68-4EC2-8A7E-783CED85E847}"/>
    <cellStyle name="UsedAttributeForCSAA 6 3" xfId="19843" xr:uid="{1A9C8211-BCD5-4776-A254-3A8C83F42EE7}"/>
    <cellStyle name="UsedAttributeForCSAA 6 3 2" xfId="21472" xr:uid="{5303B7AF-C5E5-4941-ABA7-C870A426946B}"/>
    <cellStyle name="UsedAttributeForCSAA 6 3 2 2" xfId="25685" xr:uid="{F1E3ED07-2AC8-43DD-BD80-7C1B7B962EDF}"/>
    <cellStyle name="UsedAttributeForCSAA 6 3 2 2 2" xfId="35965" xr:uid="{2EDE97E8-B1EE-4C2A-87E0-770129F26A28}"/>
    <cellStyle name="UsedAttributeForCSAA 6 3 2 3" xfId="27896" xr:uid="{DBCADEE0-DDA8-44D9-9281-8129F3D41C1C}"/>
    <cellStyle name="UsedAttributeForCSAA 6 3 2 3 2" xfId="38175" xr:uid="{A8B0B472-32A9-42E5-9E43-1F8E9832DDEC}"/>
    <cellStyle name="UsedAttributeForCSAA 6 3 2 4" xfId="30045" xr:uid="{A9AC5E37-A3EA-4C07-8895-B7670E703AB5}"/>
    <cellStyle name="UsedAttributeForCSAA 6 3 2 4 2" xfId="39757" xr:uid="{EC885D37-CEA3-47BE-895D-9D058674EFC1}"/>
    <cellStyle name="UsedAttributeForCSAA 6 3 2 5" xfId="31757" xr:uid="{4B7764C9-C090-49D4-BC3A-8D1DCA979667}"/>
    <cellStyle name="UsedAttributeForCSAA 6 3 3" xfId="21662" xr:uid="{0D5E9FD3-CD02-4575-A843-F0F4C1A27C3D}"/>
    <cellStyle name="UsedAttributeForCSAA 6 3 3 2" xfId="25875" xr:uid="{96822BC7-6B19-4800-9E75-3A2193D34DE0}"/>
    <cellStyle name="UsedAttributeForCSAA 6 3 3 2 2" xfId="36154" xr:uid="{87FC7B4D-E211-4B1B-B1CA-1BF08F2A4C9F}"/>
    <cellStyle name="UsedAttributeForCSAA 6 3 3 3" xfId="28086" xr:uid="{04B76419-0E31-4B76-A7FB-7282835F9265}"/>
    <cellStyle name="UsedAttributeForCSAA 6 3 3 3 2" xfId="38365" xr:uid="{44A5B63B-DA51-41C0-8E5F-5B2C2F850EC2}"/>
    <cellStyle name="UsedAttributeForCSAA 6 3 3 4" xfId="30235" xr:uid="{05555718-1473-4612-8A33-6DCE8E1FF59B}"/>
    <cellStyle name="UsedAttributeForCSAA 6 3 3 4 2" xfId="39943" xr:uid="{412221DC-A345-47C6-BA90-9F79CB3A103B}"/>
    <cellStyle name="UsedAttributeForCSAA 6 3 3 5" xfId="31942" xr:uid="{66D848C8-3845-4D7C-8393-6B12E33F6D34}"/>
    <cellStyle name="UsedAttributeForCSAA 6 3 4" xfId="24155" xr:uid="{9385BE64-07A0-4857-8D7E-4421F5484CDC}"/>
    <cellStyle name="UsedAttributeForCSAA 6 3 4 2" xfId="34435" xr:uid="{2FD6F28A-6FD3-4FE4-A672-60EF2B77D247}"/>
    <cellStyle name="UsedAttributeForCSAA 6 3 5" xfId="26367" xr:uid="{2CAA9689-D11A-43B0-AE09-941FA2C752FC}"/>
    <cellStyle name="UsedAttributeForCSAA 6 3 5 2" xfId="36646" xr:uid="{8CF59168-6E7D-4332-B8EB-A9CF29911BDD}"/>
    <cellStyle name="UsedAttributeForCSAA 6 3 6" xfId="28518" xr:uid="{3FA31717-2C53-4820-9812-783585FB3A7F}"/>
    <cellStyle name="UsedAttributeForCSAA 6 3 6 2" xfId="38797" xr:uid="{F9F594C7-E313-4E21-8100-35EC05949EB4}"/>
    <cellStyle name="UsedAttributeForCSAA 6 3 7" xfId="30799" xr:uid="{2ED53519-EC2A-4F44-9640-EB20D851FD05}"/>
    <cellStyle name="UsedAttributeForCSAA 6 4" xfId="19844" xr:uid="{CDEBE492-23DE-41D6-B8AA-4F27F43631FA}"/>
    <cellStyle name="UsedAttributeForCSAA 6 4 2" xfId="21473" xr:uid="{0EE39F9B-25A1-4F17-BC25-81227AA62A6B}"/>
    <cellStyle name="UsedAttributeForCSAA 6 4 2 2" xfId="25686" xr:uid="{DEF5974C-70FC-4D87-AEFD-328D80D0481D}"/>
    <cellStyle name="UsedAttributeForCSAA 6 4 2 2 2" xfId="35966" xr:uid="{26FE0C00-6F5F-4D24-B106-6BA677B8F67C}"/>
    <cellStyle name="UsedAttributeForCSAA 6 4 2 3" xfId="27897" xr:uid="{E6927BF2-D106-4936-BEA9-0F8B65510077}"/>
    <cellStyle name="UsedAttributeForCSAA 6 4 2 3 2" xfId="38176" xr:uid="{848932DA-B4E2-47C9-9870-2C5B2FEBA5FE}"/>
    <cellStyle name="UsedAttributeForCSAA 6 4 2 4" xfId="30046" xr:uid="{7BB18281-9C03-4C4C-898E-EADE979DBB36}"/>
    <cellStyle name="UsedAttributeForCSAA 6 4 2 4 2" xfId="39758" xr:uid="{AB02CE7E-20FF-4CE5-9FD9-3ED82DA3934A}"/>
    <cellStyle name="UsedAttributeForCSAA 6 4 2 5" xfId="31758" xr:uid="{5D2BBBDF-7287-4A71-B141-D01601EB578B}"/>
    <cellStyle name="UsedAttributeForCSAA 6 4 3" xfId="21663" xr:uid="{4EAE123E-E813-41B3-83D3-1C0E02F6F306}"/>
    <cellStyle name="UsedAttributeForCSAA 6 4 3 2" xfId="25876" xr:uid="{2CB2BAF2-FEF6-400E-BE86-8AC7F7110AD0}"/>
    <cellStyle name="UsedAttributeForCSAA 6 4 3 2 2" xfId="36155" xr:uid="{8FC74242-E18A-4A4F-BCDF-58AA289C1AAF}"/>
    <cellStyle name="UsedAttributeForCSAA 6 4 3 3" xfId="28087" xr:uid="{585E9B2A-B60E-4FF4-A7A0-9CA6969708F3}"/>
    <cellStyle name="UsedAttributeForCSAA 6 4 3 3 2" xfId="38366" xr:uid="{B175B480-A590-49CA-9B4D-544B7650A9B4}"/>
    <cellStyle name="UsedAttributeForCSAA 6 4 3 4" xfId="30236" xr:uid="{9E092A8E-CCD8-4626-A087-5CC3A88187A1}"/>
    <cellStyle name="UsedAttributeForCSAA 6 4 3 4 2" xfId="39944" xr:uid="{4D24A8D8-E8BB-45C2-9192-DF84EE069104}"/>
    <cellStyle name="UsedAttributeForCSAA 6 4 3 5" xfId="31943" xr:uid="{4BD5E62F-8C92-4363-BCA1-F50BB86AAAC6}"/>
    <cellStyle name="UsedAttributeForCSAA 6 4 4" xfId="24156" xr:uid="{744DF672-0A13-449A-9C03-9DAF512162C6}"/>
    <cellStyle name="UsedAttributeForCSAA 6 4 4 2" xfId="34436" xr:uid="{A6AF6097-2147-4A99-BBF7-FD6CE3287EEB}"/>
    <cellStyle name="UsedAttributeForCSAA 6 4 5" xfId="26368" xr:uid="{6B195649-B032-4C96-A69F-7F86EC505BE2}"/>
    <cellStyle name="UsedAttributeForCSAA 6 4 5 2" xfId="36647" xr:uid="{4BA02FCB-6B8A-4F25-B132-3C4F81D1E076}"/>
    <cellStyle name="UsedAttributeForCSAA 6 4 6" xfId="28519" xr:uid="{6E69EBBE-35FB-4B78-BCDE-AACE0B9B0346}"/>
    <cellStyle name="UsedAttributeForCSAA 6 4 6 2" xfId="38798" xr:uid="{47DE1646-7A12-4D77-BDEA-B0D24491F624}"/>
    <cellStyle name="UsedAttributeForCSAA 6 4 7" xfId="30800" xr:uid="{235CAD68-8F34-41A1-82D7-6791F63AC712}"/>
    <cellStyle name="UsedAttributeForCSAA 6 5" xfId="19845" xr:uid="{E5D6338D-E10D-4A6E-AB54-91247C54E2F1}"/>
    <cellStyle name="UsedAttributeForCSAA 6 5 2" xfId="21474" xr:uid="{A96B9E0E-929F-4D02-BE83-E016BDE5CF2C}"/>
    <cellStyle name="UsedAttributeForCSAA 6 5 2 2" xfId="25687" xr:uid="{BB461320-13FE-4ED5-95CF-6DDAC5FE75E8}"/>
    <cellStyle name="UsedAttributeForCSAA 6 5 2 2 2" xfId="35967" xr:uid="{46692CCE-B1A7-4FEE-A90B-B1C4ABD99E61}"/>
    <cellStyle name="UsedAttributeForCSAA 6 5 2 3" xfId="27898" xr:uid="{8A04B2D2-BB5F-4A56-B2A7-9DA4C3988819}"/>
    <cellStyle name="UsedAttributeForCSAA 6 5 2 3 2" xfId="38177" xr:uid="{309A4B8C-A2A9-4EEC-ADC2-052413DD9C28}"/>
    <cellStyle name="UsedAttributeForCSAA 6 5 2 4" xfId="30047" xr:uid="{00691355-3A17-400E-9F83-7A295C892BB4}"/>
    <cellStyle name="UsedAttributeForCSAA 6 5 2 4 2" xfId="39759" xr:uid="{ACB77915-2EF4-4AC6-B09F-33F27C8D9641}"/>
    <cellStyle name="UsedAttributeForCSAA 6 5 2 5" xfId="31759" xr:uid="{18AC21E9-0104-4CC8-BD61-DEB724E895A1}"/>
    <cellStyle name="UsedAttributeForCSAA 6 5 3" xfId="21664" xr:uid="{DD77D869-4CBE-4D1C-8B05-A337B9B9CCAC}"/>
    <cellStyle name="UsedAttributeForCSAA 6 5 3 2" xfId="25877" xr:uid="{65CC125A-B004-4CB0-9C7E-EE707495E445}"/>
    <cellStyle name="UsedAttributeForCSAA 6 5 3 2 2" xfId="36156" xr:uid="{7DFE853B-ACB1-448C-A2E9-8C08A762526A}"/>
    <cellStyle name="UsedAttributeForCSAA 6 5 3 3" xfId="28088" xr:uid="{06E085EB-75D4-47D8-B873-1465DF31608E}"/>
    <cellStyle name="UsedAttributeForCSAA 6 5 3 3 2" xfId="38367" xr:uid="{67F2B0D7-A98E-4E4A-9E53-32DFCB761A74}"/>
    <cellStyle name="UsedAttributeForCSAA 6 5 3 4" xfId="30237" xr:uid="{96F530B3-7AB1-441F-8FAB-BDE058ECAECE}"/>
    <cellStyle name="UsedAttributeForCSAA 6 5 3 4 2" xfId="39945" xr:uid="{071E5A6F-02B8-4DE8-9D19-E964B2530A52}"/>
    <cellStyle name="UsedAttributeForCSAA 6 5 3 5" xfId="31944" xr:uid="{F6E84903-B896-443F-86AB-5A9A85FDBB1A}"/>
    <cellStyle name="UsedAttributeForCSAA 6 5 4" xfId="24157" xr:uid="{1C814544-7D9C-4B75-8EEA-F9B93ACDD405}"/>
    <cellStyle name="UsedAttributeForCSAA 6 5 4 2" xfId="34437" xr:uid="{3E01B749-D6D1-4583-A7C8-F3FC0EE6D858}"/>
    <cellStyle name="UsedAttributeForCSAA 6 5 5" xfId="26369" xr:uid="{95AC7D6A-DFD9-4697-873A-CF347413603D}"/>
    <cellStyle name="UsedAttributeForCSAA 6 5 5 2" xfId="36648" xr:uid="{6BC967C3-5BF1-4619-9627-B6A6F061EA70}"/>
    <cellStyle name="UsedAttributeForCSAA 6 5 6" xfId="28520" xr:uid="{42AD1721-7CCA-4F51-B2C3-8A81B9828DCD}"/>
    <cellStyle name="UsedAttributeForCSAA 6 5 6 2" xfId="38799" xr:uid="{D0944742-BDCF-4313-BFB7-8C448F6F1E7E}"/>
    <cellStyle name="UsedAttributeForCSAA 6 5 7" xfId="30801" xr:uid="{0DEBD6D9-B45E-4DA1-BEF3-14BC323D447C}"/>
    <cellStyle name="UsedAttributeForCSAA 6 6" xfId="19846" xr:uid="{38155615-BA10-4EF0-955B-AE530CA2D0B8}"/>
    <cellStyle name="UsedAttributeForCSAA 6 6 2" xfId="21475" xr:uid="{89DCD143-F225-4861-A173-95D17A415B32}"/>
    <cellStyle name="UsedAttributeForCSAA 6 6 2 2" xfId="25688" xr:uid="{E627FB0F-8917-4B6A-8536-BBA6BDADB431}"/>
    <cellStyle name="UsedAttributeForCSAA 6 6 2 2 2" xfId="35968" xr:uid="{B56D4E82-AE6F-4D5C-83EF-6F5DE07F8E07}"/>
    <cellStyle name="UsedAttributeForCSAA 6 6 2 3" xfId="27899" xr:uid="{CE14A0ED-E78B-4AAC-B64D-5762AF0A126F}"/>
    <cellStyle name="UsedAttributeForCSAA 6 6 2 3 2" xfId="38178" xr:uid="{B16FEE2E-5483-4D9C-B6F8-C9C25ACFCB26}"/>
    <cellStyle name="UsedAttributeForCSAA 6 6 2 4" xfId="30048" xr:uid="{9888CB15-FCD0-44A7-AE3D-AA9D94FAF2D5}"/>
    <cellStyle name="UsedAttributeForCSAA 6 6 2 4 2" xfId="39760" xr:uid="{4CD3D561-B3F0-4689-A808-32C1D99C8A4D}"/>
    <cellStyle name="UsedAttributeForCSAA 6 6 2 5" xfId="31760" xr:uid="{8CBF5AC4-FDFA-4DA5-AD4B-8BE666B72D37}"/>
    <cellStyle name="UsedAttributeForCSAA 6 6 3" xfId="21665" xr:uid="{31B01652-CFF6-45FC-9A97-E75326908110}"/>
    <cellStyle name="UsedAttributeForCSAA 6 6 3 2" xfId="25878" xr:uid="{56A3539B-D6B3-4FB8-93D1-0A4DBF7E7D42}"/>
    <cellStyle name="UsedAttributeForCSAA 6 6 3 2 2" xfId="36157" xr:uid="{97A499B6-A893-4776-B750-B0719A4CCEED}"/>
    <cellStyle name="UsedAttributeForCSAA 6 6 3 3" xfId="28089" xr:uid="{12EE7AF6-D289-4509-A825-B157B346AE3B}"/>
    <cellStyle name="UsedAttributeForCSAA 6 6 3 3 2" xfId="38368" xr:uid="{3AC5602C-A6B5-43FD-B175-1CF6CF3C9179}"/>
    <cellStyle name="UsedAttributeForCSAA 6 6 3 4" xfId="30238" xr:uid="{31C814D3-A73E-456C-9A71-A574FC2A06EC}"/>
    <cellStyle name="UsedAttributeForCSAA 6 6 3 4 2" xfId="39946" xr:uid="{10C49C44-5BC4-4830-B02E-B5FBD8EFC0AE}"/>
    <cellStyle name="UsedAttributeForCSAA 6 6 3 5" xfId="31945" xr:uid="{C7F2EB66-8F94-4363-9001-D4207B7CC6B3}"/>
    <cellStyle name="UsedAttributeForCSAA 6 6 4" xfId="24158" xr:uid="{D82A0FAE-BDF4-4F56-B99D-6A2A09619D76}"/>
    <cellStyle name="UsedAttributeForCSAA 6 6 4 2" xfId="34438" xr:uid="{7A838F96-F774-41E7-A023-4A54C257F6D7}"/>
    <cellStyle name="UsedAttributeForCSAA 6 6 5" xfId="26370" xr:uid="{B07F26B0-D5BD-42C3-A89B-19833EA98BF7}"/>
    <cellStyle name="UsedAttributeForCSAA 6 6 5 2" xfId="36649" xr:uid="{5DA08DA2-2399-4066-BE2A-EE27E9ADC3E3}"/>
    <cellStyle name="UsedAttributeForCSAA 6 6 6" xfId="28521" xr:uid="{E4E52C8A-9861-4110-9E86-6770FFB3C5D6}"/>
    <cellStyle name="UsedAttributeForCSAA 6 6 6 2" xfId="38800" xr:uid="{B3792629-8E15-466B-8D63-99D0E97558BA}"/>
    <cellStyle name="UsedAttributeForCSAA 6 6 7" xfId="30802" xr:uid="{69B84940-7C2D-4FBA-87CF-B2594FA251F7}"/>
    <cellStyle name="UsedAttributeForCSAA 6 7" xfId="20509" xr:uid="{CE4464CC-827A-4C26-8BD0-8C58826FDE8B}"/>
    <cellStyle name="UsedAttributeForCSAA 6 7 2" xfId="24722" xr:uid="{76957BF3-8056-497F-9419-679196623E14}"/>
    <cellStyle name="UsedAttributeForCSAA 6 7 2 2" xfId="35002" xr:uid="{1E1177FA-841E-452A-BABC-F7B4847EB194}"/>
    <cellStyle name="UsedAttributeForCSAA 6 7 3" xfId="26933" xr:uid="{E2083C5D-46F7-4665-A546-A8CB91DDAA4A}"/>
    <cellStyle name="UsedAttributeForCSAA 6 7 3 2" xfId="37212" xr:uid="{15E50DF3-9F95-4323-BC18-85E032A9CA42}"/>
    <cellStyle name="UsedAttributeForCSAA 6 7 4" xfId="29082" xr:uid="{B7768584-84E0-4D90-9864-FD76E5CBBCD1}"/>
    <cellStyle name="UsedAttributeForCSAA 6 7 4 2" xfId="39257" xr:uid="{B6B44F77-B772-41FA-AD65-0846C65E8893}"/>
    <cellStyle name="UsedAttributeForCSAA 6 7 5" xfId="31257" xr:uid="{9FF8DCB0-BDBA-4559-B781-774502D609F2}"/>
    <cellStyle name="UsedAttributeForCSAA 6 8" xfId="20323" xr:uid="{73CBA505-BEA1-4580-8637-20C30AB3FE26}"/>
    <cellStyle name="UsedAttributeForCSAA 6 8 2" xfId="24536" xr:uid="{77D72A02-AC8E-4319-9559-0620B12D5DB6}"/>
    <cellStyle name="UsedAttributeForCSAA 6 8 2 2" xfId="34816" xr:uid="{817E0FE6-A0BC-4543-B32D-735338C1FBDD}"/>
    <cellStyle name="UsedAttributeForCSAA 6 8 3" xfId="26747" xr:uid="{8C0A2575-44DB-4B67-A4F1-643BF9BE72E6}"/>
    <cellStyle name="UsedAttributeForCSAA 6 8 3 2" xfId="37026" xr:uid="{197F4FB9-0A93-4C2D-8EC7-E4E9F1A61426}"/>
    <cellStyle name="UsedAttributeForCSAA 6 8 4" xfId="28896" xr:uid="{DE989ACB-8749-49A1-975C-2B4669521678}"/>
    <cellStyle name="UsedAttributeForCSAA 6 8 4 2" xfId="39139" xr:uid="{99625978-7CA1-4514-8A24-414EB5095C3B}"/>
    <cellStyle name="UsedAttributeForCSAA 6 8 5" xfId="31139" xr:uid="{0AF52B97-8023-43EB-B205-88C0D89A78AB}"/>
    <cellStyle name="UsedAttributeForCSAA 6 9" xfId="22751" xr:uid="{CC5407DE-2BDC-4D82-9022-97508B601AE8}"/>
    <cellStyle name="UsedAttributeForCSAA 6 9 2" xfId="33031" xr:uid="{2A8E239C-CA25-4840-B528-4419AAEE1A60}"/>
    <cellStyle name="UsedAttributeForCSAA 7" xfId="15476" xr:uid="{D22189D3-8DD9-48DA-A267-BB9677FEEA61}"/>
    <cellStyle name="UsedAttributeForCSAA 7 10" xfId="22281" xr:uid="{F2087287-24C7-4448-B25B-9C428CC0FD54}"/>
    <cellStyle name="UsedAttributeForCSAA 7 10 2" xfId="32561" xr:uid="{853ED13C-93D2-4865-B6F5-788318F2731E}"/>
    <cellStyle name="UsedAttributeForCSAA 7 11" xfId="22493" xr:uid="{E00F839F-2AEC-47B4-8593-A501C9EAB459}"/>
    <cellStyle name="UsedAttributeForCSAA 7 11 2" xfId="32773" xr:uid="{36B921A1-727B-437A-83C1-EDD6406577EC}"/>
    <cellStyle name="UsedAttributeForCSAA 7 12" xfId="30372" xr:uid="{B395CDBB-CC1A-43EC-9613-50D44B46CFD9}"/>
    <cellStyle name="UsedAttributeForCSAA 7 2" xfId="19847" xr:uid="{AD48BFC1-DC8A-4632-8593-1EFCBE1B5E96}"/>
    <cellStyle name="UsedAttributeForCSAA 7 3" xfId="19848" xr:uid="{999F22CC-F875-451B-8356-11509F109556}"/>
    <cellStyle name="UsedAttributeForCSAA 7 3 2" xfId="21476" xr:uid="{CE4E5648-16EC-4B45-B86F-03EE1F8782D0}"/>
    <cellStyle name="UsedAttributeForCSAA 7 3 2 2" xfId="25689" xr:uid="{7A55ED71-6487-4A01-804E-4D854D38523D}"/>
    <cellStyle name="UsedAttributeForCSAA 7 3 2 2 2" xfId="35969" xr:uid="{BBA41DB0-E0AC-4A8C-9520-2D62796BDB5F}"/>
    <cellStyle name="UsedAttributeForCSAA 7 3 2 3" xfId="27900" xr:uid="{90ED4B3C-DAAE-44A4-BB32-12B8B46A560C}"/>
    <cellStyle name="UsedAttributeForCSAA 7 3 2 3 2" xfId="38179" xr:uid="{3C67DD98-F0FC-4303-8464-3FCD4BFECB39}"/>
    <cellStyle name="UsedAttributeForCSAA 7 3 2 4" xfId="30049" xr:uid="{D0A70A69-D00A-405E-BDE5-DAF3F3FB523C}"/>
    <cellStyle name="UsedAttributeForCSAA 7 3 2 4 2" xfId="39761" xr:uid="{25FC41BF-8883-4ED9-837E-BB0A66F24293}"/>
    <cellStyle name="UsedAttributeForCSAA 7 3 2 5" xfId="31761" xr:uid="{0AB1AF45-92BA-4B35-A72F-6066C2C87F3C}"/>
    <cellStyle name="UsedAttributeForCSAA 7 3 3" xfId="21666" xr:uid="{CD0EABDB-E208-435E-9C8F-6596666D57E4}"/>
    <cellStyle name="UsedAttributeForCSAA 7 3 3 2" xfId="25879" xr:uid="{C49449C6-5B2E-4264-84D1-D16DAC84C31D}"/>
    <cellStyle name="UsedAttributeForCSAA 7 3 3 2 2" xfId="36158" xr:uid="{E3AD0237-6F81-44CA-8940-CDD6C3E0F1D9}"/>
    <cellStyle name="UsedAttributeForCSAA 7 3 3 3" xfId="28090" xr:uid="{B543ABFA-026D-4C5F-8A71-1F2F39911B3A}"/>
    <cellStyle name="UsedAttributeForCSAA 7 3 3 3 2" xfId="38369" xr:uid="{811DED11-993D-412B-9E1D-51294A1311E3}"/>
    <cellStyle name="UsedAttributeForCSAA 7 3 3 4" xfId="30239" xr:uid="{FEB4CC34-70CF-4B26-A1CE-952C0FE038BB}"/>
    <cellStyle name="UsedAttributeForCSAA 7 3 3 4 2" xfId="39947" xr:uid="{53740EF9-9CB7-4BEF-A609-62C607663569}"/>
    <cellStyle name="UsedAttributeForCSAA 7 3 3 5" xfId="31946" xr:uid="{34799203-C1E9-485B-8078-50F512A69A42}"/>
    <cellStyle name="UsedAttributeForCSAA 7 3 4" xfId="24159" xr:uid="{72ED9CD5-FBC6-48E9-A800-FAC815604A56}"/>
    <cellStyle name="UsedAttributeForCSAA 7 3 4 2" xfId="34439" xr:uid="{380F2A47-407E-4B17-9DE9-12A8A6FC4D94}"/>
    <cellStyle name="UsedAttributeForCSAA 7 3 5" xfId="26371" xr:uid="{021B91D3-305D-4966-8A63-10EE5D43232D}"/>
    <cellStyle name="UsedAttributeForCSAA 7 3 5 2" xfId="36650" xr:uid="{08B3F399-B288-49C7-91E1-7C37E0A0C40B}"/>
    <cellStyle name="UsedAttributeForCSAA 7 3 6" xfId="28522" xr:uid="{EFAC78D5-A5B7-47CB-A3C6-9D078391FD15}"/>
    <cellStyle name="UsedAttributeForCSAA 7 3 6 2" xfId="38801" xr:uid="{F23C8B1E-B3C1-4055-B6FA-DCEDAC3D18C4}"/>
    <cellStyle name="UsedAttributeForCSAA 7 3 7" xfId="30803" xr:uid="{D0BB94F4-CF18-480C-99FF-B86A428B13A9}"/>
    <cellStyle name="UsedAttributeForCSAA 7 4" xfId="19849" xr:uid="{A3C3E6B1-3481-4AFB-A74B-F5F111C3389E}"/>
    <cellStyle name="UsedAttributeForCSAA 7 4 2" xfId="21477" xr:uid="{1BBF90CC-B316-4907-8552-AA25439CCF08}"/>
    <cellStyle name="UsedAttributeForCSAA 7 4 2 2" xfId="25690" xr:uid="{377554BE-4682-4BF7-A6A7-F7A14639B9E6}"/>
    <cellStyle name="UsedAttributeForCSAA 7 4 2 2 2" xfId="35970" xr:uid="{595BE9E8-D06E-4705-9E60-B5AB56DEF78B}"/>
    <cellStyle name="UsedAttributeForCSAA 7 4 2 3" xfId="27901" xr:uid="{1C57F45B-1F7C-43D0-83E3-F8973E5F19E3}"/>
    <cellStyle name="UsedAttributeForCSAA 7 4 2 3 2" xfId="38180" xr:uid="{2FB8628E-4F45-4718-9CEE-F6CB4E2E4DC6}"/>
    <cellStyle name="UsedAttributeForCSAA 7 4 2 4" xfId="30050" xr:uid="{B7D6B93A-3F64-43E3-ACF9-5E357B5C788D}"/>
    <cellStyle name="UsedAttributeForCSAA 7 4 2 4 2" xfId="39762" xr:uid="{C21BF100-4E85-4580-9DBF-7F4A135FC940}"/>
    <cellStyle name="UsedAttributeForCSAA 7 4 2 5" xfId="31762" xr:uid="{495197C5-23FD-4400-A837-336FD467E8AA}"/>
    <cellStyle name="UsedAttributeForCSAA 7 4 3" xfId="21667" xr:uid="{C81D862C-0D77-47E5-9C80-0F379B53C4AC}"/>
    <cellStyle name="UsedAttributeForCSAA 7 4 3 2" xfId="25880" xr:uid="{05BD1CCB-4372-4232-BB0C-6EF7F3DC9143}"/>
    <cellStyle name="UsedAttributeForCSAA 7 4 3 2 2" xfId="36159" xr:uid="{F901C77E-6AD7-4893-9C8E-5739CDF19E8A}"/>
    <cellStyle name="UsedAttributeForCSAA 7 4 3 3" xfId="28091" xr:uid="{D16A3101-BCC8-4AA7-AAE0-00A3AFAD4B18}"/>
    <cellStyle name="UsedAttributeForCSAA 7 4 3 3 2" xfId="38370" xr:uid="{9517531D-7CEC-4466-B457-C5FAB65D6533}"/>
    <cellStyle name="UsedAttributeForCSAA 7 4 3 4" xfId="30240" xr:uid="{172E94FE-2917-47E7-83EE-AA1E60C613FE}"/>
    <cellStyle name="UsedAttributeForCSAA 7 4 3 4 2" xfId="39948" xr:uid="{F9BDAEA2-9D25-45CB-86FB-1B67A15BC99D}"/>
    <cellStyle name="UsedAttributeForCSAA 7 4 3 5" xfId="31947" xr:uid="{0886A425-9A83-488D-B7C1-A81A681727A5}"/>
    <cellStyle name="UsedAttributeForCSAA 7 4 4" xfId="24160" xr:uid="{26682CB2-FBB2-4C1D-B166-183CF141E0F6}"/>
    <cellStyle name="UsedAttributeForCSAA 7 4 4 2" xfId="34440" xr:uid="{5330CF17-E870-464D-944E-6DD32DD5D3D5}"/>
    <cellStyle name="UsedAttributeForCSAA 7 4 5" xfId="26372" xr:uid="{B9F56560-2FFF-4453-B435-F1F8E1C52C37}"/>
    <cellStyle name="UsedAttributeForCSAA 7 4 5 2" xfId="36651" xr:uid="{444DA3C3-2784-46AD-8C93-C6FC6B9FCD6E}"/>
    <cellStyle name="UsedAttributeForCSAA 7 4 6" xfId="28523" xr:uid="{CB9DA77E-8750-474C-8056-A7A7301367D2}"/>
    <cellStyle name="UsedAttributeForCSAA 7 4 6 2" xfId="38802" xr:uid="{45A91707-E660-4800-A191-1420E164E464}"/>
    <cellStyle name="UsedAttributeForCSAA 7 4 7" xfId="30804" xr:uid="{09FB7F9E-A32F-434F-96AC-44416A534378}"/>
    <cellStyle name="UsedAttributeForCSAA 7 5" xfId="19850" xr:uid="{5858CF7B-2342-4468-B612-4E7125ED08E2}"/>
    <cellStyle name="UsedAttributeForCSAA 7 5 2" xfId="21478" xr:uid="{729DB949-4B90-43D4-9441-D54E944A4EB5}"/>
    <cellStyle name="UsedAttributeForCSAA 7 5 2 2" xfId="25691" xr:uid="{379EAC18-294A-422B-8BEA-89B9FCADC8E8}"/>
    <cellStyle name="UsedAttributeForCSAA 7 5 2 2 2" xfId="35971" xr:uid="{482B4F44-CBED-4EAA-8F7F-AE68FBCA0007}"/>
    <cellStyle name="UsedAttributeForCSAA 7 5 2 3" xfId="27902" xr:uid="{1A9A65C7-028E-4B04-85FC-BBFD9CC1A4C1}"/>
    <cellStyle name="UsedAttributeForCSAA 7 5 2 3 2" xfId="38181" xr:uid="{413A4276-A1A0-433B-93BF-B3BD61BFD09B}"/>
    <cellStyle name="UsedAttributeForCSAA 7 5 2 4" xfId="30051" xr:uid="{4E873132-DC3B-4015-A5D7-9607DB4D42C0}"/>
    <cellStyle name="UsedAttributeForCSAA 7 5 2 4 2" xfId="39763" xr:uid="{FDB7FBE9-F87B-4372-9F64-F56F36224418}"/>
    <cellStyle name="UsedAttributeForCSAA 7 5 2 5" xfId="31763" xr:uid="{1BB3738D-D85A-4D2B-A251-A29E42A6DB94}"/>
    <cellStyle name="UsedAttributeForCSAA 7 5 3" xfId="21668" xr:uid="{24B6C2EB-E1A4-46AF-AE74-444AB2660644}"/>
    <cellStyle name="UsedAttributeForCSAA 7 5 3 2" xfId="25881" xr:uid="{990B3250-3863-4CB3-B396-66933C65E631}"/>
    <cellStyle name="UsedAttributeForCSAA 7 5 3 2 2" xfId="36160" xr:uid="{A873C0E7-8ABB-4146-96A0-E1B4F0DF5090}"/>
    <cellStyle name="UsedAttributeForCSAA 7 5 3 3" xfId="28092" xr:uid="{64AE393A-9B3E-4961-BF5C-22B43223BB16}"/>
    <cellStyle name="UsedAttributeForCSAA 7 5 3 3 2" xfId="38371" xr:uid="{EA2D36DC-9F6C-43A3-9AA7-515A893A0401}"/>
    <cellStyle name="UsedAttributeForCSAA 7 5 3 4" xfId="30241" xr:uid="{B3D60422-9F19-41E2-B59C-541F14FCA95C}"/>
    <cellStyle name="UsedAttributeForCSAA 7 5 3 4 2" xfId="39949" xr:uid="{B4F03C0D-07C4-4F95-A966-FABF9A517982}"/>
    <cellStyle name="UsedAttributeForCSAA 7 5 3 5" xfId="31948" xr:uid="{C52619CA-7817-4AB8-826A-526F2D43A415}"/>
    <cellStyle name="UsedAttributeForCSAA 7 5 4" xfId="24161" xr:uid="{6DAD62FA-5292-44D9-A5D4-59801B0FF0F5}"/>
    <cellStyle name="UsedAttributeForCSAA 7 5 4 2" xfId="34441" xr:uid="{6B16ECB8-5904-4FB1-97D8-8A4F94FF18AC}"/>
    <cellStyle name="UsedAttributeForCSAA 7 5 5" xfId="26373" xr:uid="{56885F29-D7C9-4F03-A0C4-F3FF69D80507}"/>
    <cellStyle name="UsedAttributeForCSAA 7 5 5 2" xfId="36652" xr:uid="{2619D27C-B193-4AB0-B602-33436E07EC37}"/>
    <cellStyle name="UsedAttributeForCSAA 7 5 6" xfId="28524" xr:uid="{70227D43-BAA9-4599-85FD-1903163A00C9}"/>
    <cellStyle name="UsedAttributeForCSAA 7 5 6 2" xfId="38803" xr:uid="{6CF52EF5-7BA3-4773-A5C9-A3512BDBC5C2}"/>
    <cellStyle name="UsedAttributeForCSAA 7 5 7" xfId="30805" xr:uid="{CCE69549-0F83-43F2-AEA4-3FB8016AB7A3}"/>
    <cellStyle name="UsedAttributeForCSAA 7 6" xfId="19851" xr:uid="{54C7F1D3-14A3-43A3-ACB4-D6CAC1506F16}"/>
    <cellStyle name="UsedAttributeForCSAA 7 6 2" xfId="21479" xr:uid="{EDB47434-F8AE-49DE-81FA-DAE4DA55CF65}"/>
    <cellStyle name="UsedAttributeForCSAA 7 6 2 2" xfId="25692" xr:uid="{5903B643-C78C-41C4-BCC1-9EE3D67EC3FD}"/>
    <cellStyle name="UsedAttributeForCSAA 7 6 2 2 2" xfId="35972" xr:uid="{0608F04A-95CE-46D4-9CC2-152D4C8E4A46}"/>
    <cellStyle name="UsedAttributeForCSAA 7 6 2 3" xfId="27903" xr:uid="{43C8E033-1929-4A52-850D-FC2777C838B8}"/>
    <cellStyle name="UsedAttributeForCSAA 7 6 2 3 2" xfId="38182" xr:uid="{3241D8AE-1389-4F8F-BAA3-0748B58A0E9C}"/>
    <cellStyle name="UsedAttributeForCSAA 7 6 2 4" xfId="30052" xr:uid="{7BF41EE8-5260-471A-BF52-A4A6DA015AB1}"/>
    <cellStyle name="UsedAttributeForCSAA 7 6 2 4 2" xfId="39764" xr:uid="{90C47711-1DDA-417F-BA1B-CCD0827E6416}"/>
    <cellStyle name="UsedAttributeForCSAA 7 6 2 5" xfId="31764" xr:uid="{E474E6F5-8DD3-44F6-A7A1-59F11D265BB6}"/>
    <cellStyle name="UsedAttributeForCSAA 7 6 3" xfId="21669" xr:uid="{0BC54B9E-27F0-434B-90CA-97E8969581CB}"/>
    <cellStyle name="UsedAttributeForCSAA 7 6 3 2" xfId="25882" xr:uid="{4FDA9FA3-6905-4A58-9018-7CA1DE310948}"/>
    <cellStyle name="UsedAttributeForCSAA 7 6 3 2 2" xfId="36161" xr:uid="{BA7D4636-6B92-4E42-BE94-5BDC372BD80A}"/>
    <cellStyle name="UsedAttributeForCSAA 7 6 3 3" xfId="28093" xr:uid="{91289669-52D7-44B5-B727-89C03BFA39D4}"/>
    <cellStyle name="UsedAttributeForCSAA 7 6 3 3 2" xfId="38372" xr:uid="{C327008E-1C51-47F8-8AF5-8FC83B1DC622}"/>
    <cellStyle name="UsedAttributeForCSAA 7 6 3 4" xfId="30242" xr:uid="{8CD89B60-5C3D-4C73-9EB2-A25BD8C2ED23}"/>
    <cellStyle name="UsedAttributeForCSAA 7 6 3 4 2" xfId="39950" xr:uid="{AD04D82F-5EF1-413F-B96C-884FBEF3752D}"/>
    <cellStyle name="UsedAttributeForCSAA 7 6 3 5" xfId="31949" xr:uid="{A8ED85F6-C8A4-4972-A25B-DA5F218F12D9}"/>
    <cellStyle name="UsedAttributeForCSAA 7 6 4" xfId="24162" xr:uid="{5B5A1C12-A1E4-434A-A2AB-7110C4566875}"/>
    <cellStyle name="UsedAttributeForCSAA 7 6 4 2" xfId="34442" xr:uid="{D3E0D638-1BD2-4578-8AA7-49C300432AEB}"/>
    <cellStyle name="UsedAttributeForCSAA 7 6 5" xfId="26374" xr:uid="{3CA0AEAE-AB81-4684-95B4-51BEDFB20694}"/>
    <cellStyle name="UsedAttributeForCSAA 7 6 5 2" xfId="36653" xr:uid="{D34CE7D3-2060-499E-9B38-A2B009B90F7E}"/>
    <cellStyle name="UsedAttributeForCSAA 7 6 6" xfId="28525" xr:uid="{755BF92A-A2F8-43E9-8A7B-61DF8D32F874}"/>
    <cellStyle name="UsedAttributeForCSAA 7 6 6 2" xfId="38804" xr:uid="{2181542B-60AC-4DF7-8495-B9F7B579A721}"/>
    <cellStyle name="UsedAttributeForCSAA 7 6 7" xfId="30806" xr:uid="{7C9D26EC-5626-4B09-962B-F4F1AC51CA83}"/>
    <cellStyle name="UsedAttributeForCSAA 7 7" xfId="20510" xr:uid="{B8559484-F25D-4961-BD1F-E8CAE6A69F54}"/>
    <cellStyle name="UsedAttributeForCSAA 7 7 2" xfId="24723" xr:uid="{6B3D8A97-228D-4C9E-8611-2D1AD0859B2C}"/>
    <cellStyle name="UsedAttributeForCSAA 7 7 2 2" xfId="35003" xr:uid="{B0A93690-EC18-49AD-A5FF-E11BF7960C02}"/>
    <cellStyle name="UsedAttributeForCSAA 7 7 3" xfId="26934" xr:uid="{CBF8E5F8-847A-43CD-9091-A16A13FCFFFC}"/>
    <cellStyle name="UsedAttributeForCSAA 7 7 3 2" xfId="37213" xr:uid="{C76B3992-D64C-41B4-AF3F-7FD98A984319}"/>
    <cellStyle name="UsedAttributeForCSAA 7 7 4" xfId="29083" xr:uid="{804EA007-50C4-4201-9B6D-99291D517273}"/>
    <cellStyle name="UsedAttributeForCSAA 7 7 4 2" xfId="39258" xr:uid="{AC952AD9-F966-4D4F-88B1-1B2B5CEE7FD9}"/>
    <cellStyle name="UsedAttributeForCSAA 7 7 5" xfId="31258" xr:uid="{AD27B36C-4210-48FA-B9D1-3382BF6379F2}"/>
    <cellStyle name="UsedAttributeForCSAA 7 8" xfId="20322" xr:uid="{34C8BB43-6F68-43D0-A42D-3E04435980CD}"/>
    <cellStyle name="UsedAttributeForCSAA 7 8 2" xfId="24535" xr:uid="{D9005026-1D5A-4F0D-ABB3-8CA7BFAC14CE}"/>
    <cellStyle name="UsedAttributeForCSAA 7 8 2 2" xfId="34815" xr:uid="{55F9E668-28CB-4C92-94F7-42F551E961FF}"/>
    <cellStyle name="UsedAttributeForCSAA 7 8 3" xfId="26746" xr:uid="{47ECA7B6-3030-4070-80C1-23B8AC13D335}"/>
    <cellStyle name="UsedAttributeForCSAA 7 8 3 2" xfId="37025" xr:uid="{7A94DED5-7AC1-448F-98E7-C39DCEB02727}"/>
    <cellStyle name="UsedAttributeForCSAA 7 8 4" xfId="28895" xr:uid="{1EAA3165-EF69-4BA9-8BAB-80534EB2DD0A}"/>
    <cellStyle name="UsedAttributeForCSAA 7 8 4 2" xfId="39138" xr:uid="{6FD4DD23-5F37-4171-AAEF-05561138F607}"/>
    <cellStyle name="UsedAttributeForCSAA 7 8 5" xfId="31138" xr:uid="{A433FFD4-2942-4B39-BEF8-82F9A0521D2E}"/>
    <cellStyle name="UsedAttributeForCSAA 7 9" xfId="22752" xr:uid="{10ADEF34-D982-463F-8ADF-A86DC628FE34}"/>
    <cellStyle name="UsedAttributeForCSAA 7 9 2" xfId="33032" xr:uid="{89DC8B41-64DD-46F9-B8D0-63DAD3C9F340}"/>
    <cellStyle name="UsedAttributeForCSAA 8" xfId="19852" xr:uid="{F78BC426-C93E-4E83-B894-CF7EF5F1FBEB}"/>
    <cellStyle name="UsedAttributeForCSAA 8 2" xfId="21480" xr:uid="{6ECD1EC0-2487-48AF-94C5-7DFD1D06421E}"/>
    <cellStyle name="UsedAttributeForCSAA 8 2 2" xfId="25693" xr:uid="{8B29A208-A781-46D8-B694-85026373722F}"/>
    <cellStyle name="UsedAttributeForCSAA 8 2 2 2" xfId="35973" xr:uid="{A5C52445-ED74-4BB3-8FBC-903736120EB8}"/>
    <cellStyle name="UsedAttributeForCSAA 8 2 3" xfId="27904" xr:uid="{EEFD2FCA-906C-4ABD-8000-7EA66D55C438}"/>
    <cellStyle name="UsedAttributeForCSAA 8 2 3 2" xfId="38183" xr:uid="{72018845-78CB-41E6-81BC-90A5FEE2D900}"/>
    <cellStyle name="UsedAttributeForCSAA 8 2 4" xfId="30053" xr:uid="{51C1563A-28AE-48DE-8A2E-BACB4A366FDF}"/>
    <cellStyle name="UsedAttributeForCSAA 8 2 4 2" xfId="39765" xr:uid="{36145F0B-2C31-4FD4-933B-1CB5A185E11F}"/>
    <cellStyle name="UsedAttributeForCSAA 8 2 5" xfId="31765" xr:uid="{0F3521EE-8EA8-4C19-87B8-DC79D3645618}"/>
    <cellStyle name="UsedAttributeForCSAA 8 3" xfId="21670" xr:uid="{47D7FE1F-0FAE-43A8-AC57-E0543B6FC62E}"/>
    <cellStyle name="UsedAttributeForCSAA 8 3 2" xfId="25883" xr:uid="{2E9C60E3-A27C-4543-B4AA-B75F7517E945}"/>
    <cellStyle name="UsedAttributeForCSAA 8 3 2 2" xfId="36162" xr:uid="{4F635285-7DEE-4560-9F71-E89B274CF390}"/>
    <cellStyle name="UsedAttributeForCSAA 8 3 3" xfId="28094" xr:uid="{2A20178F-13B6-4359-9CEB-6670EB2A4C12}"/>
    <cellStyle name="UsedAttributeForCSAA 8 3 3 2" xfId="38373" xr:uid="{5DD2D6CC-BBCD-4FCD-91CE-EFCC32EFCFAE}"/>
    <cellStyle name="UsedAttributeForCSAA 8 3 4" xfId="30243" xr:uid="{3A02A6DE-0146-44D5-AB40-0956D4692C19}"/>
    <cellStyle name="UsedAttributeForCSAA 8 3 4 2" xfId="39951" xr:uid="{92EE6E97-ACAA-4B50-A702-3496E8C8AD44}"/>
    <cellStyle name="UsedAttributeForCSAA 8 3 5" xfId="31950" xr:uid="{DBF839B4-9876-4332-9C52-6F2AB7BF067E}"/>
    <cellStyle name="UsedAttributeForCSAA 8 4" xfId="24163" xr:uid="{BE6CB484-5835-4AC0-A1D3-ED2027A11A3E}"/>
    <cellStyle name="UsedAttributeForCSAA 8 4 2" xfId="34443" xr:uid="{E7AE99D7-34A4-419F-AEF0-9269AA0DF23E}"/>
    <cellStyle name="UsedAttributeForCSAA 8 5" xfId="26375" xr:uid="{19ED2C05-35F9-4065-9243-603171D66F1B}"/>
    <cellStyle name="UsedAttributeForCSAA 8 5 2" xfId="36654" xr:uid="{4691FC5A-6D64-4122-BE7F-85589432466D}"/>
    <cellStyle name="UsedAttributeForCSAA 8 6" xfId="28526" xr:uid="{B1DF0969-31B2-4B14-8F64-EFB2DAB25389}"/>
    <cellStyle name="UsedAttributeForCSAA 8 6 2" xfId="38805" xr:uid="{F5832EAB-CF38-4E9C-BF15-3866A4279E03}"/>
    <cellStyle name="UsedAttributeForCSAA 8 7" xfId="30807" xr:uid="{F3E17AC4-C18C-4CDC-A0C4-26E5046AE31B}"/>
    <cellStyle name="UsedAttributeForCSAA 9" xfId="19853" xr:uid="{3579D043-6226-4202-8DC1-E80256C86ADD}"/>
    <cellStyle name="UsedAttributeForCSAA 9 2" xfId="21481" xr:uid="{9E47DEAC-600C-49B8-8002-36009D4BFBED}"/>
    <cellStyle name="UsedAttributeForCSAA 9 2 2" xfId="25694" xr:uid="{2D2BB975-580C-467C-A840-41C911E32118}"/>
    <cellStyle name="UsedAttributeForCSAA 9 2 2 2" xfId="35974" xr:uid="{E004727F-179A-4C63-86FA-13FD17ACC1A4}"/>
    <cellStyle name="UsedAttributeForCSAA 9 2 3" xfId="27905" xr:uid="{D719FBB0-7094-4904-BE0F-F80A0F0ABDFB}"/>
    <cellStyle name="UsedAttributeForCSAA 9 2 3 2" xfId="38184" xr:uid="{8E0016EB-2F45-49AB-B533-02A106D1CECE}"/>
    <cellStyle name="UsedAttributeForCSAA 9 2 4" xfId="30054" xr:uid="{ECEB1CC6-67BF-4B66-8D7A-466FB2D89C96}"/>
    <cellStyle name="UsedAttributeForCSAA 9 2 4 2" xfId="39766" xr:uid="{11B4A21B-1AA4-46CC-8D94-65FDB8706814}"/>
    <cellStyle name="UsedAttributeForCSAA 9 2 5" xfId="31766" xr:uid="{5D56706C-4CEB-4756-9CA4-C0768E34D15B}"/>
    <cellStyle name="UsedAttributeForCSAA 9 3" xfId="21671" xr:uid="{343DEEB8-3A37-4327-A873-5D40194040FA}"/>
    <cellStyle name="UsedAttributeForCSAA 9 3 2" xfId="25884" xr:uid="{CFE17AB3-3767-4AB3-815D-04866F1ADDF0}"/>
    <cellStyle name="UsedAttributeForCSAA 9 3 2 2" xfId="36163" xr:uid="{FC26E683-48B6-4544-8320-C0406DEBF855}"/>
    <cellStyle name="UsedAttributeForCSAA 9 3 3" xfId="28095" xr:uid="{91F8FA12-170E-4232-B964-C955436D32E4}"/>
    <cellStyle name="UsedAttributeForCSAA 9 3 3 2" xfId="38374" xr:uid="{06CBD2E1-ADFA-43A3-B9E7-C73A33EC025C}"/>
    <cellStyle name="UsedAttributeForCSAA 9 3 4" xfId="30244" xr:uid="{5A1DB71C-AD85-4E6C-9922-E0ABC363C53E}"/>
    <cellStyle name="UsedAttributeForCSAA 9 3 4 2" xfId="39952" xr:uid="{580D394E-1795-4660-BFBB-48514149456E}"/>
    <cellStyle name="UsedAttributeForCSAA 9 3 5" xfId="31951" xr:uid="{5C1FC125-81DF-4D33-8859-0612FDCF3ACC}"/>
    <cellStyle name="UsedAttributeForCSAA 9 4" xfId="24164" xr:uid="{D76A4EDC-D105-4E2E-ACF2-B347AB7FC928}"/>
    <cellStyle name="UsedAttributeForCSAA 9 4 2" xfId="34444" xr:uid="{F79A4BB5-A696-4946-A646-98934B0763BF}"/>
    <cellStyle name="UsedAttributeForCSAA 9 5" xfId="26376" xr:uid="{11BCAA3C-AA74-41EE-A872-7171DF91BE6E}"/>
    <cellStyle name="UsedAttributeForCSAA 9 5 2" xfId="36655" xr:uid="{75D3A63B-ACD9-43DD-8EE6-28DA6473FE83}"/>
    <cellStyle name="UsedAttributeForCSAA 9 6" xfId="28527" xr:uid="{3E53BD27-3E28-4B04-8300-2389E9411392}"/>
    <cellStyle name="UsedAttributeForCSAA 9 6 2" xfId="38806" xr:uid="{DAAAFA73-6BC6-457F-B3C1-3E6E1A421E98}"/>
    <cellStyle name="UsedAttributeForCSAA 9 7" xfId="30808" xr:uid="{B752E2FE-9D54-49D3-9752-EBE73AED0D10}"/>
    <cellStyle name="Warning Text 2" xfId="15477" xr:uid="{0B2AB4C3-969E-489D-B2B2-57111289AC4A}"/>
    <cellStyle name="Warning Text 2 2" xfId="19854" xr:uid="{B92E91A1-34B8-4E59-AE03-F639DE7E79B4}"/>
    <cellStyle name="Warning Text 2 2 2" xfId="19855" xr:uid="{DE893B5A-66BB-4E67-A8BC-9DDD4B20FDA3}"/>
    <cellStyle name="Warning Text 2 3" xfId="19856" xr:uid="{4B8109DA-A77A-46B6-A454-AF20295A1A6C}"/>
    <cellStyle name="Warning Text 3" xfId="15478" xr:uid="{4EA6FAE9-D82C-44AF-A9F5-1396A85EED2D}"/>
    <cellStyle name="Warning Text 3 2" xfId="19857" xr:uid="{56088BEA-B73C-429E-8DEB-9FBE8CC5BB1E}"/>
    <cellStyle name="Warning Text 3 2 2" xfId="19858" xr:uid="{42ACE928-53EE-4B35-A217-AC7F04CD1D40}"/>
    <cellStyle name="Warning Text 3 3" xfId="19859" xr:uid="{0282BB3C-FFF8-4941-B2AC-9A72F0DA6202}"/>
    <cellStyle name="Warning Text 4" xfId="15479" xr:uid="{8A842C89-02FA-41B1-96A6-9DC0101CF5BF}"/>
    <cellStyle name="Warning Text 4 2" xfId="19860" xr:uid="{F671FDD0-54DA-4A91-B4BF-E004CC0F80AA}"/>
    <cellStyle name="Warning Text 4 2 2" xfId="19861" xr:uid="{69F34DE9-2BA6-4A41-83DF-C1EAD183E9AC}"/>
    <cellStyle name="Warning Text 4 3" xfId="19862" xr:uid="{1BD5A4E8-3F41-407C-BB37-1926DECFE3D9}"/>
    <cellStyle name="Warning Text 5" xfId="15480" xr:uid="{7A4200D6-1D06-458E-A45C-E0A0607C7B66}"/>
    <cellStyle name="Warning Text 5 2" xfId="19863" xr:uid="{A2FDE140-5700-463E-B877-252E1019DB49}"/>
    <cellStyle name="Warning Text 5 2 2" xfId="19864" xr:uid="{BA012026-6405-41EB-915D-F805BC4EB52D}"/>
    <cellStyle name="Warning Text 5 3" xfId="19865" xr:uid="{6F6E5EEB-8FAC-424E-A69A-FB200245388A}"/>
    <cellStyle name="Гиперссылка 2" xfId="15481" xr:uid="{D06A9F47-BAB6-49DF-BC0B-48FD724BF408}"/>
    <cellStyle name="Гиперссылка 2 2" xfId="15482" xr:uid="{A8E61CC1-A4E9-41AA-82F6-C2E28C4259C0}"/>
    <cellStyle name="Гиперссылка 2 2 2" xfId="19866" xr:uid="{A141BF6A-3CE6-4E80-BD6E-E9499B03D032}"/>
    <cellStyle name="Гиперссылка 2 2 2 2" xfId="19867" xr:uid="{FC3C334F-9043-4C19-B7B6-D3CC1FA50474}"/>
    <cellStyle name="Гиперссылка 2 2 3" xfId="19868" xr:uid="{E372913A-9A94-4509-B2A3-287F71E9E83E}"/>
    <cellStyle name="Гиперссылка 2 3" xfId="19869" xr:uid="{21AE6A4E-CF8E-443E-B7B8-67406D3B8976}"/>
    <cellStyle name="Гиперссылка 2 3 2" xfId="19870" xr:uid="{630C3C0E-4951-4444-AEC0-7F87A7433E8A}"/>
    <cellStyle name="Гиперссылка 2 4" xfId="19871" xr:uid="{50CFAF8B-ABA3-4635-85E4-0729320CCC9E}"/>
    <cellStyle name="Денежный 2" xfId="15483" xr:uid="{15EBA45A-F5F0-4C36-B64D-582E1F2346DB}"/>
    <cellStyle name="Денежный 2 2" xfId="19872" xr:uid="{1C34ECE1-3A5A-40E1-818F-DC6AB5ABE8BD}"/>
    <cellStyle name="Денежный 2 2 2" xfId="19873" xr:uid="{D4C529C5-BF24-47D3-ACBE-C585EAB7104B}"/>
    <cellStyle name="Денежный 2 3" xfId="19874" xr:uid="{67D1836B-197D-4C96-B16F-E454E6E95ADF}"/>
    <cellStyle name="Обычный 2" xfId="15484" xr:uid="{61C9967A-B904-4EF7-B826-055326F0F28B}"/>
    <cellStyle name="Обычный 2 10" xfId="15485" xr:uid="{E0B3E823-B82F-4E9F-B256-49DDC3F33E99}"/>
    <cellStyle name="Обычный 2 2" xfId="15486" xr:uid="{DB621905-C211-49D7-804C-F5E345412F6F}"/>
    <cellStyle name="Обычный 2 2 2" xfId="15487" xr:uid="{7553F30A-029C-4436-AEA8-04907C4573B5}"/>
    <cellStyle name="Обычный 2 2 2 2" xfId="15488" xr:uid="{F4AACD73-F84C-41DF-918E-AB0D58BE58BD}"/>
    <cellStyle name="Обычный 2 2 2 2 2" xfId="15489" xr:uid="{5EA97E68-AE63-47E9-9CE4-EFC834490197}"/>
    <cellStyle name="Обычный 2 2 2 3" xfId="15490" xr:uid="{4035A0C7-3D95-4A5D-BD64-7D8241DF4CD8}"/>
    <cellStyle name="Обычный 2 2 3" xfId="15491" xr:uid="{28E164F1-F5E9-47F5-87FA-894639B2CE84}"/>
    <cellStyle name="Обычный 2 2 3 2" xfId="15492" xr:uid="{B3146974-BF8F-4F62-8BC1-8B4084339C0B}"/>
    <cellStyle name="Обычный 2 2 4" xfId="15493" xr:uid="{6A7C692F-0B42-48C6-AE85-9D26673615E8}"/>
    <cellStyle name="Обычный 2 3" xfId="15494" xr:uid="{5C9B5432-A383-4FDD-A091-4C58D233265D}"/>
    <cellStyle name="Обычный 2 3 2" xfId="15495" xr:uid="{46780D1D-AFEE-4986-815F-D57FB42570EA}"/>
    <cellStyle name="Обычный 2 4" xfId="15496" xr:uid="{FE6A2A7A-0F7C-40EA-ACAD-A926A66C016B}"/>
    <cellStyle name="Обычный 2 4 2" xfId="15497" xr:uid="{18F0017B-701F-44E5-8928-1B1D50939E25}"/>
    <cellStyle name="Обычный 2 5" xfId="15498" xr:uid="{C36E6F71-6180-46F1-9978-F4FD6FB5847C}"/>
    <cellStyle name="Обычный 2 5 2" xfId="15499" xr:uid="{C87FAE72-54CE-4F0B-B8E7-5BCD00606500}"/>
    <cellStyle name="Обычный 2 6" xfId="15500" xr:uid="{B90092F9-9739-4790-9677-AA746A349AC3}"/>
    <cellStyle name="Обычный 2 6 2" xfId="15501" xr:uid="{9B1DC4C3-DDEF-4E88-9A4F-CB74345F525D}"/>
    <cellStyle name="Обычный 2 7" xfId="15502" xr:uid="{302A8A41-FE0F-433C-BAA7-2EAAE7BB07EE}"/>
    <cellStyle name="Обычный 2 7 2" xfId="15503" xr:uid="{7E2E992C-4762-47A3-9CD9-137D938DF388}"/>
    <cellStyle name="Обычный 2 8" xfId="15504" xr:uid="{167A3560-19D9-468A-8F54-8BB369B78878}"/>
    <cellStyle name="Обычный 2 9" xfId="15505" xr:uid="{6CAD0863-8AEE-4C40-8ED6-4BADC9FE86CF}"/>
    <cellStyle name="Обычный 3" xfId="15506" xr:uid="{95A66C45-1D87-494B-A34D-E7BE17A65D91}"/>
    <cellStyle name="Обычный 3 2" xfId="15507" xr:uid="{5F81AB3E-1F65-437C-9F25-59C3F95AA70A}"/>
    <cellStyle name="Обычный 3 2 2" xfId="19875" xr:uid="{02DC2BF5-7F9F-4440-92C6-57FA8EC2B1AC}"/>
    <cellStyle name="Обычный 3 2 2 2" xfId="19876" xr:uid="{54F82B7C-3C4A-40E6-BC12-4E1FE9160A6D}"/>
    <cellStyle name="Обычный 3 2 3" xfId="19877" xr:uid="{6B190761-4128-45F8-8B30-A78D4015FA7D}"/>
    <cellStyle name="Обычный 3 3" xfId="19878" xr:uid="{09399B14-B565-4F18-A0F5-FFC3670DDD49}"/>
    <cellStyle name="Обычный 3 3 2" xfId="19879" xr:uid="{E3630133-7795-46DB-A22D-7B7D8010A0CC}"/>
    <cellStyle name="Обычный 3 4" xfId="19880" xr:uid="{37485FD0-F4BF-4814-B250-15C56797A775}"/>
    <cellStyle name="Обычный 4" xfId="15508" xr:uid="{816AC037-CBC5-4853-84A7-C3961176F2CB}"/>
    <cellStyle name="Обычный 4 2" xfId="15509" xr:uid="{03D3DC16-C19C-41D8-B805-91284191E40D}"/>
    <cellStyle name="Обычный 4 2 2" xfId="19881" xr:uid="{5814B63B-DFA3-491F-B881-E7C6FCD90537}"/>
    <cellStyle name="Обычный 4 2 2 2" xfId="19882" xr:uid="{FC0E713F-89DA-4985-8A44-F914D1B518DF}"/>
    <cellStyle name="Обычный 4 2 3" xfId="19883" xr:uid="{46279B97-29D7-4FC7-9220-99E536C00EF3}"/>
    <cellStyle name="Обычный 4 3" xfId="15510" xr:uid="{2BF7C318-E8BB-4E8D-AE85-695935148EC6}"/>
    <cellStyle name="Обычный 4 3 2" xfId="15511" xr:uid="{3D20A59C-B40A-4AC6-9F2B-D2C0F55D2C17}"/>
    <cellStyle name="Обычный 4 4" xfId="15512" xr:uid="{25408EE0-D285-45FD-B7C3-DCE0F13CA5CB}"/>
    <cellStyle name="Обычный 4 4 2" xfId="15513" xr:uid="{65378005-B430-46DB-9603-A6BFF10A2DE2}"/>
    <cellStyle name="Обычный 4 5" xfId="19884" xr:uid="{19B8F9FF-C9C1-4745-9C08-C01725A253FB}"/>
    <cellStyle name="Обычный 4 5 2" xfId="19885" xr:uid="{8D13BCA8-2D81-4A70-A81A-9802DCE16844}"/>
    <cellStyle name="Обычный 5" xfId="15514" xr:uid="{C10BABC3-3C6B-47C1-A81B-60CF13B83032}"/>
    <cellStyle name="Обычный 5 2" xfId="15515" xr:uid="{5C659D67-4535-4EB1-9179-B2CF63AE3F1A}"/>
    <cellStyle name="Обычный 5 2 2" xfId="19886" xr:uid="{F5270D41-098A-4CE6-9423-E198C910DAAD}"/>
    <cellStyle name="Обычный 5 2 2 2" xfId="19887" xr:uid="{FF892EFC-CB20-4494-ACBB-A87473B02B41}"/>
    <cellStyle name="Обычный 5 2 3" xfId="19888" xr:uid="{12BB287E-138D-472D-9F7C-181365E95271}"/>
    <cellStyle name="Обычный 5 3" xfId="15516" xr:uid="{1B28094C-BD43-4C6E-A67F-50495938D9C4}"/>
    <cellStyle name="Обычный 5 3 2" xfId="19889" xr:uid="{EEAFA05F-7480-4F62-BA15-A9D61227B7EF}"/>
    <cellStyle name="Обычный 5 3 2 2" xfId="19890" xr:uid="{79EADCBD-64D8-4B89-A93C-BA79D5798E63}"/>
    <cellStyle name="Обычный 5 3 3" xfId="19891" xr:uid="{7247085E-E005-4EE8-91A1-74B8BCBF29B8}"/>
    <cellStyle name="Обычный 5 4" xfId="19892" xr:uid="{5894CE58-516F-4131-BE3D-05B27987E99C}"/>
    <cellStyle name="Обычный 5 4 2" xfId="19893" xr:uid="{2C2AD8E4-3872-45CD-8060-B2C0B29B56B0}"/>
    <cellStyle name="Обычный 5 5" xfId="19894" xr:uid="{C25F89F7-ED68-4998-BE79-FA4FB709CDAF}"/>
    <cellStyle name="Обычный 6" xfId="15517" xr:uid="{FE45DF9A-E61B-4BD1-A632-0162BFC8F01E}"/>
    <cellStyle name="Обычный 6 2" xfId="15518" xr:uid="{912D2B5B-D31E-48DF-A6D7-CE949DFECBAA}"/>
    <cellStyle name="Обычный 6 2 2" xfId="19895" xr:uid="{AA14F112-12DF-4105-AC17-FD76FB1A6543}"/>
    <cellStyle name="Обычный 6 2 2 2" xfId="19896" xr:uid="{42197ADF-3BFE-4CCB-B4B9-BC09FBF5B067}"/>
    <cellStyle name="Обычный 6 2 3" xfId="19897" xr:uid="{6EF735B3-7425-478F-9078-E0D752E42D17}"/>
    <cellStyle name="Обычный 6 3" xfId="15519" xr:uid="{0B121149-6CF4-44D0-BB53-BC53974A847E}"/>
    <cellStyle name="Обычный 6 3 2" xfId="19898" xr:uid="{E46E9922-7AB4-4CCA-AA9E-9E73485A780E}"/>
    <cellStyle name="Обычный 6 3 2 2" xfId="19899" xr:uid="{3E60C412-C83A-4F36-A891-176A086C20FD}"/>
    <cellStyle name="Обычный 6 3 3" xfId="19900" xr:uid="{DF156F36-96AA-492C-BCA3-D63C3F303A7B}"/>
    <cellStyle name="Обычный 6 4" xfId="19901" xr:uid="{C19D1909-30C3-4FF5-9585-E674D097FF59}"/>
    <cellStyle name="Обычный 6 4 2" xfId="19902" xr:uid="{42B7468E-3665-4214-90E3-ADAA5A504FD5}"/>
    <cellStyle name="Обычный 6 5" xfId="19903" xr:uid="{FE236E99-E2EF-49C2-AB36-F92FDAF9FFF9}"/>
    <cellStyle name="Обычный 8" xfId="15520" xr:uid="{B7CA2ECC-5F81-4D12-A80B-2649EAD82368}"/>
    <cellStyle name="Обычный 8 10" xfId="15521" xr:uid="{7897B59F-AAA8-41F4-A142-A079BA874580}"/>
    <cellStyle name="Обычный 8 10 2" xfId="19904" xr:uid="{6081BF4C-FAA7-4749-A9E3-352B3EC77D2E}"/>
    <cellStyle name="Обычный 8 10 2 2" xfId="19905" xr:uid="{BCD9386C-5924-4C0E-B4CF-DF39830E6F7C}"/>
    <cellStyle name="Обычный 8 10 3" xfId="19906" xr:uid="{B4279C4B-3B71-4226-931B-CBC15BA57732}"/>
    <cellStyle name="Обычный 8 11" xfId="15522" xr:uid="{33D9612A-E68D-4D7A-B66E-E0AA0CFE45AF}"/>
    <cellStyle name="Обычный 8 11 2" xfId="19907" xr:uid="{D911867E-B47B-43D6-9E89-6B34988462F5}"/>
    <cellStyle name="Обычный 8 11 2 2" xfId="19908" xr:uid="{B2F48B0E-0976-44EF-985C-1B6AFE8AE55E}"/>
    <cellStyle name="Обычный 8 11 3" xfId="19909" xr:uid="{65BEC814-2036-4946-899F-58930B0D9D83}"/>
    <cellStyle name="Обычный 8 12" xfId="15523" xr:uid="{2B1542D9-FCC5-4843-9B18-80E38B2E8255}"/>
    <cellStyle name="Обычный 8 12 2" xfId="19910" xr:uid="{4016B350-77ED-4418-A17E-4A37319AACE4}"/>
    <cellStyle name="Обычный 8 12 2 2" xfId="19911" xr:uid="{22A2D1FA-E9D7-434D-A0B9-6800FBD7C256}"/>
    <cellStyle name="Обычный 8 12 3" xfId="19912" xr:uid="{0FB75317-987C-40F3-BE58-6C9168D7315D}"/>
    <cellStyle name="Обычный 8 13" xfId="15524" xr:uid="{5FA81180-BB8A-42FD-BF85-38855FE022B4}"/>
    <cellStyle name="Обычный 8 13 2" xfId="19913" xr:uid="{5046DE3F-981D-48B3-81EE-92270150C5FF}"/>
    <cellStyle name="Обычный 8 13 2 2" xfId="19914" xr:uid="{E2872D66-C9F2-4BCE-A8CF-DCF6380EBEDE}"/>
    <cellStyle name="Обычный 8 13 3" xfId="19915" xr:uid="{8DC26E61-EDCC-47C4-8A06-D0626EF6EA99}"/>
    <cellStyle name="Обычный 8 14" xfId="15525" xr:uid="{43D8BC04-8A94-45C3-A411-6ACA90E983A2}"/>
    <cellStyle name="Обычный 8 14 2" xfId="19916" xr:uid="{0F5B554F-D7F5-47C0-AC36-14F8383A1E78}"/>
    <cellStyle name="Обычный 8 14 2 2" xfId="19917" xr:uid="{FF296B25-11B5-4309-A6B5-16ABA1469BE4}"/>
    <cellStyle name="Обычный 8 14 3" xfId="19918" xr:uid="{609FA1E4-D835-4538-A181-503261B1986E}"/>
    <cellStyle name="Обычный 8 15" xfId="15526" xr:uid="{2A3CC4D5-D9BF-456F-A708-5943A66B082B}"/>
    <cellStyle name="Обычный 8 15 2" xfId="19919" xr:uid="{5D6F277A-0F9E-4C80-89EA-D84DA99DD2C4}"/>
    <cellStyle name="Обычный 8 15 2 2" xfId="19920" xr:uid="{03718E10-2133-4F58-8167-AE1A81F36FE2}"/>
    <cellStyle name="Обычный 8 15 3" xfId="19921" xr:uid="{B8A2F140-D69A-4329-9726-4D0F97F1BC65}"/>
    <cellStyle name="Обычный 8 16" xfId="15527" xr:uid="{7CE6D16A-2B49-4A8F-9FF0-238A1593C7A2}"/>
    <cellStyle name="Обычный 8 16 2" xfId="19922" xr:uid="{DF883C7F-CBDE-4BA6-BE9B-27422F56A77F}"/>
    <cellStyle name="Обычный 8 16 2 2" xfId="19923" xr:uid="{533528C4-70C8-4CF3-9014-BA476FA64A4E}"/>
    <cellStyle name="Обычный 8 16 3" xfId="19924" xr:uid="{ADD6001F-4328-4CC0-80A2-722E65BBAB07}"/>
    <cellStyle name="Обычный 8 17" xfId="19925" xr:uid="{5F8F9B83-239E-4D6A-B0F4-F9FBE9EA4688}"/>
    <cellStyle name="Обычный 8 17 2" xfId="19926" xr:uid="{3F909AE6-F705-48DF-8B0C-D8B0FFCC9C2F}"/>
    <cellStyle name="Обычный 8 18" xfId="19927" xr:uid="{EA828905-51F2-467E-8F36-A7A38B5365D2}"/>
    <cellStyle name="Обычный 8 2" xfId="15528" xr:uid="{E0961419-5B1A-4B8E-8FDF-7CF938276433}"/>
    <cellStyle name="Обычный 8 2 2" xfId="19928" xr:uid="{9CD91450-8BF0-4D2A-A3C3-010B92988E75}"/>
    <cellStyle name="Обычный 8 2 2 2" xfId="19929" xr:uid="{330EB932-233D-4CCE-912D-D8D708E6C2D2}"/>
    <cellStyle name="Обычный 8 2 3" xfId="19930" xr:uid="{893C4831-F2AF-4DC0-8CA3-D52725A4370E}"/>
    <cellStyle name="Обычный 8 3" xfId="15529" xr:uid="{DB020000-1E28-40BD-BBC5-A2449B2B5EDD}"/>
    <cellStyle name="Обычный 8 3 2" xfId="19931" xr:uid="{330C8125-E7DA-4464-8D67-A4427C38805E}"/>
    <cellStyle name="Обычный 8 3 2 2" xfId="19932" xr:uid="{D43D5E1E-F771-4E30-8EE0-346B41C366EB}"/>
    <cellStyle name="Обычный 8 3 3" xfId="19933" xr:uid="{B7CC157E-6E10-416F-B616-152ECB2CC10D}"/>
    <cellStyle name="Обычный 8 4" xfId="15530" xr:uid="{5DD6DDA8-97E0-4C51-8002-5128AD9EBF60}"/>
    <cellStyle name="Обычный 8 4 2" xfId="19934" xr:uid="{AF29818C-8B95-4D43-9B97-EA15BE94D6D2}"/>
    <cellStyle name="Обычный 8 4 2 2" xfId="19935" xr:uid="{A4D740D3-4461-473F-A67D-58AE40AF73C2}"/>
    <cellStyle name="Обычный 8 4 3" xfId="19936" xr:uid="{029B0091-739C-4628-BF68-362FA8FDB209}"/>
    <cellStyle name="Обычный 8 5" xfId="15531" xr:uid="{DFD4B1A1-DD95-402E-8266-3E015CDA505D}"/>
    <cellStyle name="Обычный 8 5 2" xfId="19937" xr:uid="{ED21137B-BE76-4125-8E92-A99D9E0EBE7D}"/>
    <cellStyle name="Обычный 8 5 2 2" xfId="19938" xr:uid="{85A833E0-2495-4D6C-895F-93B0EAB7F171}"/>
    <cellStyle name="Обычный 8 5 3" xfId="19939" xr:uid="{E6DC903C-0C0F-409E-97A3-069064E36BDB}"/>
    <cellStyle name="Обычный 8 6" xfId="15532" xr:uid="{73E4C0AB-9FCE-43D2-BE6D-E2C723C4A9AA}"/>
    <cellStyle name="Обычный 8 6 2" xfId="19940" xr:uid="{1924D122-EF98-4C8C-A5C6-DFE04962FDD8}"/>
    <cellStyle name="Обычный 8 6 2 2" xfId="19941" xr:uid="{7F5B3279-5CA7-43C9-AE3E-D1CA38D474E2}"/>
    <cellStyle name="Обычный 8 6 3" xfId="19942" xr:uid="{24DEED80-E445-46C4-A81E-137A3ED6E3D8}"/>
    <cellStyle name="Обычный 8 7" xfId="15533" xr:uid="{52A66120-9EC4-4630-9F1B-1D5F56C0A70E}"/>
    <cellStyle name="Обычный 8 7 2" xfId="19943" xr:uid="{5D07F298-F6DB-4CD1-AA28-AEF72D52A828}"/>
    <cellStyle name="Обычный 8 7 2 2" xfId="19944" xr:uid="{3E74D40D-1882-42C1-936B-0739384F36D3}"/>
    <cellStyle name="Обычный 8 7 3" xfId="19945" xr:uid="{2E6DDAB4-3DE3-43C0-8F49-DF17932E29C1}"/>
    <cellStyle name="Обычный 8 8" xfId="15534" xr:uid="{D7E77118-4EED-4620-BBDC-9814C9B77CDE}"/>
    <cellStyle name="Обычный 8 8 2" xfId="19946" xr:uid="{FB266A3A-3079-46AB-AFAE-99E70136EE91}"/>
    <cellStyle name="Обычный 8 8 2 2" xfId="19947" xr:uid="{118CB85D-4AD0-49C7-B475-A6782E4DC791}"/>
    <cellStyle name="Обычный 8 8 3" xfId="19948" xr:uid="{8ECDF376-53F7-44D9-AB8D-3E0BE0E587E7}"/>
    <cellStyle name="Обычный 8 9" xfId="15535" xr:uid="{EE04003E-4E6D-48BA-8F15-211411618954}"/>
    <cellStyle name="Обычный 8 9 2" xfId="19949" xr:uid="{5CECABBC-F9DB-45FB-A541-C023BAE1DDE8}"/>
    <cellStyle name="Обычный 8 9 2 2" xfId="19950" xr:uid="{1500599B-0D23-42F7-9317-B7A2630A0110}"/>
    <cellStyle name="Обычный 8 9 3" xfId="19951" xr:uid="{42447875-A30B-4F62-9AC1-E6EB2AA301D7}"/>
  </cellStyles>
  <dxfs count="20">
    <dxf>
      <font>
        <color rgb="FFFF0000"/>
      </font>
    </dxf>
    <dxf>
      <font>
        <color rgb="FFFF0000"/>
      </font>
    </dxf>
    <dxf>
      <font>
        <color rgb="FFFF0000"/>
      </font>
    </dxf>
    <dxf>
      <font>
        <color rgb="FFFF0000"/>
      </font>
    </dxf>
    <dxf>
      <font>
        <color rgb="FFFF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dxf>
    <dxf>
      <font>
        <color rgb="FF9C0006"/>
      </font>
      <fill>
        <patternFill>
          <bgColor rgb="FFFFC7CE"/>
        </patternFill>
      </fill>
    </dxf>
    <dxf>
      <font>
        <color rgb="FFFF0000"/>
      </font>
    </dxf>
    <dxf>
      <font>
        <color rgb="FFFF0000"/>
      </font>
    </dxf>
    <dxf>
      <font>
        <color rgb="FFFF0000"/>
      </font>
    </dxf>
    <dxf>
      <font>
        <color rgb="FF9C0006"/>
      </font>
      <fill>
        <patternFill>
          <bgColor rgb="FFFFC7CE"/>
        </patternFill>
      </fill>
    </dxf>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teams\og-project-SL-300\SL%20Package\Business%20&amp;%20Planning\Product%20Simplification\3.%20Working%20Documents%20Repository\3.%20Forms%20Specifications\Property\Property%20Forms%20Library%20-%20SECURA%20-%20Maste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ision History"/>
      <sheetName val="SOP"/>
      <sheetName val="Definitions"/>
      <sheetName val="Forms Library"/>
      <sheetName val="Dynamic Data"/>
      <sheetName val="Headers &amp; Footers"/>
      <sheetName val="Data Validation"/>
    </sheetNames>
    <sheetDataSet>
      <sheetData sheetId="0"/>
      <sheetData sheetId="1"/>
      <sheetData sheetId="2">
        <row r="101">
          <cell r="H101">
            <v>0</v>
          </cell>
        </row>
      </sheetData>
      <sheetData sheetId="3"/>
      <sheetData sheetId="4"/>
      <sheetData sheetId="5"/>
      <sheetData sheetId="6"/>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Property Workshop 0216" id="{47C9D1B9-D7D5-419F-A85B-3333EB1FB554}">
    <nsvFilter filterId="{9F796894-E0E2-4191-9EA7-3E3EE90BC24D}" ref="A5:E849" tableId="0">
      <columnFilter colId="2">
        <filter colId="2">
          <x:filters>
            <x:filter val="Building Owner Address"/>
            <x:filter val="Mailing Address Of Additional Insured"/>
            <x:filter val="Name of Insured and Mailing Address"/>
            <x:filter val="Named Insured and Mailing Address"/>
            <x:filter val="Producer and Mailing Address"/>
            <x:filter val="Street Address_x000a_City, State"/>
          </x:filters>
        </filter>
      </columnFilter>
    </nsvFilter>
  </namedSheetView>
</namedSheetView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B69" dT="2023-02-07T20:28:54.76" personId="{00000000-0000-0000-0000-000000000000}" id="{44F40EB6-CFF4-4579-80D0-2EED071C9577}">
    <text>Adopt but do not use based on GetCurrent decision</text>
  </threadedComment>
  <threadedComment ref="C411" dT="2023-01-09T14:04:09.72" personId="{00000000-0000-0000-0000-000000000000}" id="{42319305-5801-4C3B-BBF6-417031B18054}">
    <text>This form is filed not loaded in the system</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 Id="rId4" Type="http://schemas.microsoft.com/office/2017/10/relationships/threadedComment" Target="../threadedComments/threadedComment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81950-817B-472E-9747-68A17AEC2259}">
  <sheetPr codeName="Sheet2">
    <tabColor theme="1"/>
  </sheetPr>
  <dimension ref="A1:E25"/>
  <sheetViews>
    <sheetView showGridLines="0" zoomScale="80" zoomScaleNormal="80" workbookViewId="0">
      <pane xSplit="5" ySplit="11" topLeftCell="F12" activePane="bottomRight" state="frozen"/>
      <selection pane="topRight" activeCell="F1" sqref="F1"/>
      <selection pane="bottomLeft" activeCell="A12" sqref="A12"/>
      <selection pane="bottomRight" activeCell="F12" sqref="F12"/>
    </sheetView>
  </sheetViews>
  <sheetFormatPr defaultColWidth="8.81640625" defaultRowHeight="14.5" x14ac:dyDescent="0.35"/>
  <cols>
    <col min="1" max="1" width="20.81640625" style="183" customWidth="1"/>
    <col min="2" max="2" width="20.81640625" style="184" customWidth="1"/>
    <col min="3" max="3" width="20.81640625" style="143" customWidth="1"/>
    <col min="4" max="4" width="50.81640625" style="143" customWidth="1"/>
    <col min="5" max="5" width="20.81640625" style="143" customWidth="1"/>
    <col min="6" max="16384" width="8.81640625" style="143"/>
  </cols>
  <sheetData>
    <row r="1" spans="1:5" ht="15.5" x14ac:dyDescent="0.35">
      <c r="A1" s="179" t="s">
        <v>0</v>
      </c>
      <c r="B1" s="185"/>
      <c r="C1" s="185"/>
      <c r="D1" s="185"/>
      <c r="E1" s="185"/>
    </row>
    <row r="2" spans="1:5" ht="15.5" x14ac:dyDescent="0.35">
      <c r="A2" s="180" t="s">
        <v>1</v>
      </c>
      <c r="B2" s="189" t="s">
        <v>1888</v>
      </c>
      <c r="C2" s="186"/>
      <c r="D2" s="187"/>
      <c r="E2" s="187"/>
    </row>
    <row r="3" spans="1:5" ht="15.5" x14ac:dyDescent="0.35">
      <c r="A3" s="180" t="s">
        <v>2</v>
      </c>
      <c r="B3" s="189" t="s">
        <v>3</v>
      </c>
      <c r="C3" s="188"/>
      <c r="D3" s="181"/>
      <c r="E3" s="181"/>
    </row>
    <row r="4" spans="1:5" ht="15.5" x14ac:dyDescent="0.35">
      <c r="A4" s="191"/>
      <c r="B4" s="192"/>
      <c r="C4" s="190" t="s">
        <v>4</v>
      </c>
      <c r="D4" s="190" t="s">
        <v>5</v>
      </c>
      <c r="E4" s="193"/>
    </row>
    <row r="5" spans="1:5" ht="15.5" x14ac:dyDescent="0.35">
      <c r="A5" s="191"/>
      <c r="B5" s="192"/>
      <c r="C5" s="94" t="s">
        <v>6</v>
      </c>
      <c r="D5" s="105" t="s">
        <v>7</v>
      </c>
      <c r="E5" s="193"/>
    </row>
    <row r="6" spans="1:5" ht="29" x14ac:dyDescent="0.35">
      <c r="A6" s="191"/>
      <c r="B6" s="192"/>
      <c r="C6" s="74" t="s">
        <v>8</v>
      </c>
      <c r="D6" s="69" t="s">
        <v>9</v>
      </c>
      <c r="E6" s="193"/>
    </row>
    <row r="7" spans="1:5" ht="15.5" x14ac:dyDescent="0.35">
      <c r="A7" s="191"/>
      <c r="B7" s="192"/>
      <c r="C7" s="94" t="s">
        <v>10</v>
      </c>
      <c r="D7" s="105" t="s">
        <v>11</v>
      </c>
      <c r="E7" s="193"/>
    </row>
    <row r="8" spans="1:5" ht="30" customHeight="1" x14ac:dyDescent="0.35">
      <c r="A8" s="191"/>
      <c r="B8" s="192"/>
      <c r="C8" s="94" t="s">
        <v>12</v>
      </c>
      <c r="D8" s="105" t="s">
        <v>13</v>
      </c>
      <c r="E8" s="193"/>
    </row>
    <row r="9" spans="1:5" ht="15.5" x14ac:dyDescent="0.35">
      <c r="A9" s="191"/>
      <c r="B9" s="192"/>
      <c r="C9" s="94" t="s">
        <v>14</v>
      </c>
      <c r="D9" s="105" t="s">
        <v>15</v>
      </c>
      <c r="E9" s="193"/>
    </row>
    <row r="10" spans="1:5" ht="15.5" x14ac:dyDescent="0.35">
      <c r="A10" s="191"/>
      <c r="B10" s="192"/>
      <c r="C10" s="194"/>
      <c r="D10" s="194"/>
      <c r="E10" s="193"/>
    </row>
    <row r="11" spans="1:5" ht="30" customHeight="1" x14ac:dyDescent="0.35">
      <c r="A11" s="109" t="s">
        <v>16</v>
      </c>
      <c r="B11" s="109" t="s">
        <v>17</v>
      </c>
      <c r="C11" s="109" t="s">
        <v>18</v>
      </c>
      <c r="D11" s="110" t="s">
        <v>19</v>
      </c>
      <c r="E11" s="110" t="s">
        <v>20</v>
      </c>
    </row>
    <row r="12" spans="1:5" x14ac:dyDescent="0.35">
      <c r="A12" s="103"/>
      <c r="B12" s="182"/>
      <c r="C12" s="103"/>
      <c r="D12" s="71"/>
      <c r="E12" s="96"/>
    </row>
    <row r="13" spans="1:5" x14ac:dyDescent="0.35">
      <c r="A13" s="103"/>
      <c r="B13" s="182"/>
      <c r="C13" s="103"/>
      <c r="D13" s="71"/>
      <c r="E13" s="96"/>
    </row>
    <row r="14" spans="1:5" x14ac:dyDescent="0.35">
      <c r="A14" s="103"/>
      <c r="B14" s="182"/>
      <c r="C14" s="103"/>
      <c r="D14" s="71"/>
      <c r="E14" s="96"/>
    </row>
    <row r="15" spans="1:5" x14ac:dyDescent="0.35">
      <c r="A15" s="103"/>
      <c r="B15" s="182"/>
      <c r="C15" s="103"/>
      <c r="D15" s="71"/>
      <c r="E15" s="96"/>
    </row>
    <row r="16" spans="1:5" x14ac:dyDescent="0.35">
      <c r="A16" s="103"/>
      <c r="B16" s="182"/>
      <c r="C16" s="103"/>
      <c r="D16" s="71"/>
      <c r="E16" s="96"/>
    </row>
    <row r="17" spans="1:5" x14ac:dyDescent="0.35">
      <c r="A17" s="103"/>
      <c r="B17" s="182"/>
      <c r="C17" s="103"/>
      <c r="D17" s="71"/>
      <c r="E17" s="96"/>
    </row>
    <row r="18" spans="1:5" x14ac:dyDescent="0.35">
      <c r="A18" s="103"/>
      <c r="B18" s="195"/>
      <c r="C18" s="103"/>
      <c r="D18" s="71"/>
      <c r="E18" s="96"/>
    </row>
    <row r="19" spans="1:5" x14ac:dyDescent="0.35">
      <c r="A19" s="103"/>
      <c r="B19" s="182"/>
      <c r="C19" s="103"/>
      <c r="D19" s="69"/>
      <c r="E19" s="96"/>
    </row>
    <row r="20" spans="1:5" x14ac:dyDescent="0.35">
      <c r="A20" s="103"/>
      <c r="B20" s="182"/>
      <c r="C20" s="103"/>
      <c r="D20" s="69"/>
      <c r="E20" s="96"/>
    </row>
    <row r="21" spans="1:5" x14ac:dyDescent="0.35">
      <c r="A21" s="103"/>
      <c r="B21" s="182"/>
      <c r="C21" s="103"/>
      <c r="D21" s="69"/>
      <c r="E21" s="96"/>
    </row>
    <row r="22" spans="1:5" x14ac:dyDescent="0.35">
      <c r="A22" s="103"/>
      <c r="B22" s="182"/>
      <c r="C22" s="103"/>
      <c r="D22" s="69"/>
      <c r="E22" s="96"/>
    </row>
    <row r="23" spans="1:5" x14ac:dyDescent="0.35">
      <c r="A23" s="277"/>
      <c r="B23" s="278"/>
      <c r="C23" s="279"/>
      <c r="D23" s="280"/>
      <c r="E23" s="281"/>
    </row>
    <row r="24" spans="1:5" x14ac:dyDescent="0.35">
      <c r="B24" s="143"/>
    </row>
    <row r="25" spans="1:5" x14ac:dyDescent="0.35">
      <c r="B25" s="143"/>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02A49-C866-43B8-B9C3-93D3FC424C4A}">
  <dimension ref="A1:BD11"/>
  <sheetViews>
    <sheetView showGridLines="0" workbookViewId="0">
      <selection activeCell="D24" sqref="D24"/>
    </sheetView>
  </sheetViews>
  <sheetFormatPr defaultRowHeight="14.5" x14ac:dyDescent="0.35"/>
  <sheetData>
    <row r="1" spans="1:56" s="5" customFormat="1" ht="15.75" customHeight="1" x14ac:dyDescent="0.35">
      <c r="A1" s="20" t="s">
        <v>22</v>
      </c>
      <c r="B1" s="28"/>
      <c r="C1" s="7"/>
      <c r="D1" s="8"/>
      <c r="E1" s="21"/>
      <c r="F1" s="21"/>
      <c r="G1" s="8"/>
      <c r="H1" s="8"/>
      <c r="I1" s="8"/>
      <c r="J1" s="9"/>
      <c r="K1" s="9"/>
      <c r="L1" s="9"/>
      <c r="M1" s="10"/>
      <c r="N1" s="9"/>
      <c r="O1" s="9"/>
      <c r="P1" s="9"/>
      <c r="Q1" s="36"/>
      <c r="R1" s="32"/>
      <c r="S1" s="32"/>
      <c r="T1" s="32"/>
      <c r="U1" s="32"/>
      <c r="V1" s="32"/>
      <c r="W1" s="32"/>
      <c r="X1" s="32"/>
      <c r="Y1" s="32"/>
      <c r="Z1" s="10"/>
      <c r="AA1" s="10"/>
      <c r="AB1" s="10"/>
      <c r="AC1" s="10"/>
      <c r="AD1" s="10"/>
      <c r="AE1" s="10"/>
      <c r="AF1" s="10"/>
      <c r="AG1" s="10"/>
      <c r="AH1" s="10"/>
      <c r="AI1" s="10"/>
      <c r="AJ1" s="10"/>
      <c r="AK1" s="10"/>
      <c r="AL1" s="10"/>
      <c r="AM1" s="10"/>
      <c r="AN1" s="10"/>
      <c r="AO1" s="9"/>
      <c r="AP1" s="10"/>
      <c r="AQ1" s="10"/>
      <c r="AR1" s="43"/>
      <c r="AS1" s="10"/>
      <c r="AT1" s="10"/>
      <c r="AU1" s="10"/>
      <c r="AV1" s="10"/>
      <c r="AW1" s="10"/>
      <c r="AX1" s="10"/>
      <c r="AY1" s="10"/>
      <c r="AZ1" s="10"/>
      <c r="BA1" s="10"/>
      <c r="BB1" s="10"/>
      <c r="BC1" s="10"/>
      <c r="BD1" s="10"/>
    </row>
    <row r="2" spans="1:56" s="5" customFormat="1" x14ac:dyDescent="0.35">
      <c r="A2" s="26" t="s">
        <v>1</v>
      </c>
      <c r="B2" s="49" t="s">
        <v>1888</v>
      </c>
      <c r="C2" s="11"/>
      <c r="D2" s="12"/>
      <c r="E2" s="22"/>
      <c r="F2" s="22"/>
      <c r="G2" s="12"/>
      <c r="H2" s="12"/>
      <c r="I2" s="12"/>
      <c r="J2" s="13"/>
      <c r="K2" s="13"/>
      <c r="L2" s="13"/>
      <c r="M2" s="14"/>
      <c r="N2" s="13"/>
      <c r="O2" s="13"/>
      <c r="P2" s="13"/>
      <c r="Q2" s="27"/>
      <c r="R2" s="33"/>
      <c r="S2" s="33"/>
      <c r="T2" s="33"/>
      <c r="U2" s="33"/>
      <c r="V2" s="33"/>
      <c r="W2" s="33"/>
      <c r="X2" s="33"/>
      <c r="Y2" s="33"/>
      <c r="Z2" s="14"/>
      <c r="AA2" s="14"/>
      <c r="AB2" s="14"/>
      <c r="AC2" s="14"/>
      <c r="AD2" s="14"/>
      <c r="AE2" s="14"/>
      <c r="AF2" s="14"/>
      <c r="AG2" s="14"/>
      <c r="AH2" s="14"/>
      <c r="AI2" s="14"/>
      <c r="AJ2" s="14"/>
      <c r="AK2" s="14"/>
      <c r="AL2" s="14"/>
      <c r="AM2" s="14"/>
      <c r="AN2" s="14"/>
      <c r="AO2" s="13"/>
      <c r="AP2" s="14"/>
      <c r="AQ2" s="14"/>
      <c r="AR2" s="44"/>
      <c r="AS2" s="14"/>
      <c r="AT2" s="14"/>
      <c r="AU2" s="14"/>
      <c r="AV2" s="14"/>
      <c r="AW2" s="14"/>
      <c r="AX2" s="14"/>
      <c r="AY2" s="14"/>
      <c r="AZ2" s="14"/>
      <c r="BA2" s="14"/>
      <c r="BB2" s="14"/>
      <c r="BC2" s="14"/>
      <c r="BD2" s="14"/>
    </row>
    <row r="3" spans="1:56" s="5" customFormat="1" x14ac:dyDescent="0.35">
      <c r="A3" s="26" t="s">
        <v>2</v>
      </c>
      <c r="B3" s="49" t="s">
        <v>3</v>
      </c>
      <c r="C3" s="11"/>
      <c r="D3" s="11"/>
      <c r="E3" s="342"/>
      <c r="F3" s="342"/>
      <c r="G3" s="11"/>
      <c r="H3" s="11"/>
      <c r="I3" s="11"/>
      <c r="J3" s="13"/>
      <c r="K3" s="13"/>
      <c r="L3" s="13"/>
      <c r="M3" s="14"/>
      <c r="N3" s="13"/>
      <c r="O3" s="13"/>
      <c r="P3" s="13"/>
      <c r="Q3" s="27"/>
      <c r="R3" s="33"/>
      <c r="S3" s="33"/>
      <c r="T3" s="33"/>
      <c r="U3" s="33"/>
      <c r="V3" s="33"/>
      <c r="W3" s="33"/>
      <c r="X3" s="33"/>
      <c r="Y3" s="33"/>
      <c r="Z3" s="18"/>
      <c r="AA3" s="343"/>
      <c r="AB3" s="343"/>
      <c r="AC3" s="343"/>
      <c r="AD3" s="343"/>
      <c r="AE3" s="343"/>
      <c r="AF3" s="343"/>
      <c r="AG3" s="343"/>
      <c r="AH3" s="343"/>
      <c r="AI3" s="343"/>
      <c r="AJ3" s="343"/>
      <c r="AK3" s="343"/>
      <c r="AL3" s="343"/>
      <c r="AM3" s="343"/>
      <c r="AN3" s="343"/>
      <c r="AO3" s="13"/>
      <c r="AP3" s="18"/>
      <c r="AQ3" s="18"/>
      <c r="AR3" s="44"/>
      <c r="AS3" s="343"/>
      <c r="AT3" s="343"/>
      <c r="AU3" s="343"/>
      <c r="AV3" s="343"/>
      <c r="AW3" s="343"/>
      <c r="AX3" s="343"/>
      <c r="AY3" s="343"/>
      <c r="AZ3" s="343"/>
      <c r="BA3" s="343"/>
      <c r="BB3" s="343"/>
      <c r="BC3" s="343"/>
      <c r="BD3" s="343"/>
    </row>
    <row r="4" spans="1:56" s="5" customFormat="1" x14ac:dyDescent="0.35">
      <c r="A4" s="52"/>
      <c r="B4" s="53"/>
      <c r="C4" s="3"/>
      <c r="D4" s="3"/>
      <c r="E4" s="54"/>
      <c r="F4" s="54"/>
      <c r="G4" s="3"/>
      <c r="H4" s="3"/>
      <c r="I4" s="3"/>
      <c r="M4" s="6"/>
      <c r="Q4" s="55"/>
      <c r="R4" s="56"/>
      <c r="S4" s="56"/>
      <c r="T4" s="56"/>
      <c r="U4" s="56"/>
      <c r="V4" s="56"/>
      <c r="W4" s="56"/>
      <c r="X4" s="56"/>
      <c r="Y4" s="56"/>
      <c r="Z4" s="57"/>
      <c r="AA4" s="57"/>
      <c r="AB4" s="57"/>
      <c r="AC4" s="57"/>
      <c r="AD4" s="57"/>
      <c r="AE4" s="57"/>
      <c r="AF4" s="57"/>
      <c r="AG4" s="57"/>
      <c r="AH4" s="57"/>
      <c r="AI4" s="57"/>
      <c r="AJ4" s="57"/>
      <c r="AK4" s="57"/>
      <c r="AL4" s="57"/>
      <c r="AM4" s="57"/>
      <c r="AN4" s="57"/>
      <c r="AP4" s="57"/>
      <c r="AQ4" s="57"/>
      <c r="AR4" s="50"/>
      <c r="AS4" s="57"/>
      <c r="AT4" s="57"/>
      <c r="AU4" s="57"/>
      <c r="AV4" s="57"/>
      <c r="AW4" s="57"/>
      <c r="AX4" s="57"/>
      <c r="AY4" s="57"/>
      <c r="AZ4" s="57"/>
      <c r="BA4" s="57"/>
      <c r="BB4" s="57"/>
      <c r="BC4" s="57"/>
      <c r="BD4" s="57"/>
    </row>
    <row r="5" spans="1:56" x14ac:dyDescent="0.35">
      <c r="A5" s="51" t="s">
        <v>23</v>
      </c>
    </row>
    <row r="6" spans="1:56" x14ac:dyDescent="0.35">
      <c r="A6" s="51" t="s">
        <v>24</v>
      </c>
    </row>
    <row r="7" spans="1:56" x14ac:dyDescent="0.35">
      <c r="A7" s="51" t="s">
        <v>25</v>
      </c>
    </row>
    <row r="8" spans="1:56" x14ac:dyDescent="0.35">
      <c r="A8" s="51" t="s">
        <v>26</v>
      </c>
    </row>
    <row r="9" spans="1:56" x14ac:dyDescent="0.35">
      <c r="A9" s="51"/>
    </row>
    <row r="10" spans="1:56" ht="14.5" customHeight="1" x14ac:dyDescent="0.35">
      <c r="A10" s="51" t="s">
        <v>27</v>
      </c>
    </row>
    <row r="11" spans="1:56" x14ac:dyDescent="0.35">
      <c r="A11" t="s">
        <v>28</v>
      </c>
    </row>
  </sheetData>
  <mergeCells count="3">
    <mergeCell ref="E3:F3"/>
    <mergeCell ref="AA3:AN3"/>
    <mergeCell ref="AS3:BD3"/>
  </mergeCells>
  <conditionalFormatting sqref="G1:G4">
    <cfRule type="containsText" dxfId="19" priority="1" operator="containsText" text="N/A">
      <formula>NOT(ISERROR(SEARCH("N/A",G1)))</formula>
    </cfRule>
  </conditionalFormatting>
  <pageMargins left="0.7" right="0.7" top="0.75" bottom="0.75" header="0.3" footer="0.3"/>
  <pageSetup orientation="portrait"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911FC-56C8-49D8-BCFB-92A6A794845B}">
  <sheetPr codeName="Sheet3">
    <tabColor theme="1"/>
  </sheetPr>
  <dimension ref="A1:O106"/>
  <sheetViews>
    <sheetView showGridLines="0" zoomScale="80" zoomScaleNormal="80" workbookViewId="0">
      <pane ySplit="4" topLeftCell="A5" activePane="bottomLeft" state="frozen"/>
      <selection pane="bottomLeft" activeCell="A31" sqref="A31"/>
    </sheetView>
  </sheetViews>
  <sheetFormatPr defaultColWidth="9.1796875" defaultRowHeight="14.5" x14ac:dyDescent="0.35"/>
  <cols>
    <col min="1" max="1" width="30.81640625" style="1" customWidth="1"/>
    <col min="2" max="2" width="100.81640625" style="1" customWidth="1"/>
    <col min="3" max="3" width="9.1796875" style="1"/>
    <col min="4" max="4" width="17.54296875" style="1" customWidth="1"/>
    <col min="5" max="5" width="35.1796875" style="1" customWidth="1"/>
    <col min="6" max="16384" width="9.1796875" style="1"/>
  </cols>
  <sheetData>
    <row r="1" spans="1:6" ht="15.5" x14ac:dyDescent="0.35">
      <c r="A1" s="58" t="s">
        <v>29</v>
      </c>
      <c r="B1" s="41"/>
      <c r="C1" s="111"/>
      <c r="D1" s="58" t="s">
        <v>30</v>
      </c>
      <c r="E1" s="58"/>
      <c r="F1" s="58"/>
    </row>
    <row r="2" spans="1:6" x14ac:dyDescent="0.35">
      <c r="A2" s="26" t="s">
        <v>1</v>
      </c>
      <c r="B2" s="49" t="s">
        <v>1888</v>
      </c>
      <c r="D2" s="112" t="s">
        <v>31</v>
      </c>
      <c r="E2" s="113" t="s">
        <v>32</v>
      </c>
      <c r="F2" s="114"/>
    </row>
    <row r="3" spans="1:6" ht="29" x14ac:dyDescent="0.35">
      <c r="A3" s="26" t="s">
        <v>2</v>
      </c>
      <c r="B3" s="49" t="s">
        <v>3</v>
      </c>
      <c r="D3" s="115" t="s">
        <v>33</v>
      </c>
      <c r="E3" s="116" t="s">
        <v>1889</v>
      </c>
      <c r="F3" s="117"/>
    </row>
    <row r="4" spans="1:6" ht="35.25" customHeight="1" x14ac:dyDescent="0.35">
      <c r="A4" s="75" t="s">
        <v>34</v>
      </c>
      <c r="B4" s="76" t="s">
        <v>5</v>
      </c>
    </row>
    <row r="5" spans="1:6" x14ac:dyDescent="0.35">
      <c r="A5" s="77" t="s">
        <v>35</v>
      </c>
      <c r="B5" s="78" t="s">
        <v>36</v>
      </c>
    </row>
    <row r="6" spans="1:6" x14ac:dyDescent="0.35">
      <c r="A6" s="77" t="s">
        <v>37</v>
      </c>
      <c r="B6" s="78" t="s">
        <v>38</v>
      </c>
    </row>
    <row r="7" spans="1:6" x14ac:dyDescent="0.35">
      <c r="A7" s="77" t="s">
        <v>39</v>
      </c>
      <c r="B7" s="78" t="s">
        <v>40</v>
      </c>
    </row>
    <row r="8" spans="1:6" ht="29" x14ac:dyDescent="0.35">
      <c r="A8" s="79" t="s">
        <v>41</v>
      </c>
      <c r="B8" s="78" t="s">
        <v>42</v>
      </c>
    </row>
    <row r="9" spans="1:6" x14ac:dyDescent="0.35">
      <c r="A9" s="77" t="s">
        <v>43</v>
      </c>
      <c r="B9" s="78" t="s">
        <v>44</v>
      </c>
    </row>
    <row r="10" spans="1:6" x14ac:dyDescent="0.35">
      <c r="A10" s="77" t="s">
        <v>45</v>
      </c>
      <c r="B10" s="78" t="s">
        <v>46</v>
      </c>
    </row>
    <row r="11" spans="1:6" x14ac:dyDescent="0.35">
      <c r="A11" s="77" t="s">
        <v>47</v>
      </c>
      <c r="B11" s="78" t="s">
        <v>48</v>
      </c>
    </row>
    <row r="12" spans="1:6" x14ac:dyDescent="0.35">
      <c r="A12" s="79" t="s">
        <v>49</v>
      </c>
      <c r="B12" s="78" t="s">
        <v>50</v>
      </c>
    </row>
    <row r="13" spans="1:6" x14ac:dyDescent="0.35">
      <c r="A13" s="79" t="s">
        <v>51</v>
      </c>
      <c r="B13" s="78" t="s">
        <v>52</v>
      </c>
    </row>
    <row r="14" spans="1:6" ht="90" customHeight="1" x14ac:dyDescent="0.35">
      <c r="A14" s="79" t="s">
        <v>53</v>
      </c>
      <c r="B14" s="80" t="s">
        <v>54</v>
      </c>
    </row>
    <row r="15" spans="1:6" ht="43.5" x14ac:dyDescent="0.35">
      <c r="A15" s="79" t="s">
        <v>55</v>
      </c>
      <c r="B15" s="80" t="s">
        <v>1890</v>
      </c>
    </row>
    <row r="16" spans="1:6" ht="58" x14ac:dyDescent="0.35">
      <c r="A16" s="77" t="s">
        <v>56</v>
      </c>
      <c r="B16" s="81" t="s">
        <v>57</v>
      </c>
    </row>
    <row r="17" spans="1:2" ht="145" x14ac:dyDescent="0.35">
      <c r="A17" s="77" t="s">
        <v>58</v>
      </c>
      <c r="B17" s="82" t="s">
        <v>59</v>
      </c>
    </row>
    <row r="18" spans="1:2" ht="58" x14ac:dyDescent="0.35">
      <c r="A18" s="77" t="s">
        <v>60</v>
      </c>
      <c r="B18" s="83" t="s">
        <v>61</v>
      </c>
    </row>
    <row r="19" spans="1:2" x14ac:dyDescent="0.35">
      <c r="A19" s="77" t="s">
        <v>62</v>
      </c>
      <c r="B19" s="83" t="s">
        <v>63</v>
      </c>
    </row>
    <row r="20" spans="1:2" ht="58" x14ac:dyDescent="0.35">
      <c r="A20" s="77" t="s">
        <v>64</v>
      </c>
      <c r="B20" s="82" t="s">
        <v>65</v>
      </c>
    </row>
    <row r="21" spans="1:2" ht="43.5" x14ac:dyDescent="0.35">
      <c r="A21" s="202" t="s">
        <v>1891</v>
      </c>
      <c r="B21" s="80" t="s">
        <v>1892</v>
      </c>
    </row>
    <row r="22" spans="1:2" x14ac:dyDescent="0.35">
      <c r="A22" s="77" t="s">
        <v>66</v>
      </c>
      <c r="B22" s="78" t="s">
        <v>67</v>
      </c>
    </row>
    <row r="23" spans="1:2" s="42" customFormat="1" ht="29" x14ac:dyDescent="0.35">
      <c r="A23" s="84" t="s">
        <v>68</v>
      </c>
      <c r="B23" s="85" t="s">
        <v>69</v>
      </c>
    </row>
    <row r="24" spans="1:2" x14ac:dyDescent="0.35">
      <c r="A24" s="86" t="s">
        <v>70</v>
      </c>
      <c r="B24" s="78" t="s">
        <v>71</v>
      </c>
    </row>
    <row r="25" spans="1:2" ht="102.75" customHeight="1" x14ac:dyDescent="0.35">
      <c r="A25" s="77" t="s">
        <v>72</v>
      </c>
      <c r="B25" s="80" t="s">
        <v>1893</v>
      </c>
    </row>
    <row r="26" spans="1:2" ht="72.5" x14ac:dyDescent="0.35">
      <c r="A26" s="77" t="s">
        <v>73</v>
      </c>
      <c r="B26" s="219" t="s">
        <v>74</v>
      </c>
    </row>
    <row r="27" spans="1:2" ht="43.5" x14ac:dyDescent="0.35">
      <c r="A27" s="77" t="s">
        <v>75</v>
      </c>
      <c r="B27" s="80" t="s">
        <v>76</v>
      </c>
    </row>
    <row r="28" spans="1:2" ht="43.5" x14ac:dyDescent="0.35">
      <c r="A28" s="77" t="s">
        <v>77</v>
      </c>
      <c r="B28" s="80" t="s">
        <v>78</v>
      </c>
    </row>
    <row r="29" spans="1:2" x14ac:dyDescent="0.35">
      <c r="A29" s="77" t="s">
        <v>79</v>
      </c>
      <c r="B29" s="83" t="s">
        <v>80</v>
      </c>
    </row>
    <row r="30" spans="1:2" x14ac:dyDescent="0.35">
      <c r="A30" s="77" t="s">
        <v>3</v>
      </c>
      <c r="B30" s="78" t="s">
        <v>81</v>
      </c>
    </row>
    <row r="31" spans="1:2" ht="87" x14ac:dyDescent="0.35">
      <c r="A31" s="77" t="s">
        <v>82</v>
      </c>
      <c r="B31" s="78" t="s">
        <v>83</v>
      </c>
    </row>
    <row r="32" spans="1:2" x14ac:dyDescent="0.35">
      <c r="A32" s="77" t="s">
        <v>84</v>
      </c>
      <c r="B32" s="78" t="s">
        <v>85</v>
      </c>
    </row>
    <row r="33" spans="1:2" x14ac:dyDescent="0.35">
      <c r="A33" s="77" t="s">
        <v>86</v>
      </c>
      <c r="B33" s="78" t="s">
        <v>87</v>
      </c>
    </row>
    <row r="34" spans="1:2" ht="13.5" customHeight="1" x14ac:dyDescent="0.35">
      <c r="A34" s="77" t="s">
        <v>88</v>
      </c>
      <c r="B34" s="78" t="s">
        <v>89</v>
      </c>
    </row>
    <row r="35" spans="1:2" x14ac:dyDescent="0.35">
      <c r="A35" s="77" t="s">
        <v>90</v>
      </c>
      <c r="B35" s="78" t="s">
        <v>91</v>
      </c>
    </row>
    <row r="36" spans="1:2" x14ac:dyDescent="0.35">
      <c r="A36" s="77" t="s">
        <v>86</v>
      </c>
      <c r="B36" s="78" t="s">
        <v>92</v>
      </c>
    </row>
    <row r="37" spans="1:2" x14ac:dyDescent="0.35">
      <c r="A37" s="77" t="s">
        <v>93</v>
      </c>
      <c r="B37" s="78" t="s">
        <v>94</v>
      </c>
    </row>
    <row r="38" spans="1:2" ht="16" customHeight="1" x14ac:dyDescent="0.35">
      <c r="A38" s="77" t="s">
        <v>95</v>
      </c>
      <c r="B38" s="78" t="s">
        <v>96</v>
      </c>
    </row>
    <row r="40" spans="1:2" ht="31" x14ac:dyDescent="0.35">
      <c r="A40" s="41" t="s">
        <v>97</v>
      </c>
      <c r="B40" s="41"/>
    </row>
    <row r="41" spans="1:2" x14ac:dyDescent="0.35">
      <c r="A41" s="87" t="s">
        <v>34</v>
      </c>
      <c r="B41" s="88" t="s">
        <v>5</v>
      </c>
    </row>
    <row r="42" spans="1:2" x14ac:dyDescent="0.35">
      <c r="A42" s="89" t="s">
        <v>98</v>
      </c>
      <c r="B42" s="78" t="s">
        <v>99</v>
      </c>
    </row>
    <row r="43" spans="1:2" x14ac:dyDescent="0.35">
      <c r="A43" s="89" t="s">
        <v>43</v>
      </c>
      <c r="B43" s="78" t="s">
        <v>44</v>
      </c>
    </row>
    <row r="44" spans="1:2" x14ac:dyDescent="0.35">
      <c r="A44" s="89" t="s">
        <v>100</v>
      </c>
      <c r="B44" s="90" t="s">
        <v>101</v>
      </c>
    </row>
    <row r="45" spans="1:2" x14ac:dyDescent="0.35">
      <c r="A45" s="89" t="s">
        <v>102</v>
      </c>
      <c r="B45" s="78" t="s">
        <v>103</v>
      </c>
    </row>
    <row r="46" spans="1:2" x14ac:dyDescent="0.35">
      <c r="A46" s="89" t="s">
        <v>104</v>
      </c>
      <c r="B46" s="90" t="s">
        <v>105</v>
      </c>
    </row>
    <row r="47" spans="1:2" ht="43.5" x14ac:dyDescent="0.35">
      <c r="A47" s="91" t="s">
        <v>106</v>
      </c>
      <c r="B47" s="90" t="s">
        <v>107</v>
      </c>
    </row>
    <row r="48" spans="1:2" ht="29" x14ac:dyDescent="0.35">
      <c r="A48" s="91" t="s">
        <v>108</v>
      </c>
      <c r="B48" s="90" t="s">
        <v>109</v>
      </c>
    </row>
    <row r="49" spans="1:2" ht="29" x14ac:dyDescent="0.35">
      <c r="A49" s="91" t="s">
        <v>110</v>
      </c>
      <c r="B49" s="90" t="s">
        <v>111</v>
      </c>
    </row>
    <row r="50" spans="1:2" x14ac:dyDescent="0.35">
      <c r="A50" s="89" t="s">
        <v>112</v>
      </c>
      <c r="B50" s="90" t="s">
        <v>113</v>
      </c>
    </row>
    <row r="51" spans="1:2" x14ac:dyDescent="0.35">
      <c r="A51" s="89" t="s">
        <v>114</v>
      </c>
      <c r="B51" s="90" t="s">
        <v>115</v>
      </c>
    </row>
    <row r="52" spans="1:2" x14ac:dyDescent="0.35">
      <c r="A52" s="89" t="s">
        <v>116</v>
      </c>
      <c r="B52" s="90" t="s">
        <v>117</v>
      </c>
    </row>
    <row r="53" spans="1:2" x14ac:dyDescent="0.35">
      <c r="A53" s="89" t="s">
        <v>118</v>
      </c>
      <c r="B53" s="90" t="s">
        <v>119</v>
      </c>
    </row>
    <row r="55" spans="1:2" ht="23.15" customHeight="1" x14ac:dyDescent="0.35">
      <c r="A55" s="75" t="s">
        <v>34</v>
      </c>
      <c r="B55" s="76" t="s">
        <v>5</v>
      </c>
    </row>
    <row r="56" spans="1:2" x14ac:dyDescent="0.35">
      <c r="A56" s="92" t="s">
        <v>120</v>
      </c>
      <c r="B56" s="93" t="s">
        <v>121</v>
      </c>
    </row>
    <row r="57" spans="1:2" x14ac:dyDescent="0.35">
      <c r="A57" s="92" t="s">
        <v>122</v>
      </c>
      <c r="B57" s="93" t="s">
        <v>123</v>
      </c>
    </row>
    <row r="58" spans="1:2" x14ac:dyDescent="0.35">
      <c r="A58" s="92" t="s">
        <v>124</v>
      </c>
      <c r="B58" s="94" t="s">
        <v>125</v>
      </c>
    </row>
    <row r="59" spans="1:2" ht="29" x14ac:dyDescent="0.35">
      <c r="A59" s="92" t="s">
        <v>126</v>
      </c>
      <c r="B59" s="94" t="s">
        <v>127</v>
      </c>
    </row>
    <row r="60" spans="1:2" ht="29" x14ac:dyDescent="0.35">
      <c r="A60" s="92" t="s">
        <v>128</v>
      </c>
      <c r="B60" s="94" t="s">
        <v>129</v>
      </c>
    </row>
    <row r="61" spans="1:2" ht="29" x14ac:dyDescent="0.35">
      <c r="A61" s="92" t="s">
        <v>130</v>
      </c>
      <c r="B61" s="94" t="s">
        <v>131</v>
      </c>
    </row>
    <row r="62" spans="1:2" ht="29" x14ac:dyDescent="0.35">
      <c r="A62" s="92" t="s">
        <v>132</v>
      </c>
      <c r="B62" s="94" t="s">
        <v>133</v>
      </c>
    </row>
    <row r="63" spans="1:2" ht="29" x14ac:dyDescent="0.35">
      <c r="A63" s="92" t="s">
        <v>134</v>
      </c>
      <c r="B63" s="94" t="s">
        <v>135</v>
      </c>
    </row>
    <row r="64" spans="1:2" ht="29" x14ac:dyDescent="0.35">
      <c r="A64" s="92" t="s">
        <v>136</v>
      </c>
      <c r="B64" s="94" t="s">
        <v>137</v>
      </c>
    </row>
    <row r="65" spans="1:2" ht="29" x14ac:dyDescent="0.35">
      <c r="A65" s="92" t="s">
        <v>138</v>
      </c>
      <c r="B65" s="94" t="s">
        <v>139</v>
      </c>
    </row>
    <row r="66" spans="1:2" ht="43.5" x14ac:dyDescent="0.35">
      <c r="A66" s="92" t="s">
        <v>140</v>
      </c>
      <c r="B66" s="94" t="s">
        <v>141</v>
      </c>
    </row>
    <row r="67" spans="1:2" x14ac:dyDescent="0.35">
      <c r="A67" s="92" t="s">
        <v>142</v>
      </c>
      <c r="B67" s="94" t="s">
        <v>143</v>
      </c>
    </row>
    <row r="98" spans="6:15" x14ac:dyDescent="0.35">
      <c r="G98" s="108"/>
      <c r="H98" s="108"/>
      <c r="I98" s="108"/>
      <c r="J98" s="108"/>
      <c r="K98" s="108"/>
      <c r="L98" s="108"/>
      <c r="M98" s="108"/>
      <c r="N98" s="108"/>
      <c r="O98" s="108"/>
    </row>
    <row r="99" spans="6:15" x14ac:dyDescent="0.35">
      <c r="F99" s="108"/>
      <c r="G99" s="108"/>
      <c r="H99" s="108"/>
      <c r="I99" s="108"/>
      <c r="J99" s="108"/>
      <c r="K99" s="108"/>
      <c r="L99" s="108"/>
      <c r="M99" s="108"/>
      <c r="N99" s="108"/>
      <c r="O99" s="108"/>
    </row>
    <row r="100" spans="6:15" x14ac:dyDescent="0.35">
      <c r="F100" s="108"/>
      <c r="G100" s="172" t="s">
        <v>37</v>
      </c>
      <c r="H100" s="172" t="s">
        <v>144</v>
      </c>
      <c r="I100" s="172" t="s">
        <v>145</v>
      </c>
      <c r="J100" s="172" t="s">
        <v>146</v>
      </c>
      <c r="K100" s="172" t="s">
        <v>147</v>
      </c>
      <c r="L100" s="108"/>
      <c r="M100" s="108"/>
      <c r="N100" s="108"/>
      <c r="O100" s="108"/>
    </row>
    <row r="101" spans="6:15" x14ac:dyDescent="0.35">
      <c r="F101" s="108"/>
      <c r="G101" s="172" t="s">
        <v>148</v>
      </c>
      <c r="H101" s="172" t="e">
        <f>COUNTIF('Forms Library'!#REF!, "Not Started")</f>
        <v>#REF!</v>
      </c>
      <c r="I101" s="108" t="e">
        <f>COUNTIF('Forms Library'!#REF!, "Ready for Review - Draft")</f>
        <v>#REF!</v>
      </c>
      <c r="J101" s="172" t="e">
        <f>COUNTIF('Forms Library'!#REF!, "Business Review - In Progress")</f>
        <v>#REF!</v>
      </c>
      <c r="K101" s="172" t="e">
        <f>COUNTIF('Forms Library'!#REF!, "Approved - Completed")</f>
        <v>#REF!</v>
      </c>
      <c r="L101" s="196"/>
      <c r="M101" s="196"/>
      <c r="N101" s="196"/>
      <c r="O101" s="108"/>
    </row>
    <row r="102" spans="6:15" x14ac:dyDescent="0.35">
      <c r="F102" s="108"/>
      <c r="L102" s="196"/>
      <c r="M102" s="196"/>
      <c r="N102" s="196"/>
      <c r="O102" s="108"/>
    </row>
    <row r="103" spans="6:15" x14ac:dyDescent="0.35">
      <c r="F103" s="108"/>
      <c r="G103" s="196"/>
      <c r="H103" s="196"/>
      <c r="I103" s="196"/>
      <c r="J103" s="196"/>
      <c r="K103" s="196"/>
      <c r="L103" s="196"/>
      <c r="M103" s="196"/>
      <c r="N103" s="196"/>
      <c r="O103" s="108"/>
    </row>
    <row r="104" spans="6:15" x14ac:dyDescent="0.35">
      <c r="F104" s="108"/>
      <c r="G104" s="196"/>
      <c r="H104" s="196"/>
      <c r="I104" s="196"/>
      <c r="J104" s="196"/>
      <c r="K104" s="196"/>
      <c r="L104" s="196"/>
      <c r="M104" s="196"/>
      <c r="N104" s="196"/>
      <c r="O104" s="108"/>
    </row>
    <row r="105" spans="6:15" x14ac:dyDescent="0.35">
      <c r="G105" s="196"/>
      <c r="H105" s="196"/>
      <c r="I105" s="196"/>
      <c r="J105" s="196"/>
      <c r="K105" s="196"/>
      <c r="L105" s="196"/>
      <c r="M105" s="196"/>
      <c r="N105" s="196"/>
    </row>
    <row r="106" spans="6:15" x14ac:dyDescent="0.35">
      <c r="G106" s="196"/>
      <c r="H106" s="196"/>
      <c r="I106" s="196"/>
      <c r="J106" s="196"/>
      <c r="K106" s="196"/>
      <c r="L106" s="196"/>
      <c r="M106" s="196"/>
      <c r="N106" s="196"/>
    </row>
  </sheetData>
  <pageMargins left="0.7" right="0.7" top="0.75" bottom="0.75" header="0.3" footer="0.3"/>
  <pageSetup orientation="portrait" horizontalDpi="300" verticalDpi="300"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D5243-2233-4202-8D2B-993F5B47B29D}">
  <sheetPr>
    <tabColor rgb="FF00B050"/>
  </sheetPr>
  <dimension ref="A1:KZ787"/>
  <sheetViews>
    <sheetView showGridLines="0" zoomScale="70" zoomScaleNormal="70" workbookViewId="0">
      <selection activeCell="E10" sqref="E10"/>
    </sheetView>
  </sheetViews>
  <sheetFormatPr defaultColWidth="9.1796875" defaultRowHeight="15" customHeight="1" outlineLevelCol="1" x14ac:dyDescent="0.35"/>
  <cols>
    <col min="1" max="1" width="16.81640625" style="59" customWidth="1"/>
    <col min="2" max="2" width="58.1796875" style="63" customWidth="1"/>
    <col min="3" max="3" width="17.81640625" style="46" customWidth="1"/>
    <col min="4" max="4" width="20.81640625" style="152" customWidth="1"/>
    <col min="5" max="5" width="19" style="23" customWidth="1"/>
    <col min="6" max="6" width="13.81640625" style="23" customWidth="1"/>
    <col min="7" max="7" width="9.81640625" style="4" customWidth="1"/>
    <col min="8" max="8" width="12.26953125" style="4" customWidth="1"/>
    <col min="9" max="9" width="17.26953125" style="3" customWidth="1"/>
    <col min="10" max="10" width="15.81640625" style="6" customWidth="1"/>
    <col min="11" max="11" width="11" style="5" customWidth="1"/>
    <col min="12" max="12" width="12.1796875" style="5" customWidth="1"/>
    <col min="13" max="13" width="12.6328125" style="6" customWidth="1"/>
    <col min="14" max="16" width="10.54296875" style="5" customWidth="1"/>
    <col min="17" max="19" width="14.81640625" style="3" customWidth="1"/>
    <col min="20" max="25" width="12.54296875" style="3" customWidth="1"/>
    <col min="26" max="26" width="10.54296875" style="6" customWidth="1"/>
    <col min="27" max="33" width="4.54296875" style="6" customWidth="1"/>
    <col min="34" max="34" width="4.54296875" style="6" customWidth="1" outlineLevel="1"/>
    <col min="35" max="58" width="4.54296875" style="6" customWidth="1"/>
    <col min="59" max="78" width="4.54296875" style="6" customWidth="1" outlineLevel="1"/>
    <col min="79" max="79" width="13.453125" style="47" bestFit="1" customWidth="1"/>
    <col min="80" max="80" width="30.81640625" style="147" bestFit="1" customWidth="1"/>
    <col min="81" max="81" width="9.7265625" style="47" customWidth="1"/>
    <col min="82" max="82" width="10.54296875" style="47" bestFit="1" customWidth="1"/>
    <col min="83" max="83" width="4.90625" style="47" customWidth="1"/>
    <col min="84" max="84" width="4.54296875" style="47" bestFit="1" customWidth="1"/>
    <col min="85" max="85" width="6" style="47" customWidth="1"/>
    <col min="86" max="94" width="4.54296875" style="47" bestFit="1" customWidth="1"/>
    <col min="95" max="16384" width="9.1796875" style="5"/>
  </cols>
  <sheetData>
    <row r="1" spans="1:94" ht="32" customHeight="1" x14ac:dyDescent="0.35">
      <c r="A1" s="28" t="s">
        <v>1895</v>
      </c>
      <c r="B1" s="28"/>
      <c r="C1" s="7"/>
      <c r="D1" s="8"/>
      <c r="E1" s="21"/>
      <c r="F1" s="21"/>
      <c r="G1" s="8"/>
      <c r="H1" s="8"/>
      <c r="I1" s="8"/>
      <c r="J1" s="9"/>
      <c r="K1" s="9"/>
      <c r="L1" s="9"/>
      <c r="M1" s="10"/>
      <c r="N1" s="9"/>
      <c r="O1" s="9"/>
      <c r="P1" s="9"/>
      <c r="Q1" s="15"/>
      <c r="R1" s="32"/>
      <c r="S1" s="32"/>
      <c r="T1" s="32"/>
      <c r="U1" s="32"/>
      <c r="V1" s="32"/>
      <c r="W1" s="32"/>
      <c r="X1" s="32"/>
      <c r="Y1" s="32"/>
      <c r="Z1" s="326"/>
      <c r="AA1" s="326"/>
      <c r="AB1" s="326"/>
      <c r="AC1" s="326"/>
      <c r="AD1" s="326"/>
      <c r="AE1" s="326"/>
      <c r="AF1" s="326"/>
      <c r="AG1" s="326"/>
      <c r="AH1" s="326"/>
      <c r="AI1" s="326"/>
      <c r="AJ1" s="326"/>
      <c r="AK1" s="326"/>
      <c r="AL1" s="326"/>
      <c r="AM1" s="326"/>
      <c r="AN1" s="326"/>
      <c r="AO1" s="326"/>
      <c r="AP1" s="326"/>
      <c r="AQ1" s="326"/>
      <c r="AR1" s="326"/>
      <c r="AS1" s="326"/>
      <c r="AT1" s="326"/>
      <c r="AU1" s="326"/>
      <c r="AV1" s="326"/>
      <c r="AW1" s="326"/>
      <c r="AX1" s="326"/>
      <c r="AY1" s="326"/>
      <c r="AZ1" s="326"/>
      <c r="BA1" s="326"/>
      <c r="BB1" s="326"/>
      <c r="BC1" s="326"/>
      <c r="BD1" s="326"/>
      <c r="BE1" s="326"/>
      <c r="BF1" s="326"/>
      <c r="BG1" s="326"/>
      <c r="BH1" s="326"/>
      <c r="BI1" s="326"/>
      <c r="BJ1" s="326"/>
      <c r="BK1" s="326"/>
      <c r="BL1" s="326"/>
      <c r="BM1" s="326"/>
      <c r="BN1" s="326"/>
      <c r="BO1" s="326"/>
      <c r="BP1" s="326"/>
      <c r="BQ1" s="326"/>
      <c r="BR1" s="326"/>
      <c r="BS1" s="326"/>
      <c r="BT1" s="326"/>
      <c r="BU1" s="326"/>
      <c r="BV1" s="326"/>
      <c r="BW1" s="326"/>
      <c r="BX1" s="326"/>
      <c r="BY1" s="326"/>
      <c r="BZ1" s="326"/>
      <c r="CA1" s="10"/>
      <c r="CB1" s="10"/>
      <c r="CC1" s="10"/>
      <c r="CD1" s="43"/>
      <c r="CE1" s="10"/>
      <c r="CF1" s="10"/>
      <c r="CG1" s="10"/>
      <c r="CH1" s="10"/>
      <c r="CI1" s="10"/>
      <c r="CJ1" s="10"/>
      <c r="CK1" s="10"/>
      <c r="CL1" s="10"/>
      <c r="CM1" s="10"/>
      <c r="CN1" s="10"/>
      <c r="CO1" s="10"/>
      <c r="CP1" s="10"/>
    </row>
    <row r="2" spans="1:94" ht="14.5" x14ac:dyDescent="0.35">
      <c r="A2" s="26" t="s">
        <v>1</v>
      </c>
      <c r="B2" s="49" t="s">
        <v>1937</v>
      </c>
      <c r="C2" s="11"/>
      <c r="D2" s="12"/>
      <c r="E2" s="22"/>
      <c r="F2" s="22"/>
      <c r="G2" s="12"/>
      <c r="H2" s="12"/>
      <c r="I2" s="12"/>
      <c r="J2" s="13"/>
      <c r="K2" s="13"/>
      <c r="L2" s="13"/>
      <c r="M2" s="14"/>
      <c r="N2" s="13"/>
      <c r="O2" s="13"/>
      <c r="P2" s="13"/>
      <c r="Q2" s="30"/>
      <c r="R2" s="33"/>
      <c r="S2" s="33"/>
      <c r="T2" s="33"/>
      <c r="U2" s="33"/>
      <c r="V2" s="33"/>
      <c r="W2" s="33"/>
      <c r="X2" s="33"/>
      <c r="Y2" s="33"/>
      <c r="Z2" s="327"/>
      <c r="AA2" s="327"/>
      <c r="AB2" s="327"/>
      <c r="AC2" s="327"/>
      <c r="AD2" s="327"/>
      <c r="AE2" s="327"/>
      <c r="AF2" s="327"/>
      <c r="AG2" s="327"/>
      <c r="AH2" s="327"/>
      <c r="AI2" s="327"/>
      <c r="AJ2" s="327"/>
      <c r="AK2" s="327"/>
      <c r="AL2" s="327"/>
      <c r="AM2" s="327"/>
      <c r="AN2" s="327"/>
      <c r="AO2" s="327"/>
      <c r="AP2" s="327"/>
      <c r="AQ2" s="327"/>
      <c r="AR2" s="327"/>
      <c r="AS2" s="327"/>
      <c r="AT2" s="327"/>
      <c r="AU2" s="327"/>
      <c r="AV2" s="327"/>
      <c r="AW2" s="327"/>
      <c r="AX2" s="327"/>
      <c r="AY2" s="327"/>
      <c r="AZ2" s="327"/>
      <c r="BA2" s="327"/>
      <c r="BB2" s="327"/>
      <c r="BC2" s="327"/>
      <c r="BD2" s="327"/>
      <c r="BE2" s="327"/>
      <c r="BF2" s="327"/>
      <c r="BG2" s="327"/>
      <c r="BH2" s="327"/>
      <c r="BI2" s="327"/>
      <c r="BJ2" s="327"/>
      <c r="BK2" s="327"/>
      <c r="BL2" s="327"/>
      <c r="BM2" s="327"/>
      <c r="BN2" s="327"/>
      <c r="BO2" s="327"/>
      <c r="BP2" s="327"/>
      <c r="BQ2" s="327"/>
      <c r="BR2" s="327"/>
      <c r="BS2" s="327"/>
      <c r="BT2" s="327"/>
      <c r="BU2" s="327"/>
      <c r="BV2" s="327"/>
      <c r="BW2" s="327"/>
      <c r="BX2" s="327"/>
      <c r="BY2" s="327"/>
      <c r="BZ2" s="327"/>
      <c r="CA2" s="14"/>
      <c r="CB2" s="14"/>
      <c r="CC2" s="14"/>
      <c r="CD2" s="44"/>
      <c r="CE2" s="14"/>
      <c r="CF2" s="14"/>
      <c r="CG2" s="14"/>
      <c r="CH2" s="14"/>
      <c r="CI2" s="14"/>
      <c r="CJ2" s="14"/>
      <c r="CK2" s="14"/>
      <c r="CL2" s="14"/>
      <c r="CM2" s="14"/>
      <c r="CN2" s="14"/>
      <c r="CO2" s="14"/>
      <c r="CP2" s="14"/>
    </row>
    <row r="3" spans="1:94" ht="14.5" x14ac:dyDescent="0.35">
      <c r="A3" s="26" t="s">
        <v>2</v>
      </c>
      <c r="B3" s="49" t="s">
        <v>1938</v>
      </c>
      <c r="C3" s="11"/>
      <c r="D3" s="176"/>
      <c r="E3" s="176"/>
      <c r="F3" s="176"/>
      <c r="G3" s="11"/>
      <c r="H3" s="11"/>
      <c r="I3" s="11"/>
      <c r="J3" s="13"/>
      <c r="K3" s="13"/>
      <c r="L3" s="13"/>
      <c r="M3" s="14"/>
      <c r="N3" s="13"/>
      <c r="O3" s="13"/>
      <c r="P3" s="13"/>
      <c r="Q3" s="30"/>
      <c r="R3" s="33"/>
      <c r="S3" s="33"/>
      <c r="T3" s="33"/>
      <c r="U3" s="33"/>
      <c r="V3" s="33"/>
      <c r="W3" s="33"/>
      <c r="X3" s="33"/>
      <c r="Y3" s="33"/>
      <c r="Z3" s="328"/>
      <c r="AA3" s="328"/>
      <c r="AB3" s="328"/>
      <c r="AC3" s="328"/>
      <c r="AD3" s="328"/>
      <c r="AE3" s="328"/>
      <c r="AF3" s="328"/>
      <c r="AG3" s="328"/>
      <c r="AH3" s="328"/>
      <c r="AI3" s="328"/>
      <c r="AJ3" s="328"/>
      <c r="AK3" s="328"/>
      <c r="AL3" s="328"/>
      <c r="AM3" s="328"/>
      <c r="AN3" s="328"/>
      <c r="AO3" s="328"/>
      <c r="AP3" s="328"/>
      <c r="AQ3" s="328"/>
      <c r="AR3" s="328"/>
      <c r="AS3" s="328"/>
      <c r="AT3" s="328"/>
      <c r="AU3" s="328"/>
      <c r="AV3" s="328"/>
      <c r="AW3" s="328"/>
      <c r="AX3" s="328"/>
      <c r="AY3" s="328"/>
      <c r="AZ3" s="328"/>
      <c r="BA3" s="328"/>
      <c r="BB3" s="328"/>
      <c r="BC3" s="328"/>
      <c r="BD3" s="328"/>
      <c r="BE3" s="328"/>
      <c r="BF3" s="328"/>
      <c r="BG3" s="328"/>
      <c r="BH3" s="328"/>
      <c r="BI3" s="328"/>
      <c r="BJ3" s="328"/>
      <c r="BK3" s="328"/>
      <c r="BL3" s="328"/>
      <c r="BM3" s="328"/>
      <c r="BN3" s="328"/>
      <c r="BO3" s="328"/>
      <c r="BP3" s="328"/>
      <c r="BQ3" s="328"/>
      <c r="BR3" s="328"/>
      <c r="BS3" s="328"/>
      <c r="BT3" s="328"/>
      <c r="BU3" s="328"/>
      <c r="BV3" s="328"/>
      <c r="BW3" s="328"/>
      <c r="BX3" s="328"/>
      <c r="BY3" s="328"/>
      <c r="BZ3" s="328"/>
      <c r="CA3" s="14"/>
      <c r="CB3" s="18"/>
      <c r="CC3" s="18"/>
      <c r="CD3" s="44"/>
      <c r="CE3" s="344"/>
      <c r="CF3" s="344"/>
      <c r="CG3" s="344"/>
      <c r="CH3" s="344"/>
      <c r="CI3" s="344"/>
      <c r="CJ3" s="344"/>
      <c r="CK3" s="344"/>
      <c r="CL3" s="344"/>
      <c r="CM3" s="344"/>
      <c r="CN3" s="344"/>
      <c r="CO3" s="344"/>
      <c r="CP3" s="344"/>
    </row>
    <row r="4" spans="1:94" ht="29.5" customHeight="1" x14ac:dyDescent="0.35">
      <c r="A4" s="154"/>
      <c r="B4" s="34" t="s">
        <v>149</v>
      </c>
      <c r="C4" s="31"/>
      <c r="D4" s="31"/>
      <c r="E4" s="34"/>
      <c r="F4" s="34"/>
      <c r="G4" s="34"/>
      <c r="H4" s="34"/>
      <c r="I4" s="34"/>
      <c r="J4" s="34"/>
      <c r="K4" s="34"/>
      <c r="L4" s="34"/>
      <c r="M4" s="34"/>
      <c r="N4" s="34"/>
      <c r="O4" s="34"/>
      <c r="P4" s="34"/>
      <c r="Q4" s="64" t="s">
        <v>150</v>
      </c>
      <c r="R4" s="65"/>
      <c r="S4" s="65"/>
      <c r="T4" s="65"/>
      <c r="U4" s="65"/>
      <c r="V4" s="65"/>
      <c r="W4" s="65"/>
      <c r="X4" s="65"/>
      <c r="Y4" s="65"/>
      <c r="Z4" s="329"/>
      <c r="AA4" s="329" t="s">
        <v>151</v>
      </c>
      <c r="AB4" s="329"/>
      <c r="AC4" s="329"/>
      <c r="AD4" s="329"/>
      <c r="AE4" s="329"/>
      <c r="AF4" s="329"/>
      <c r="AG4" s="329"/>
      <c r="AH4" s="329"/>
      <c r="AI4" s="329"/>
      <c r="AJ4" s="329"/>
      <c r="AK4" s="329"/>
      <c r="AL4" s="329"/>
      <c r="AM4" s="329"/>
      <c r="AN4" s="329"/>
      <c r="AO4" s="329"/>
      <c r="AP4" s="329"/>
      <c r="AQ4" s="329"/>
      <c r="AR4" s="329"/>
      <c r="AS4" s="329"/>
      <c r="AT4" s="329"/>
      <c r="AU4" s="329"/>
      <c r="AV4" s="329"/>
      <c r="AW4" s="329"/>
      <c r="AX4" s="329"/>
      <c r="AY4" s="329"/>
      <c r="AZ4" s="329"/>
      <c r="BA4" s="329"/>
      <c r="BB4" s="329"/>
      <c r="BC4" s="329"/>
      <c r="BD4" s="329"/>
      <c r="BE4" s="329"/>
      <c r="BF4" s="329"/>
      <c r="BG4" s="329"/>
      <c r="BH4" s="329"/>
      <c r="BI4" s="329"/>
      <c r="BJ4" s="329"/>
      <c r="BK4" s="329"/>
      <c r="BL4" s="329"/>
      <c r="BM4" s="329"/>
      <c r="BN4" s="329"/>
      <c r="BO4" s="329"/>
      <c r="BP4" s="329"/>
      <c r="BQ4" s="329"/>
      <c r="BR4" s="329"/>
      <c r="BS4" s="329"/>
      <c r="BT4" s="329"/>
      <c r="BU4" s="329"/>
      <c r="BV4" s="329"/>
      <c r="BW4" s="329"/>
      <c r="BX4" s="329"/>
      <c r="BY4" s="329"/>
      <c r="BZ4" s="329"/>
      <c r="CA4" s="210" t="s">
        <v>152</v>
      </c>
      <c r="CB4" s="155"/>
      <c r="CC4" s="155"/>
      <c r="CD4" s="156"/>
      <c r="CE4" s="157" t="s">
        <v>153</v>
      </c>
      <c r="CF4" s="157"/>
      <c r="CG4" s="157"/>
      <c r="CH4" s="157"/>
      <c r="CI4" s="157"/>
      <c r="CJ4" s="157"/>
      <c r="CK4" s="157"/>
      <c r="CL4" s="157"/>
      <c r="CM4" s="157"/>
      <c r="CN4" s="157"/>
      <c r="CO4" s="157"/>
      <c r="CP4" s="157"/>
    </row>
    <row r="5" spans="1:94" ht="56.5" customHeight="1" x14ac:dyDescent="0.35">
      <c r="A5" s="173" t="s">
        <v>154</v>
      </c>
      <c r="B5" s="286" t="s">
        <v>155</v>
      </c>
      <c r="C5" s="287" t="s">
        <v>156</v>
      </c>
      <c r="D5" s="287" t="s">
        <v>157</v>
      </c>
      <c r="E5" s="288" t="s">
        <v>158</v>
      </c>
      <c r="F5" s="289" t="s">
        <v>159</v>
      </c>
      <c r="G5" s="287" t="s">
        <v>160</v>
      </c>
      <c r="H5" s="287" t="s">
        <v>161</v>
      </c>
      <c r="I5" s="287" t="s">
        <v>1896</v>
      </c>
      <c r="J5" s="287" t="s">
        <v>162</v>
      </c>
      <c r="K5" s="287" t="s">
        <v>1848</v>
      </c>
      <c r="L5" s="287" t="s">
        <v>163</v>
      </c>
      <c r="M5" s="287" t="s">
        <v>1897</v>
      </c>
      <c r="N5" s="287" t="s">
        <v>1898</v>
      </c>
      <c r="O5" s="287" t="s">
        <v>1899</v>
      </c>
      <c r="P5" s="287" t="s">
        <v>1899</v>
      </c>
      <c r="Q5" s="290" t="s">
        <v>164</v>
      </c>
      <c r="R5" s="291" t="s">
        <v>165</v>
      </c>
      <c r="S5" s="291" t="s">
        <v>166</v>
      </c>
      <c r="T5" s="291" t="s">
        <v>1939</v>
      </c>
      <c r="U5" s="291" t="s">
        <v>167</v>
      </c>
      <c r="V5" s="290" t="s">
        <v>168</v>
      </c>
      <c r="W5" s="290" t="s">
        <v>169</v>
      </c>
      <c r="X5" s="290" t="s">
        <v>170</v>
      </c>
      <c r="Y5" s="290" t="s">
        <v>171</v>
      </c>
      <c r="Z5" s="330" t="s">
        <v>172</v>
      </c>
      <c r="AA5" s="330" t="s">
        <v>1900</v>
      </c>
      <c r="AB5" s="330" t="s">
        <v>1901</v>
      </c>
      <c r="AC5" s="330" t="s">
        <v>173</v>
      </c>
      <c r="AD5" s="330" t="s">
        <v>1902</v>
      </c>
      <c r="AE5" s="330" t="s">
        <v>1903</v>
      </c>
      <c r="AF5" s="330" t="s">
        <v>174</v>
      </c>
      <c r="AG5" s="330" t="s">
        <v>1904</v>
      </c>
      <c r="AH5" s="330" t="s">
        <v>1905</v>
      </c>
      <c r="AI5" s="330" t="s">
        <v>1906</v>
      </c>
      <c r="AJ5" s="330" t="s">
        <v>1907</v>
      </c>
      <c r="AK5" s="330" t="s">
        <v>1908</v>
      </c>
      <c r="AL5" s="330" t="s">
        <v>1909</v>
      </c>
      <c r="AM5" s="330" t="s">
        <v>1910</v>
      </c>
      <c r="AN5" s="330" t="s">
        <v>175</v>
      </c>
      <c r="AO5" s="330" t="s">
        <v>176</v>
      </c>
      <c r="AP5" s="330" t="s">
        <v>177</v>
      </c>
      <c r="AQ5" s="330" t="s">
        <v>178</v>
      </c>
      <c r="AR5" s="330" t="s">
        <v>179</v>
      </c>
      <c r="AS5" s="330" t="s">
        <v>1911</v>
      </c>
      <c r="AT5" s="330" t="s">
        <v>1912</v>
      </c>
      <c r="AU5" s="330" t="s">
        <v>1913</v>
      </c>
      <c r="AV5" s="330" t="s">
        <v>1914</v>
      </c>
      <c r="AW5" s="330" t="s">
        <v>180</v>
      </c>
      <c r="AX5" s="330" t="s">
        <v>181</v>
      </c>
      <c r="AY5" s="330" t="s">
        <v>1915</v>
      </c>
      <c r="AZ5" s="330" t="s">
        <v>1915</v>
      </c>
      <c r="BA5" s="330" t="s">
        <v>182</v>
      </c>
      <c r="BB5" s="330" t="s">
        <v>1916</v>
      </c>
      <c r="BC5" s="330" t="s">
        <v>1917</v>
      </c>
      <c r="BD5" s="330" t="s">
        <v>1918</v>
      </c>
      <c r="BE5" s="330" t="s">
        <v>1919</v>
      </c>
      <c r="BF5" s="330" t="s">
        <v>1920</v>
      </c>
      <c r="BG5" s="330" t="s">
        <v>1921</v>
      </c>
      <c r="BH5" s="330" t="s">
        <v>1922</v>
      </c>
      <c r="BI5" s="330" t="s">
        <v>1923</v>
      </c>
      <c r="BJ5" s="330" t="s">
        <v>183</v>
      </c>
      <c r="BK5" s="330" t="s">
        <v>1924</v>
      </c>
      <c r="BL5" s="330" t="s">
        <v>1925</v>
      </c>
      <c r="BM5" s="330" t="s">
        <v>1926</v>
      </c>
      <c r="BN5" s="330" t="s">
        <v>184</v>
      </c>
      <c r="BO5" s="330" t="s">
        <v>1927</v>
      </c>
      <c r="BP5" s="330" t="s">
        <v>1928</v>
      </c>
      <c r="BQ5" s="330" t="s">
        <v>1929</v>
      </c>
      <c r="BR5" s="330" t="s">
        <v>1930</v>
      </c>
      <c r="BS5" s="330" t="s">
        <v>1931</v>
      </c>
      <c r="BT5" s="330" t="s">
        <v>185</v>
      </c>
      <c r="BU5" s="330" t="s">
        <v>1932</v>
      </c>
      <c r="BV5" s="330" t="s">
        <v>1933</v>
      </c>
      <c r="BW5" s="330" t="s">
        <v>1934</v>
      </c>
      <c r="BX5" s="330" t="s">
        <v>1935</v>
      </c>
      <c r="BY5" s="330" t="s">
        <v>186</v>
      </c>
      <c r="BZ5" s="330" t="s">
        <v>1936</v>
      </c>
      <c r="CA5" s="292" t="s">
        <v>187</v>
      </c>
      <c r="CB5" s="292" t="s">
        <v>188</v>
      </c>
      <c r="CC5" s="292" t="s">
        <v>189</v>
      </c>
      <c r="CD5" s="292" t="s">
        <v>190</v>
      </c>
      <c r="CE5" s="293" t="s">
        <v>191</v>
      </c>
      <c r="CF5" s="293" t="s">
        <v>192</v>
      </c>
      <c r="CG5" s="293" t="s">
        <v>193</v>
      </c>
      <c r="CH5" s="293" t="s">
        <v>128</v>
      </c>
      <c r="CI5" s="293" t="s">
        <v>130</v>
      </c>
      <c r="CJ5" s="293" t="s">
        <v>194</v>
      </c>
      <c r="CK5" s="293" t="s">
        <v>134</v>
      </c>
      <c r="CL5" s="293" t="s">
        <v>136</v>
      </c>
      <c r="CM5" s="293" t="s">
        <v>195</v>
      </c>
      <c r="CN5" s="293" t="s">
        <v>196</v>
      </c>
      <c r="CO5" s="293" t="s">
        <v>197</v>
      </c>
      <c r="CP5" s="293" t="s">
        <v>198</v>
      </c>
    </row>
    <row r="6" spans="1:94" ht="40" customHeight="1" x14ac:dyDescent="0.35">
      <c r="A6" s="68"/>
      <c r="B6" s="67" t="s">
        <v>214</v>
      </c>
      <c r="C6" s="68" t="s">
        <v>215</v>
      </c>
      <c r="D6" s="294">
        <v>413</v>
      </c>
      <c r="E6" s="295">
        <v>41365</v>
      </c>
      <c r="F6" s="295">
        <v>2958465</v>
      </c>
      <c r="G6" s="296" t="s">
        <v>216</v>
      </c>
      <c r="H6" s="296" t="s">
        <v>204</v>
      </c>
      <c r="I6" s="68" t="s">
        <v>201</v>
      </c>
      <c r="J6" s="68" t="s">
        <v>217</v>
      </c>
      <c r="K6" s="68" t="s">
        <v>203</v>
      </c>
      <c r="L6" s="70" t="s">
        <v>21</v>
      </c>
      <c r="M6" s="68" t="s">
        <v>200</v>
      </c>
      <c r="N6" s="70"/>
      <c r="O6" s="70"/>
      <c r="P6" s="70"/>
      <c r="Q6" s="68" t="s">
        <v>205</v>
      </c>
      <c r="R6" s="68"/>
      <c r="S6" s="68"/>
      <c r="T6" s="68"/>
      <c r="U6" s="68"/>
      <c r="V6" s="68"/>
      <c r="W6" s="68"/>
      <c r="X6" s="68"/>
      <c r="Y6" s="68"/>
      <c r="Z6" s="106"/>
      <c r="AA6" s="106"/>
      <c r="AB6" s="106"/>
      <c r="AC6" s="106"/>
      <c r="AD6" s="106"/>
      <c r="AE6" s="106"/>
      <c r="AF6" s="106"/>
      <c r="AG6" s="106"/>
      <c r="AH6" s="106"/>
      <c r="AI6" s="106"/>
      <c r="AJ6" s="106"/>
      <c r="AK6" s="106"/>
      <c r="AL6" s="106"/>
      <c r="AM6" s="106"/>
      <c r="AN6" s="106"/>
      <c r="AO6" s="106"/>
      <c r="AP6" s="106"/>
      <c r="AQ6" s="106"/>
      <c r="AR6" s="106"/>
      <c r="AS6" s="106"/>
      <c r="AT6" s="106"/>
      <c r="AU6" s="106"/>
      <c r="AV6" s="106"/>
      <c r="AW6" s="106"/>
      <c r="AX6" s="106"/>
      <c r="AY6" s="106"/>
      <c r="AZ6" s="106"/>
      <c r="BA6" s="106"/>
      <c r="BB6" s="106"/>
      <c r="BC6" s="106"/>
      <c r="BD6" s="106"/>
      <c r="BE6" s="106"/>
      <c r="BF6" s="106"/>
      <c r="BG6" s="106"/>
      <c r="BH6" s="106"/>
      <c r="BI6" s="106"/>
      <c r="BJ6" s="106"/>
      <c r="BK6" s="106"/>
      <c r="BL6" s="106"/>
      <c r="BM6" s="106"/>
      <c r="BN6" s="106"/>
      <c r="BO6" s="106"/>
      <c r="BP6" s="106"/>
      <c r="BQ6" s="106"/>
      <c r="BR6" s="106"/>
      <c r="BS6" s="106"/>
      <c r="BT6" s="106"/>
      <c r="BU6" s="106"/>
      <c r="BV6" s="106"/>
      <c r="BW6" s="106"/>
      <c r="BX6" s="106"/>
      <c r="BY6" s="106"/>
      <c r="BZ6" s="106"/>
      <c r="CA6" s="70" t="s">
        <v>218</v>
      </c>
      <c r="CB6" s="67" t="s">
        <v>219</v>
      </c>
      <c r="CC6" s="68" t="s">
        <v>200</v>
      </c>
      <c r="CD6" s="70" t="s">
        <v>207</v>
      </c>
      <c r="CE6" s="68"/>
      <c r="CF6" s="68"/>
      <c r="CG6" s="68"/>
      <c r="CH6" s="68"/>
      <c r="CI6" s="68"/>
      <c r="CJ6" s="68"/>
      <c r="CK6" s="68"/>
      <c r="CL6" s="68"/>
      <c r="CM6" s="68"/>
      <c r="CN6" s="68"/>
      <c r="CO6" s="68"/>
      <c r="CP6" s="68"/>
    </row>
    <row r="7" spans="1:94" ht="40" customHeight="1" x14ac:dyDescent="0.35">
      <c r="A7" s="68"/>
      <c r="B7" s="67" t="s">
        <v>214</v>
      </c>
      <c r="C7" s="68" t="s">
        <v>220</v>
      </c>
      <c r="D7" s="294">
        <v>413</v>
      </c>
      <c r="E7" s="295">
        <v>41365</v>
      </c>
      <c r="F7" s="295">
        <v>2958465</v>
      </c>
      <c r="G7" s="296" t="s">
        <v>216</v>
      </c>
      <c r="H7" s="296" t="s">
        <v>204</v>
      </c>
      <c r="I7" s="68" t="s">
        <v>201</v>
      </c>
      <c r="J7" s="68" t="s">
        <v>217</v>
      </c>
      <c r="K7" s="68" t="s">
        <v>203</v>
      </c>
      <c r="L7" s="70" t="s">
        <v>21</v>
      </c>
      <c r="M7" s="68" t="s">
        <v>200</v>
      </c>
      <c r="N7" s="70"/>
      <c r="O7" s="70"/>
      <c r="P7" s="70"/>
      <c r="Q7" s="68" t="s">
        <v>205</v>
      </c>
      <c r="R7" s="70"/>
      <c r="S7" s="70"/>
      <c r="T7" s="70"/>
      <c r="U7" s="70"/>
      <c r="V7" s="70"/>
      <c r="W7" s="70"/>
      <c r="X7" s="70"/>
      <c r="Y7" s="70"/>
      <c r="Z7" s="106"/>
      <c r="AA7" s="106"/>
      <c r="AB7" s="106"/>
      <c r="AC7" s="106"/>
      <c r="AD7" s="106"/>
      <c r="AE7" s="106"/>
      <c r="AF7" s="106"/>
      <c r="AG7" s="106"/>
      <c r="AH7" s="106"/>
      <c r="AI7" s="106"/>
      <c r="AJ7" s="106"/>
      <c r="AK7" s="106"/>
      <c r="AL7" s="106"/>
      <c r="AM7" s="106"/>
      <c r="AN7" s="106"/>
      <c r="AO7" s="106"/>
      <c r="AP7" s="106"/>
      <c r="AQ7" s="106"/>
      <c r="AR7" s="106"/>
      <c r="AS7" s="106"/>
      <c r="AT7" s="106"/>
      <c r="AU7" s="106"/>
      <c r="AV7" s="106"/>
      <c r="AW7" s="106"/>
      <c r="AX7" s="106"/>
      <c r="AY7" s="106"/>
      <c r="AZ7" s="106"/>
      <c r="BA7" s="106"/>
      <c r="BB7" s="106"/>
      <c r="BC7" s="106"/>
      <c r="BD7" s="106"/>
      <c r="BE7" s="106"/>
      <c r="BF7" s="106"/>
      <c r="BG7" s="106"/>
      <c r="BH7" s="106"/>
      <c r="BI7" s="106"/>
      <c r="BJ7" s="106"/>
      <c r="BK7" s="106"/>
      <c r="BL7" s="106"/>
      <c r="BM7" s="106"/>
      <c r="BN7" s="106"/>
      <c r="BO7" s="106"/>
      <c r="BP7" s="106"/>
      <c r="BQ7" s="106"/>
      <c r="BR7" s="106"/>
      <c r="BS7" s="106"/>
      <c r="BT7" s="106"/>
      <c r="BU7" s="106"/>
      <c r="BV7" s="106"/>
      <c r="BW7" s="106"/>
      <c r="BX7" s="106"/>
      <c r="BY7" s="106"/>
      <c r="BZ7" s="106"/>
      <c r="CA7" s="70" t="s">
        <v>218</v>
      </c>
      <c r="CB7" s="67" t="s">
        <v>221</v>
      </c>
      <c r="CC7" s="68" t="s">
        <v>200</v>
      </c>
      <c r="CD7" s="70" t="s">
        <v>207</v>
      </c>
      <c r="CE7" s="68"/>
      <c r="CF7" s="68"/>
      <c r="CG7" s="68"/>
      <c r="CH7" s="68"/>
      <c r="CI7" s="68"/>
      <c r="CJ7" s="68"/>
      <c r="CK7" s="68"/>
      <c r="CL7" s="68"/>
      <c r="CM7" s="68"/>
      <c r="CN7" s="68"/>
      <c r="CO7" s="68"/>
      <c r="CP7" s="68"/>
    </row>
    <row r="8" spans="1:94" ht="40" customHeight="1" x14ac:dyDescent="0.35">
      <c r="A8" s="70"/>
      <c r="B8" s="67" t="s">
        <v>222</v>
      </c>
      <c r="C8" s="68" t="s">
        <v>223</v>
      </c>
      <c r="D8" s="294">
        <v>413</v>
      </c>
      <c r="E8" s="118" t="s">
        <v>224</v>
      </c>
      <c r="F8" s="295">
        <v>2958465</v>
      </c>
      <c r="G8" s="296" t="s">
        <v>216</v>
      </c>
      <c r="H8" s="296" t="s">
        <v>204</v>
      </c>
      <c r="I8" s="68" t="s">
        <v>201</v>
      </c>
      <c r="J8" s="68" t="s">
        <v>217</v>
      </c>
      <c r="K8" s="68" t="s">
        <v>203</v>
      </c>
      <c r="L8" s="70" t="s">
        <v>21</v>
      </c>
      <c r="M8" s="68" t="s">
        <v>200</v>
      </c>
      <c r="N8" s="70"/>
      <c r="O8" s="70"/>
      <c r="P8" s="70"/>
      <c r="Q8" s="70"/>
      <c r="R8" s="70" t="s">
        <v>205</v>
      </c>
      <c r="S8" s="297"/>
      <c r="T8" s="297" t="s">
        <v>205</v>
      </c>
      <c r="U8" s="70"/>
      <c r="V8" s="70"/>
      <c r="W8" s="70"/>
      <c r="X8" s="70"/>
      <c r="Y8" s="70"/>
      <c r="Z8" s="106"/>
      <c r="AA8" s="106"/>
      <c r="AB8" s="106"/>
      <c r="AC8" s="106"/>
      <c r="AD8" s="106"/>
      <c r="AE8" s="106"/>
      <c r="AF8" s="106"/>
      <c r="AG8" s="106"/>
      <c r="AH8" s="106"/>
      <c r="AI8" s="106"/>
      <c r="AJ8" s="106"/>
      <c r="AK8" s="106"/>
      <c r="AL8" s="106"/>
      <c r="AM8" s="106"/>
      <c r="AN8" s="106"/>
      <c r="AO8" s="106"/>
      <c r="AP8" s="106"/>
      <c r="AQ8" s="106"/>
      <c r="AR8" s="106"/>
      <c r="AS8" s="106"/>
      <c r="AT8" s="106"/>
      <c r="AU8" s="106"/>
      <c r="AV8" s="106"/>
      <c r="AW8" s="106"/>
      <c r="AX8" s="106"/>
      <c r="AY8" s="106"/>
      <c r="AZ8" s="106"/>
      <c r="BA8" s="106"/>
      <c r="BB8" s="106"/>
      <c r="BC8" s="106"/>
      <c r="BD8" s="106"/>
      <c r="BE8" s="106"/>
      <c r="BF8" s="106"/>
      <c r="BG8" s="106"/>
      <c r="BH8" s="106"/>
      <c r="BI8" s="106"/>
      <c r="BJ8" s="106"/>
      <c r="BK8" s="106"/>
      <c r="BL8" s="106"/>
      <c r="BM8" s="106"/>
      <c r="BN8" s="106"/>
      <c r="BO8" s="106"/>
      <c r="BP8" s="106"/>
      <c r="BQ8" s="106"/>
      <c r="BR8" s="106"/>
      <c r="BS8" s="106"/>
      <c r="BT8" s="106"/>
      <c r="BU8" s="106"/>
      <c r="BV8" s="106"/>
      <c r="BW8" s="106"/>
      <c r="BX8" s="106"/>
      <c r="BY8" s="106"/>
      <c r="BZ8" s="106"/>
      <c r="CA8" s="70" t="s">
        <v>218</v>
      </c>
      <c r="CB8" s="67" t="s">
        <v>219</v>
      </c>
      <c r="CC8" s="68" t="s">
        <v>200</v>
      </c>
      <c r="CD8" s="70" t="s">
        <v>207</v>
      </c>
      <c r="CE8" s="68"/>
      <c r="CF8" s="68"/>
      <c r="CG8" s="68"/>
      <c r="CH8" s="68"/>
      <c r="CI8" s="68"/>
      <c r="CJ8" s="68"/>
      <c r="CK8" s="68"/>
      <c r="CL8" s="68"/>
      <c r="CM8" s="68"/>
      <c r="CN8" s="68"/>
      <c r="CO8" s="68"/>
      <c r="CP8" s="68"/>
    </row>
    <row r="9" spans="1:94" ht="40" customHeight="1" x14ac:dyDescent="0.35">
      <c r="A9" s="70"/>
      <c r="B9" s="67" t="s">
        <v>225</v>
      </c>
      <c r="C9" s="68" t="s">
        <v>226</v>
      </c>
      <c r="D9" s="294">
        <v>413</v>
      </c>
      <c r="E9" s="118" t="s">
        <v>224</v>
      </c>
      <c r="F9" s="295">
        <v>2958465</v>
      </c>
      <c r="G9" s="296" t="s">
        <v>216</v>
      </c>
      <c r="H9" s="296" t="s">
        <v>204</v>
      </c>
      <c r="I9" s="68" t="s">
        <v>201</v>
      </c>
      <c r="J9" s="68" t="s">
        <v>217</v>
      </c>
      <c r="K9" s="68" t="s">
        <v>203</v>
      </c>
      <c r="L9" s="70" t="s">
        <v>21</v>
      </c>
      <c r="M9" s="68" t="s">
        <v>200</v>
      </c>
      <c r="N9" s="70"/>
      <c r="O9" s="70"/>
      <c r="P9" s="70"/>
      <c r="Q9" s="70"/>
      <c r="R9" s="70"/>
      <c r="S9" s="70"/>
      <c r="T9" s="70"/>
      <c r="U9" s="70"/>
      <c r="V9" s="70"/>
      <c r="W9" s="70" t="s">
        <v>205</v>
      </c>
      <c r="X9" s="70"/>
      <c r="Y9" s="70"/>
      <c r="Z9" s="106"/>
      <c r="AA9" s="106"/>
      <c r="AB9" s="106"/>
      <c r="AC9" s="106"/>
      <c r="AD9" s="106"/>
      <c r="AE9" s="106"/>
      <c r="AF9" s="106"/>
      <c r="AG9" s="106"/>
      <c r="AH9" s="106"/>
      <c r="AI9" s="106"/>
      <c r="AJ9" s="106"/>
      <c r="AK9" s="106"/>
      <c r="AL9" s="106"/>
      <c r="AM9" s="106"/>
      <c r="AN9" s="106"/>
      <c r="AO9" s="106"/>
      <c r="AP9" s="106"/>
      <c r="AQ9" s="106"/>
      <c r="AR9" s="106"/>
      <c r="AS9" s="106"/>
      <c r="AT9" s="106"/>
      <c r="AU9" s="106"/>
      <c r="AV9" s="106"/>
      <c r="AW9" s="106"/>
      <c r="AX9" s="106"/>
      <c r="AY9" s="106"/>
      <c r="AZ9" s="106"/>
      <c r="BA9" s="106"/>
      <c r="BB9" s="106"/>
      <c r="BC9" s="106"/>
      <c r="BD9" s="106"/>
      <c r="BE9" s="106"/>
      <c r="BF9" s="106"/>
      <c r="BG9" s="106"/>
      <c r="BH9" s="106"/>
      <c r="BI9" s="106"/>
      <c r="BJ9" s="106"/>
      <c r="BK9" s="106"/>
      <c r="BL9" s="106"/>
      <c r="BM9" s="106"/>
      <c r="BN9" s="106"/>
      <c r="BO9" s="106"/>
      <c r="BP9" s="106"/>
      <c r="BQ9" s="106"/>
      <c r="BR9" s="106"/>
      <c r="BS9" s="106"/>
      <c r="BT9" s="106"/>
      <c r="BU9" s="106"/>
      <c r="BV9" s="106"/>
      <c r="BW9" s="106"/>
      <c r="BX9" s="106"/>
      <c r="BY9" s="106"/>
      <c r="BZ9" s="106"/>
      <c r="CA9" s="70" t="s">
        <v>218</v>
      </c>
      <c r="CB9" s="171" t="s">
        <v>219</v>
      </c>
      <c r="CC9" s="68" t="s">
        <v>200</v>
      </c>
      <c r="CD9" s="70" t="s">
        <v>207</v>
      </c>
      <c r="CE9" s="68"/>
      <c r="CF9" s="68"/>
      <c r="CG9" s="68"/>
      <c r="CH9" s="68"/>
      <c r="CI9" s="68"/>
      <c r="CJ9" s="68"/>
      <c r="CK9" s="68"/>
      <c r="CL9" s="68"/>
      <c r="CM9" s="68"/>
      <c r="CN9" s="68"/>
      <c r="CO9" s="68"/>
      <c r="CP9" s="68"/>
    </row>
    <row r="10" spans="1:94" ht="40" customHeight="1" x14ac:dyDescent="0.35">
      <c r="A10" s="68"/>
      <c r="B10" s="67" t="s">
        <v>225</v>
      </c>
      <c r="C10" s="68" t="s">
        <v>227</v>
      </c>
      <c r="D10" s="294">
        <v>413</v>
      </c>
      <c r="E10" s="118" t="s">
        <v>224</v>
      </c>
      <c r="F10" s="295">
        <v>2958465</v>
      </c>
      <c r="G10" s="296" t="s">
        <v>216</v>
      </c>
      <c r="H10" s="296" t="s">
        <v>204</v>
      </c>
      <c r="I10" s="68" t="s">
        <v>201</v>
      </c>
      <c r="J10" s="68" t="s">
        <v>217</v>
      </c>
      <c r="K10" s="68" t="s">
        <v>203</v>
      </c>
      <c r="L10" s="70" t="s">
        <v>21</v>
      </c>
      <c r="M10" s="68" t="s">
        <v>200</v>
      </c>
      <c r="N10" s="70"/>
      <c r="O10" s="70"/>
      <c r="P10" s="70"/>
      <c r="Q10" s="70"/>
      <c r="R10" s="70"/>
      <c r="S10" s="70"/>
      <c r="T10" s="70"/>
      <c r="U10" s="70"/>
      <c r="V10" s="70"/>
      <c r="W10" s="70" t="s">
        <v>205</v>
      </c>
      <c r="X10" s="70"/>
      <c r="Y10" s="70"/>
      <c r="Z10" s="106"/>
      <c r="AA10" s="106"/>
      <c r="AB10" s="106"/>
      <c r="AC10" s="106"/>
      <c r="AD10" s="106"/>
      <c r="AE10" s="106"/>
      <c r="AF10" s="106"/>
      <c r="AG10" s="106"/>
      <c r="AH10" s="106"/>
      <c r="AI10" s="106"/>
      <c r="AJ10" s="106"/>
      <c r="AK10" s="106"/>
      <c r="AL10" s="106"/>
      <c r="AM10" s="106"/>
      <c r="AN10" s="106"/>
      <c r="AO10" s="106"/>
      <c r="AP10" s="106"/>
      <c r="AQ10" s="106"/>
      <c r="AR10" s="106"/>
      <c r="AS10" s="106"/>
      <c r="AT10" s="106"/>
      <c r="AU10" s="106"/>
      <c r="AV10" s="106"/>
      <c r="AW10" s="106"/>
      <c r="AX10" s="106"/>
      <c r="AY10" s="106"/>
      <c r="AZ10" s="106"/>
      <c r="BA10" s="106"/>
      <c r="BB10" s="106"/>
      <c r="BC10" s="106"/>
      <c r="BD10" s="106"/>
      <c r="BE10" s="106"/>
      <c r="BF10" s="106"/>
      <c r="BG10" s="106"/>
      <c r="BH10" s="106"/>
      <c r="BI10" s="106"/>
      <c r="BJ10" s="106"/>
      <c r="BK10" s="106"/>
      <c r="BL10" s="106"/>
      <c r="BM10" s="106"/>
      <c r="BN10" s="106"/>
      <c r="BO10" s="106"/>
      <c r="BP10" s="106"/>
      <c r="BQ10" s="106"/>
      <c r="BR10" s="106"/>
      <c r="BS10" s="106"/>
      <c r="BT10" s="106"/>
      <c r="BU10" s="106"/>
      <c r="BV10" s="106"/>
      <c r="BW10" s="106"/>
      <c r="BX10" s="106"/>
      <c r="BY10" s="106"/>
      <c r="BZ10" s="106"/>
      <c r="CA10" s="70" t="s">
        <v>218</v>
      </c>
      <c r="CB10" s="67" t="s">
        <v>221</v>
      </c>
      <c r="CC10" s="68" t="s">
        <v>200</v>
      </c>
      <c r="CD10" s="70" t="s">
        <v>207</v>
      </c>
      <c r="CE10" s="68"/>
      <c r="CF10" s="68"/>
      <c r="CG10" s="68"/>
      <c r="CH10" s="68"/>
      <c r="CI10" s="68"/>
      <c r="CJ10" s="68"/>
      <c r="CK10" s="68"/>
      <c r="CL10" s="68"/>
      <c r="CM10" s="68"/>
      <c r="CN10" s="68"/>
      <c r="CO10" s="68"/>
      <c r="CP10" s="68"/>
    </row>
    <row r="11" spans="1:94" ht="40" customHeight="1" x14ac:dyDescent="0.35">
      <c r="A11" s="70"/>
      <c r="B11" s="67" t="s">
        <v>228</v>
      </c>
      <c r="C11" s="68" t="s">
        <v>229</v>
      </c>
      <c r="D11" s="294">
        <v>413</v>
      </c>
      <c r="E11" s="118" t="s">
        <v>224</v>
      </c>
      <c r="F11" s="295">
        <v>2958465</v>
      </c>
      <c r="G11" s="296" t="s">
        <v>216</v>
      </c>
      <c r="H11" s="296" t="s">
        <v>204</v>
      </c>
      <c r="I11" s="68" t="s">
        <v>201</v>
      </c>
      <c r="J11" s="68" t="s">
        <v>217</v>
      </c>
      <c r="K11" s="68" t="s">
        <v>203</v>
      </c>
      <c r="L11" s="70" t="s">
        <v>21</v>
      </c>
      <c r="M11" s="68" t="s">
        <v>200</v>
      </c>
      <c r="N11" s="70"/>
      <c r="O11" s="70"/>
      <c r="P11" s="70"/>
      <c r="Q11" s="70"/>
      <c r="R11" s="70"/>
      <c r="S11" s="70" t="s">
        <v>205</v>
      </c>
      <c r="T11" s="70"/>
      <c r="U11" s="70"/>
      <c r="V11" s="70"/>
      <c r="W11" s="70"/>
      <c r="X11" s="70"/>
      <c r="Y11" s="70"/>
      <c r="Z11" s="106"/>
      <c r="AA11" s="106"/>
      <c r="AB11" s="106"/>
      <c r="AC11" s="106"/>
      <c r="AD11" s="106"/>
      <c r="AE11" s="106"/>
      <c r="AF11" s="106"/>
      <c r="AG11" s="106"/>
      <c r="AH11" s="106"/>
      <c r="AI11" s="106"/>
      <c r="AJ11" s="106"/>
      <c r="AK11" s="106"/>
      <c r="AL11" s="106"/>
      <c r="AM11" s="106"/>
      <c r="AN11" s="106"/>
      <c r="AO11" s="106"/>
      <c r="AP11" s="106"/>
      <c r="AQ11" s="106"/>
      <c r="AR11" s="106"/>
      <c r="AS11" s="106"/>
      <c r="AT11" s="106"/>
      <c r="AU11" s="106"/>
      <c r="AV11" s="106"/>
      <c r="AW11" s="106"/>
      <c r="AX11" s="106"/>
      <c r="AY11" s="106"/>
      <c r="AZ11" s="106"/>
      <c r="BA11" s="106"/>
      <c r="BB11" s="106"/>
      <c r="BC11" s="106"/>
      <c r="BD11" s="106"/>
      <c r="BE11" s="106"/>
      <c r="BF11" s="106"/>
      <c r="BG11" s="106"/>
      <c r="BH11" s="106"/>
      <c r="BI11" s="106"/>
      <c r="BJ11" s="106"/>
      <c r="BK11" s="106"/>
      <c r="BL11" s="106"/>
      <c r="BM11" s="106"/>
      <c r="BN11" s="106"/>
      <c r="BO11" s="106"/>
      <c r="BP11" s="106"/>
      <c r="BQ11" s="106"/>
      <c r="BR11" s="106"/>
      <c r="BS11" s="106"/>
      <c r="BT11" s="106"/>
      <c r="BU11" s="106"/>
      <c r="BV11" s="106"/>
      <c r="BW11" s="106"/>
      <c r="BX11" s="106"/>
      <c r="BY11" s="106"/>
      <c r="BZ11" s="106"/>
      <c r="CA11" s="70" t="s">
        <v>218</v>
      </c>
      <c r="CB11" s="67" t="s">
        <v>219</v>
      </c>
      <c r="CC11" s="68" t="s">
        <v>200</v>
      </c>
      <c r="CD11" s="70" t="s">
        <v>207</v>
      </c>
      <c r="CE11" s="68"/>
      <c r="CF11" s="68"/>
      <c r="CG11" s="68"/>
      <c r="CH11" s="68"/>
      <c r="CI11" s="68"/>
      <c r="CJ11" s="68"/>
      <c r="CK11" s="68"/>
      <c r="CL11" s="68"/>
      <c r="CM11" s="68"/>
      <c r="CN11" s="68"/>
      <c r="CO11" s="68"/>
      <c r="CP11" s="68"/>
    </row>
    <row r="12" spans="1:94" ht="40" customHeight="1" x14ac:dyDescent="0.35">
      <c r="A12" s="68"/>
      <c r="B12" s="67" t="s">
        <v>230</v>
      </c>
      <c r="C12" s="68" t="s">
        <v>231</v>
      </c>
      <c r="D12" s="294">
        <v>413</v>
      </c>
      <c r="E12" s="118" t="s">
        <v>224</v>
      </c>
      <c r="F12" s="295">
        <v>2958465</v>
      </c>
      <c r="G12" s="296" t="s">
        <v>216</v>
      </c>
      <c r="H12" s="296" t="s">
        <v>204</v>
      </c>
      <c r="I12" s="68" t="s">
        <v>201</v>
      </c>
      <c r="J12" s="68" t="s">
        <v>217</v>
      </c>
      <c r="K12" s="68" t="s">
        <v>203</v>
      </c>
      <c r="L12" s="70" t="s">
        <v>21</v>
      </c>
      <c r="M12" s="68" t="s">
        <v>200</v>
      </c>
      <c r="N12" s="70"/>
      <c r="O12" s="70"/>
      <c r="P12" s="70"/>
      <c r="Q12" s="298"/>
      <c r="R12" s="298"/>
      <c r="S12" s="298"/>
      <c r="T12" s="298" t="s">
        <v>205</v>
      </c>
      <c r="U12" s="298"/>
      <c r="V12" s="298"/>
      <c r="W12" s="298"/>
      <c r="X12" s="298"/>
      <c r="Y12" s="298"/>
      <c r="Z12" s="106"/>
      <c r="AA12" s="106"/>
      <c r="AB12" s="106"/>
      <c r="AC12" s="106"/>
      <c r="AD12" s="106"/>
      <c r="AE12" s="106"/>
      <c r="AF12" s="106"/>
      <c r="AG12" s="106"/>
      <c r="AH12" s="106"/>
      <c r="AI12" s="106"/>
      <c r="AJ12" s="106"/>
      <c r="AK12" s="106"/>
      <c r="AL12" s="106"/>
      <c r="AM12" s="106"/>
      <c r="AN12" s="106"/>
      <c r="AO12" s="106"/>
      <c r="AP12" s="106"/>
      <c r="AQ12" s="106"/>
      <c r="AR12" s="106"/>
      <c r="AS12" s="106"/>
      <c r="AT12" s="106"/>
      <c r="AU12" s="106"/>
      <c r="AV12" s="106"/>
      <c r="AW12" s="106"/>
      <c r="AX12" s="106"/>
      <c r="AY12" s="106"/>
      <c r="AZ12" s="106"/>
      <c r="BA12" s="106"/>
      <c r="BB12" s="106"/>
      <c r="BC12" s="106"/>
      <c r="BD12" s="106"/>
      <c r="BE12" s="106"/>
      <c r="BF12" s="106"/>
      <c r="BG12" s="106"/>
      <c r="BH12" s="106"/>
      <c r="BI12" s="106"/>
      <c r="BJ12" s="106"/>
      <c r="BK12" s="106"/>
      <c r="BL12" s="106"/>
      <c r="BM12" s="106"/>
      <c r="BN12" s="106"/>
      <c r="BO12" s="106"/>
      <c r="BP12" s="106"/>
      <c r="BQ12" s="106"/>
      <c r="BR12" s="106"/>
      <c r="BS12" s="106"/>
      <c r="BT12" s="106"/>
      <c r="BU12" s="106"/>
      <c r="BV12" s="106"/>
      <c r="BW12" s="106"/>
      <c r="BX12" s="106"/>
      <c r="BY12" s="106"/>
      <c r="BZ12" s="106"/>
      <c r="CA12" s="70" t="s">
        <v>218</v>
      </c>
      <c r="CB12" s="67" t="s">
        <v>232</v>
      </c>
      <c r="CC12" s="68" t="s">
        <v>200</v>
      </c>
      <c r="CD12" s="70" t="s">
        <v>207</v>
      </c>
      <c r="CE12" s="68"/>
      <c r="CF12" s="68"/>
      <c r="CG12" s="68"/>
      <c r="CH12" s="68"/>
      <c r="CI12" s="68"/>
      <c r="CJ12" s="68"/>
      <c r="CK12" s="68"/>
      <c r="CL12" s="68"/>
      <c r="CM12" s="68"/>
      <c r="CN12" s="68"/>
      <c r="CO12" s="68"/>
      <c r="CP12" s="68"/>
    </row>
    <row r="13" spans="1:94" ht="40" customHeight="1" x14ac:dyDescent="0.35">
      <c r="A13" s="68"/>
      <c r="B13" s="67" t="s">
        <v>230</v>
      </c>
      <c r="C13" s="68" t="s">
        <v>233</v>
      </c>
      <c r="D13" s="294">
        <v>413</v>
      </c>
      <c r="E13" s="118" t="s">
        <v>224</v>
      </c>
      <c r="F13" s="295">
        <v>2958465</v>
      </c>
      <c r="G13" s="296" t="s">
        <v>216</v>
      </c>
      <c r="H13" s="296" t="s">
        <v>204</v>
      </c>
      <c r="I13" s="68" t="s">
        <v>201</v>
      </c>
      <c r="J13" s="68" t="s">
        <v>217</v>
      </c>
      <c r="K13" s="68" t="s">
        <v>203</v>
      </c>
      <c r="L13" s="70" t="s">
        <v>21</v>
      </c>
      <c r="M13" s="68" t="s">
        <v>200</v>
      </c>
      <c r="N13" s="70"/>
      <c r="O13" s="70"/>
      <c r="P13" s="70"/>
      <c r="Q13" s="297"/>
      <c r="R13" s="297"/>
      <c r="S13" s="297"/>
      <c r="T13" s="297" t="s">
        <v>205</v>
      </c>
      <c r="U13" s="297"/>
      <c r="V13" s="297"/>
      <c r="W13" s="297"/>
      <c r="X13" s="297"/>
      <c r="Y13" s="297"/>
      <c r="Z13" s="106"/>
      <c r="AA13" s="106"/>
      <c r="AB13" s="106"/>
      <c r="AC13" s="106"/>
      <c r="AD13" s="106"/>
      <c r="AE13" s="106"/>
      <c r="AF13" s="106"/>
      <c r="AG13" s="106"/>
      <c r="AH13" s="106"/>
      <c r="AI13" s="106"/>
      <c r="AJ13" s="106"/>
      <c r="AK13" s="106"/>
      <c r="AL13" s="106"/>
      <c r="AM13" s="106"/>
      <c r="AN13" s="106"/>
      <c r="AO13" s="106"/>
      <c r="AP13" s="106"/>
      <c r="AQ13" s="106"/>
      <c r="AR13" s="106"/>
      <c r="AS13" s="106"/>
      <c r="AT13" s="106"/>
      <c r="AU13" s="106"/>
      <c r="AV13" s="106"/>
      <c r="AW13" s="106"/>
      <c r="AX13" s="106"/>
      <c r="AY13" s="106"/>
      <c r="AZ13" s="106"/>
      <c r="BA13" s="106"/>
      <c r="BB13" s="106"/>
      <c r="BC13" s="106"/>
      <c r="BD13" s="106"/>
      <c r="BE13" s="106"/>
      <c r="BF13" s="106"/>
      <c r="BG13" s="106"/>
      <c r="BH13" s="106"/>
      <c r="BI13" s="106"/>
      <c r="BJ13" s="106"/>
      <c r="BK13" s="106"/>
      <c r="BL13" s="106"/>
      <c r="BM13" s="106"/>
      <c r="BN13" s="106"/>
      <c r="BO13" s="106"/>
      <c r="BP13" s="106"/>
      <c r="BQ13" s="106"/>
      <c r="BR13" s="106"/>
      <c r="BS13" s="106"/>
      <c r="BT13" s="106"/>
      <c r="BU13" s="106"/>
      <c r="BV13" s="106"/>
      <c r="BW13" s="106"/>
      <c r="BX13" s="106"/>
      <c r="BY13" s="106"/>
      <c r="BZ13" s="106"/>
      <c r="CA13" s="70" t="s">
        <v>218</v>
      </c>
      <c r="CB13" s="67" t="s">
        <v>221</v>
      </c>
      <c r="CC13" s="68" t="s">
        <v>200</v>
      </c>
      <c r="CD13" s="70" t="s">
        <v>207</v>
      </c>
      <c r="CE13" s="68"/>
      <c r="CF13" s="68"/>
      <c r="CG13" s="68"/>
      <c r="CH13" s="68"/>
      <c r="CI13" s="68"/>
      <c r="CJ13" s="68"/>
      <c r="CK13" s="68"/>
      <c r="CL13" s="68"/>
      <c r="CM13" s="68"/>
      <c r="CN13" s="68"/>
      <c r="CO13" s="68"/>
      <c r="CP13" s="68"/>
    </row>
    <row r="14" spans="1:94" ht="40" customHeight="1" x14ac:dyDescent="0.35">
      <c r="A14" s="68"/>
      <c r="B14" s="67" t="s">
        <v>234</v>
      </c>
      <c r="C14" s="68" t="s">
        <v>235</v>
      </c>
      <c r="D14" s="294">
        <v>413</v>
      </c>
      <c r="E14" s="118" t="s">
        <v>224</v>
      </c>
      <c r="F14" s="295">
        <v>2958465</v>
      </c>
      <c r="G14" s="296" t="s">
        <v>216</v>
      </c>
      <c r="H14" s="296" t="s">
        <v>204</v>
      </c>
      <c r="I14" s="68" t="s">
        <v>201</v>
      </c>
      <c r="J14" s="68" t="s">
        <v>217</v>
      </c>
      <c r="K14" s="68" t="s">
        <v>203</v>
      </c>
      <c r="L14" s="70" t="s">
        <v>21</v>
      </c>
      <c r="M14" s="68" t="s">
        <v>200</v>
      </c>
      <c r="N14" s="70"/>
      <c r="O14" s="70"/>
      <c r="P14" s="70"/>
      <c r="Q14" s="297"/>
      <c r="R14" s="297"/>
      <c r="S14" s="297"/>
      <c r="T14" s="297"/>
      <c r="U14" s="297"/>
      <c r="V14" s="297" t="s">
        <v>205</v>
      </c>
      <c r="W14" s="297"/>
      <c r="X14" s="297"/>
      <c r="Y14" s="297"/>
      <c r="Z14" s="106"/>
      <c r="AA14" s="331"/>
      <c r="AB14" s="331"/>
      <c r="AC14" s="331"/>
      <c r="AD14" s="331"/>
      <c r="AE14" s="331"/>
      <c r="AF14" s="331"/>
      <c r="AG14" s="331"/>
      <c r="AH14" s="331"/>
      <c r="AI14" s="331"/>
      <c r="AJ14" s="331"/>
      <c r="AK14" s="331"/>
      <c r="AL14" s="331"/>
      <c r="AM14" s="331"/>
      <c r="AN14" s="331"/>
      <c r="AO14" s="331"/>
      <c r="AP14" s="331"/>
      <c r="AQ14" s="331"/>
      <c r="AR14" s="331"/>
      <c r="AS14" s="331"/>
      <c r="AT14" s="331"/>
      <c r="AU14" s="331"/>
      <c r="AV14" s="331"/>
      <c r="AW14" s="331"/>
      <c r="AX14" s="331"/>
      <c r="AY14" s="331"/>
      <c r="AZ14" s="331"/>
      <c r="BA14" s="331"/>
      <c r="BB14" s="331"/>
      <c r="BC14" s="331"/>
      <c r="BD14" s="331"/>
      <c r="BE14" s="331"/>
      <c r="BF14" s="331"/>
      <c r="BG14" s="331"/>
      <c r="BH14" s="106"/>
      <c r="BI14" s="331"/>
      <c r="BJ14" s="331"/>
      <c r="BK14" s="331"/>
      <c r="BL14" s="331"/>
      <c r="BM14" s="331"/>
      <c r="BN14" s="331"/>
      <c r="BO14" s="331"/>
      <c r="BP14" s="331"/>
      <c r="BQ14" s="331"/>
      <c r="BR14" s="331"/>
      <c r="BS14" s="331"/>
      <c r="BT14" s="331"/>
      <c r="BU14" s="331"/>
      <c r="BV14" s="331"/>
      <c r="BW14" s="331"/>
      <c r="BX14" s="331"/>
      <c r="BY14" s="331"/>
      <c r="BZ14" s="331"/>
      <c r="CA14" s="70" t="s">
        <v>218</v>
      </c>
      <c r="CB14" s="67" t="s">
        <v>221</v>
      </c>
      <c r="CC14" s="68" t="s">
        <v>200</v>
      </c>
      <c r="CD14" s="70" t="s">
        <v>207</v>
      </c>
      <c r="CE14" s="68"/>
      <c r="CF14" s="68"/>
      <c r="CG14" s="68"/>
      <c r="CH14" s="68"/>
      <c r="CI14" s="68"/>
      <c r="CJ14" s="68"/>
      <c r="CK14" s="68"/>
      <c r="CL14" s="68"/>
      <c r="CM14" s="68"/>
      <c r="CN14" s="68"/>
      <c r="CO14" s="68"/>
      <c r="CP14" s="68"/>
    </row>
    <row r="15" spans="1:94" ht="40" customHeight="1" x14ac:dyDescent="0.35">
      <c r="A15" s="68"/>
      <c r="B15" s="67" t="s">
        <v>236</v>
      </c>
      <c r="C15" s="68" t="s">
        <v>237</v>
      </c>
      <c r="D15" s="294">
        <v>413</v>
      </c>
      <c r="E15" s="118" t="s">
        <v>224</v>
      </c>
      <c r="F15" s="295">
        <v>2958465</v>
      </c>
      <c r="G15" s="296" t="s">
        <v>216</v>
      </c>
      <c r="H15" s="296" t="s">
        <v>204</v>
      </c>
      <c r="I15" s="68" t="s">
        <v>201</v>
      </c>
      <c r="J15" s="68" t="s">
        <v>217</v>
      </c>
      <c r="K15" s="68" t="s">
        <v>203</v>
      </c>
      <c r="L15" s="70" t="s">
        <v>21</v>
      </c>
      <c r="M15" s="68" t="s">
        <v>200</v>
      </c>
      <c r="N15" s="70"/>
      <c r="O15" s="70"/>
      <c r="P15" s="70"/>
      <c r="Q15" s="299"/>
      <c r="R15" s="299"/>
      <c r="S15" s="299"/>
      <c r="T15" s="299"/>
      <c r="U15" s="299"/>
      <c r="V15" s="299" t="s">
        <v>205</v>
      </c>
      <c r="W15" s="299"/>
      <c r="X15" s="299"/>
      <c r="Y15" s="299"/>
      <c r="Z15" s="106"/>
      <c r="AA15" s="106"/>
      <c r="AB15" s="106"/>
      <c r="AC15" s="106"/>
      <c r="AD15" s="106"/>
      <c r="AE15" s="106"/>
      <c r="AF15" s="106"/>
      <c r="AG15" s="106"/>
      <c r="AH15" s="106"/>
      <c r="AI15" s="106"/>
      <c r="AJ15" s="106"/>
      <c r="AK15" s="106"/>
      <c r="AL15" s="106"/>
      <c r="AM15" s="106"/>
      <c r="AN15" s="106"/>
      <c r="AO15" s="106"/>
      <c r="AP15" s="106"/>
      <c r="AQ15" s="106"/>
      <c r="AR15" s="106"/>
      <c r="AS15" s="106"/>
      <c r="AT15" s="106"/>
      <c r="AU15" s="106"/>
      <c r="AV15" s="106"/>
      <c r="AW15" s="106"/>
      <c r="AX15" s="106"/>
      <c r="AY15" s="106"/>
      <c r="AZ15" s="106"/>
      <c r="BA15" s="106"/>
      <c r="BB15" s="106"/>
      <c r="BC15" s="106"/>
      <c r="BD15" s="106"/>
      <c r="BE15" s="106"/>
      <c r="BF15" s="106"/>
      <c r="BG15" s="106"/>
      <c r="BH15" s="106"/>
      <c r="BI15" s="106"/>
      <c r="BJ15" s="106"/>
      <c r="BK15" s="106"/>
      <c r="BL15" s="106"/>
      <c r="BM15" s="106"/>
      <c r="BN15" s="106"/>
      <c r="BO15" s="106"/>
      <c r="BP15" s="106"/>
      <c r="BQ15" s="106"/>
      <c r="BR15" s="106"/>
      <c r="BS15" s="106"/>
      <c r="BT15" s="106"/>
      <c r="BU15" s="106"/>
      <c r="BV15" s="106"/>
      <c r="BW15" s="106"/>
      <c r="BX15" s="106"/>
      <c r="BY15" s="106"/>
      <c r="BZ15" s="106"/>
      <c r="CA15" s="70" t="s">
        <v>218</v>
      </c>
      <c r="CB15" s="67" t="s">
        <v>238</v>
      </c>
      <c r="CC15" s="68" t="s">
        <v>200</v>
      </c>
      <c r="CD15" s="70" t="s">
        <v>207</v>
      </c>
      <c r="CE15" s="68"/>
      <c r="CF15" s="68"/>
      <c r="CG15" s="68"/>
      <c r="CH15" s="68"/>
      <c r="CI15" s="68"/>
      <c r="CJ15" s="68"/>
      <c r="CK15" s="68"/>
      <c r="CL15" s="68"/>
      <c r="CM15" s="68"/>
      <c r="CN15" s="68"/>
      <c r="CO15" s="68"/>
      <c r="CP15" s="68"/>
    </row>
    <row r="16" spans="1:94" ht="40" customHeight="1" x14ac:dyDescent="0.35">
      <c r="A16" s="68"/>
      <c r="B16" s="67" t="s">
        <v>239</v>
      </c>
      <c r="C16" s="68" t="s">
        <v>240</v>
      </c>
      <c r="D16" s="294">
        <v>413</v>
      </c>
      <c r="E16" s="118" t="s">
        <v>224</v>
      </c>
      <c r="F16" s="295">
        <v>2958465</v>
      </c>
      <c r="G16" s="296" t="s">
        <v>216</v>
      </c>
      <c r="H16" s="296" t="s">
        <v>204</v>
      </c>
      <c r="I16" s="68" t="s">
        <v>201</v>
      </c>
      <c r="J16" s="68" t="s">
        <v>217</v>
      </c>
      <c r="K16" s="68" t="s">
        <v>203</v>
      </c>
      <c r="L16" s="70" t="s">
        <v>21</v>
      </c>
      <c r="M16" s="68" t="s">
        <v>200</v>
      </c>
      <c r="N16" s="70"/>
      <c r="O16" s="70"/>
      <c r="P16" s="70"/>
      <c r="Q16" s="297"/>
      <c r="R16" s="297"/>
      <c r="S16" s="297"/>
      <c r="T16" s="297"/>
      <c r="U16" s="297"/>
      <c r="V16" s="297"/>
      <c r="W16" s="297"/>
      <c r="X16" s="70" t="s">
        <v>205</v>
      </c>
      <c r="Y16" s="297"/>
      <c r="Z16" s="106"/>
      <c r="AA16" s="106"/>
      <c r="AB16" s="106"/>
      <c r="AC16" s="106"/>
      <c r="AD16" s="106"/>
      <c r="AE16" s="106"/>
      <c r="AF16" s="106"/>
      <c r="AG16" s="106"/>
      <c r="AH16" s="106"/>
      <c r="AI16" s="106"/>
      <c r="AJ16" s="106"/>
      <c r="AK16" s="106"/>
      <c r="AL16" s="106"/>
      <c r="AM16" s="106"/>
      <c r="AN16" s="106"/>
      <c r="AO16" s="106"/>
      <c r="AP16" s="106"/>
      <c r="AQ16" s="106"/>
      <c r="AR16" s="106"/>
      <c r="AS16" s="106"/>
      <c r="AT16" s="106"/>
      <c r="AU16" s="106"/>
      <c r="AV16" s="106"/>
      <c r="AW16" s="106"/>
      <c r="AX16" s="106"/>
      <c r="AY16" s="106"/>
      <c r="AZ16" s="106"/>
      <c r="BA16" s="106"/>
      <c r="BB16" s="106"/>
      <c r="BC16" s="106"/>
      <c r="BD16" s="106"/>
      <c r="BE16" s="106"/>
      <c r="BF16" s="106"/>
      <c r="BG16" s="106"/>
      <c r="BH16" s="106"/>
      <c r="BI16" s="106"/>
      <c r="BJ16" s="106"/>
      <c r="BK16" s="106"/>
      <c r="BL16" s="106"/>
      <c r="BM16" s="106"/>
      <c r="BN16" s="106"/>
      <c r="BO16" s="106"/>
      <c r="BP16" s="106"/>
      <c r="BQ16" s="106"/>
      <c r="BR16" s="106"/>
      <c r="BS16" s="106"/>
      <c r="BT16" s="106"/>
      <c r="BU16" s="106"/>
      <c r="BV16" s="106"/>
      <c r="BW16" s="106"/>
      <c r="BX16" s="106"/>
      <c r="BY16" s="106"/>
      <c r="BZ16" s="106"/>
      <c r="CA16" s="70" t="s">
        <v>218</v>
      </c>
      <c r="CB16" s="67" t="s">
        <v>221</v>
      </c>
      <c r="CC16" s="68" t="s">
        <v>200</v>
      </c>
      <c r="CD16" s="70" t="s">
        <v>207</v>
      </c>
      <c r="CE16" s="68"/>
      <c r="CF16" s="68"/>
      <c r="CG16" s="68"/>
      <c r="CH16" s="68"/>
      <c r="CI16" s="68"/>
      <c r="CJ16" s="68"/>
      <c r="CK16" s="68"/>
      <c r="CL16" s="68"/>
      <c r="CM16" s="68"/>
      <c r="CN16" s="68"/>
      <c r="CO16" s="68"/>
      <c r="CP16" s="68"/>
    </row>
    <row r="17" spans="1:312" ht="40" customHeight="1" x14ac:dyDescent="0.35">
      <c r="A17" s="68"/>
      <c r="B17" s="67" t="s">
        <v>241</v>
      </c>
      <c r="C17" s="68" t="s">
        <v>242</v>
      </c>
      <c r="D17" s="294">
        <v>413</v>
      </c>
      <c r="E17" s="118" t="s">
        <v>224</v>
      </c>
      <c r="F17" s="295">
        <v>2958465</v>
      </c>
      <c r="G17" s="296" t="s">
        <v>216</v>
      </c>
      <c r="H17" s="296" t="s">
        <v>204</v>
      </c>
      <c r="I17" s="68" t="s">
        <v>201</v>
      </c>
      <c r="J17" s="68" t="s">
        <v>217</v>
      </c>
      <c r="K17" s="68" t="s">
        <v>203</v>
      </c>
      <c r="L17" s="70" t="s">
        <v>21</v>
      </c>
      <c r="M17" s="68" t="s">
        <v>200</v>
      </c>
      <c r="N17" s="70"/>
      <c r="O17" s="70"/>
      <c r="P17" s="70"/>
      <c r="Q17" s="297"/>
      <c r="R17" s="297"/>
      <c r="S17" s="297"/>
      <c r="T17" s="297"/>
      <c r="U17" s="297" t="s">
        <v>205</v>
      </c>
      <c r="V17" s="297"/>
      <c r="W17" s="297"/>
      <c r="X17" s="297"/>
      <c r="Y17" s="297"/>
      <c r="Z17" s="106"/>
      <c r="AA17" s="106"/>
      <c r="AB17" s="106"/>
      <c r="AC17" s="106"/>
      <c r="AD17" s="106"/>
      <c r="AE17" s="106"/>
      <c r="AF17" s="106"/>
      <c r="AG17" s="106"/>
      <c r="AH17" s="106"/>
      <c r="AI17" s="106"/>
      <c r="AJ17" s="106"/>
      <c r="AK17" s="106"/>
      <c r="AL17" s="106"/>
      <c r="AM17" s="106"/>
      <c r="AN17" s="106"/>
      <c r="AO17" s="106"/>
      <c r="AP17" s="106"/>
      <c r="AQ17" s="106"/>
      <c r="AR17" s="106"/>
      <c r="AS17" s="106"/>
      <c r="AT17" s="106"/>
      <c r="AU17" s="106"/>
      <c r="AV17" s="106"/>
      <c r="AW17" s="106"/>
      <c r="AX17" s="106"/>
      <c r="AY17" s="106"/>
      <c r="AZ17" s="106"/>
      <c r="BA17" s="106"/>
      <c r="BB17" s="106"/>
      <c r="BC17" s="106"/>
      <c r="BD17" s="106"/>
      <c r="BE17" s="106"/>
      <c r="BF17" s="106"/>
      <c r="BG17" s="106"/>
      <c r="BH17" s="106"/>
      <c r="BI17" s="106"/>
      <c r="BJ17" s="106"/>
      <c r="BK17" s="106"/>
      <c r="BL17" s="106"/>
      <c r="BM17" s="106"/>
      <c r="BN17" s="106"/>
      <c r="BO17" s="106"/>
      <c r="BP17" s="106"/>
      <c r="BQ17" s="106"/>
      <c r="BR17" s="106"/>
      <c r="BS17" s="106"/>
      <c r="BT17" s="106"/>
      <c r="BU17" s="106"/>
      <c r="BV17" s="106"/>
      <c r="BW17" s="106"/>
      <c r="BX17" s="106"/>
      <c r="BY17" s="106"/>
      <c r="BZ17" s="106"/>
      <c r="CA17" s="70" t="s">
        <v>218</v>
      </c>
      <c r="CB17" s="67" t="s">
        <v>221</v>
      </c>
      <c r="CC17" s="68" t="s">
        <v>200</v>
      </c>
      <c r="CD17" s="70" t="s">
        <v>207</v>
      </c>
      <c r="CE17" s="68"/>
      <c r="CF17" s="68"/>
      <c r="CG17" s="68"/>
      <c r="CH17" s="68"/>
      <c r="CI17" s="68"/>
      <c r="CJ17" s="68"/>
      <c r="CK17" s="68"/>
      <c r="CL17" s="68"/>
      <c r="CM17" s="68"/>
      <c r="CN17" s="68"/>
      <c r="CO17" s="68"/>
      <c r="CP17" s="68"/>
      <c r="CQ17" s="37"/>
      <c r="CR17" s="37"/>
      <c r="CS17" s="37"/>
      <c r="CT17" s="37"/>
      <c r="CU17" s="37"/>
      <c r="CV17" s="37"/>
      <c r="CW17" s="37"/>
      <c r="CX17" s="37"/>
      <c r="CY17" s="37"/>
      <c r="CZ17" s="37"/>
      <c r="DA17" s="37"/>
      <c r="DB17" s="37"/>
      <c r="DC17" s="37"/>
      <c r="DD17" s="37"/>
      <c r="DE17" s="37"/>
      <c r="DF17" s="37"/>
      <c r="DG17" s="37"/>
      <c r="DH17" s="37"/>
      <c r="DI17" s="37"/>
      <c r="DJ17" s="37"/>
      <c r="DK17" s="37"/>
      <c r="DL17" s="37"/>
      <c r="DM17" s="37"/>
      <c r="DN17" s="37"/>
      <c r="DO17" s="37"/>
      <c r="DP17" s="37"/>
      <c r="DQ17" s="37"/>
      <c r="DR17" s="37"/>
      <c r="DS17" s="37"/>
      <c r="DT17" s="37"/>
      <c r="DU17" s="37"/>
      <c r="DV17" s="37"/>
      <c r="DW17" s="37"/>
      <c r="DX17" s="37"/>
      <c r="DY17" s="37"/>
      <c r="DZ17" s="37"/>
      <c r="EA17" s="37"/>
      <c r="EB17" s="37"/>
      <c r="EC17" s="37"/>
      <c r="ED17" s="37"/>
      <c r="EE17" s="37"/>
      <c r="EF17" s="37"/>
      <c r="EG17" s="37"/>
      <c r="EH17" s="37"/>
      <c r="EI17" s="37"/>
      <c r="EJ17" s="37"/>
      <c r="EK17" s="37"/>
      <c r="EL17" s="37"/>
      <c r="EM17" s="37"/>
      <c r="EN17" s="37"/>
      <c r="EO17" s="37"/>
      <c r="EP17" s="37"/>
      <c r="EQ17" s="37"/>
      <c r="ER17" s="37"/>
      <c r="ES17" s="37"/>
      <c r="ET17" s="37"/>
      <c r="EU17" s="37"/>
      <c r="EV17" s="37"/>
      <c r="EW17" s="37"/>
      <c r="EX17" s="37"/>
      <c r="EY17" s="37"/>
      <c r="EZ17" s="37"/>
      <c r="FA17" s="37"/>
      <c r="FB17" s="37"/>
      <c r="FC17" s="37"/>
      <c r="FD17" s="37"/>
      <c r="FE17" s="37"/>
      <c r="FF17" s="37"/>
      <c r="FG17" s="37"/>
      <c r="FH17" s="37"/>
      <c r="FI17" s="37"/>
      <c r="FJ17" s="37"/>
      <c r="FK17" s="37"/>
      <c r="FL17" s="37"/>
      <c r="FM17" s="37"/>
      <c r="FN17" s="37"/>
      <c r="FO17" s="37"/>
      <c r="FP17" s="37"/>
      <c r="FQ17" s="37"/>
      <c r="FR17" s="37"/>
      <c r="FS17" s="37"/>
      <c r="FT17" s="37"/>
      <c r="FU17" s="37"/>
      <c r="FV17" s="37"/>
      <c r="FW17" s="37"/>
      <c r="FX17" s="37"/>
      <c r="FY17" s="37"/>
      <c r="FZ17" s="37"/>
      <c r="GA17" s="37"/>
      <c r="GB17" s="37"/>
      <c r="GC17" s="37"/>
      <c r="GD17" s="37"/>
      <c r="GE17" s="37"/>
      <c r="GF17" s="37"/>
      <c r="GG17" s="37"/>
      <c r="GH17" s="37"/>
      <c r="GI17" s="37"/>
      <c r="GJ17" s="37"/>
      <c r="GK17" s="37"/>
      <c r="GL17" s="37"/>
      <c r="GM17" s="37"/>
      <c r="GN17" s="37"/>
      <c r="GO17" s="37"/>
      <c r="GP17" s="37"/>
      <c r="GQ17" s="37"/>
      <c r="GR17" s="37"/>
      <c r="GS17" s="37"/>
      <c r="GT17" s="37"/>
      <c r="GU17" s="37"/>
      <c r="GV17" s="37"/>
      <c r="GW17" s="37"/>
      <c r="GX17" s="37"/>
      <c r="GY17" s="37"/>
      <c r="GZ17" s="37"/>
      <c r="HA17" s="37"/>
      <c r="HB17" s="37"/>
      <c r="HC17" s="37"/>
      <c r="HD17" s="37"/>
      <c r="HE17" s="37"/>
      <c r="HF17" s="37"/>
      <c r="HG17" s="37"/>
      <c r="HH17" s="37"/>
      <c r="HI17" s="37"/>
      <c r="HJ17" s="37"/>
      <c r="HK17" s="37"/>
      <c r="HL17" s="37"/>
      <c r="HM17" s="37"/>
      <c r="HN17" s="37"/>
      <c r="HO17" s="37"/>
      <c r="HP17" s="37"/>
      <c r="HQ17" s="37"/>
      <c r="HR17" s="37"/>
      <c r="HS17" s="37"/>
      <c r="HT17" s="37"/>
      <c r="HU17" s="37"/>
      <c r="HV17" s="37"/>
      <c r="HW17" s="37"/>
      <c r="HX17" s="37"/>
      <c r="HY17" s="37"/>
      <c r="HZ17" s="37"/>
      <c r="IA17" s="37"/>
      <c r="IB17" s="37"/>
      <c r="IC17" s="37"/>
      <c r="ID17" s="37"/>
      <c r="IE17" s="37"/>
      <c r="IF17" s="37"/>
      <c r="IG17" s="37"/>
      <c r="IH17" s="37"/>
      <c r="II17" s="37"/>
      <c r="IJ17" s="37"/>
      <c r="IK17" s="37"/>
      <c r="IL17" s="37"/>
      <c r="IM17" s="37"/>
      <c r="IN17" s="37"/>
      <c r="IO17" s="37"/>
      <c r="IP17" s="37"/>
      <c r="IQ17" s="37"/>
      <c r="IR17" s="37"/>
      <c r="IS17" s="37"/>
      <c r="IT17" s="37"/>
      <c r="IU17" s="37"/>
      <c r="IV17" s="37"/>
      <c r="IW17" s="37"/>
      <c r="IX17" s="37"/>
      <c r="IY17" s="37"/>
      <c r="IZ17" s="37"/>
      <c r="JA17" s="37"/>
      <c r="JB17" s="37"/>
      <c r="JC17" s="37"/>
      <c r="JD17" s="37"/>
      <c r="JE17" s="37"/>
      <c r="JF17" s="37"/>
      <c r="JG17" s="37"/>
      <c r="JH17" s="37"/>
      <c r="JI17" s="37"/>
      <c r="JJ17" s="37"/>
      <c r="JK17" s="37"/>
      <c r="JL17" s="37"/>
      <c r="JM17" s="37"/>
      <c r="JN17" s="37"/>
      <c r="JO17" s="37"/>
      <c r="JP17" s="37"/>
      <c r="JQ17" s="37"/>
      <c r="JR17" s="37"/>
      <c r="JS17" s="37"/>
      <c r="JT17" s="37"/>
      <c r="JU17" s="37"/>
      <c r="JV17" s="37"/>
      <c r="JW17" s="37"/>
      <c r="JX17" s="37"/>
      <c r="JY17" s="37"/>
      <c r="JZ17" s="37"/>
      <c r="KA17" s="37"/>
      <c r="KB17" s="37"/>
      <c r="KC17" s="37"/>
      <c r="KD17" s="37"/>
      <c r="KE17" s="37"/>
      <c r="KF17" s="37"/>
      <c r="KG17" s="37"/>
      <c r="KH17" s="37"/>
      <c r="KI17" s="37"/>
      <c r="KJ17" s="37"/>
      <c r="KK17" s="37"/>
      <c r="KL17" s="37"/>
      <c r="KM17" s="37"/>
      <c r="KN17" s="37"/>
      <c r="KO17" s="37"/>
      <c r="KP17" s="37"/>
      <c r="KQ17" s="37"/>
      <c r="KR17" s="37"/>
      <c r="KS17" s="37"/>
      <c r="KT17" s="37"/>
      <c r="KU17" s="37"/>
      <c r="KV17" s="37"/>
      <c r="KW17" s="37"/>
      <c r="KX17" s="37"/>
      <c r="KY17" s="37"/>
      <c r="KZ17" s="37"/>
    </row>
    <row r="18" spans="1:312" ht="40" customHeight="1" x14ac:dyDescent="0.35">
      <c r="A18" s="68"/>
      <c r="B18" s="67" t="s">
        <v>243</v>
      </c>
      <c r="C18" s="68" t="s">
        <v>244</v>
      </c>
      <c r="D18" s="294">
        <v>413</v>
      </c>
      <c r="E18" s="118" t="s">
        <v>224</v>
      </c>
      <c r="F18" s="295">
        <v>2958465</v>
      </c>
      <c r="G18" s="296" t="s">
        <v>216</v>
      </c>
      <c r="H18" s="296" t="s">
        <v>204</v>
      </c>
      <c r="I18" s="68" t="s">
        <v>201</v>
      </c>
      <c r="J18" s="68" t="s">
        <v>217</v>
      </c>
      <c r="K18" s="68" t="s">
        <v>203</v>
      </c>
      <c r="L18" s="70" t="s">
        <v>21</v>
      </c>
      <c r="M18" s="68" t="s">
        <v>200</v>
      </c>
      <c r="N18" s="70"/>
      <c r="O18" s="70"/>
      <c r="P18" s="70"/>
      <c r="Q18" s="297"/>
      <c r="R18" s="297"/>
      <c r="S18" s="297"/>
      <c r="T18" s="297"/>
      <c r="U18" s="297"/>
      <c r="V18" s="297"/>
      <c r="W18" s="297"/>
      <c r="X18" s="297"/>
      <c r="Y18" s="297" t="s">
        <v>205</v>
      </c>
      <c r="Z18" s="106"/>
      <c r="AA18" s="106"/>
      <c r="AB18" s="106"/>
      <c r="AC18" s="106"/>
      <c r="AD18" s="106"/>
      <c r="AE18" s="106"/>
      <c r="AF18" s="106"/>
      <c r="AG18" s="106"/>
      <c r="AH18" s="106"/>
      <c r="AI18" s="106"/>
      <c r="AJ18" s="106"/>
      <c r="AK18" s="106"/>
      <c r="AL18" s="106"/>
      <c r="AM18" s="106"/>
      <c r="AN18" s="106"/>
      <c r="AO18" s="106"/>
      <c r="AP18" s="106"/>
      <c r="AQ18" s="106"/>
      <c r="AR18" s="106"/>
      <c r="AS18" s="106"/>
      <c r="AT18" s="106"/>
      <c r="AU18" s="106"/>
      <c r="AV18" s="106"/>
      <c r="AW18" s="106"/>
      <c r="AX18" s="106"/>
      <c r="AY18" s="106"/>
      <c r="AZ18" s="106"/>
      <c r="BA18" s="106"/>
      <c r="BB18" s="106"/>
      <c r="BC18" s="106"/>
      <c r="BD18" s="106"/>
      <c r="BE18" s="106"/>
      <c r="BF18" s="106"/>
      <c r="BG18" s="106"/>
      <c r="BH18" s="106"/>
      <c r="BI18" s="106"/>
      <c r="BJ18" s="106"/>
      <c r="BK18" s="106"/>
      <c r="BL18" s="106"/>
      <c r="BM18" s="106"/>
      <c r="BN18" s="106"/>
      <c r="BO18" s="106"/>
      <c r="BP18" s="106"/>
      <c r="BQ18" s="106"/>
      <c r="BR18" s="106"/>
      <c r="BS18" s="106"/>
      <c r="BT18" s="106"/>
      <c r="BU18" s="106"/>
      <c r="BV18" s="106"/>
      <c r="BW18" s="106"/>
      <c r="BX18" s="106"/>
      <c r="BY18" s="106"/>
      <c r="BZ18" s="106"/>
      <c r="CA18" s="70" t="s">
        <v>218</v>
      </c>
      <c r="CB18" s="67" t="s">
        <v>219</v>
      </c>
      <c r="CC18" s="68" t="s">
        <v>200</v>
      </c>
      <c r="CD18" s="70" t="s">
        <v>207</v>
      </c>
      <c r="CE18" s="68"/>
      <c r="CF18" s="68"/>
      <c r="CG18" s="68"/>
      <c r="CH18" s="68"/>
      <c r="CI18" s="68"/>
      <c r="CJ18" s="68"/>
      <c r="CK18" s="68"/>
      <c r="CL18" s="68"/>
      <c r="CM18" s="68"/>
      <c r="CN18" s="68"/>
      <c r="CO18" s="68"/>
      <c r="CP18" s="68"/>
      <c r="CQ18" s="38"/>
      <c r="CR18" s="38"/>
      <c r="CS18" s="38"/>
      <c r="CT18" s="38"/>
      <c r="CU18" s="38"/>
      <c r="CV18" s="38"/>
      <c r="CW18" s="38"/>
      <c r="CX18" s="38"/>
      <c r="CY18" s="38"/>
      <c r="CZ18" s="38"/>
      <c r="DA18" s="38"/>
      <c r="DB18" s="38"/>
      <c r="DC18" s="38"/>
      <c r="DD18" s="38"/>
      <c r="DE18" s="38"/>
      <c r="DF18" s="38"/>
      <c r="DG18" s="38"/>
      <c r="DH18" s="38"/>
      <c r="DI18" s="38"/>
      <c r="DJ18" s="38"/>
      <c r="DK18" s="38"/>
      <c r="DL18" s="38"/>
      <c r="DM18" s="38"/>
      <c r="DN18" s="38"/>
      <c r="DO18" s="38"/>
      <c r="DP18" s="38"/>
      <c r="DQ18" s="38"/>
      <c r="DR18" s="38"/>
      <c r="DS18" s="38"/>
      <c r="DT18" s="38"/>
      <c r="DU18" s="38"/>
      <c r="DV18" s="38"/>
      <c r="DW18" s="38"/>
      <c r="DX18" s="38"/>
      <c r="DY18" s="38"/>
      <c r="DZ18" s="38"/>
      <c r="EA18" s="38"/>
      <c r="EB18" s="38"/>
      <c r="EC18" s="38"/>
      <c r="ED18" s="38"/>
      <c r="EE18" s="38"/>
      <c r="EF18" s="38"/>
      <c r="EG18" s="38"/>
      <c r="EH18" s="38"/>
      <c r="EI18" s="38"/>
      <c r="EJ18" s="38"/>
      <c r="EK18" s="38"/>
      <c r="EL18" s="38"/>
      <c r="EM18" s="38"/>
      <c r="EN18" s="38"/>
      <c r="EO18" s="38"/>
      <c r="EP18" s="38"/>
      <c r="EQ18" s="38"/>
      <c r="ER18" s="38"/>
      <c r="ES18" s="38"/>
      <c r="ET18" s="38"/>
      <c r="EU18" s="38"/>
      <c r="EV18" s="38"/>
      <c r="EW18" s="38"/>
      <c r="EX18" s="38"/>
      <c r="EY18" s="38"/>
      <c r="EZ18" s="38"/>
      <c r="FA18" s="38"/>
      <c r="FB18" s="38"/>
      <c r="FC18" s="38"/>
      <c r="FD18" s="38"/>
      <c r="FE18" s="38"/>
      <c r="FF18" s="38"/>
      <c r="FG18" s="38"/>
      <c r="FH18" s="38"/>
      <c r="FI18" s="38"/>
      <c r="FJ18" s="38"/>
      <c r="FK18" s="38"/>
      <c r="FL18" s="38"/>
      <c r="FM18" s="38"/>
      <c r="FN18" s="38"/>
      <c r="FO18" s="38"/>
      <c r="FP18" s="38"/>
      <c r="FQ18" s="38"/>
      <c r="FR18" s="38"/>
      <c r="FS18" s="38"/>
      <c r="FT18" s="38"/>
      <c r="FU18" s="38"/>
      <c r="FV18" s="38"/>
      <c r="FW18" s="38"/>
      <c r="FX18" s="38"/>
      <c r="FY18" s="38"/>
      <c r="FZ18" s="38"/>
      <c r="GA18" s="38"/>
      <c r="GB18" s="38"/>
      <c r="GC18" s="38"/>
      <c r="GD18" s="38"/>
      <c r="GE18" s="38"/>
      <c r="GF18" s="38"/>
      <c r="GG18" s="38"/>
      <c r="GH18" s="38"/>
      <c r="GI18" s="38"/>
      <c r="GJ18" s="38"/>
      <c r="GK18" s="38"/>
      <c r="GL18" s="38"/>
      <c r="GM18" s="38"/>
      <c r="GN18" s="38"/>
      <c r="GO18" s="38"/>
      <c r="GP18" s="38"/>
      <c r="GQ18" s="38"/>
      <c r="GR18" s="38"/>
      <c r="GS18" s="38"/>
      <c r="GT18" s="38"/>
      <c r="GU18" s="38"/>
      <c r="GV18" s="38"/>
      <c r="GW18" s="38"/>
      <c r="GX18" s="38"/>
      <c r="GY18" s="38"/>
      <c r="GZ18" s="38"/>
      <c r="HA18" s="38"/>
      <c r="HB18" s="38"/>
      <c r="HC18" s="38"/>
      <c r="HD18" s="38"/>
      <c r="HE18" s="38"/>
      <c r="HF18" s="38"/>
      <c r="HG18" s="38"/>
      <c r="HH18" s="38"/>
      <c r="HI18" s="38"/>
      <c r="HJ18" s="38"/>
      <c r="HK18" s="38"/>
      <c r="HL18" s="38"/>
      <c r="HM18" s="38"/>
      <c r="HN18" s="38"/>
      <c r="HO18" s="38"/>
      <c r="HP18" s="38"/>
      <c r="HQ18" s="38"/>
      <c r="HR18" s="38"/>
      <c r="HS18" s="38"/>
      <c r="HT18" s="38"/>
      <c r="HU18" s="38"/>
      <c r="HV18" s="38"/>
      <c r="HW18" s="38"/>
      <c r="HX18" s="38"/>
      <c r="HY18" s="38"/>
      <c r="HZ18" s="38"/>
      <c r="IA18" s="38"/>
      <c r="IB18" s="38"/>
      <c r="IC18" s="38"/>
      <c r="ID18" s="38"/>
      <c r="IE18" s="38"/>
      <c r="IF18" s="38"/>
      <c r="IG18" s="38"/>
      <c r="IH18" s="38"/>
      <c r="II18" s="38"/>
      <c r="IJ18" s="38"/>
      <c r="IK18" s="38"/>
      <c r="IL18" s="38"/>
      <c r="IM18" s="38"/>
      <c r="IN18" s="38"/>
      <c r="IO18" s="38"/>
      <c r="IP18" s="38"/>
      <c r="IQ18" s="38"/>
      <c r="IR18" s="38"/>
      <c r="IS18" s="38"/>
      <c r="IT18" s="38"/>
      <c r="IU18" s="38"/>
      <c r="IV18" s="38"/>
      <c r="IW18" s="38"/>
      <c r="IX18" s="38"/>
      <c r="IY18" s="38"/>
      <c r="IZ18" s="38"/>
      <c r="JA18" s="38"/>
      <c r="JB18" s="38"/>
      <c r="JC18" s="38"/>
      <c r="JD18" s="38"/>
      <c r="JE18" s="38"/>
      <c r="JF18" s="38"/>
      <c r="JG18" s="38"/>
      <c r="JH18" s="38"/>
      <c r="JI18" s="38"/>
      <c r="JJ18" s="38"/>
      <c r="JK18" s="38"/>
      <c r="JL18" s="38"/>
      <c r="JM18" s="38"/>
      <c r="JN18" s="38"/>
      <c r="JO18" s="38"/>
      <c r="JP18" s="38"/>
      <c r="JQ18" s="38"/>
      <c r="JR18" s="38"/>
      <c r="JS18" s="38"/>
      <c r="JT18" s="38"/>
      <c r="JU18" s="38"/>
      <c r="JV18" s="38"/>
      <c r="JW18" s="38"/>
      <c r="JX18" s="38"/>
      <c r="JY18" s="38"/>
      <c r="JZ18" s="38"/>
      <c r="KA18" s="38"/>
      <c r="KB18" s="38"/>
      <c r="KC18" s="38"/>
      <c r="KD18" s="38"/>
      <c r="KE18" s="38"/>
      <c r="KF18" s="38"/>
      <c r="KG18" s="38"/>
      <c r="KH18" s="38"/>
      <c r="KI18" s="38"/>
      <c r="KJ18" s="38"/>
      <c r="KK18" s="38"/>
      <c r="KL18" s="38"/>
      <c r="KM18" s="38"/>
      <c r="KN18" s="38"/>
      <c r="KO18" s="38"/>
      <c r="KP18" s="38"/>
      <c r="KQ18" s="38"/>
      <c r="KR18" s="38"/>
      <c r="KS18" s="38"/>
      <c r="KT18" s="38"/>
      <c r="KU18" s="38"/>
      <c r="KV18" s="38"/>
      <c r="KW18" s="38"/>
      <c r="KX18" s="38"/>
      <c r="KY18" s="38"/>
      <c r="KZ18" s="38"/>
    </row>
    <row r="19" spans="1:312" ht="40" customHeight="1" x14ac:dyDescent="0.35">
      <c r="A19" s="68"/>
      <c r="B19" s="67" t="s">
        <v>245</v>
      </c>
      <c r="C19" s="68" t="s">
        <v>246</v>
      </c>
      <c r="D19" s="294">
        <v>1185</v>
      </c>
      <c r="E19" s="118" t="s">
        <v>247</v>
      </c>
      <c r="F19" s="295">
        <v>2958465</v>
      </c>
      <c r="G19" s="296" t="s">
        <v>216</v>
      </c>
      <c r="H19" s="296" t="s">
        <v>204</v>
      </c>
      <c r="I19" s="68" t="s">
        <v>201</v>
      </c>
      <c r="J19" s="68" t="s">
        <v>217</v>
      </c>
      <c r="K19" s="118" t="s">
        <v>203</v>
      </c>
      <c r="L19" s="70" t="s">
        <v>21</v>
      </c>
      <c r="M19" s="68" t="s">
        <v>204</v>
      </c>
      <c r="N19" s="70"/>
      <c r="O19" s="70"/>
      <c r="P19" s="70"/>
      <c r="Q19" s="297" t="s">
        <v>205</v>
      </c>
      <c r="R19" s="297" t="s">
        <v>205</v>
      </c>
      <c r="S19" s="297"/>
      <c r="T19" s="297" t="s">
        <v>205</v>
      </c>
      <c r="U19" s="297"/>
      <c r="V19" s="297"/>
      <c r="W19" s="297"/>
      <c r="X19" s="297"/>
      <c r="Y19" s="297"/>
      <c r="Z19" s="106"/>
      <c r="AA19" s="106"/>
      <c r="AB19" s="106"/>
      <c r="AC19" s="106"/>
      <c r="AD19" s="106"/>
      <c r="AE19" s="106"/>
      <c r="AF19" s="106"/>
      <c r="AG19" s="106"/>
      <c r="AH19" s="106"/>
      <c r="AI19" s="106"/>
      <c r="AJ19" s="106"/>
      <c r="AK19" s="106"/>
      <c r="AL19" s="106"/>
      <c r="AM19" s="106"/>
      <c r="AN19" s="106"/>
      <c r="AO19" s="106"/>
      <c r="AP19" s="106"/>
      <c r="AQ19" s="106"/>
      <c r="AR19" s="106"/>
      <c r="AS19" s="106"/>
      <c r="AT19" s="106"/>
      <c r="AU19" s="106"/>
      <c r="AV19" s="106"/>
      <c r="AW19" s="106"/>
      <c r="AX19" s="106"/>
      <c r="AY19" s="106"/>
      <c r="AZ19" s="106"/>
      <c r="BA19" s="106"/>
      <c r="BB19" s="106"/>
      <c r="BC19" s="106"/>
      <c r="BD19" s="106"/>
      <c r="BE19" s="106"/>
      <c r="BF19" s="106"/>
      <c r="BG19" s="106"/>
      <c r="BH19" s="106"/>
      <c r="BI19" s="106"/>
      <c r="BJ19" s="106"/>
      <c r="BK19" s="106"/>
      <c r="BL19" s="106"/>
      <c r="BM19" s="106"/>
      <c r="BN19" s="106"/>
      <c r="BO19" s="106"/>
      <c r="BP19" s="106"/>
      <c r="BQ19" s="106"/>
      <c r="BR19" s="106"/>
      <c r="BS19" s="106"/>
      <c r="BT19" s="106"/>
      <c r="BU19" s="106"/>
      <c r="BV19" s="106"/>
      <c r="BW19" s="106"/>
      <c r="BX19" s="106"/>
      <c r="BY19" s="106"/>
      <c r="BZ19" s="106"/>
      <c r="CA19" s="96" t="s">
        <v>210</v>
      </c>
      <c r="CB19" s="74" t="s">
        <v>248</v>
      </c>
      <c r="CC19" s="68" t="s">
        <v>200</v>
      </c>
      <c r="CD19" s="70" t="s">
        <v>207</v>
      </c>
      <c r="CE19" s="68"/>
      <c r="CF19" s="68"/>
      <c r="CG19" s="68"/>
      <c r="CH19" s="68"/>
      <c r="CI19" s="68"/>
      <c r="CJ19" s="68"/>
      <c r="CK19" s="68"/>
      <c r="CL19" s="68"/>
      <c r="CM19" s="68"/>
      <c r="CN19" s="68"/>
      <c r="CO19" s="68"/>
      <c r="CP19" s="68"/>
    </row>
    <row r="20" spans="1:312" ht="40" customHeight="1" x14ac:dyDescent="0.35">
      <c r="A20" s="297"/>
      <c r="B20" s="67" t="s">
        <v>249</v>
      </c>
      <c r="C20" s="68" t="s">
        <v>250</v>
      </c>
      <c r="D20" s="294">
        <v>1185</v>
      </c>
      <c r="E20" s="118" t="s">
        <v>247</v>
      </c>
      <c r="F20" s="295">
        <v>2958465</v>
      </c>
      <c r="G20" s="296" t="s">
        <v>216</v>
      </c>
      <c r="H20" s="296" t="s">
        <v>204</v>
      </c>
      <c r="I20" s="68" t="s">
        <v>201</v>
      </c>
      <c r="J20" s="68" t="s">
        <v>202</v>
      </c>
      <c r="K20" s="118" t="s">
        <v>203</v>
      </c>
      <c r="L20" s="70" t="s">
        <v>21</v>
      </c>
      <c r="M20" s="68" t="s">
        <v>204</v>
      </c>
      <c r="N20" s="96"/>
      <c r="O20" s="96"/>
      <c r="P20" s="70"/>
      <c r="Q20" s="297" t="s">
        <v>205</v>
      </c>
      <c r="R20" s="297"/>
      <c r="S20" s="297"/>
      <c r="T20" s="297"/>
      <c r="U20" s="297"/>
      <c r="V20" s="297"/>
      <c r="W20" s="297"/>
      <c r="X20" s="297"/>
      <c r="Y20" s="297"/>
      <c r="Z20" s="106"/>
      <c r="AA20" s="106"/>
      <c r="AB20" s="106"/>
      <c r="AC20" s="106"/>
      <c r="AD20" s="106"/>
      <c r="AE20" s="106"/>
      <c r="AF20" s="106"/>
      <c r="AG20" s="106"/>
      <c r="AH20" s="106"/>
      <c r="AI20" s="106"/>
      <c r="AJ20" s="106"/>
      <c r="AK20" s="106"/>
      <c r="AL20" s="106"/>
      <c r="AM20" s="106"/>
      <c r="AN20" s="106"/>
      <c r="AO20" s="106"/>
      <c r="AP20" s="106"/>
      <c r="AQ20" s="106"/>
      <c r="AR20" s="106"/>
      <c r="AS20" s="106"/>
      <c r="AT20" s="106"/>
      <c r="AU20" s="106"/>
      <c r="AV20" s="106"/>
      <c r="AW20" s="106"/>
      <c r="AX20" s="106"/>
      <c r="AY20" s="106"/>
      <c r="AZ20" s="106"/>
      <c r="BA20" s="106"/>
      <c r="BB20" s="106"/>
      <c r="BC20" s="106"/>
      <c r="BD20" s="106"/>
      <c r="BE20" s="106"/>
      <c r="BF20" s="106"/>
      <c r="BG20" s="106"/>
      <c r="BH20" s="106"/>
      <c r="BI20" s="106"/>
      <c r="BJ20" s="106"/>
      <c r="BK20" s="106"/>
      <c r="BL20" s="106"/>
      <c r="BM20" s="106"/>
      <c r="BN20" s="106"/>
      <c r="BO20" s="106"/>
      <c r="BP20" s="106"/>
      <c r="BQ20" s="106"/>
      <c r="BR20" s="106"/>
      <c r="BS20" s="106"/>
      <c r="BT20" s="106"/>
      <c r="BU20" s="106"/>
      <c r="BV20" s="106"/>
      <c r="BW20" s="106"/>
      <c r="BX20" s="106"/>
      <c r="BY20" s="106"/>
      <c r="BZ20" s="106"/>
      <c r="CA20" s="96" t="s">
        <v>218</v>
      </c>
      <c r="CB20" s="67" t="s">
        <v>219</v>
      </c>
      <c r="CC20" s="68" t="s">
        <v>200</v>
      </c>
      <c r="CD20" s="68" t="s">
        <v>207</v>
      </c>
      <c r="CE20" s="68"/>
      <c r="CF20" s="68"/>
      <c r="CG20" s="68"/>
      <c r="CH20" s="68"/>
      <c r="CI20" s="68"/>
      <c r="CJ20" s="68"/>
      <c r="CK20" s="68"/>
      <c r="CL20" s="68"/>
      <c r="CM20" s="68"/>
      <c r="CN20" s="68"/>
      <c r="CO20" s="68"/>
      <c r="CP20" s="68"/>
    </row>
    <row r="21" spans="1:312" ht="40" customHeight="1" x14ac:dyDescent="0.35">
      <c r="A21" s="68"/>
      <c r="B21" s="67" t="s">
        <v>251</v>
      </c>
      <c r="C21" s="68" t="s">
        <v>252</v>
      </c>
      <c r="D21" s="294">
        <v>894</v>
      </c>
      <c r="E21" s="118" t="s">
        <v>253</v>
      </c>
      <c r="F21" s="295">
        <v>2958465</v>
      </c>
      <c r="G21" s="296" t="s">
        <v>216</v>
      </c>
      <c r="H21" s="296" t="s">
        <v>204</v>
      </c>
      <c r="I21" s="68" t="s">
        <v>201</v>
      </c>
      <c r="J21" s="68" t="s">
        <v>254</v>
      </c>
      <c r="K21" s="118" t="s">
        <v>203</v>
      </c>
      <c r="L21" s="70" t="s">
        <v>21</v>
      </c>
      <c r="M21" s="68" t="s">
        <v>204</v>
      </c>
      <c r="N21" s="96"/>
      <c r="O21" s="96"/>
      <c r="P21" s="70"/>
      <c r="Q21" s="297" t="s">
        <v>205</v>
      </c>
      <c r="R21" s="297"/>
      <c r="S21" s="297"/>
      <c r="T21" s="297"/>
      <c r="U21" s="297"/>
      <c r="V21" s="297"/>
      <c r="W21" s="297"/>
      <c r="X21" s="297"/>
      <c r="Y21" s="297"/>
      <c r="Z21" s="106"/>
      <c r="AA21" s="106"/>
      <c r="AB21" s="106"/>
      <c r="AC21" s="106"/>
      <c r="AD21" s="106"/>
      <c r="AE21" s="106"/>
      <c r="AF21" s="106"/>
      <c r="AG21" s="106"/>
      <c r="AH21" s="106"/>
      <c r="AI21" s="106"/>
      <c r="AJ21" s="106"/>
      <c r="AK21" s="106"/>
      <c r="AL21" s="106"/>
      <c r="AM21" s="106"/>
      <c r="AN21" s="106"/>
      <c r="AO21" s="106"/>
      <c r="AP21" s="106"/>
      <c r="AQ21" s="106"/>
      <c r="AR21" s="106"/>
      <c r="AS21" s="106"/>
      <c r="AT21" s="106"/>
      <c r="AU21" s="106"/>
      <c r="AV21" s="106"/>
      <c r="AW21" s="106"/>
      <c r="AX21" s="106"/>
      <c r="AY21" s="106"/>
      <c r="AZ21" s="106"/>
      <c r="BA21" s="106"/>
      <c r="BB21" s="106"/>
      <c r="BC21" s="106"/>
      <c r="BD21" s="106"/>
      <c r="BE21" s="106"/>
      <c r="BF21" s="106"/>
      <c r="BG21" s="106"/>
      <c r="BH21" s="106"/>
      <c r="BI21" s="106"/>
      <c r="BJ21" s="106"/>
      <c r="BK21" s="106"/>
      <c r="BL21" s="106"/>
      <c r="BM21" s="106"/>
      <c r="BN21" s="106"/>
      <c r="BO21" s="106"/>
      <c r="BP21" s="106"/>
      <c r="BQ21" s="106"/>
      <c r="BR21" s="106"/>
      <c r="BS21" s="106"/>
      <c r="BT21" s="106"/>
      <c r="BU21" s="106"/>
      <c r="BV21" s="106"/>
      <c r="BW21" s="106"/>
      <c r="BX21" s="106"/>
      <c r="BY21" s="106"/>
      <c r="BZ21" s="106"/>
      <c r="CA21" s="96" t="s">
        <v>218</v>
      </c>
      <c r="CB21" s="67" t="s">
        <v>221</v>
      </c>
      <c r="CC21" s="68" t="s">
        <v>200</v>
      </c>
      <c r="CD21" s="70" t="s">
        <v>207</v>
      </c>
      <c r="CE21" s="68"/>
      <c r="CF21" s="68"/>
      <c r="CG21" s="68"/>
      <c r="CH21" s="68"/>
      <c r="CI21" s="68"/>
      <c r="CJ21" s="68"/>
      <c r="CK21" s="68"/>
      <c r="CL21" s="68"/>
      <c r="CM21" s="68"/>
      <c r="CN21" s="68"/>
      <c r="CO21" s="68"/>
      <c r="CP21" s="68"/>
    </row>
    <row r="22" spans="1:312" ht="40" customHeight="1" x14ac:dyDescent="0.35">
      <c r="A22" s="68"/>
      <c r="B22" s="67" t="s">
        <v>255</v>
      </c>
      <c r="C22" s="68" t="s">
        <v>256</v>
      </c>
      <c r="D22" s="294">
        <v>894</v>
      </c>
      <c r="E22" s="118" t="s">
        <v>253</v>
      </c>
      <c r="F22" s="295">
        <v>2958465</v>
      </c>
      <c r="G22" s="296" t="s">
        <v>216</v>
      </c>
      <c r="H22" s="296" t="s">
        <v>204</v>
      </c>
      <c r="I22" s="68" t="s">
        <v>201</v>
      </c>
      <c r="J22" s="68" t="s">
        <v>254</v>
      </c>
      <c r="K22" s="118" t="s">
        <v>203</v>
      </c>
      <c r="L22" s="70" t="s">
        <v>21</v>
      </c>
      <c r="M22" s="68" t="s">
        <v>204</v>
      </c>
      <c r="N22" s="96"/>
      <c r="O22" s="96"/>
      <c r="P22" s="70"/>
      <c r="Q22" s="297"/>
      <c r="R22" s="297"/>
      <c r="S22" s="297"/>
      <c r="T22" s="297" t="s">
        <v>205</v>
      </c>
      <c r="U22" s="297"/>
      <c r="V22" s="297"/>
      <c r="W22" s="297"/>
      <c r="X22" s="297"/>
      <c r="Y22" s="297"/>
      <c r="CA22" s="96" t="s">
        <v>218</v>
      </c>
      <c r="CB22" s="67" t="s">
        <v>221</v>
      </c>
      <c r="CC22" s="68" t="s">
        <v>200</v>
      </c>
      <c r="CD22" s="70" t="s">
        <v>207</v>
      </c>
      <c r="CE22" s="68"/>
      <c r="CF22" s="68"/>
      <c r="CG22" s="68"/>
      <c r="CH22" s="68"/>
      <c r="CI22" s="68"/>
      <c r="CJ22" s="68"/>
      <c r="CK22" s="68"/>
      <c r="CL22" s="68"/>
      <c r="CM22" s="68"/>
      <c r="CN22" s="68"/>
      <c r="CO22" s="68"/>
      <c r="CP22" s="68"/>
    </row>
    <row r="23" spans="1:312" ht="40" customHeight="1" x14ac:dyDescent="0.35">
      <c r="A23" s="68"/>
      <c r="B23" s="67" t="s">
        <v>257</v>
      </c>
      <c r="C23" s="68" t="s">
        <v>258</v>
      </c>
      <c r="D23" s="294">
        <v>1219</v>
      </c>
      <c r="E23" s="118" t="s">
        <v>259</v>
      </c>
      <c r="F23" s="295">
        <v>2958465</v>
      </c>
      <c r="G23" s="296" t="s">
        <v>216</v>
      </c>
      <c r="H23" s="296" t="s">
        <v>204</v>
      </c>
      <c r="I23" s="68" t="s">
        <v>201</v>
      </c>
      <c r="J23" s="68" t="s">
        <v>254</v>
      </c>
      <c r="K23" s="118" t="s">
        <v>203</v>
      </c>
      <c r="L23" s="70" t="s">
        <v>21</v>
      </c>
      <c r="M23" s="68" t="s">
        <v>204</v>
      </c>
      <c r="N23" s="96"/>
      <c r="O23" s="96"/>
      <c r="P23" s="70"/>
      <c r="Q23" s="297" t="s">
        <v>205</v>
      </c>
      <c r="R23" s="297"/>
      <c r="S23" s="297"/>
      <c r="T23" s="297"/>
      <c r="U23" s="297"/>
      <c r="V23" s="297"/>
      <c r="W23" s="297"/>
      <c r="X23" s="297"/>
      <c r="Y23" s="297"/>
      <c r="CA23" s="96" t="s">
        <v>210</v>
      </c>
      <c r="CB23" s="301" t="s">
        <v>212</v>
      </c>
      <c r="CC23" s="68" t="s">
        <v>200</v>
      </c>
      <c r="CD23" s="70" t="s">
        <v>207</v>
      </c>
      <c r="CE23" s="68"/>
      <c r="CF23" s="68"/>
      <c r="CG23" s="68"/>
      <c r="CH23" s="68"/>
      <c r="CI23" s="68"/>
      <c r="CJ23" s="68"/>
      <c r="CK23" s="68"/>
      <c r="CL23" s="68"/>
      <c r="CM23" s="68"/>
      <c r="CN23" s="68"/>
      <c r="CO23" s="68"/>
      <c r="CP23" s="68"/>
      <c r="CQ23" s="39"/>
      <c r="CR23" s="39"/>
      <c r="CS23" s="39"/>
      <c r="CT23" s="39"/>
      <c r="CU23" s="39"/>
      <c r="CV23" s="39"/>
      <c r="CW23" s="39"/>
      <c r="CX23" s="39"/>
      <c r="CY23" s="39"/>
      <c r="CZ23" s="39"/>
      <c r="DA23" s="39"/>
      <c r="DB23" s="39"/>
      <c r="DC23" s="39"/>
      <c r="DD23" s="39"/>
      <c r="DE23" s="39"/>
      <c r="DF23" s="39"/>
      <c r="DG23" s="39"/>
      <c r="DH23" s="39"/>
      <c r="DI23" s="39"/>
      <c r="DJ23" s="39"/>
      <c r="DK23" s="39"/>
      <c r="DL23" s="39"/>
      <c r="DM23" s="39"/>
      <c r="DN23" s="39"/>
      <c r="DO23" s="39"/>
      <c r="DP23" s="39"/>
      <c r="DQ23" s="39"/>
      <c r="DR23" s="39"/>
      <c r="DS23" s="39"/>
      <c r="DT23" s="39"/>
      <c r="DU23" s="39"/>
      <c r="DV23" s="39"/>
      <c r="DW23" s="39"/>
      <c r="DX23" s="39"/>
      <c r="DY23" s="39"/>
      <c r="DZ23" s="39"/>
      <c r="EA23" s="39"/>
      <c r="EB23" s="39"/>
      <c r="EC23" s="39"/>
      <c r="ED23" s="39"/>
      <c r="EE23" s="39"/>
      <c r="EF23" s="39"/>
      <c r="EG23" s="39"/>
      <c r="EH23" s="39"/>
      <c r="EI23" s="39"/>
      <c r="EJ23" s="39"/>
      <c r="EK23" s="39"/>
      <c r="EL23" s="39"/>
      <c r="EM23" s="39"/>
      <c r="EN23" s="39"/>
      <c r="EO23" s="39"/>
      <c r="EP23" s="39"/>
      <c r="EQ23" s="39"/>
      <c r="ER23" s="39"/>
      <c r="ES23" s="39"/>
      <c r="ET23" s="39"/>
      <c r="EU23" s="39"/>
      <c r="EV23" s="39"/>
      <c r="EW23" s="39"/>
      <c r="EX23" s="39"/>
      <c r="EY23" s="39"/>
      <c r="EZ23" s="39"/>
      <c r="FA23" s="39"/>
      <c r="FB23" s="39"/>
      <c r="FC23" s="39"/>
      <c r="FD23" s="39"/>
      <c r="FE23" s="39"/>
      <c r="FF23" s="39"/>
      <c r="FG23" s="39"/>
      <c r="FH23" s="39"/>
      <c r="FI23" s="39"/>
      <c r="FJ23" s="39"/>
      <c r="FK23" s="39"/>
      <c r="FL23" s="39"/>
      <c r="FM23" s="39"/>
      <c r="FN23" s="39"/>
      <c r="FO23" s="39"/>
      <c r="FP23" s="39"/>
      <c r="FQ23" s="39"/>
      <c r="FR23" s="39"/>
      <c r="FS23" s="39"/>
      <c r="FT23" s="39"/>
      <c r="FU23" s="39"/>
      <c r="FV23" s="39"/>
      <c r="FW23" s="39"/>
      <c r="FX23" s="39"/>
      <c r="FY23" s="39"/>
      <c r="FZ23" s="39"/>
      <c r="GA23" s="39"/>
      <c r="GB23" s="39"/>
      <c r="GC23" s="39"/>
      <c r="GD23" s="39"/>
      <c r="GE23" s="39"/>
      <c r="GF23" s="39"/>
      <c r="GG23" s="39"/>
      <c r="GH23" s="39"/>
      <c r="GI23" s="39"/>
      <c r="GJ23" s="39"/>
      <c r="GK23" s="39"/>
      <c r="GL23" s="39"/>
      <c r="GM23" s="39"/>
      <c r="GN23" s="39"/>
      <c r="GO23" s="39"/>
      <c r="GP23" s="39"/>
      <c r="GQ23" s="39"/>
      <c r="GR23" s="39"/>
      <c r="GS23" s="39"/>
      <c r="GT23" s="39"/>
      <c r="GU23" s="39"/>
      <c r="GV23" s="39"/>
      <c r="GW23" s="39"/>
      <c r="GX23" s="39"/>
      <c r="GY23" s="39"/>
      <c r="GZ23" s="39"/>
      <c r="HA23" s="39"/>
      <c r="HB23" s="39"/>
      <c r="HC23" s="39"/>
      <c r="HD23" s="39"/>
      <c r="HE23" s="39"/>
      <c r="HF23" s="39"/>
      <c r="HG23" s="39"/>
      <c r="HH23" s="39"/>
      <c r="HI23" s="39"/>
      <c r="HJ23" s="39"/>
      <c r="HK23" s="39"/>
      <c r="HL23" s="39"/>
      <c r="HM23" s="39"/>
      <c r="HN23" s="39"/>
      <c r="HO23" s="39"/>
      <c r="HP23" s="39"/>
      <c r="HQ23" s="39"/>
      <c r="HR23" s="39"/>
      <c r="HS23" s="39"/>
      <c r="HT23" s="39"/>
      <c r="HU23" s="39"/>
      <c r="HV23" s="39"/>
      <c r="HW23" s="39"/>
      <c r="HX23" s="39"/>
      <c r="HY23" s="39"/>
      <c r="HZ23" s="39"/>
      <c r="IA23" s="39"/>
      <c r="IB23" s="39"/>
      <c r="IC23" s="39"/>
      <c r="ID23" s="39"/>
      <c r="IE23" s="39"/>
      <c r="IF23" s="39"/>
      <c r="IG23" s="39"/>
      <c r="IH23" s="39"/>
      <c r="II23" s="39"/>
      <c r="IJ23" s="39"/>
      <c r="IK23" s="39"/>
      <c r="IL23" s="39"/>
      <c r="IM23" s="39"/>
      <c r="IN23" s="39"/>
      <c r="IO23" s="39"/>
      <c r="IP23" s="39"/>
      <c r="IQ23" s="39"/>
      <c r="IR23" s="39"/>
      <c r="IS23" s="39"/>
      <c r="IT23" s="39"/>
      <c r="IU23" s="39"/>
      <c r="IV23" s="39"/>
      <c r="IW23" s="39"/>
      <c r="IX23" s="39"/>
      <c r="IY23" s="39"/>
      <c r="IZ23" s="39"/>
      <c r="JA23" s="39"/>
      <c r="JB23" s="39"/>
      <c r="JC23" s="39"/>
      <c r="JD23" s="39"/>
      <c r="JE23" s="39"/>
      <c r="JF23" s="39"/>
      <c r="JG23" s="39"/>
      <c r="JH23" s="39"/>
      <c r="JI23" s="39"/>
      <c r="JJ23" s="39"/>
      <c r="JK23" s="39"/>
      <c r="JL23" s="39"/>
      <c r="JM23" s="39"/>
      <c r="JN23" s="39"/>
      <c r="JO23" s="39"/>
      <c r="JP23" s="39"/>
      <c r="JQ23" s="39"/>
      <c r="JR23" s="39"/>
      <c r="JS23" s="39"/>
      <c r="JT23" s="39"/>
      <c r="JU23" s="39"/>
      <c r="JV23" s="39"/>
      <c r="JW23" s="39"/>
      <c r="JX23" s="39"/>
      <c r="JY23" s="39"/>
      <c r="JZ23" s="39"/>
      <c r="KA23" s="39"/>
      <c r="KB23" s="39"/>
      <c r="KC23" s="39"/>
      <c r="KD23" s="39"/>
      <c r="KE23" s="39"/>
      <c r="KF23" s="39"/>
      <c r="KG23" s="39"/>
      <c r="KH23" s="39"/>
      <c r="KI23" s="39"/>
      <c r="KJ23" s="39"/>
      <c r="KK23" s="39"/>
      <c r="KL23" s="39"/>
      <c r="KM23" s="39"/>
      <c r="KN23" s="39"/>
      <c r="KO23" s="39"/>
      <c r="KP23" s="39"/>
      <c r="KQ23" s="39"/>
      <c r="KR23" s="39"/>
      <c r="KS23" s="39"/>
      <c r="KT23" s="39"/>
      <c r="KU23" s="39"/>
      <c r="KV23" s="39"/>
      <c r="KW23" s="39"/>
      <c r="KX23" s="39"/>
      <c r="KY23" s="39"/>
      <c r="KZ23" s="39"/>
    </row>
    <row r="24" spans="1:312" ht="40" customHeight="1" x14ac:dyDescent="0.35">
      <c r="A24" s="68"/>
      <c r="B24" s="67" t="s">
        <v>260</v>
      </c>
      <c r="C24" s="68" t="s">
        <v>261</v>
      </c>
      <c r="D24" s="294">
        <v>1207</v>
      </c>
      <c r="E24" s="118" t="s">
        <v>262</v>
      </c>
      <c r="F24" s="295">
        <v>2958465</v>
      </c>
      <c r="G24" s="296" t="s">
        <v>216</v>
      </c>
      <c r="H24" s="296" t="s">
        <v>204</v>
      </c>
      <c r="I24" s="68" t="s">
        <v>201</v>
      </c>
      <c r="J24" s="68" t="s">
        <v>202</v>
      </c>
      <c r="K24" s="118" t="s">
        <v>203</v>
      </c>
      <c r="L24" s="70" t="s">
        <v>21</v>
      </c>
      <c r="M24" s="68" t="s">
        <v>204</v>
      </c>
      <c r="N24" s="96"/>
      <c r="O24" s="96"/>
      <c r="P24" s="70"/>
      <c r="Q24" s="297" t="s">
        <v>205</v>
      </c>
      <c r="R24" s="297" t="s">
        <v>205</v>
      </c>
      <c r="S24" s="297"/>
      <c r="T24" s="297" t="s">
        <v>205</v>
      </c>
      <c r="U24" s="297"/>
      <c r="V24" s="297"/>
      <c r="W24" s="297"/>
      <c r="X24" s="297"/>
      <c r="Y24" s="297"/>
      <c r="CA24" s="96" t="s">
        <v>206</v>
      </c>
      <c r="CB24" s="67" t="s">
        <v>263</v>
      </c>
      <c r="CC24" s="68" t="s">
        <v>200</v>
      </c>
      <c r="CD24" s="70" t="s">
        <v>207</v>
      </c>
      <c r="CE24" s="68"/>
      <c r="CF24" s="68"/>
      <c r="CG24" s="68"/>
      <c r="CH24" s="68"/>
      <c r="CI24" s="68"/>
      <c r="CJ24" s="68"/>
      <c r="CK24" s="68"/>
      <c r="CL24" s="68"/>
      <c r="CM24" s="68"/>
      <c r="CN24" s="68"/>
      <c r="CO24" s="68"/>
      <c r="CP24" s="68"/>
      <c r="CQ24" s="39"/>
      <c r="CR24" s="39"/>
      <c r="CS24" s="39"/>
      <c r="CT24" s="39"/>
      <c r="CU24" s="39"/>
      <c r="CV24" s="39"/>
      <c r="CW24" s="39"/>
      <c r="CX24" s="39"/>
      <c r="CY24" s="39"/>
      <c r="CZ24" s="39"/>
      <c r="DA24" s="39"/>
      <c r="DB24" s="39"/>
      <c r="DC24" s="39"/>
      <c r="DD24" s="39"/>
      <c r="DE24" s="39"/>
      <c r="DF24" s="39"/>
      <c r="DG24" s="39"/>
      <c r="DH24" s="39"/>
      <c r="DI24" s="39"/>
      <c r="DJ24" s="39"/>
      <c r="DK24" s="39"/>
      <c r="DL24" s="39"/>
      <c r="DM24" s="39"/>
      <c r="DN24" s="39"/>
      <c r="DO24" s="39"/>
      <c r="DP24" s="39"/>
      <c r="DQ24" s="39"/>
      <c r="DR24" s="39"/>
      <c r="DS24" s="39"/>
      <c r="DT24" s="39"/>
      <c r="DU24" s="39"/>
      <c r="DV24" s="39"/>
      <c r="DW24" s="39"/>
      <c r="DX24" s="39"/>
      <c r="DY24" s="39"/>
      <c r="DZ24" s="39"/>
      <c r="EA24" s="39"/>
      <c r="EB24" s="39"/>
      <c r="EC24" s="39"/>
      <c r="ED24" s="39"/>
      <c r="EE24" s="39"/>
      <c r="EF24" s="39"/>
      <c r="EG24" s="39"/>
      <c r="EH24" s="39"/>
      <c r="EI24" s="39"/>
      <c r="EJ24" s="39"/>
      <c r="EK24" s="39"/>
      <c r="EL24" s="39"/>
      <c r="EM24" s="39"/>
      <c r="EN24" s="39"/>
      <c r="EO24" s="39"/>
      <c r="EP24" s="39"/>
      <c r="EQ24" s="39"/>
      <c r="ER24" s="39"/>
      <c r="ES24" s="39"/>
      <c r="ET24" s="39"/>
      <c r="EU24" s="39"/>
      <c r="EV24" s="39"/>
      <c r="EW24" s="39"/>
      <c r="EX24" s="39"/>
      <c r="EY24" s="39"/>
      <c r="EZ24" s="39"/>
      <c r="FA24" s="39"/>
      <c r="FB24" s="39"/>
      <c r="FC24" s="39"/>
      <c r="FD24" s="39"/>
      <c r="FE24" s="39"/>
      <c r="FF24" s="39"/>
      <c r="FG24" s="39"/>
      <c r="FH24" s="39"/>
      <c r="FI24" s="39"/>
      <c r="FJ24" s="39"/>
      <c r="FK24" s="39"/>
      <c r="FL24" s="39"/>
      <c r="FM24" s="39"/>
      <c r="FN24" s="39"/>
      <c r="FO24" s="39"/>
      <c r="FP24" s="39"/>
      <c r="FQ24" s="39"/>
      <c r="FR24" s="39"/>
      <c r="FS24" s="39"/>
      <c r="FT24" s="39"/>
      <c r="FU24" s="39"/>
      <c r="FV24" s="39"/>
      <c r="FW24" s="39"/>
      <c r="FX24" s="39"/>
      <c r="FY24" s="39"/>
      <c r="FZ24" s="39"/>
      <c r="GA24" s="39"/>
      <c r="GB24" s="39"/>
      <c r="GC24" s="39"/>
      <c r="GD24" s="39"/>
      <c r="GE24" s="39"/>
      <c r="GF24" s="39"/>
      <c r="GG24" s="39"/>
      <c r="GH24" s="39"/>
      <c r="GI24" s="39"/>
      <c r="GJ24" s="39"/>
      <c r="GK24" s="39"/>
      <c r="GL24" s="39"/>
      <c r="GM24" s="39"/>
      <c r="GN24" s="39"/>
      <c r="GO24" s="39"/>
      <c r="GP24" s="39"/>
      <c r="GQ24" s="39"/>
      <c r="GR24" s="39"/>
      <c r="GS24" s="39"/>
      <c r="GT24" s="39"/>
      <c r="GU24" s="39"/>
      <c r="GV24" s="39"/>
      <c r="GW24" s="39"/>
      <c r="GX24" s="39"/>
      <c r="GY24" s="39"/>
      <c r="GZ24" s="39"/>
      <c r="HA24" s="39"/>
      <c r="HB24" s="39"/>
      <c r="HC24" s="39"/>
      <c r="HD24" s="39"/>
      <c r="HE24" s="39"/>
      <c r="HF24" s="39"/>
      <c r="HG24" s="39"/>
      <c r="HH24" s="39"/>
      <c r="HI24" s="39"/>
      <c r="HJ24" s="39"/>
      <c r="HK24" s="39"/>
      <c r="HL24" s="39"/>
      <c r="HM24" s="39"/>
      <c r="HN24" s="39"/>
      <c r="HO24" s="39"/>
      <c r="HP24" s="39"/>
      <c r="HQ24" s="39"/>
      <c r="HR24" s="39"/>
      <c r="HS24" s="39"/>
      <c r="HT24" s="39"/>
      <c r="HU24" s="39"/>
      <c r="HV24" s="39"/>
      <c r="HW24" s="39"/>
      <c r="HX24" s="39"/>
      <c r="HY24" s="39"/>
      <c r="HZ24" s="39"/>
      <c r="IA24" s="39"/>
      <c r="IB24" s="39"/>
      <c r="IC24" s="39"/>
      <c r="ID24" s="39"/>
      <c r="IE24" s="39"/>
      <c r="IF24" s="39"/>
      <c r="IG24" s="39"/>
      <c r="IH24" s="39"/>
      <c r="II24" s="39"/>
      <c r="IJ24" s="39"/>
      <c r="IK24" s="39"/>
      <c r="IL24" s="39"/>
      <c r="IM24" s="39"/>
      <c r="IN24" s="39"/>
      <c r="IO24" s="39"/>
      <c r="IP24" s="39"/>
      <c r="IQ24" s="39"/>
      <c r="IR24" s="39"/>
      <c r="IS24" s="39"/>
      <c r="IT24" s="39"/>
      <c r="IU24" s="39"/>
      <c r="IV24" s="39"/>
      <c r="IW24" s="39"/>
      <c r="IX24" s="39"/>
      <c r="IY24" s="39"/>
      <c r="IZ24" s="39"/>
      <c r="JA24" s="39"/>
      <c r="JB24" s="39"/>
      <c r="JC24" s="39"/>
      <c r="JD24" s="39"/>
      <c r="JE24" s="39"/>
      <c r="JF24" s="39"/>
      <c r="JG24" s="39"/>
      <c r="JH24" s="39"/>
      <c r="JI24" s="39"/>
      <c r="JJ24" s="39"/>
      <c r="JK24" s="39"/>
      <c r="JL24" s="39"/>
      <c r="JM24" s="39"/>
      <c r="JN24" s="39"/>
      <c r="JO24" s="39"/>
      <c r="JP24" s="39"/>
      <c r="JQ24" s="39"/>
      <c r="JR24" s="39"/>
      <c r="JS24" s="39"/>
      <c r="JT24" s="39"/>
      <c r="JU24" s="39"/>
      <c r="JV24" s="39"/>
      <c r="JW24" s="39"/>
      <c r="JX24" s="39"/>
      <c r="JY24" s="39"/>
      <c r="JZ24" s="39"/>
      <c r="KA24" s="39"/>
      <c r="KB24" s="39"/>
      <c r="KC24" s="39"/>
      <c r="KD24" s="39"/>
      <c r="KE24" s="39"/>
      <c r="KF24" s="39"/>
      <c r="KG24" s="39"/>
      <c r="KH24" s="39"/>
      <c r="KI24" s="39"/>
      <c r="KJ24" s="39"/>
      <c r="KK24" s="39"/>
      <c r="KL24" s="39"/>
      <c r="KM24" s="39"/>
      <c r="KN24" s="39"/>
      <c r="KO24" s="39"/>
      <c r="KP24" s="39"/>
      <c r="KQ24" s="39"/>
      <c r="KR24" s="39"/>
      <c r="KS24" s="39"/>
      <c r="KT24" s="39"/>
      <c r="KU24" s="39"/>
      <c r="KV24" s="39"/>
      <c r="KW24" s="39"/>
      <c r="KX24" s="39"/>
      <c r="KY24" s="39"/>
      <c r="KZ24" s="39"/>
    </row>
    <row r="25" spans="1:312" ht="40" customHeight="1" x14ac:dyDescent="0.35">
      <c r="A25" s="68"/>
      <c r="B25" s="67" t="s">
        <v>264</v>
      </c>
      <c r="C25" s="68" t="s">
        <v>265</v>
      </c>
      <c r="D25" s="294">
        <v>397</v>
      </c>
      <c r="E25" s="118" t="s">
        <v>266</v>
      </c>
      <c r="F25" s="295">
        <v>2958465</v>
      </c>
      <c r="G25" s="296" t="s">
        <v>216</v>
      </c>
      <c r="H25" s="296" t="s">
        <v>204</v>
      </c>
      <c r="I25" s="68" t="s">
        <v>201</v>
      </c>
      <c r="J25" s="68" t="s">
        <v>267</v>
      </c>
      <c r="K25" s="118" t="s">
        <v>203</v>
      </c>
      <c r="L25" s="70" t="s">
        <v>21</v>
      </c>
      <c r="M25" s="68" t="s">
        <v>204</v>
      </c>
      <c r="N25" s="96"/>
      <c r="O25" s="96"/>
      <c r="P25" s="70"/>
      <c r="Q25" s="297" t="s">
        <v>205</v>
      </c>
      <c r="R25" s="297"/>
      <c r="S25" s="297"/>
      <c r="T25" s="297"/>
      <c r="U25" s="297"/>
      <c r="V25" s="297"/>
      <c r="W25" s="297"/>
      <c r="X25" s="297"/>
      <c r="Y25" s="297"/>
      <c r="CA25" s="96" t="s">
        <v>210</v>
      </c>
      <c r="CB25" s="67" t="s">
        <v>212</v>
      </c>
      <c r="CC25" s="68" t="s">
        <v>200</v>
      </c>
      <c r="CD25" s="70" t="s">
        <v>207</v>
      </c>
      <c r="CE25" s="68"/>
      <c r="CF25" s="68"/>
      <c r="CG25" s="68"/>
      <c r="CH25" s="68"/>
      <c r="CI25" s="68"/>
      <c r="CJ25" s="68"/>
      <c r="CK25" s="68"/>
      <c r="CL25" s="68"/>
      <c r="CM25" s="68"/>
      <c r="CN25" s="68"/>
      <c r="CO25" s="68"/>
      <c r="CP25" s="68"/>
      <c r="CQ25" s="39"/>
      <c r="CR25" s="39"/>
      <c r="CS25" s="39"/>
      <c r="CT25" s="39"/>
      <c r="CU25" s="39"/>
      <c r="CV25" s="39"/>
      <c r="CW25" s="39"/>
      <c r="CX25" s="39"/>
      <c r="CY25" s="39"/>
      <c r="CZ25" s="39"/>
      <c r="DA25" s="39"/>
      <c r="DB25" s="39"/>
      <c r="DC25" s="39"/>
      <c r="DD25" s="39"/>
      <c r="DE25" s="39"/>
      <c r="DF25" s="39"/>
      <c r="DG25" s="39"/>
      <c r="DH25" s="39"/>
      <c r="DI25" s="39"/>
      <c r="DJ25" s="39"/>
      <c r="DK25" s="39"/>
      <c r="DL25" s="39"/>
      <c r="DM25" s="39"/>
      <c r="DN25" s="39"/>
      <c r="DO25" s="39"/>
      <c r="DP25" s="39"/>
      <c r="DQ25" s="39"/>
      <c r="DR25" s="39"/>
      <c r="DS25" s="39"/>
      <c r="DT25" s="39"/>
      <c r="DU25" s="39"/>
      <c r="DV25" s="39"/>
      <c r="DW25" s="39"/>
      <c r="DX25" s="39"/>
      <c r="DY25" s="39"/>
      <c r="DZ25" s="39"/>
      <c r="EA25" s="39"/>
      <c r="EB25" s="39"/>
      <c r="EC25" s="39"/>
      <c r="ED25" s="39"/>
      <c r="EE25" s="39"/>
      <c r="EF25" s="39"/>
      <c r="EG25" s="39"/>
      <c r="EH25" s="39"/>
      <c r="EI25" s="39"/>
      <c r="EJ25" s="39"/>
      <c r="EK25" s="39"/>
      <c r="EL25" s="39"/>
      <c r="EM25" s="39"/>
      <c r="EN25" s="39"/>
      <c r="EO25" s="39"/>
      <c r="EP25" s="39"/>
      <c r="EQ25" s="39"/>
      <c r="ER25" s="39"/>
      <c r="ES25" s="39"/>
      <c r="ET25" s="39"/>
      <c r="EU25" s="39"/>
      <c r="EV25" s="39"/>
      <c r="EW25" s="39"/>
      <c r="EX25" s="39"/>
      <c r="EY25" s="39"/>
      <c r="EZ25" s="39"/>
      <c r="FA25" s="39"/>
      <c r="FB25" s="39"/>
      <c r="FC25" s="39"/>
      <c r="FD25" s="39"/>
      <c r="FE25" s="39"/>
      <c r="FF25" s="39"/>
      <c r="FG25" s="39"/>
      <c r="FH25" s="39"/>
      <c r="FI25" s="39"/>
      <c r="FJ25" s="39"/>
      <c r="FK25" s="39"/>
      <c r="FL25" s="39"/>
      <c r="FM25" s="39"/>
      <c r="FN25" s="39"/>
      <c r="FO25" s="39"/>
      <c r="FP25" s="39"/>
      <c r="FQ25" s="39"/>
      <c r="FR25" s="39"/>
      <c r="FS25" s="39"/>
      <c r="FT25" s="39"/>
      <c r="FU25" s="39"/>
      <c r="FV25" s="39"/>
      <c r="FW25" s="39"/>
      <c r="FX25" s="39"/>
      <c r="FY25" s="39"/>
      <c r="FZ25" s="39"/>
      <c r="GA25" s="39"/>
      <c r="GB25" s="39"/>
      <c r="GC25" s="39"/>
      <c r="GD25" s="39"/>
      <c r="GE25" s="39"/>
      <c r="GF25" s="39"/>
      <c r="GG25" s="39"/>
      <c r="GH25" s="39"/>
      <c r="GI25" s="39"/>
      <c r="GJ25" s="39"/>
      <c r="GK25" s="39"/>
      <c r="GL25" s="39"/>
      <c r="GM25" s="39"/>
      <c r="GN25" s="39"/>
      <c r="GO25" s="39"/>
      <c r="GP25" s="39"/>
      <c r="GQ25" s="39"/>
      <c r="GR25" s="39"/>
      <c r="GS25" s="39"/>
      <c r="GT25" s="39"/>
      <c r="GU25" s="39"/>
      <c r="GV25" s="39"/>
      <c r="GW25" s="39"/>
      <c r="GX25" s="39"/>
      <c r="GY25" s="39"/>
      <c r="GZ25" s="39"/>
      <c r="HA25" s="39"/>
      <c r="HB25" s="39"/>
      <c r="HC25" s="39"/>
      <c r="HD25" s="39"/>
      <c r="HE25" s="39"/>
      <c r="HF25" s="39"/>
      <c r="HG25" s="39"/>
      <c r="HH25" s="39"/>
      <c r="HI25" s="39"/>
      <c r="HJ25" s="39"/>
      <c r="HK25" s="39"/>
      <c r="HL25" s="39"/>
      <c r="HM25" s="39"/>
      <c r="HN25" s="39"/>
      <c r="HO25" s="39"/>
      <c r="HP25" s="39"/>
      <c r="HQ25" s="39"/>
      <c r="HR25" s="39"/>
      <c r="HS25" s="39"/>
      <c r="HT25" s="39"/>
      <c r="HU25" s="39"/>
      <c r="HV25" s="39"/>
      <c r="HW25" s="39"/>
      <c r="HX25" s="39"/>
      <c r="HY25" s="39"/>
      <c r="HZ25" s="39"/>
      <c r="IA25" s="39"/>
      <c r="IB25" s="39"/>
      <c r="IC25" s="39"/>
      <c r="ID25" s="39"/>
      <c r="IE25" s="39"/>
      <c r="IF25" s="39"/>
      <c r="IG25" s="39"/>
      <c r="IH25" s="39"/>
      <c r="II25" s="39"/>
      <c r="IJ25" s="39"/>
      <c r="IK25" s="39"/>
      <c r="IL25" s="39"/>
      <c r="IM25" s="39"/>
      <c r="IN25" s="39"/>
      <c r="IO25" s="39"/>
      <c r="IP25" s="39"/>
      <c r="IQ25" s="39"/>
      <c r="IR25" s="39"/>
      <c r="IS25" s="39"/>
      <c r="IT25" s="39"/>
      <c r="IU25" s="39"/>
      <c r="IV25" s="39"/>
      <c r="IW25" s="39"/>
      <c r="IX25" s="39"/>
      <c r="IY25" s="39"/>
      <c r="IZ25" s="39"/>
      <c r="JA25" s="39"/>
      <c r="JB25" s="39"/>
      <c r="JC25" s="39"/>
      <c r="JD25" s="39"/>
      <c r="JE25" s="39"/>
      <c r="JF25" s="39"/>
      <c r="JG25" s="39"/>
      <c r="JH25" s="39"/>
      <c r="JI25" s="39"/>
      <c r="JJ25" s="39"/>
      <c r="JK25" s="39"/>
      <c r="JL25" s="39"/>
      <c r="JM25" s="39"/>
      <c r="JN25" s="39"/>
      <c r="JO25" s="39"/>
      <c r="JP25" s="39"/>
      <c r="JQ25" s="39"/>
      <c r="JR25" s="39"/>
      <c r="JS25" s="39"/>
      <c r="JT25" s="39"/>
      <c r="JU25" s="39"/>
      <c r="JV25" s="39"/>
      <c r="JW25" s="39"/>
      <c r="JX25" s="39"/>
      <c r="JY25" s="39"/>
      <c r="JZ25" s="39"/>
      <c r="KA25" s="39"/>
      <c r="KB25" s="39"/>
      <c r="KC25" s="39"/>
      <c r="KD25" s="39"/>
      <c r="KE25" s="39"/>
      <c r="KF25" s="39"/>
      <c r="KG25" s="39"/>
      <c r="KH25" s="39"/>
      <c r="KI25" s="39"/>
      <c r="KJ25" s="39"/>
      <c r="KK25" s="39"/>
      <c r="KL25" s="39"/>
      <c r="KM25" s="39"/>
      <c r="KN25" s="39"/>
      <c r="KO25" s="39"/>
      <c r="KP25" s="39"/>
      <c r="KQ25" s="39"/>
      <c r="KR25" s="39"/>
      <c r="KS25" s="39"/>
      <c r="KT25" s="39"/>
      <c r="KU25" s="39"/>
      <c r="KV25" s="39"/>
      <c r="KW25" s="39"/>
      <c r="KX25" s="39"/>
      <c r="KY25" s="39"/>
      <c r="KZ25" s="39"/>
    </row>
    <row r="26" spans="1:312" ht="40" customHeight="1" x14ac:dyDescent="0.35">
      <c r="A26" s="68"/>
      <c r="B26" s="67" t="s">
        <v>268</v>
      </c>
      <c r="C26" s="68" t="s">
        <v>269</v>
      </c>
      <c r="D26" s="294">
        <v>193</v>
      </c>
      <c r="E26" s="118" t="s">
        <v>270</v>
      </c>
      <c r="F26" s="295">
        <v>2958465</v>
      </c>
      <c r="G26" s="296" t="s">
        <v>216</v>
      </c>
      <c r="H26" s="296" t="s">
        <v>204</v>
      </c>
      <c r="I26" s="68" t="s">
        <v>201</v>
      </c>
      <c r="J26" s="68" t="s">
        <v>202</v>
      </c>
      <c r="K26" s="118" t="s">
        <v>203</v>
      </c>
      <c r="L26" s="70" t="s">
        <v>21</v>
      </c>
      <c r="M26" s="68" t="s">
        <v>204</v>
      </c>
      <c r="N26" s="96"/>
      <c r="O26" s="96"/>
      <c r="P26" s="70"/>
      <c r="Q26" s="297" t="s">
        <v>205</v>
      </c>
      <c r="R26" s="297"/>
      <c r="S26" s="297"/>
      <c r="T26" s="297" t="s">
        <v>205</v>
      </c>
      <c r="U26" s="297"/>
      <c r="V26" s="297" t="s">
        <v>205</v>
      </c>
      <c r="W26" s="297" t="s">
        <v>205</v>
      </c>
      <c r="X26" s="297"/>
      <c r="Y26" s="297"/>
      <c r="CA26" s="96" t="s">
        <v>218</v>
      </c>
      <c r="CB26" s="69" t="s">
        <v>219</v>
      </c>
      <c r="CC26" s="68" t="s">
        <v>200</v>
      </c>
      <c r="CD26" s="70" t="s">
        <v>207</v>
      </c>
      <c r="CE26" s="68"/>
      <c r="CF26" s="68"/>
      <c r="CG26" s="68"/>
      <c r="CH26" s="68"/>
      <c r="CI26" s="68"/>
      <c r="CJ26" s="68"/>
      <c r="CK26" s="68"/>
      <c r="CL26" s="68"/>
      <c r="CM26" s="68"/>
      <c r="CN26" s="68"/>
      <c r="CO26" s="68"/>
      <c r="CP26" s="68"/>
      <c r="CQ26" s="39"/>
      <c r="CR26" s="39"/>
      <c r="CS26" s="39"/>
      <c r="CT26" s="39"/>
      <c r="CU26" s="39"/>
      <c r="CV26" s="39"/>
      <c r="CW26" s="39"/>
      <c r="CX26" s="39"/>
      <c r="CY26" s="39"/>
      <c r="CZ26" s="39"/>
      <c r="DA26" s="39"/>
      <c r="DB26" s="39"/>
      <c r="DC26" s="39"/>
      <c r="DD26" s="39"/>
      <c r="DE26" s="39"/>
      <c r="DF26" s="39"/>
      <c r="DG26" s="39"/>
      <c r="DH26" s="39"/>
      <c r="DI26" s="39"/>
      <c r="DJ26" s="39"/>
      <c r="DK26" s="39"/>
      <c r="DL26" s="39"/>
      <c r="DM26" s="39"/>
      <c r="DN26" s="39"/>
      <c r="DO26" s="39"/>
      <c r="DP26" s="39"/>
      <c r="DQ26" s="39"/>
      <c r="DR26" s="39"/>
      <c r="DS26" s="39"/>
      <c r="DT26" s="39"/>
      <c r="DU26" s="39"/>
      <c r="DV26" s="39"/>
      <c r="DW26" s="39"/>
      <c r="DX26" s="39"/>
      <c r="DY26" s="39"/>
      <c r="DZ26" s="39"/>
      <c r="EA26" s="39"/>
      <c r="EB26" s="39"/>
      <c r="EC26" s="39"/>
      <c r="ED26" s="39"/>
      <c r="EE26" s="39"/>
      <c r="EF26" s="39"/>
      <c r="EG26" s="39"/>
      <c r="EH26" s="39"/>
      <c r="EI26" s="39"/>
      <c r="EJ26" s="39"/>
      <c r="EK26" s="39"/>
      <c r="EL26" s="39"/>
      <c r="EM26" s="39"/>
      <c r="EN26" s="39"/>
      <c r="EO26" s="39"/>
      <c r="EP26" s="39"/>
      <c r="EQ26" s="39"/>
      <c r="ER26" s="39"/>
      <c r="ES26" s="39"/>
      <c r="ET26" s="39"/>
      <c r="EU26" s="39"/>
      <c r="EV26" s="39"/>
      <c r="EW26" s="39"/>
      <c r="EX26" s="39"/>
      <c r="EY26" s="39"/>
      <c r="EZ26" s="39"/>
      <c r="FA26" s="39"/>
      <c r="FB26" s="39"/>
      <c r="FC26" s="39"/>
      <c r="FD26" s="39"/>
      <c r="FE26" s="39"/>
      <c r="FF26" s="39"/>
      <c r="FG26" s="39"/>
      <c r="FH26" s="39"/>
      <c r="FI26" s="39"/>
      <c r="FJ26" s="39"/>
      <c r="FK26" s="39"/>
      <c r="FL26" s="39"/>
      <c r="FM26" s="39"/>
      <c r="FN26" s="39"/>
      <c r="FO26" s="39"/>
      <c r="FP26" s="39"/>
      <c r="FQ26" s="39"/>
      <c r="FR26" s="39"/>
      <c r="FS26" s="39"/>
      <c r="FT26" s="39"/>
      <c r="FU26" s="39"/>
      <c r="FV26" s="39"/>
      <c r="FW26" s="39"/>
      <c r="FX26" s="39"/>
      <c r="FY26" s="39"/>
      <c r="FZ26" s="39"/>
      <c r="GA26" s="39"/>
      <c r="GB26" s="39"/>
      <c r="GC26" s="39"/>
      <c r="GD26" s="39"/>
      <c r="GE26" s="39"/>
      <c r="GF26" s="39"/>
      <c r="GG26" s="39"/>
      <c r="GH26" s="39"/>
      <c r="GI26" s="39"/>
      <c r="GJ26" s="39"/>
      <c r="GK26" s="39"/>
      <c r="GL26" s="39"/>
      <c r="GM26" s="39"/>
      <c r="GN26" s="39"/>
      <c r="GO26" s="39"/>
      <c r="GP26" s="39"/>
      <c r="GQ26" s="39"/>
      <c r="GR26" s="39"/>
      <c r="GS26" s="39"/>
      <c r="GT26" s="39"/>
      <c r="GU26" s="39"/>
      <c r="GV26" s="39"/>
      <c r="GW26" s="39"/>
      <c r="GX26" s="39"/>
      <c r="GY26" s="39"/>
      <c r="GZ26" s="39"/>
      <c r="HA26" s="39"/>
      <c r="HB26" s="39"/>
      <c r="HC26" s="39"/>
      <c r="HD26" s="39"/>
      <c r="HE26" s="39"/>
      <c r="HF26" s="39"/>
      <c r="HG26" s="39"/>
      <c r="HH26" s="39"/>
      <c r="HI26" s="39"/>
      <c r="HJ26" s="39"/>
      <c r="HK26" s="39"/>
      <c r="HL26" s="39"/>
      <c r="HM26" s="39"/>
      <c r="HN26" s="39"/>
      <c r="HO26" s="39"/>
      <c r="HP26" s="39"/>
      <c r="HQ26" s="39"/>
      <c r="HR26" s="39"/>
      <c r="HS26" s="39"/>
      <c r="HT26" s="39"/>
      <c r="HU26" s="39"/>
      <c r="HV26" s="39"/>
      <c r="HW26" s="39"/>
      <c r="HX26" s="39"/>
      <c r="HY26" s="39"/>
      <c r="HZ26" s="39"/>
      <c r="IA26" s="39"/>
      <c r="IB26" s="39"/>
      <c r="IC26" s="39"/>
      <c r="ID26" s="39"/>
      <c r="IE26" s="39"/>
      <c r="IF26" s="39"/>
      <c r="IG26" s="39"/>
      <c r="IH26" s="39"/>
      <c r="II26" s="39"/>
      <c r="IJ26" s="39"/>
      <c r="IK26" s="39"/>
      <c r="IL26" s="39"/>
      <c r="IM26" s="39"/>
      <c r="IN26" s="39"/>
      <c r="IO26" s="39"/>
      <c r="IP26" s="39"/>
      <c r="IQ26" s="39"/>
      <c r="IR26" s="39"/>
      <c r="IS26" s="39"/>
      <c r="IT26" s="39"/>
      <c r="IU26" s="39"/>
      <c r="IV26" s="39"/>
      <c r="IW26" s="39"/>
      <c r="IX26" s="39"/>
      <c r="IY26" s="39"/>
      <c r="IZ26" s="39"/>
      <c r="JA26" s="39"/>
      <c r="JB26" s="39"/>
      <c r="JC26" s="39"/>
      <c r="JD26" s="39"/>
      <c r="JE26" s="39"/>
      <c r="JF26" s="39"/>
      <c r="JG26" s="39"/>
      <c r="JH26" s="39"/>
      <c r="JI26" s="39"/>
      <c r="JJ26" s="39"/>
      <c r="JK26" s="39"/>
      <c r="JL26" s="39"/>
      <c r="JM26" s="39"/>
      <c r="JN26" s="39"/>
      <c r="JO26" s="39"/>
      <c r="JP26" s="39"/>
      <c r="JQ26" s="39"/>
      <c r="JR26" s="39"/>
      <c r="JS26" s="39"/>
      <c r="JT26" s="39"/>
      <c r="JU26" s="39"/>
      <c r="JV26" s="39"/>
      <c r="JW26" s="39"/>
      <c r="JX26" s="39"/>
      <c r="JY26" s="39"/>
      <c r="JZ26" s="39"/>
      <c r="KA26" s="39"/>
      <c r="KB26" s="39"/>
      <c r="KC26" s="39"/>
      <c r="KD26" s="39"/>
      <c r="KE26" s="39"/>
      <c r="KF26" s="39"/>
      <c r="KG26" s="39"/>
      <c r="KH26" s="39"/>
      <c r="KI26" s="39"/>
      <c r="KJ26" s="39"/>
      <c r="KK26" s="39"/>
      <c r="KL26" s="39"/>
      <c r="KM26" s="39"/>
      <c r="KN26" s="39"/>
      <c r="KO26" s="39"/>
      <c r="KP26" s="39"/>
      <c r="KQ26" s="39"/>
      <c r="KR26" s="39"/>
      <c r="KS26" s="39"/>
      <c r="KT26" s="39"/>
      <c r="KU26" s="39"/>
      <c r="KV26" s="39"/>
      <c r="KW26" s="39"/>
      <c r="KX26" s="39"/>
      <c r="KY26" s="39"/>
      <c r="KZ26" s="39"/>
    </row>
    <row r="27" spans="1:312" ht="40" customHeight="1" x14ac:dyDescent="0.35">
      <c r="A27" s="68"/>
      <c r="B27" s="67" t="s">
        <v>271</v>
      </c>
      <c r="C27" s="68" t="s">
        <v>272</v>
      </c>
      <c r="D27" s="294">
        <v>1185</v>
      </c>
      <c r="E27" s="118" t="s">
        <v>247</v>
      </c>
      <c r="F27" s="295">
        <v>2958465</v>
      </c>
      <c r="G27" s="296" t="s">
        <v>216</v>
      </c>
      <c r="H27" s="296" t="s">
        <v>204</v>
      </c>
      <c r="I27" s="68" t="s">
        <v>201</v>
      </c>
      <c r="J27" s="68" t="s">
        <v>202</v>
      </c>
      <c r="K27" s="118" t="s">
        <v>203</v>
      </c>
      <c r="L27" s="70" t="s">
        <v>21</v>
      </c>
      <c r="M27" s="68" t="s">
        <v>204</v>
      </c>
      <c r="N27" s="96"/>
      <c r="O27" s="96"/>
      <c r="P27" s="70"/>
      <c r="Q27" s="297" t="s">
        <v>205</v>
      </c>
      <c r="R27" s="297"/>
      <c r="S27" s="297"/>
      <c r="T27" s="297"/>
      <c r="U27" s="297"/>
      <c r="V27" s="297"/>
      <c r="W27" s="297"/>
      <c r="X27" s="297"/>
      <c r="Y27" s="297"/>
      <c r="CA27" s="96" t="s">
        <v>210</v>
      </c>
      <c r="CB27" s="302" t="s">
        <v>213</v>
      </c>
      <c r="CC27" s="68" t="s">
        <v>200</v>
      </c>
      <c r="CD27" s="70" t="s">
        <v>207</v>
      </c>
      <c r="CE27" s="68"/>
      <c r="CF27" s="68"/>
      <c r="CG27" s="68"/>
      <c r="CH27" s="68"/>
      <c r="CI27" s="68"/>
      <c r="CJ27" s="68"/>
      <c r="CK27" s="68"/>
      <c r="CL27" s="68"/>
      <c r="CM27" s="68"/>
      <c r="CN27" s="68"/>
      <c r="CO27" s="68"/>
      <c r="CP27" s="68"/>
    </row>
    <row r="28" spans="1:312" ht="40" customHeight="1" x14ac:dyDescent="0.35">
      <c r="A28" s="297"/>
      <c r="B28" s="67" t="s">
        <v>273</v>
      </c>
      <c r="C28" s="68" t="s">
        <v>274</v>
      </c>
      <c r="D28" s="294">
        <v>798</v>
      </c>
      <c r="E28" s="118" t="s">
        <v>275</v>
      </c>
      <c r="F28" s="295">
        <v>2958465</v>
      </c>
      <c r="G28" s="296" t="s">
        <v>216</v>
      </c>
      <c r="H28" s="296" t="s">
        <v>204</v>
      </c>
      <c r="I28" s="68" t="s">
        <v>201</v>
      </c>
      <c r="J28" s="68" t="s">
        <v>202</v>
      </c>
      <c r="K28" s="118" t="s">
        <v>203</v>
      </c>
      <c r="L28" s="70" t="s">
        <v>21</v>
      </c>
      <c r="M28" s="68" t="s">
        <v>204</v>
      </c>
      <c r="N28" s="96"/>
      <c r="O28" s="96"/>
      <c r="P28" s="70"/>
      <c r="Q28" s="297" t="s">
        <v>205</v>
      </c>
      <c r="R28" s="297"/>
      <c r="S28" s="297"/>
      <c r="T28" s="297"/>
      <c r="U28" s="297"/>
      <c r="V28" s="297"/>
      <c r="W28" s="297"/>
      <c r="X28" s="297"/>
      <c r="Y28" s="297"/>
      <c r="CA28" s="96" t="s">
        <v>210</v>
      </c>
      <c r="CB28" s="67" t="s">
        <v>212</v>
      </c>
      <c r="CC28" s="68" t="s">
        <v>200</v>
      </c>
      <c r="CD28" s="70" t="s">
        <v>207</v>
      </c>
      <c r="CE28" s="68"/>
      <c r="CF28" s="68"/>
      <c r="CG28" s="68"/>
      <c r="CH28" s="68"/>
      <c r="CI28" s="68"/>
      <c r="CJ28" s="68"/>
      <c r="CK28" s="68"/>
      <c r="CL28" s="68"/>
      <c r="CM28" s="68"/>
      <c r="CN28" s="68"/>
      <c r="CO28" s="68"/>
      <c r="CP28" s="68"/>
    </row>
    <row r="29" spans="1:312" ht="40" customHeight="1" x14ac:dyDescent="0.35">
      <c r="A29" s="68"/>
      <c r="B29" s="67" t="s">
        <v>276</v>
      </c>
      <c r="C29" s="68" t="s">
        <v>277</v>
      </c>
      <c r="D29" s="294">
        <v>803</v>
      </c>
      <c r="E29" s="118" t="s">
        <v>278</v>
      </c>
      <c r="F29" s="295">
        <v>2958465</v>
      </c>
      <c r="G29" s="296" t="s">
        <v>216</v>
      </c>
      <c r="H29" s="296" t="s">
        <v>204</v>
      </c>
      <c r="I29" s="68" t="s">
        <v>201</v>
      </c>
      <c r="J29" s="68" t="s">
        <v>267</v>
      </c>
      <c r="K29" s="118" t="s">
        <v>203</v>
      </c>
      <c r="L29" s="70" t="s">
        <v>21</v>
      </c>
      <c r="M29" s="68" t="s">
        <v>204</v>
      </c>
      <c r="N29" s="96"/>
      <c r="O29" s="96"/>
      <c r="P29" s="70"/>
      <c r="Q29" s="297" t="s">
        <v>205</v>
      </c>
      <c r="R29" s="297"/>
      <c r="S29" s="297"/>
      <c r="T29" s="297"/>
      <c r="U29" s="297"/>
      <c r="V29" s="297" t="s">
        <v>205</v>
      </c>
      <c r="W29" s="297"/>
      <c r="X29" s="297"/>
      <c r="Y29" s="297"/>
      <c r="CA29" s="96" t="s">
        <v>210</v>
      </c>
      <c r="CB29" s="67" t="s">
        <v>212</v>
      </c>
      <c r="CC29" s="68" t="s">
        <v>200</v>
      </c>
      <c r="CD29" s="70" t="s">
        <v>207</v>
      </c>
      <c r="CE29" s="68"/>
      <c r="CF29" s="68"/>
      <c r="CG29" s="68"/>
      <c r="CH29" s="68"/>
      <c r="CI29" s="68"/>
      <c r="CJ29" s="68"/>
      <c r="CK29" s="68"/>
      <c r="CL29" s="68"/>
      <c r="CM29" s="68"/>
      <c r="CN29" s="68"/>
      <c r="CO29" s="68"/>
      <c r="CP29" s="68"/>
    </row>
    <row r="30" spans="1:312" ht="40" customHeight="1" x14ac:dyDescent="0.35">
      <c r="A30" s="68"/>
      <c r="B30" s="67" t="s">
        <v>279</v>
      </c>
      <c r="C30" s="68" t="s">
        <v>280</v>
      </c>
      <c r="D30" s="294">
        <v>803</v>
      </c>
      <c r="E30" s="118" t="s">
        <v>278</v>
      </c>
      <c r="F30" s="295">
        <v>2958465</v>
      </c>
      <c r="G30" s="296" t="s">
        <v>216</v>
      </c>
      <c r="H30" s="296" t="s">
        <v>204</v>
      </c>
      <c r="I30" s="68" t="s">
        <v>201</v>
      </c>
      <c r="J30" s="68" t="s">
        <v>267</v>
      </c>
      <c r="K30" s="118" t="s">
        <v>203</v>
      </c>
      <c r="L30" s="70" t="s">
        <v>21</v>
      </c>
      <c r="M30" s="68" t="s">
        <v>204</v>
      </c>
      <c r="N30" s="96"/>
      <c r="O30" s="96"/>
      <c r="P30" s="70"/>
      <c r="Q30" s="297" t="s">
        <v>205</v>
      </c>
      <c r="R30" s="297"/>
      <c r="S30" s="297"/>
      <c r="T30" s="297"/>
      <c r="U30" s="297"/>
      <c r="V30" s="297"/>
      <c r="W30" s="297"/>
      <c r="X30" s="297"/>
      <c r="Y30" s="297"/>
      <c r="CA30" s="96" t="s">
        <v>210</v>
      </c>
      <c r="CB30" s="67" t="s">
        <v>212</v>
      </c>
      <c r="CC30" s="68" t="s">
        <v>200</v>
      </c>
      <c r="CD30" s="70" t="s">
        <v>207</v>
      </c>
      <c r="CE30" s="68"/>
      <c r="CF30" s="68"/>
      <c r="CG30" s="68"/>
      <c r="CH30" s="68"/>
      <c r="CI30" s="68"/>
      <c r="CJ30" s="68"/>
      <c r="CK30" s="68"/>
      <c r="CL30" s="68"/>
      <c r="CM30" s="68"/>
      <c r="CN30" s="68"/>
      <c r="CO30" s="68"/>
      <c r="CP30" s="68"/>
    </row>
    <row r="31" spans="1:312" ht="40" customHeight="1" x14ac:dyDescent="0.35">
      <c r="A31" s="303"/>
      <c r="B31" s="97" t="s">
        <v>281</v>
      </c>
      <c r="C31" s="303" t="s">
        <v>282</v>
      </c>
      <c r="D31" s="304">
        <v>1113</v>
      </c>
      <c r="E31" s="305">
        <v>41579</v>
      </c>
      <c r="F31" s="295">
        <v>2958465</v>
      </c>
      <c r="G31" s="303" t="s">
        <v>216</v>
      </c>
      <c r="H31" s="303" t="s">
        <v>204</v>
      </c>
      <c r="I31" s="303" t="s">
        <v>201</v>
      </c>
      <c r="J31" s="68" t="s">
        <v>202</v>
      </c>
      <c r="K31" s="118" t="s">
        <v>203</v>
      </c>
      <c r="L31" s="167" t="s">
        <v>21</v>
      </c>
      <c r="M31" s="68" t="s">
        <v>204</v>
      </c>
      <c r="N31" s="68"/>
      <c r="O31" s="68"/>
      <c r="P31" s="96"/>
      <c r="Q31" s="303" t="s">
        <v>205</v>
      </c>
      <c r="R31" s="303"/>
      <c r="S31" s="303"/>
      <c r="T31" s="303"/>
      <c r="U31" s="303"/>
      <c r="V31" s="303"/>
      <c r="W31" s="303"/>
      <c r="X31" s="303"/>
      <c r="Y31" s="303"/>
      <c r="CA31" s="68" t="s">
        <v>210</v>
      </c>
      <c r="CB31" s="73" t="s">
        <v>211</v>
      </c>
      <c r="CC31" s="68" t="s">
        <v>200</v>
      </c>
      <c r="CD31" s="68" t="s">
        <v>207</v>
      </c>
      <c r="CE31" s="68"/>
      <c r="CF31" s="68"/>
      <c r="CG31" s="68"/>
      <c r="CH31" s="68"/>
      <c r="CI31" s="68"/>
      <c r="CJ31" s="68"/>
      <c r="CK31" s="68"/>
      <c r="CL31" s="68"/>
      <c r="CM31" s="68"/>
      <c r="CN31" s="68"/>
      <c r="CO31" s="68"/>
      <c r="CP31" s="68"/>
    </row>
    <row r="32" spans="1:312" ht="40" customHeight="1" x14ac:dyDescent="0.35">
      <c r="A32" s="297"/>
      <c r="B32" s="67" t="s">
        <v>283</v>
      </c>
      <c r="C32" s="68" t="s">
        <v>284</v>
      </c>
      <c r="D32" s="294">
        <v>613</v>
      </c>
      <c r="E32" s="118" t="s">
        <v>285</v>
      </c>
      <c r="F32" s="295">
        <v>2958465</v>
      </c>
      <c r="G32" s="296" t="s">
        <v>216</v>
      </c>
      <c r="H32" s="296" t="s">
        <v>204</v>
      </c>
      <c r="I32" s="68" t="s">
        <v>201</v>
      </c>
      <c r="J32" s="68" t="s">
        <v>202</v>
      </c>
      <c r="K32" s="118" t="s">
        <v>203</v>
      </c>
      <c r="L32" s="70" t="s">
        <v>21</v>
      </c>
      <c r="M32" s="68" t="s">
        <v>204</v>
      </c>
      <c r="N32" s="96"/>
      <c r="O32" s="96"/>
      <c r="P32" s="70"/>
      <c r="Q32" s="297" t="s">
        <v>205</v>
      </c>
      <c r="R32" s="297"/>
      <c r="S32" s="297"/>
      <c r="T32" s="297"/>
      <c r="U32" s="297"/>
      <c r="V32" s="297"/>
      <c r="W32" s="297"/>
      <c r="X32" s="297"/>
      <c r="Y32" s="297"/>
      <c r="CA32" s="96" t="s">
        <v>210</v>
      </c>
      <c r="CB32" s="69" t="s">
        <v>212</v>
      </c>
      <c r="CC32" s="68" t="s">
        <v>200</v>
      </c>
      <c r="CD32" s="70" t="s">
        <v>207</v>
      </c>
      <c r="CE32" s="68"/>
      <c r="CF32" s="68"/>
      <c r="CG32" s="68"/>
      <c r="CH32" s="68"/>
      <c r="CI32" s="68"/>
      <c r="CJ32" s="68"/>
      <c r="CK32" s="68"/>
      <c r="CL32" s="68"/>
      <c r="CM32" s="68"/>
      <c r="CN32" s="68"/>
      <c r="CO32" s="68"/>
      <c r="CP32" s="68"/>
    </row>
    <row r="33" spans="1:94" ht="40" customHeight="1" x14ac:dyDescent="0.35">
      <c r="A33" s="297"/>
      <c r="B33" s="67" t="s">
        <v>286</v>
      </c>
      <c r="C33" s="68" t="s">
        <v>287</v>
      </c>
      <c r="D33" s="294">
        <v>805</v>
      </c>
      <c r="E33" s="118" t="s">
        <v>288</v>
      </c>
      <c r="F33" s="295">
        <v>2958465</v>
      </c>
      <c r="G33" s="296" t="s">
        <v>216</v>
      </c>
      <c r="H33" s="296" t="s">
        <v>204</v>
      </c>
      <c r="I33" s="68" t="s">
        <v>201</v>
      </c>
      <c r="J33" s="68" t="s">
        <v>202</v>
      </c>
      <c r="K33" s="118" t="s">
        <v>203</v>
      </c>
      <c r="L33" s="70" t="s">
        <v>21</v>
      </c>
      <c r="M33" s="68" t="s">
        <v>204</v>
      </c>
      <c r="N33" s="96"/>
      <c r="O33" s="96"/>
      <c r="P33" s="70"/>
      <c r="Q33" s="297" t="s">
        <v>205</v>
      </c>
      <c r="R33" s="297"/>
      <c r="S33" s="297"/>
      <c r="T33" s="297"/>
      <c r="U33" s="297"/>
      <c r="V33" s="297"/>
      <c r="W33" s="297"/>
      <c r="X33" s="297"/>
      <c r="Y33" s="297"/>
      <c r="CA33" s="96" t="s">
        <v>210</v>
      </c>
      <c r="CB33" s="67" t="s">
        <v>212</v>
      </c>
      <c r="CC33" s="68" t="s">
        <v>200</v>
      </c>
      <c r="CD33" s="70" t="s">
        <v>207</v>
      </c>
      <c r="CE33" s="68"/>
      <c r="CF33" s="68"/>
      <c r="CG33" s="68"/>
      <c r="CH33" s="68"/>
      <c r="CI33" s="68"/>
      <c r="CJ33" s="68"/>
      <c r="CK33" s="68"/>
      <c r="CL33" s="68"/>
      <c r="CM33" s="68"/>
      <c r="CN33" s="68"/>
      <c r="CO33" s="68"/>
      <c r="CP33" s="68"/>
    </row>
    <row r="34" spans="1:94" ht="40" customHeight="1" x14ac:dyDescent="0.35">
      <c r="A34" s="299"/>
      <c r="B34" s="67" t="s">
        <v>289</v>
      </c>
      <c r="C34" s="68" t="s">
        <v>290</v>
      </c>
      <c r="D34" s="294">
        <v>1120</v>
      </c>
      <c r="E34" s="118" t="s">
        <v>291</v>
      </c>
      <c r="F34" s="295">
        <v>2958465</v>
      </c>
      <c r="G34" s="296" t="s">
        <v>216</v>
      </c>
      <c r="H34" s="296" t="s">
        <v>204</v>
      </c>
      <c r="I34" s="68" t="s">
        <v>201</v>
      </c>
      <c r="J34" s="68" t="s">
        <v>254</v>
      </c>
      <c r="K34" s="118" t="s">
        <v>203</v>
      </c>
      <c r="L34" s="70" t="s">
        <v>21</v>
      </c>
      <c r="M34" s="68" t="s">
        <v>204</v>
      </c>
      <c r="N34" s="96"/>
      <c r="O34" s="96"/>
      <c r="P34" s="70"/>
      <c r="Q34" s="299" t="s">
        <v>205</v>
      </c>
      <c r="R34" s="299"/>
      <c r="S34" s="299"/>
      <c r="T34" s="299" t="s">
        <v>205</v>
      </c>
      <c r="U34" s="299" t="s">
        <v>205</v>
      </c>
      <c r="V34" s="299" t="s">
        <v>205</v>
      </c>
      <c r="W34" s="299"/>
      <c r="X34" s="299"/>
      <c r="Y34" s="299"/>
      <c r="CA34" s="96" t="s">
        <v>218</v>
      </c>
      <c r="CB34" s="67" t="s">
        <v>219</v>
      </c>
      <c r="CC34" s="68" t="s">
        <v>200</v>
      </c>
      <c r="CD34" s="70" t="s">
        <v>207</v>
      </c>
      <c r="CE34" s="68"/>
      <c r="CF34" s="68"/>
      <c r="CG34" s="68"/>
      <c r="CH34" s="68"/>
      <c r="CI34" s="68"/>
      <c r="CJ34" s="68"/>
      <c r="CK34" s="68"/>
      <c r="CL34" s="68"/>
      <c r="CM34" s="68"/>
      <c r="CN34" s="68"/>
      <c r="CO34" s="68"/>
      <c r="CP34" s="68"/>
    </row>
    <row r="35" spans="1:94" ht="40" customHeight="1" x14ac:dyDescent="0.35">
      <c r="A35" s="68"/>
      <c r="B35" s="67" t="s">
        <v>292</v>
      </c>
      <c r="C35" s="68" t="s">
        <v>293</v>
      </c>
      <c r="D35" s="294">
        <v>413</v>
      </c>
      <c r="E35" s="118" t="s">
        <v>224</v>
      </c>
      <c r="F35" s="295">
        <v>2958465</v>
      </c>
      <c r="G35" s="296" t="s">
        <v>216</v>
      </c>
      <c r="H35" s="296" t="s">
        <v>204</v>
      </c>
      <c r="I35" s="68" t="s">
        <v>201</v>
      </c>
      <c r="J35" s="68" t="s">
        <v>254</v>
      </c>
      <c r="K35" s="118" t="s">
        <v>203</v>
      </c>
      <c r="L35" s="70" t="s">
        <v>21</v>
      </c>
      <c r="M35" s="68" t="s">
        <v>204</v>
      </c>
      <c r="N35" s="96"/>
      <c r="O35" s="96"/>
      <c r="P35" s="70"/>
      <c r="Q35" s="299" t="s">
        <v>205</v>
      </c>
      <c r="R35" s="299"/>
      <c r="S35" s="299"/>
      <c r="T35" s="299"/>
      <c r="U35" s="299"/>
      <c r="V35" s="299"/>
      <c r="W35" s="299"/>
      <c r="X35" s="299"/>
      <c r="Y35" s="299"/>
      <c r="CA35" s="96" t="s">
        <v>218</v>
      </c>
      <c r="CB35" s="67" t="s">
        <v>219</v>
      </c>
      <c r="CC35" s="68" t="s">
        <v>200</v>
      </c>
      <c r="CD35" s="70" t="s">
        <v>207</v>
      </c>
      <c r="CE35" s="68"/>
      <c r="CF35" s="68"/>
      <c r="CG35" s="68"/>
      <c r="CH35" s="68"/>
      <c r="CI35" s="68"/>
      <c r="CJ35" s="68"/>
      <c r="CK35" s="68"/>
      <c r="CL35" s="68"/>
      <c r="CM35" s="68"/>
      <c r="CN35" s="68"/>
      <c r="CO35" s="68"/>
      <c r="CP35" s="68"/>
    </row>
    <row r="36" spans="1:94" ht="40" customHeight="1" x14ac:dyDescent="0.35">
      <c r="A36" s="68"/>
      <c r="B36" s="67" t="s">
        <v>292</v>
      </c>
      <c r="C36" s="68" t="s">
        <v>294</v>
      </c>
      <c r="D36" s="294">
        <v>1093</v>
      </c>
      <c r="E36" s="118" t="s">
        <v>270</v>
      </c>
      <c r="F36" s="295">
        <v>2958465</v>
      </c>
      <c r="G36" s="296" t="s">
        <v>216</v>
      </c>
      <c r="H36" s="296" t="s">
        <v>204</v>
      </c>
      <c r="I36" s="68" t="s">
        <v>201</v>
      </c>
      <c r="J36" s="68" t="s">
        <v>254</v>
      </c>
      <c r="K36" s="118" t="s">
        <v>203</v>
      </c>
      <c r="L36" s="70" t="s">
        <v>21</v>
      </c>
      <c r="M36" s="68" t="s">
        <v>204</v>
      </c>
      <c r="N36" s="96"/>
      <c r="O36" s="96"/>
      <c r="P36" s="70"/>
      <c r="Q36" s="299"/>
      <c r="R36" s="299"/>
      <c r="S36" s="299"/>
      <c r="T36" s="299" t="s">
        <v>205</v>
      </c>
      <c r="U36" s="299"/>
      <c r="V36" s="299"/>
      <c r="W36" s="299"/>
      <c r="X36" s="299"/>
      <c r="Y36" s="299"/>
      <c r="CA36" s="96" t="s">
        <v>218</v>
      </c>
      <c r="CB36" s="67" t="s">
        <v>219</v>
      </c>
      <c r="CC36" s="68" t="s">
        <v>200</v>
      </c>
      <c r="CD36" s="70" t="s">
        <v>207</v>
      </c>
      <c r="CE36" s="68"/>
      <c r="CF36" s="68"/>
      <c r="CG36" s="68"/>
      <c r="CH36" s="68"/>
      <c r="CI36" s="68"/>
      <c r="CJ36" s="68"/>
      <c r="CK36" s="68"/>
      <c r="CL36" s="68"/>
      <c r="CM36" s="68"/>
      <c r="CN36" s="68"/>
      <c r="CO36" s="68"/>
      <c r="CP36" s="68"/>
    </row>
    <row r="37" spans="1:94" ht="40" customHeight="1" x14ac:dyDescent="0.35">
      <c r="A37" s="68"/>
      <c r="B37" s="67" t="s">
        <v>292</v>
      </c>
      <c r="C37" s="68" t="s">
        <v>295</v>
      </c>
      <c r="D37" s="294">
        <v>1093</v>
      </c>
      <c r="E37" s="118" t="s">
        <v>270</v>
      </c>
      <c r="F37" s="295">
        <v>2958465</v>
      </c>
      <c r="G37" s="296" t="s">
        <v>216</v>
      </c>
      <c r="H37" s="296" t="s">
        <v>204</v>
      </c>
      <c r="I37" s="68" t="s">
        <v>201</v>
      </c>
      <c r="J37" s="68" t="s">
        <v>254</v>
      </c>
      <c r="K37" s="118" t="s">
        <v>203</v>
      </c>
      <c r="L37" s="70" t="s">
        <v>21</v>
      </c>
      <c r="M37" s="68" t="s">
        <v>204</v>
      </c>
      <c r="N37" s="96"/>
      <c r="O37" s="96"/>
      <c r="P37" s="70"/>
      <c r="Q37" s="299"/>
      <c r="R37" s="299"/>
      <c r="S37" s="299"/>
      <c r="T37" s="299"/>
      <c r="U37" s="299"/>
      <c r="V37" s="299"/>
      <c r="W37" s="299" t="s">
        <v>205</v>
      </c>
      <c r="X37" s="299"/>
      <c r="Y37" s="299"/>
      <c r="CA37" s="96" t="s">
        <v>218</v>
      </c>
      <c r="CB37" s="67" t="s">
        <v>219</v>
      </c>
      <c r="CC37" s="68" t="s">
        <v>200</v>
      </c>
      <c r="CD37" s="70" t="s">
        <v>207</v>
      </c>
      <c r="CE37" s="68"/>
      <c r="CF37" s="68"/>
      <c r="CG37" s="68"/>
      <c r="CH37" s="68"/>
      <c r="CI37" s="68"/>
      <c r="CJ37" s="68"/>
      <c r="CK37" s="68"/>
      <c r="CL37" s="68"/>
      <c r="CM37" s="68"/>
      <c r="CN37" s="68"/>
      <c r="CO37" s="68"/>
      <c r="CP37" s="68"/>
    </row>
    <row r="38" spans="1:94" ht="40" customHeight="1" x14ac:dyDescent="0.35">
      <c r="A38" s="68"/>
      <c r="B38" s="67" t="s">
        <v>296</v>
      </c>
      <c r="C38" s="68" t="s">
        <v>297</v>
      </c>
      <c r="D38" s="294">
        <v>1093</v>
      </c>
      <c r="E38" s="118" t="s">
        <v>253</v>
      </c>
      <c r="F38" s="295">
        <v>2958465</v>
      </c>
      <c r="G38" s="296" t="s">
        <v>216</v>
      </c>
      <c r="H38" s="296" t="s">
        <v>204</v>
      </c>
      <c r="I38" s="68" t="s">
        <v>201</v>
      </c>
      <c r="J38" s="68" t="s">
        <v>254</v>
      </c>
      <c r="K38" s="118" t="s">
        <v>203</v>
      </c>
      <c r="L38" s="70" t="s">
        <v>21</v>
      </c>
      <c r="M38" s="68" t="s">
        <v>204</v>
      </c>
      <c r="N38" s="96"/>
      <c r="O38" s="96"/>
      <c r="P38" s="70"/>
      <c r="Q38" s="299" t="s">
        <v>205</v>
      </c>
      <c r="R38" s="299"/>
      <c r="S38" s="299"/>
      <c r="T38" s="299"/>
      <c r="U38" s="299"/>
      <c r="V38" s="299"/>
      <c r="W38" s="299"/>
      <c r="X38" s="299"/>
      <c r="Y38" s="299"/>
      <c r="CA38" s="96" t="s">
        <v>218</v>
      </c>
      <c r="CB38" s="67" t="s">
        <v>219</v>
      </c>
      <c r="CC38" s="68" t="s">
        <v>200</v>
      </c>
      <c r="CD38" s="70" t="s">
        <v>207</v>
      </c>
      <c r="CE38" s="68"/>
      <c r="CF38" s="68"/>
      <c r="CG38" s="68"/>
      <c r="CH38" s="68"/>
      <c r="CI38" s="68"/>
      <c r="CJ38" s="68"/>
      <c r="CK38" s="68"/>
      <c r="CL38" s="68"/>
      <c r="CM38" s="68"/>
      <c r="CN38" s="68"/>
      <c r="CO38" s="68"/>
      <c r="CP38" s="68"/>
    </row>
    <row r="39" spans="1:94" ht="40" customHeight="1" x14ac:dyDescent="0.35">
      <c r="A39" s="68"/>
      <c r="B39" s="67" t="s">
        <v>296</v>
      </c>
      <c r="C39" s="68" t="s">
        <v>298</v>
      </c>
      <c r="D39" s="294">
        <v>1093</v>
      </c>
      <c r="E39" s="118" t="s">
        <v>253</v>
      </c>
      <c r="F39" s="295">
        <v>2958465</v>
      </c>
      <c r="G39" s="296" t="s">
        <v>216</v>
      </c>
      <c r="H39" s="296" t="s">
        <v>204</v>
      </c>
      <c r="I39" s="68" t="s">
        <v>201</v>
      </c>
      <c r="J39" s="68" t="s">
        <v>254</v>
      </c>
      <c r="K39" s="118" t="s">
        <v>203</v>
      </c>
      <c r="L39" s="70" t="s">
        <v>21</v>
      </c>
      <c r="M39" s="68" t="s">
        <v>204</v>
      </c>
      <c r="N39" s="96"/>
      <c r="O39" s="96"/>
      <c r="P39" s="70"/>
      <c r="Q39" s="299"/>
      <c r="R39" s="299"/>
      <c r="S39" s="299"/>
      <c r="T39" s="299"/>
      <c r="U39" s="299"/>
      <c r="V39" s="299"/>
      <c r="W39" s="299" t="s">
        <v>205</v>
      </c>
      <c r="X39" s="299"/>
      <c r="Y39" s="299"/>
      <c r="CA39" s="96" t="s">
        <v>218</v>
      </c>
      <c r="CB39" s="67" t="s">
        <v>219</v>
      </c>
      <c r="CC39" s="68" t="s">
        <v>200</v>
      </c>
      <c r="CD39" s="70" t="s">
        <v>207</v>
      </c>
      <c r="CE39" s="68"/>
      <c r="CF39" s="68"/>
      <c r="CG39" s="68"/>
      <c r="CH39" s="68"/>
      <c r="CI39" s="68"/>
      <c r="CJ39" s="68"/>
      <c r="CK39" s="68"/>
      <c r="CL39" s="68"/>
      <c r="CM39" s="68"/>
      <c r="CN39" s="68"/>
      <c r="CO39" s="68"/>
      <c r="CP39" s="68"/>
    </row>
    <row r="40" spans="1:94" ht="40" customHeight="1" x14ac:dyDescent="0.35">
      <c r="A40" s="68"/>
      <c r="B40" s="67" t="s">
        <v>299</v>
      </c>
      <c r="C40" s="68" t="s">
        <v>300</v>
      </c>
      <c r="D40" s="294">
        <v>1093</v>
      </c>
      <c r="E40" s="118" t="s">
        <v>253</v>
      </c>
      <c r="F40" s="295">
        <v>2958465</v>
      </c>
      <c r="G40" s="296" t="s">
        <v>216</v>
      </c>
      <c r="H40" s="296" t="s">
        <v>204</v>
      </c>
      <c r="I40" s="68" t="s">
        <v>201</v>
      </c>
      <c r="J40" s="68" t="s">
        <v>254</v>
      </c>
      <c r="K40" s="118" t="s">
        <v>203</v>
      </c>
      <c r="L40" s="70" t="s">
        <v>21</v>
      </c>
      <c r="M40" s="68" t="s">
        <v>204</v>
      </c>
      <c r="N40" s="96"/>
      <c r="O40" s="96"/>
      <c r="P40" s="70"/>
      <c r="Q40" s="299"/>
      <c r="R40" s="299"/>
      <c r="S40" s="299"/>
      <c r="T40" s="297" t="s">
        <v>205</v>
      </c>
      <c r="U40" s="299"/>
      <c r="V40" s="299"/>
      <c r="W40" s="299"/>
      <c r="X40" s="299"/>
      <c r="Y40" s="299"/>
      <c r="CA40" s="96" t="s">
        <v>218</v>
      </c>
      <c r="CB40" s="67" t="s">
        <v>219</v>
      </c>
      <c r="CC40" s="68" t="s">
        <v>200</v>
      </c>
      <c r="CD40" s="70" t="s">
        <v>207</v>
      </c>
      <c r="CE40" s="68"/>
      <c r="CF40" s="68"/>
      <c r="CG40" s="68"/>
      <c r="CH40" s="68"/>
      <c r="CI40" s="68"/>
      <c r="CJ40" s="68"/>
      <c r="CK40" s="68"/>
      <c r="CL40" s="68"/>
      <c r="CM40" s="68"/>
      <c r="CN40" s="68"/>
      <c r="CO40" s="68"/>
      <c r="CP40" s="68"/>
    </row>
    <row r="41" spans="1:94" ht="40" customHeight="1" x14ac:dyDescent="0.35">
      <c r="A41" s="68"/>
      <c r="B41" s="67" t="s">
        <v>301</v>
      </c>
      <c r="C41" s="68" t="s">
        <v>302</v>
      </c>
      <c r="D41" s="294">
        <v>1093</v>
      </c>
      <c r="E41" s="118" t="s">
        <v>303</v>
      </c>
      <c r="F41" s="295">
        <v>2958465</v>
      </c>
      <c r="G41" s="296" t="s">
        <v>216</v>
      </c>
      <c r="H41" s="296" t="s">
        <v>204</v>
      </c>
      <c r="I41" s="68" t="s">
        <v>201</v>
      </c>
      <c r="J41" s="68" t="s">
        <v>267</v>
      </c>
      <c r="K41" s="118" t="s">
        <v>209</v>
      </c>
      <c r="L41" s="306" t="str">
        <f>IFERROR(HYPERLINK("#"&amp;"'Dynamic Data'!A"&amp;(MATCH(C41,'Dynamic Data'!$A:$A,0)),TEXT(C41,"AAAAAAAA")),"PENDING - "&amp;TEXT(C41,"AAAAAAAA"))</f>
        <v>CG 01 80</v>
      </c>
      <c r="M41" s="68" t="s">
        <v>204</v>
      </c>
      <c r="N41" s="96"/>
      <c r="O41" s="96"/>
      <c r="P41" s="70"/>
      <c r="Q41" s="297" t="s">
        <v>205</v>
      </c>
      <c r="R41" s="297"/>
      <c r="S41" s="297"/>
      <c r="T41" s="297"/>
      <c r="U41" s="297"/>
      <c r="V41" s="297"/>
      <c r="W41" s="297"/>
      <c r="X41" s="297"/>
      <c r="Y41" s="297"/>
      <c r="CA41" s="96" t="s">
        <v>210</v>
      </c>
      <c r="CB41" s="67" t="s">
        <v>212</v>
      </c>
      <c r="CC41" s="68" t="s">
        <v>200</v>
      </c>
      <c r="CD41" s="70" t="s">
        <v>207</v>
      </c>
      <c r="CE41" s="68"/>
      <c r="CF41" s="68"/>
      <c r="CG41" s="68"/>
      <c r="CH41" s="68"/>
      <c r="CI41" s="68"/>
      <c r="CJ41" s="68"/>
      <c r="CK41" s="68"/>
      <c r="CL41" s="68"/>
      <c r="CM41" s="68"/>
      <c r="CN41" s="68"/>
      <c r="CO41" s="68"/>
      <c r="CP41" s="68"/>
    </row>
    <row r="42" spans="1:94" ht="40" customHeight="1" x14ac:dyDescent="0.35">
      <c r="A42" s="68"/>
      <c r="B42" s="67" t="s">
        <v>304</v>
      </c>
      <c r="C42" s="68" t="s">
        <v>305</v>
      </c>
      <c r="D42" s="294">
        <v>1093</v>
      </c>
      <c r="E42" s="118" t="s">
        <v>270</v>
      </c>
      <c r="F42" s="295">
        <v>2958465</v>
      </c>
      <c r="G42" s="296" t="s">
        <v>216</v>
      </c>
      <c r="H42" s="296" t="s">
        <v>204</v>
      </c>
      <c r="I42" s="68" t="s">
        <v>201</v>
      </c>
      <c r="J42" s="68" t="s">
        <v>202</v>
      </c>
      <c r="K42" s="118" t="s">
        <v>203</v>
      </c>
      <c r="L42" s="70" t="s">
        <v>21</v>
      </c>
      <c r="M42" s="68" t="s">
        <v>204</v>
      </c>
      <c r="N42" s="96"/>
      <c r="O42" s="96"/>
      <c r="P42" s="70"/>
      <c r="Q42" s="297" t="s">
        <v>205</v>
      </c>
      <c r="R42" s="297"/>
      <c r="S42" s="297"/>
      <c r="T42" s="297"/>
      <c r="U42" s="297"/>
      <c r="V42" s="297"/>
      <c r="W42" s="297"/>
      <c r="X42" s="297"/>
      <c r="Y42" s="297"/>
      <c r="CA42" s="96" t="s">
        <v>218</v>
      </c>
      <c r="CB42" s="67" t="s">
        <v>219</v>
      </c>
      <c r="CC42" s="68" t="s">
        <v>200</v>
      </c>
      <c r="CD42" s="70" t="s">
        <v>207</v>
      </c>
      <c r="CE42" s="68"/>
      <c r="CF42" s="68"/>
      <c r="CG42" s="68"/>
      <c r="CH42" s="68"/>
      <c r="CI42" s="68"/>
      <c r="CJ42" s="68"/>
      <c r="CK42" s="68"/>
      <c r="CL42" s="68"/>
      <c r="CM42" s="68"/>
      <c r="CN42" s="68"/>
      <c r="CO42" s="68"/>
      <c r="CP42" s="68"/>
    </row>
    <row r="43" spans="1:94" ht="40" customHeight="1" x14ac:dyDescent="0.35">
      <c r="A43" s="303"/>
      <c r="B43" s="97" t="s">
        <v>306</v>
      </c>
      <c r="C43" s="303" t="s">
        <v>307</v>
      </c>
      <c r="D43" s="304">
        <v>1204</v>
      </c>
      <c r="E43" s="305">
        <v>38322</v>
      </c>
      <c r="F43" s="295">
        <v>2958465</v>
      </c>
      <c r="G43" s="303" t="s">
        <v>216</v>
      </c>
      <c r="H43" s="303" t="s">
        <v>204</v>
      </c>
      <c r="I43" s="303" t="s">
        <v>201</v>
      </c>
      <c r="J43" s="68" t="s">
        <v>254</v>
      </c>
      <c r="K43" s="118" t="s">
        <v>203</v>
      </c>
      <c r="L43" s="167" t="s">
        <v>21</v>
      </c>
      <c r="M43" s="68" t="s">
        <v>204</v>
      </c>
      <c r="N43" s="68"/>
      <c r="O43" s="68"/>
      <c r="P43" s="96"/>
      <c r="Q43" s="303" t="s">
        <v>205</v>
      </c>
      <c r="R43" s="303" t="s">
        <v>205</v>
      </c>
      <c r="S43" s="303" t="s">
        <v>205</v>
      </c>
      <c r="T43" s="303" t="s">
        <v>205</v>
      </c>
      <c r="U43" s="303" t="s">
        <v>205</v>
      </c>
      <c r="V43" s="303" t="s">
        <v>205</v>
      </c>
      <c r="W43" s="303" t="s">
        <v>205</v>
      </c>
      <c r="X43" s="303" t="s">
        <v>205</v>
      </c>
      <c r="Y43" s="303" t="s">
        <v>205</v>
      </c>
      <c r="CA43" s="68" t="s">
        <v>218</v>
      </c>
      <c r="CB43" s="73" t="s">
        <v>219</v>
      </c>
      <c r="CC43" s="68" t="s">
        <v>200</v>
      </c>
      <c r="CD43" s="68" t="s">
        <v>207</v>
      </c>
      <c r="CE43" s="68"/>
      <c r="CF43" s="68"/>
      <c r="CG43" s="68"/>
      <c r="CH43" s="68"/>
      <c r="CI43" s="68"/>
      <c r="CJ43" s="68"/>
      <c r="CK43" s="68"/>
      <c r="CL43" s="68"/>
      <c r="CM43" s="68"/>
      <c r="CN43" s="68"/>
      <c r="CO43" s="68"/>
      <c r="CP43" s="68"/>
    </row>
    <row r="44" spans="1:94" ht="40" customHeight="1" x14ac:dyDescent="0.35">
      <c r="A44" s="303"/>
      <c r="B44" s="97" t="s">
        <v>308</v>
      </c>
      <c r="C44" s="303" t="s">
        <v>309</v>
      </c>
      <c r="D44" s="304">
        <v>1093</v>
      </c>
      <c r="E44" s="305">
        <v>34304</v>
      </c>
      <c r="F44" s="295">
        <v>2958465</v>
      </c>
      <c r="G44" s="303" t="s">
        <v>216</v>
      </c>
      <c r="H44" s="303" t="s">
        <v>204</v>
      </c>
      <c r="I44" s="303" t="s">
        <v>201</v>
      </c>
      <c r="J44" s="68" t="s">
        <v>254</v>
      </c>
      <c r="K44" s="118" t="s">
        <v>203</v>
      </c>
      <c r="L44" s="167" t="s">
        <v>21</v>
      </c>
      <c r="M44" s="68" t="s">
        <v>204</v>
      </c>
      <c r="N44" s="68"/>
      <c r="O44" s="68"/>
      <c r="P44" s="96"/>
      <c r="Q44" s="303" t="s">
        <v>205</v>
      </c>
      <c r="R44" s="303"/>
      <c r="S44" s="303"/>
      <c r="T44" s="303"/>
      <c r="U44" s="303"/>
      <c r="V44" s="303"/>
      <c r="W44" s="303"/>
      <c r="X44" s="303"/>
      <c r="Y44" s="303"/>
      <c r="CA44" s="68" t="s">
        <v>218</v>
      </c>
      <c r="CB44" s="67" t="s">
        <v>219</v>
      </c>
      <c r="CC44" s="68" t="s">
        <v>200</v>
      </c>
      <c r="CD44" s="68" t="s">
        <v>310</v>
      </c>
      <c r="CE44" s="68"/>
      <c r="CF44" s="68"/>
      <c r="CG44" s="68"/>
      <c r="CH44" s="68"/>
      <c r="CI44" s="68"/>
      <c r="CJ44" s="68"/>
      <c r="CK44" s="68"/>
      <c r="CL44" s="68"/>
      <c r="CM44" s="68"/>
      <c r="CN44" s="68"/>
      <c r="CO44" s="68"/>
      <c r="CP44" s="68"/>
    </row>
    <row r="45" spans="1:94" ht="40" customHeight="1" x14ac:dyDescent="0.35">
      <c r="A45" s="68"/>
      <c r="B45" s="67" t="s">
        <v>311</v>
      </c>
      <c r="C45" s="68" t="s">
        <v>312</v>
      </c>
      <c r="D45" s="294">
        <v>1093</v>
      </c>
      <c r="E45" s="118" t="s">
        <v>270</v>
      </c>
      <c r="F45" s="295">
        <v>2958465</v>
      </c>
      <c r="G45" s="296" t="s">
        <v>216</v>
      </c>
      <c r="H45" s="296" t="s">
        <v>204</v>
      </c>
      <c r="I45" s="68" t="s">
        <v>201</v>
      </c>
      <c r="J45" s="68" t="s">
        <v>254</v>
      </c>
      <c r="K45" s="118" t="s">
        <v>203</v>
      </c>
      <c r="L45" s="70" t="s">
        <v>21</v>
      </c>
      <c r="M45" s="68" t="s">
        <v>204</v>
      </c>
      <c r="N45" s="96"/>
      <c r="O45" s="96"/>
      <c r="P45" s="70"/>
      <c r="Q45" s="297" t="s">
        <v>205</v>
      </c>
      <c r="R45" s="297"/>
      <c r="S45" s="297"/>
      <c r="T45" s="297"/>
      <c r="U45" s="297"/>
      <c r="V45" s="297"/>
      <c r="W45" s="297"/>
      <c r="X45" s="297"/>
      <c r="Y45" s="297"/>
      <c r="CA45" s="96" t="s">
        <v>218</v>
      </c>
      <c r="CB45" s="67" t="s">
        <v>219</v>
      </c>
      <c r="CC45" s="68" t="s">
        <v>200</v>
      </c>
      <c r="CD45" s="70" t="s">
        <v>207</v>
      </c>
      <c r="CE45" s="68"/>
      <c r="CF45" s="68"/>
      <c r="CG45" s="68"/>
      <c r="CH45" s="68"/>
      <c r="CI45" s="68"/>
      <c r="CJ45" s="68"/>
      <c r="CK45" s="68"/>
      <c r="CL45" s="68"/>
      <c r="CM45" s="68"/>
      <c r="CN45" s="68"/>
      <c r="CO45" s="68"/>
      <c r="CP45" s="68"/>
    </row>
    <row r="46" spans="1:94" ht="40" customHeight="1" x14ac:dyDescent="0.35">
      <c r="A46" s="303"/>
      <c r="B46" s="67" t="s">
        <v>313</v>
      </c>
      <c r="C46" s="303" t="s">
        <v>314</v>
      </c>
      <c r="D46" s="304" t="s">
        <v>315</v>
      </c>
      <c r="E46" s="305">
        <v>43101</v>
      </c>
      <c r="F46" s="295">
        <v>2958465</v>
      </c>
      <c r="G46" s="296" t="s">
        <v>216</v>
      </c>
      <c r="H46" s="296" t="s">
        <v>204</v>
      </c>
      <c r="I46" s="68" t="s">
        <v>201</v>
      </c>
      <c r="J46" s="68" t="s">
        <v>254</v>
      </c>
      <c r="K46" s="68" t="s">
        <v>203</v>
      </c>
      <c r="L46" s="68" t="s">
        <v>21</v>
      </c>
      <c r="M46" s="68" t="s">
        <v>204</v>
      </c>
      <c r="N46" s="68"/>
      <c r="O46" s="68"/>
      <c r="P46" s="68"/>
      <c r="Q46" s="68" t="s">
        <v>205</v>
      </c>
      <c r="R46" s="303"/>
      <c r="S46" s="303"/>
      <c r="T46" s="303" t="s">
        <v>205</v>
      </c>
      <c r="U46" s="303"/>
      <c r="V46" s="297" t="s">
        <v>205</v>
      </c>
      <c r="W46" s="303" t="s">
        <v>205</v>
      </c>
      <c r="X46" s="303"/>
      <c r="Y46" s="297" t="s">
        <v>205</v>
      </c>
      <c r="CA46" s="68" t="s">
        <v>218</v>
      </c>
      <c r="CB46" s="73" t="s">
        <v>219</v>
      </c>
      <c r="CC46" s="68" t="s">
        <v>200</v>
      </c>
      <c r="CD46" s="68" t="s">
        <v>310</v>
      </c>
      <c r="CE46" s="68"/>
      <c r="CF46" s="68"/>
      <c r="CG46" s="68"/>
      <c r="CH46" s="68"/>
      <c r="CI46" s="68"/>
      <c r="CJ46" s="68"/>
      <c r="CK46" s="68"/>
      <c r="CL46" s="68"/>
      <c r="CM46" s="68"/>
      <c r="CN46" s="68"/>
      <c r="CO46" s="68"/>
      <c r="CP46" s="68"/>
    </row>
    <row r="47" spans="1:94" ht="40" customHeight="1" x14ac:dyDescent="0.35">
      <c r="A47" s="297"/>
      <c r="B47" s="67" t="s">
        <v>316</v>
      </c>
      <c r="C47" s="68" t="s">
        <v>317</v>
      </c>
      <c r="D47" s="294">
        <v>1014</v>
      </c>
      <c r="E47" s="118" t="s">
        <v>318</v>
      </c>
      <c r="F47" s="295">
        <v>2958465</v>
      </c>
      <c r="G47" s="296" t="s">
        <v>216</v>
      </c>
      <c r="H47" s="296" t="s">
        <v>204</v>
      </c>
      <c r="I47" s="68" t="s">
        <v>201</v>
      </c>
      <c r="J47" s="68" t="s">
        <v>254</v>
      </c>
      <c r="K47" s="118" t="s">
        <v>203</v>
      </c>
      <c r="L47" s="70" t="s">
        <v>21</v>
      </c>
      <c r="M47" s="68" t="s">
        <v>204</v>
      </c>
      <c r="N47" s="96"/>
      <c r="O47" s="96"/>
      <c r="P47" s="70"/>
      <c r="Q47" s="297" t="s">
        <v>205</v>
      </c>
      <c r="R47" s="297"/>
      <c r="S47" s="297"/>
      <c r="T47" s="297"/>
      <c r="U47" s="297"/>
      <c r="V47" s="297"/>
      <c r="W47" s="297"/>
      <c r="X47" s="297"/>
      <c r="Y47" s="297"/>
      <c r="CA47" s="96" t="s">
        <v>210</v>
      </c>
      <c r="CB47" s="67" t="s">
        <v>212</v>
      </c>
      <c r="CC47" s="68" t="s">
        <v>200</v>
      </c>
      <c r="CD47" s="70" t="s">
        <v>207</v>
      </c>
      <c r="CE47" s="68"/>
      <c r="CF47" s="68"/>
      <c r="CG47" s="68"/>
      <c r="CH47" s="68"/>
      <c r="CI47" s="68"/>
      <c r="CJ47" s="68"/>
      <c r="CK47" s="68"/>
      <c r="CL47" s="68"/>
      <c r="CM47" s="68"/>
      <c r="CN47" s="68"/>
      <c r="CO47" s="68"/>
      <c r="CP47" s="68"/>
    </row>
    <row r="48" spans="1:94" ht="40" customHeight="1" x14ac:dyDescent="0.35">
      <c r="A48" s="297"/>
      <c r="B48" s="67" t="s">
        <v>319</v>
      </c>
      <c r="C48" s="68" t="s">
        <v>320</v>
      </c>
      <c r="D48" s="294">
        <v>1093</v>
      </c>
      <c r="E48" s="118" t="s">
        <v>270</v>
      </c>
      <c r="F48" s="295">
        <v>2958465</v>
      </c>
      <c r="G48" s="296" t="s">
        <v>216</v>
      </c>
      <c r="H48" s="296" t="s">
        <v>204</v>
      </c>
      <c r="I48" s="68" t="s">
        <v>201</v>
      </c>
      <c r="J48" s="68" t="s">
        <v>254</v>
      </c>
      <c r="K48" s="118" t="s">
        <v>209</v>
      </c>
      <c r="L48" s="306" t="str">
        <f>IFERROR(HYPERLINK("#"&amp;"'Dynamic Data'!A"&amp;(MATCH(C48,'Dynamic Data'!$A:$A,0)),TEXT(C48,"AAAAAAAA")),"PENDING - "&amp;TEXT(C48,"AAAAAAAA"))</f>
        <v>CG 02 24</v>
      </c>
      <c r="M48" s="68" t="s">
        <v>200</v>
      </c>
      <c r="N48" s="96"/>
      <c r="O48" s="96"/>
      <c r="P48" s="70"/>
      <c r="Q48" s="297" t="s">
        <v>205</v>
      </c>
      <c r="R48" s="297"/>
      <c r="S48" s="297"/>
      <c r="T48" s="297" t="s">
        <v>205</v>
      </c>
      <c r="U48" s="297"/>
      <c r="V48" s="297" t="s">
        <v>205</v>
      </c>
      <c r="W48" s="297" t="s">
        <v>205</v>
      </c>
      <c r="X48" s="297"/>
      <c r="Y48" s="297"/>
      <c r="CA48" s="96" t="s">
        <v>210</v>
      </c>
      <c r="CB48" s="67" t="s">
        <v>211</v>
      </c>
      <c r="CC48" s="68" t="s">
        <v>200</v>
      </c>
      <c r="CD48" s="70" t="s">
        <v>207</v>
      </c>
      <c r="CE48" s="68"/>
      <c r="CF48" s="68"/>
      <c r="CG48" s="68"/>
      <c r="CH48" s="68"/>
      <c r="CI48" s="68"/>
      <c r="CJ48" s="68"/>
      <c r="CK48" s="68"/>
      <c r="CL48" s="68"/>
      <c r="CM48" s="68"/>
      <c r="CN48" s="68"/>
      <c r="CO48" s="68"/>
      <c r="CP48" s="68"/>
    </row>
    <row r="49" spans="1:94" ht="40" customHeight="1" x14ac:dyDescent="0.35">
      <c r="A49" s="297"/>
      <c r="B49" s="67" t="s">
        <v>321</v>
      </c>
      <c r="C49" s="68" t="s">
        <v>322</v>
      </c>
      <c r="D49" s="294">
        <v>914</v>
      </c>
      <c r="E49" s="118" t="s">
        <v>323</v>
      </c>
      <c r="F49" s="295">
        <v>2958465</v>
      </c>
      <c r="G49" s="296" t="s">
        <v>216</v>
      </c>
      <c r="H49" s="296" t="s">
        <v>204</v>
      </c>
      <c r="I49" s="68" t="s">
        <v>201</v>
      </c>
      <c r="J49" s="68" t="s">
        <v>254</v>
      </c>
      <c r="K49" s="118" t="s">
        <v>203</v>
      </c>
      <c r="L49" s="70" t="s">
        <v>21</v>
      </c>
      <c r="M49" s="68" t="s">
        <v>204</v>
      </c>
      <c r="N49" s="96"/>
      <c r="O49" s="96"/>
      <c r="P49" s="70"/>
      <c r="Q49" s="297" t="s">
        <v>205</v>
      </c>
      <c r="R49" s="297"/>
      <c r="S49" s="297"/>
      <c r="T49" s="297"/>
      <c r="U49" s="297"/>
      <c r="V49" s="297"/>
      <c r="W49" s="297"/>
      <c r="X49" s="297"/>
      <c r="Y49" s="297"/>
      <c r="CA49" s="96" t="s">
        <v>210</v>
      </c>
      <c r="CB49" s="69" t="s">
        <v>212</v>
      </c>
      <c r="CC49" s="68" t="s">
        <v>200</v>
      </c>
      <c r="CD49" s="70" t="s">
        <v>207</v>
      </c>
      <c r="CE49" s="68"/>
      <c r="CF49" s="68"/>
      <c r="CG49" s="68"/>
      <c r="CH49" s="68"/>
      <c r="CI49" s="68"/>
      <c r="CJ49" s="68"/>
      <c r="CK49" s="68"/>
      <c r="CL49" s="68"/>
      <c r="CM49" s="68"/>
      <c r="CN49" s="68"/>
      <c r="CO49" s="68"/>
      <c r="CP49" s="68"/>
    </row>
    <row r="50" spans="1:94" ht="40" customHeight="1" x14ac:dyDescent="0.35">
      <c r="A50" s="297"/>
      <c r="B50" s="67" t="s">
        <v>324</v>
      </c>
      <c r="C50" s="68" t="s">
        <v>325</v>
      </c>
      <c r="D50" s="294">
        <v>196</v>
      </c>
      <c r="E50" s="118" t="s">
        <v>326</v>
      </c>
      <c r="F50" s="295">
        <v>2958465</v>
      </c>
      <c r="G50" s="296" t="s">
        <v>216</v>
      </c>
      <c r="H50" s="296" t="s">
        <v>204</v>
      </c>
      <c r="I50" s="68" t="s">
        <v>201</v>
      </c>
      <c r="J50" s="68" t="s">
        <v>202</v>
      </c>
      <c r="K50" s="118" t="s">
        <v>209</v>
      </c>
      <c r="L50" s="306" t="str">
        <f>IFERROR(HYPERLINK("#"&amp;"'Dynamic Data'!A"&amp;(MATCH(C50,'Dynamic Data'!$A:$A,0)),TEXT(C50,"AAAAAAAA")),"PENDING - "&amp;TEXT(C50,"AAAAAAAA"))</f>
        <v>CG 03 00</v>
      </c>
      <c r="M50" s="68" t="s">
        <v>200</v>
      </c>
      <c r="N50" s="70"/>
      <c r="O50" s="70"/>
      <c r="P50" s="70"/>
      <c r="Q50" s="297" t="s">
        <v>205</v>
      </c>
      <c r="R50" s="297"/>
      <c r="S50" s="297"/>
      <c r="T50" s="297" t="s">
        <v>205</v>
      </c>
      <c r="U50" s="297"/>
      <c r="V50" s="297"/>
      <c r="W50" s="297"/>
      <c r="X50" s="297"/>
      <c r="Y50" s="297"/>
      <c r="CA50" s="96" t="s">
        <v>210</v>
      </c>
      <c r="CB50" s="67" t="s">
        <v>327</v>
      </c>
      <c r="CC50" s="68" t="s">
        <v>200</v>
      </c>
      <c r="CD50" s="70" t="s">
        <v>207</v>
      </c>
      <c r="CE50" s="68"/>
      <c r="CF50" s="68"/>
      <c r="CG50" s="68"/>
      <c r="CH50" s="68"/>
      <c r="CI50" s="68"/>
      <c r="CJ50" s="68"/>
      <c r="CK50" s="68"/>
      <c r="CL50" s="68"/>
      <c r="CM50" s="68"/>
      <c r="CN50" s="68"/>
      <c r="CO50" s="68"/>
      <c r="CP50" s="68"/>
    </row>
    <row r="51" spans="1:94" ht="40" customHeight="1" x14ac:dyDescent="0.35">
      <c r="A51" s="297"/>
      <c r="B51" s="67" t="s">
        <v>324</v>
      </c>
      <c r="C51" s="68" t="s">
        <v>328</v>
      </c>
      <c r="D51" s="294">
        <v>196</v>
      </c>
      <c r="E51" s="118" t="s">
        <v>326</v>
      </c>
      <c r="F51" s="295">
        <v>2958465</v>
      </c>
      <c r="G51" s="296" t="s">
        <v>216</v>
      </c>
      <c r="H51" s="296" t="s">
        <v>204</v>
      </c>
      <c r="I51" s="68" t="s">
        <v>201</v>
      </c>
      <c r="J51" s="68" t="s">
        <v>202</v>
      </c>
      <c r="K51" s="118" t="s">
        <v>209</v>
      </c>
      <c r="L51" s="306" t="str">
        <f>IFERROR(HYPERLINK("#"&amp;"'Dynamic Data'!A"&amp;(MATCH(C51,'Dynamic Data'!$A:$A,0)),TEXT(C51,"AAAAAAAA")),"PENDING - "&amp;TEXT(C51,"AAAAAAAA"))</f>
        <v>CG 03 05</v>
      </c>
      <c r="M51" s="68" t="s">
        <v>200</v>
      </c>
      <c r="N51" s="70"/>
      <c r="O51" s="70"/>
      <c r="P51" s="70"/>
      <c r="Q51" s="297"/>
      <c r="R51" s="297"/>
      <c r="S51" s="297"/>
      <c r="T51" s="297"/>
      <c r="U51" s="297"/>
      <c r="V51" s="297"/>
      <c r="W51" s="297" t="s">
        <v>205</v>
      </c>
      <c r="X51" s="297"/>
      <c r="Y51" s="297"/>
      <c r="CA51" s="96" t="s">
        <v>210</v>
      </c>
      <c r="CB51" s="67" t="s">
        <v>211</v>
      </c>
      <c r="CC51" s="68" t="s">
        <v>200</v>
      </c>
      <c r="CD51" s="70" t="s">
        <v>207</v>
      </c>
      <c r="CE51" s="68"/>
      <c r="CF51" s="68"/>
      <c r="CG51" s="68"/>
      <c r="CH51" s="68"/>
      <c r="CI51" s="68"/>
      <c r="CJ51" s="68"/>
      <c r="CK51" s="68"/>
      <c r="CL51" s="68"/>
      <c r="CM51" s="68"/>
      <c r="CN51" s="68"/>
      <c r="CO51" s="68"/>
      <c r="CP51" s="68"/>
    </row>
    <row r="52" spans="1:94" ht="40" customHeight="1" x14ac:dyDescent="0.35">
      <c r="A52" s="68"/>
      <c r="B52" s="100" t="s">
        <v>329</v>
      </c>
      <c r="C52" s="305" t="s">
        <v>330</v>
      </c>
      <c r="D52" s="304">
        <v>922</v>
      </c>
      <c r="E52" s="305">
        <v>44805</v>
      </c>
      <c r="F52" s="295">
        <v>2958465</v>
      </c>
      <c r="G52" s="303" t="s">
        <v>216</v>
      </c>
      <c r="H52" s="303" t="s">
        <v>204</v>
      </c>
      <c r="I52" s="303" t="s">
        <v>201</v>
      </c>
      <c r="J52" s="68" t="s">
        <v>202</v>
      </c>
      <c r="K52" s="118" t="s">
        <v>209</v>
      </c>
      <c r="L52" s="306" t="str">
        <f>IFERROR(HYPERLINK("#"&amp;"'Dynamic Data'!A"&amp;(MATCH(C52,'Dynamic Data'!$A:$A,0)),TEXT(C52,"AAAAAAAA")),"PENDING - "&amp;TEXT(C52,"AAAAAAAA"))</f>
        <v>CG 04 14</v>
      </c>
      <c r="M52" s="68" t="s">
        <v>200</v>
      </c>
      <c r="N52" s="68"/>
      <c r="O52" s="68"/>
      <c r="P52" s="96"/>
      <c r="Q52" s="303" t="s">
        <v>205</v>
      </c>
      <c r="R52" s="303"/>
      <c r="S52" s="303"/>
      <c r="T52" s="303"/>
      <c r="U52" s="303"/>
      <c r="V52" s="303"/>
      <c r="W52" s="303"/>
      <c r="X52" s="303"/>
      <c r="Y52" s="303"/>
      <c r="CA52" s="68" t="s">
        <v>210</v>
      </c>
      <c r="CB52" s="73" t="s">
        <v>212</v>
      </c>
      <c r="CC52" s="68" t="s">
        <v>200</v>
      </c>
      <c r="CD52" s="68" t="s">
        <v>207</v>
      </c>
      <c r="CE52" s="68"/>
      <c r="CF52" s="68"/>
      <c r="CG52" s="68"/>
      <c r="CH52" s="68"/>
      <c r="CI52" s="68"/>
      <c r="CJ52" s="68"/>
      <c r="CK52" s="68"/>
      <c r="CL52" s="68"/>
      <c r="CM52" s="68"/>
      <c r="CN52" s="68"/>
      <c r="CO52" s="68"/>
      <c r="CP52" s="68"/>
    </row>
    <row r="53" spans="1:94" ht="40" customHeight="1" x14ac:dyDescent="0.35">
      <c r="A53" s="68"/>
      <c r="B53" s="100" t="s">
        <v>331</v>
      </c>
      <c r="C53" s="305" t="s">
        <v>332</v>
      </c>
      <c r="D53" s="304">
        <v>922</v>
      </c>
      <c r="E53" s="305">
        <v>44805</v>
      </c>
      <c r="F53" s="295">
        <v>2958465</v>
      </c>
      <c r="G53" s="303" t="s">
        <v>216</v>
      </c>
      <c r="H53" s="303" t="s">
        <v>204</v>
      </c>
      <c r="I53" s="303" t="s">
        <v>201</v>
      </c>
      <c r="J53" s="68" t="s">
        <v>202</v>
      </c>
      <c r="K53" s="118" t="s">
        <v>209</v>
      </c>
      <c r="L53" s="306" t="str">
        <f>IFERROR(HYPERLINK("#"&amp;"'Dynamic Data'!A"&amp;(MATCH(C53,'Dynamic Data'!$A:$A,0)),TEXT(C53,"AAAAAAAA")),"PENDING - "&amp;TEXT(C53,"AAAAAAAA"))</f>
        <v>CG 04 15</v>
      </c>
      <c r="M53" s="68" t="s">
        <v>200</v>
      </c>
      <c r="N53" s="68"/>
      <c r="O53" s="68"/>
      <c r="P53" s="96"/>
      <c r="Q53" s="303" t="s">
        <v>205</v>
      </c>
      <c r="R53" s="303"/>
      <c r="S53" s="303"/>
      <c r="T53" s="303"/>
      <c r="U53" s="303"/>
      <c r="V53" s="303"/>
      <c r="W53" s="303"/>
      <c r="X53" s="303"/>
      <c r="Y53" s="303"/>
      <c r="CA53" s="68" t="s">
        <v>210</v>
      </c>
      <c r="CB53" s="73" t="s">
        <v>212</v>
      </c>
      <c r="CC53" s="68" t="s">
        <v>200</v>
      </c>
      <c r="CD53" s="68" t="s">
        <v>207</v>
      </c>
      <c r="CE53" s="68"/>
      <c r="CF53" s="68"/>
      <c r="CG53" s="68"/>
      <c r="CH53" s="68"/>
      <c r="CI53" s="68"/>
      <c r="CJ53" s="68"/>
      <c r="CK53" s="68"/>
      <c r="CL53" s="68"/>
      <c r="CM53" s="68"/>
      <c r="CN53" s="68"/>
      <c r="CO53" s="68"/>
      <c r="CP53" s="68"/>
    </row>
    <row r="54" spans="1:94" ht="40" customHeight="1" x14ac:dyDescent="0.35">
      <c r="A54" s="68"/>
      <c r="B54" s="100" t="s">
        <v>333</v>
      </c>
      <c r="C54" s="305" t="s">
        <v>334</v>
      </c>
      <c r="D54" s="304">
        <v>922</v>
      </c>
      <c r="E54" s="305">
        <v>44805</v>
      </c>
      <c r="F54" s="295">
        <v>2958465</v>
      </c>
      <c r="G54" s="303" t="s">
        <v>216</v>
      </c>
      <c r="H54" s="303" t="s">
        <v>204</v>
      </c>
      <c r="I54" s="303" t="s">
        <v>201</v>
      </c>
      <c r="J54" s="68" t="s">
        <v>202</v>
      </c>
      <c r="K54" s="118" t="s">
        <v>209</v>
      </c>
      <c r="L54" s="306" t="str">
        <f>IFERROR(HYPERLINK("#"&amp;"'Dynamic Data'!A"&amp;(MATCH(C54,'Dynamic Data'!$A:$A,0)),TEXT(C54,"AAAAAAAA")),"PENDING - "&amp;TEXT(C54,"AAAAAAAA"))</f>
        <v>CG 04 16</v>
      </c>
      <c r="M54" s="68" t="s">
        <v>200</v>
      </c>
      <c r="N54" s="68"/>
      <c r="O54" s="68"/>
      <c r="P54" s="96"/>
      <c r="Q54" s="303" t="s">
        <v>205</v>
      </c>
      <c r="R54" s="303"/>
      <c r="S54" s="303"/>
      <c r="T54" s="303"/>
      <c r="U54" s="303"/>
      <c r="V54" s="303"/>
      <c r="W54" s="303"/>
      <c r="X54" s="303"/>
      <c r="Y54" s="303"/>
      <c r="CA54" s="68" t="s">
        <v>210</v>
      </c>
      <c r="CB54" s="73" t="s">
        <v>212</v>
      </c>
      <c r="CC54" s="68" t="s">
        <v>200</v>
      </c>
      <c r="CD54" s="68" t="s">
        <v>207</v>
      </c>
      <c r="CE54" s="68"/>
      <c r="CF54" s="68"/>
      <c r="CG54" s="68"/>
      <c r="CH54" s="68"/>
      <c r="CI54" s="68"/>
      <c r="CJ54" s="68"/>
      <c r="CK54" s="68"/>
      <c r="CL54" s="68"/>
      <c r="CM54" s="68"/>
      <c r="CN54" s="68"/>
      <c r="CO54" s="68"/>
      <c r="CP54" s="68"/>
    </row>
    <row r="55" spans="1:94" ht="40" customHeight="1" x14ac:dyDescent="0.35">
      <c r="A55" s="68"/>
      <c r="B55" s="100" t="s">
        <v>331</v>
      </c>
      <c r="C55" s="305" t="s">
        <v>335</v>
      </c>
      <c r="D55" s="304">
        <v>922</v>
      </c>
      <c r="E55" s="305">
        <v>44805</v>
      </c>
      <c r="F55" s="295">
        <v>2958465</v>
      </c>
      <c r="G55" s="303" t="s">
        <v>216</v>
      </c>
      <c r="H55" s="303" t="s">
        <v>204</v>
      </c>
      <c r="I55" s="303" t="s">
        <v>201</v>
      </c>
      <c r="J55" s="68" t="s">
        <v>202</v>
      </c>
      <c r="K55" s="118" t="s">
        <v>209</v>
      </c>
      <c r="L55" s="306" t="str">
        <f>IFERROR(HYPERLINK("#"&amp;"'Dynamic Data'!A"&amp;(MATCH(C55,'Dynamic Data'!$A:$A,0)),TEXT(C55,"AAAAAAAA")),"PENDING - "&amp;TEXT(C55,"AAAAAAAA"))</f>
        <v>CG 04 17</v>
      </c>
      <c r="M55" s="68" t="s">
        <v>200</v>
      </c>
      <c r="N55" s="68"/>
      <c r="O55" s="68"/>
      <c r="P55" s="96"/>
      <c r="Q55" s="303" t="s">
        <v>205</v>
      </c>
      <c r="R55" s="303"/>
      <c r="S55" s="303"/>
      <c r="T55" s="303"/>
      <c r="U55" s="303"/>
      <c r="V55" s="303"/>
      <c r="W55" s="303"/>
      <c r="X55" s="303"/>
      <c r="Y55" s="303"/>
      <c r="Z55" s="332"/>
      <c r="AH55" s="332"/>
      <c r="BG55" s="332"/>
      <c r="BH55" s="332"/>
      <c r="BI55" s="332"/>
      <c r="BJ55" s="332"/>
      <c r="BK55" s="332"/>
      <c r="BL55" s="332"/>
      <c r="BM55" s="332"/>
      <c r="BN55" s="332"/>
      <c r="BO55" s="332"/>
      <c r="BP55" s="332"/>
      <c r="BQ55" s="332"/>
      <c r="BR55" s="332"/>
      <c r="BS55" s="332"/>
      <c r="BT55" s="332"/>
      <c r="BU55" s="332"/>
      <c r="BV55" s="332"/>
      <c r="BW55" s="332"/>
      <c r="BX55" s="332"/>
      <c r="BY55" s="332"/>
      <c r="BZ55" s="332"/>
      <c r="CA55" s="68" t="s">
        <v>210</v>
      </c>
      <c r="CB55" s="73" t="s">
        <v>212</v>
      </c>
      <c r="CC55" s="68" t="s">
        <v>200</v>
      </c>
      <c r="CD55" s="68" t="s">
        <v>207</v>
      </c>
      <c r="CE55" s="68"/>
      <c r="CF55" s="68"/>
      <c r="CG55" s="68"/>
      <c r="CH55" s="68"/>
      <c r="CI55" s="68"/>
      <c r="CJ55" s="68"/>
      <c r="CK55" s="68"/>
      <c r="CL55" s="68"/>
      <c r="CM55" s="68"/>
      <c r="CN55" s="68"/>
      <c r="CO55" s="68"/>
      <c r="CP55" s="68"/>
    </row>
    <row r="56" spans="1:94" ht="40" customHeight="1" x14ac:dyDescent="0.35">
      <c r="A56" s="68"/>
      <c r="B56" s="67" t="s">
        <v>336</v>
      </c>
      <c r="C56" s="68" t="s">
        <v>337</v>
      </c>
      <c r="D56" s="294">
        <v>1185</v>
      </c>
      <c r="E56" s="118" t="s">
        <v>247</v>
      </c>
      <c r="F56" s="295">
        <v>2958465</v>
      </c>
      <c r="G56" s="296" t="s">
        <v>216</v>
      </c>
      <c r="H56" s="296" t="s">
        <v>204</v>
      </c>
      <c r="I56" s="68" t="s">
        <v>201</v>
      </c>
      <c r="J56" s="68" t="s">
        <v>202</v>
      </c>
      <c r="K56" s="118" t="s">
        <v>203</v>
      </c>
      <c r="L56" s="70" t="s">
        <v>21</v>
      </c>
      <c r="M56" s="68" t="s">
        <v>200</v>
      </c>
      <c r="N56" s="70"/>
      <c r="O56" s="70"/>
      <c r="P56" s="70"/>
      <c r="Q56" s="297" t="s">
        <v>205</v>
      </c>
      <c r="R56" s="297"/>
      <c r="S56" s="297"/>
      <c r="T56" s="297"/>
      <c r="U56" s="297"/>
      <c r="V56" s="297"/>
      <c r="W56" s="297"/>
      <c r="X56" s="297"/>
      <c r="Y56" s="297"/>
      <c r="CA56" s="96" t="s">
        <v>210</v>
      </c>
      <c r="CB56" s="74" t="s">
        <v>212</v>
      </c>
      <c r="CC56" s="68" t="s">
        <v>200</v>
      </c>
      <c r="CD56" s="70" t="s">
        <v>207</v>
      </c>
      <c r="CE56" s="68"/>
      <c r="CF56" s="68"/>
      <c r="CG56" s="68"/>
      <c r="CH56" s="68"/>
      <c r="CI56" s="68"/>
      <c r="CJ56" s="68"/>
      <c r="CK56" s="68"/>
      <c r="CL56" s="68"/>
      <c r="CM56" s="68"/>
      <c r="CN56" s="68"/>
      <c r="CO56" s="68"/>
      <c r="CP56" s="68"/>
    </row>
    <row r="57" spans="1:94" ht="40" customHeight="1" x14ac:dyDescent="0.35">
      <c r="A57" s="297"/>
      <c r="B57" s="67" t="s">
        <v>338</v>
      </c>
      <c r="C57" s="68" t="s">
        <v>339</v>
      </c>
      <c r="D57" s="294">
        <v>1093</v>
      </c>
      <c r="E57" s="118" t="s">
        <v>270</v>
      </c>
      <c r="F57" s="295">
        <v>2958465</v>
      </c>
      <c r="G57" s="296" t="s">
        <v>216</v>
      </c>
      <c r="H57" s="296" t="s">
        <v>204</v>
      </c>
      <c r="I57" s="68" t="s">
        <v>201</v>
      </c>
      <c r="J57" s="68" t="s">
        <v>202</v>
      </c>
      <c r="K57" s="118" t="s">
        <v>203</v>
      </c>
      <c r="L57" s="96" t="s">
        <v>21</v>
      </c>
      <c r="M57" s="68" t="s">
        <v>200</v>
      </c>
      <c r="N57" s="70"/>
      <c r="O57" s="70"/>
      <c r="P57" s="70"/>
      <c r="Q57" s="297" t="s">
        <v>205</v>
      </c>
      <c r="R57" s="297" t="s">
        <v>205</v>
      </c>
      <c r="S57" s="297"/>
      <c r="T57" s="297" t="s">
        <v>205</v>
      </c>
      <c r="U57" s="297"/>
      <c r="V57" s="297" t="s">
        <v>205</v>
      </c>
      <c r="W57" s="297" t="s">
        <v>205</v>
      </c>
      <c r="X57" s="297"/>
      <c r="Y57" s="297"/>
      <c r="CA57" s="96" t="s">
        <v>210</v>
      </c>
      <c r="CB57" s="74" t="s">
        <v>212</v>
      </c>
      <c r="CC57" s="68" t="s">
        <v>200</v>
      </c>
      <c r="CD57" s="70" t="s">
        <v>207</v>
      </c>
      <c r="CE57" s="68"/>
      <c r="CF57" s="68"/>
      <c r="CG57" s="68"/>
      <c r="CH57" s="68"/>
      <c r="CI57" s="68"/>
      <c r="CJ57" s="68"/>
      <c r="CK57" s="68"/>
      <c r="CL57" s="68"/>
      <c r="CM57" s="68"/>
      <c r="CN57" s="68"/>
      <c r="CO57" s="68"/>
      <c r="CP57" s="68"/>
    </row>
    <row r="58" spans="1:94" ht="40" customHeight="1" x14ac:dyDescent="0.35">
      <c r="A58" s="68"/>
      <c r="B58" s="67" t="s">
        <v>338</v>
      </c>
      <c r="C58" s="68" t="s">
        <v>340</v>
      </c>
      <c r="D58" s="294">
        <v>1194</v>
      </c>
      <c r="E58" s="118" t="s">
        <v>341</v>
      </c>
      <c r="F58" s="295">
        <v>2958465</v>
      </c>
      <c r="G58" s="296" t="s">
        <v>216</v>
      </c>
      <c r="H58" s="296" t="s">
        <v>204</v>
      </c>
      <c r="I58" s="68" t="s">
        <v>201</v>
      </c>
      <c r="J58" s="68" t="s">
        <v>202</v>
      </c>
      <c r="K58" s="118" t="s">
        <v>203</v>
      </c>
      <c r="L58" s="96" t="s">
        <v>21</v>
      </c>
      <c r="M58" s="68" t="s">
        <v>200</v>
      </c>
      <c r="N58" s="70"/>
      <c r="O58" s="70"/>
      <c r="P58" s="70"/>
      <c r="Q58" s="297"/>
      <c r="R58" s="297"/>
      <c r="S58" s="297"/>
      <c r="T58" s="297"/>
      <c r="U58" s="297"/>
      <c r="V58" s="297"/>
      <c r="W58" s="297"/>
      <c r="X58" s="297" t="s">
        <v>205</v>
      </c>
      <c r="Y58" s="297"/>
      <c r="CA58" s="96" t="s">
        <v>210</v>
      </c>
      <c r="CB58" s="74" t="s">
        <v>212</v>
      </c>
      <c r="CC58" s="68" t="s">
        <v>200</v>
      </c>
      <c r="CD58" s="96" t="s">
        <v>207</v>
      </c>
      <c r="CE58" s="68"/>
      <c r="CF58" s="68"/>
      <c r="CG58" s="68"/>
      <c r="CH58" s="68"/>
      <c r="CI58" s="68"/>
      <c r="CJ58" s="68"/>
      <c r="CK58" s="68"/>
      <c r="CL58" s="68"/>
      <c r="CM58" s="68"/>
      <c r="CN58" s="68"/>
      <c r="CO58" s="68"/>
      <c r="CP58" s="68"/>
    </row>
    <row r="59" spans="1:94" ht="40" customHeight="1" x14ac:dyDescent="0.35">
      <c r="A59" s="68"/>
      <c r="B59" s="97" t="s">
        <v>342</v>
      </c>
      <c r="C59" s="296" t="s">
        <v>343</v>
      </c>
      <c r="D59" s="307">
        <v>1204</v>
      </c>
      <c r="E59" s="305">
        <v>38322</v>
      </c>
      <c r="F59" s="295">
        <v>2958465</v>
      </c>
      <c r="G59" s="303" t="s">
        <v>216</v>
      </c>
      <c r="H59" s="303" t="s">
        <v>204</v>
      </c>
      <c r="I59" s="303" t="s">
        <v>201</v>
      </c>
      <c r="J59" s="68" t="s">
        <v>267</v>
      </c>
      <c r="K59" s="118" t="s">
        <v>203</v>
      </c>
      <c r="L59" s="167" t="s">
        <v>21</v>
      </c>
      <c r="M59" s="68" t="s">
        <v>204</v>
      </c>
      <c r="N59" s="68"/>
      <c r="O59" s="68"/>
      <c r="P59" s="96"/>
      <c r="Q59" s="303" t="s">
        <v>205</v>
      </c>
      <c r="R59" s="303"/>
      <c r="S59" s="303"/>
      <c r="T59" s="303"/>
      <c r="U59" s="303"/>
      <c r="V59" s="303"/>
      <c r="W59" s="303"/>
      <c r="X59" s="303"/>
      <c r="Y59" s="303"/>
      <c r="CA59" s="68" t="s">
        <v>210</v>
      </c>
      <c r="CB59" s="73" t="s">
        <v>211</v>
      </c>
      <c r="CC59" s="68" t="s">
        <v>200</v>
      </c>
      <c r="CD59" s="68" t="s">
        <v>310</v>
      </c>
      <c r="CE59" s="68"/>
      <c r="CF59" s="68"/>
      <c r="CG59" s="68"/>
      <c r="CH59" s="68"/>
      <c r="CI59" s="68"/>
      <c r="CJ59" s="68"/>
      <c r="CK59" s="68"/>
      <c r="CL59" s="68"/>
      <c r="CM59" s="68"/>
      <c r="CN59" s="68"/>
      <c r="CO59" s="68"/>
      <c r="CP59" s="68"/>
    </row>
    <row r="60" spans="1:94" ht="40" customHeight="1" x14ac:dyDescent="0.35">
      <c r="A60" s="68"/>
      <c r="B60" s="97" t="s">
        <v>344</v>
      </c>
      <c r="C60" s="296" t="s">
        <v>345</v>
      </c>
      <c r="D60" s="307">
        <v>1204</v>
      </c>
      <c r="E60" s="305">
        <v>38322</v>
      </c>
      <c r="F60" s="295">
        <v>2958465</v>
      </c>
      <c r="G60" s="303" t="s">
        <v>216</v>
      </c>
      <c r="H60" s="303" t="s">
        <v>204</v>
      </c>
      <c r="I60" s="303" t="s">
        <v>201</v>
      </c>
      <c r="J60" s="68" t="s">
        <v>267</v>
      </c>
      <c r="K60" s="118" t="s">
        <v>203</v>
      </c>
      <c r="L60" s="167" t="s">
        <v>21</v>
      </c>
      <c r="M60" s="68" t="s">
        <v>204</v>
      </c>
      <c r="N60" s="68"/>
      <c r="O60" s="68"/>
      <c r="P60" s="96"/>
      <c r="Q60" s="303" t="s">
        <v>205</v>
      </c>
      <c r="R60" s="303"/>
      <c r="S60" s="303"/>
      <c r="T60" s="303"/>
      <c r="U60" s="303"/>
      <c r="V60" s="303"/>
      <c r="W60" s="303"/>
      <c r="X60" s="303"/>
      <c r="Y60" s="303"/>
      <c r="CA60" s="68" t="s">
        <v>210</v>
      </c>
      <c r="CB60" s="73" t="s">
        <v>211</v>
      </c>
      <c r="CC60" s="68" t="s">
        <v>200</v>
      </c>
      <c r="CD60" s="68" t="s">
        <v>310</v>
      </c>
      <c r="CE60" s="68"/>
      <c r="CF60" s="68"/>
      <c r="CG60" s="68"/>
      <c r="CH60" s="68"/>
      <c r="CI60" s="68"/>
      <c r="CJ60" s="68"/>
      <c r="CK60" s="68"/>
      <c r="CL60" s="68"/>
      <c r="CM60" s="68"/>
      <c r="CN60" s="68"/>
      <c r="CO60" s="68"/>
      <c r="CP60" s="68"/>
    </row>
    <row r="61" spans="1:94" ht="40" customHeight="1" x14ac:dyDescent="0.35">
      <c r="A61" s="68"/>
      <c r="B61" s="97" t="s">
        <v>346</v>
      </c>
      <c r="C61" s="296" t="s">
        <v>347</v>
      </c>
      <c r="D61" s="307">
        <v>999</v>
      </c>
      <c r="E61" s="305">
        <v>36404</v>
      </c>
      <c r="F61" s="295">
        <v>2958465</v>
      </c>
      <c r="G61" s="303" t="s">
        <v>216</v>
      </c>
      <c r="H61" s="303" t="s">
        <v>204</v>
      </c>
      <c r="I61" s="303" t="s">
        <v>201</v>
      </c>
      <c r="J61" s="68" t="s">
        <v>267</v>
      </c>
      <c r="K61" s="118" t="s">
        <v>209</v>
      </c>
      <c r="L61" s="306" t="str">
        <f>IFERROR(HYPERLINK("#"&amp;"'Dynamic Data'!A"&amp;(MATCH(C61,'Dynamic Data'!$A:$A,0)),TEXT(C61,"AAAAAAAA")),"PENDING - "&amp;TEXT(C61,"AAAAAAAA"))</f>
        <v>CG 04 30</v>
      </c>
      <c r="M61" s="68" t="s">
        <v>204</v>
      </c>
      <c r="N61" s="68"/>
      <c r="O61" s="68"/>
      <c r="P61" s="96"/>
      <c r="Q61" s="303" t="s">
        <v>205</v>
      </c>
      <c r="R61" s="303"/>
      <c r="S61" s="303"/>
      <c r="T61" s="303"/>
      <c r="U61" s="303"/>
      <c r="V61" s="303"/>
      <c r="W61" s="303"/>
      <c r="X61" s="303"/>
      <c r="Y61" s="303"/>
      <c r="CA61" s="68" t="s">
        <v>210</v>
      </c>
      <c r="CB61" s="73" t="s">
        <v>211</v>
      </c>
      <c r="CC61" s="68" t="s">
        <v>200</v>
      </c>
      <c r="CD61" s="68" t="s">
        <v>310</v>
      </c>
      <c r="CE61" s="68"/>
      <c r="CF61" s="68"/>
      <c r="CG61" s="68"/>
      <c r="CH61" s="68"/>
      <c r="CI61" s="68"/>
      <c r="CJ61" s="68"/>
      <c r="CK61" s="68"/>
      <c r="CL61" s="68"/>
      <c r="CM61" s="68"/>
      <c r="CN61" s="68"/>
      <c r="CO61" s="68"/>
      <c r="CP61" s="68"/>
    </row>
    <row r="62" spans="1:94" ht="40" customHeight="1" x14ac:dyDescent="0.35">
      <c r="A62" s="68"/>
      <c r="B62" s="67" t="s">
        <v>348</v>
      </c>
      <c r="C62" s="68" t="s">
        <v>349</v>
      </c>
      <c r="D62" s="294">
        <v>998</v>
      </c>
      <c r="E62" s="118" t="s">
        <v>350</v>
      </c>
      <c r="F62" s="295">
        <v>2958465</v>
      </c>
      <c r="G62" s="296" t="s">
        <v>216</v>
      </c>
      <c r="H62" s="296" t="s">
        <v>204</v>
      </c>
      <c r="I62" s="68" t="s">
        <v>201</v>
      </c>
      <c r="J62" s="68" t="s">
        <v>202</v>
      </c>
      <c r="K62" s="118" t="s">
        <v>209</v>
      </c>
      <c r="L62" s="306" t="str">
        <f>IFERROR(HYPERLINK("#"&amp;"'Dynamic Data'!A"&amp;(MATCH(C62,'Dynamic Data'!$A:$A,0)),TEXT(C62,"AAAAAAAA")),"PENDING - "&amp;TEXT(C62,"AAAAAAAA"))</f>
        <v>CG 04 31</v>
      </c>
      <c r="M62" s="68" t="s">
        <v>200</v>
      </c>
      <c r="N62" s="70"/>
      <c r="O62" s="70"/>
      <c r="P62" s="70"/>
      <c r="Q62" s="297" t="s">
        <v>205</v>
      </c>
      <c r="R62" s="297"/>
      <c r="S62" s="297"/>
      <c r="T62" s="297"/>
      <c r="U62" s="297"/>
      <c r="V62" s="297"/>
      <c r="W62" s="297"/>
      <c r="X62" s="297"/>
      <c r="Y62" s="297"/>
      <c r="CA62" s="96" t="s">
        <v>210</v>
      </c>
      <c r="CB62" s="74" t="s">
        <v>212</v>
      </c>
      <c r="CC62" s="68" t="s">
        <v>200</v>
      </c>
      <c r="CD62" s="70" t="s">
        <v>207</v>
      </c>
      <c r="CE62" s="68"/>
      <c r="CF62" s="68"/>
      <c r="CG62" s="68"/>
      <c r="CH62" s="68"/>
      <c r="CI62" s="68"/>
      <c r="CJ62" s="68"/>
      <c r="CK62" s="68"/>
      <c r="CL62" s="68"/>
      <c r="CM62" s="68"/>
      <c r="CN62" s="68"/>
      <c r="CO62" s="68"/>
      <c r="CP62" s="68"/>
    </row>
    <row r="63" spans="1:94" ht="40" customHeight="1" x14ac:dyDescent="0.35">
      <c r="A63" s="68"/>
      <c r="B63" s="67" t="s">
        <v>351</v>
      </c>
      <c r="C63" s="68" t="s">
        <v>352</v>
      </c>
      <c r="D63" s="294">
        <v>498</v>
      </c>
      <c r="E63" s="118" t="s">
        <v>353</v>
      </c>
      <c r="F63" s="295">
        <v>2958465</v>
      </c>
      <c r="G63" s="296" t="s">
        <v>216</v>
      </c>
      <c r="H63" s="296" t="s">
        <v>204</v>
      </c>
      <c r="I63" s="68" t="s">
        <v>201</v>
      </c>
      <c r="J63" s="68" t="s">
        <v>202</v>
      </c>
      <c r="K63" s="118" t="s">
        <v>209</v>
      </c>
      <c r="L63" s="306" t="str">
        <f>IFERROR(HYPERLINK("#"&amp;"'Dynamic Data'!A"&amp;(MATCH(C63,'Dynamic Data'!$A:$A,0)),TEXT(C63,"AAAAAAAA")),"PENDING - "&amp;TEXT(C63,"AAAAAAAA"))</f>
        <v>CG 04 32</v>
      </c>
      <c r="M63" s="68" t="s">
        <v>200</v>
      </c>
      <c r="N63" s="70"/>
      <c r="O63" s="70"/>
      <c r="P63" s="70"/>
      <c r="Q63" s="297"/>
      <c r="R63" s="297"/>
      <c r="S63" s="297"/>
      <c r="T63" s="297" t="s">
        <v>205</v>
      </c>
      <c r="U63" s="297"/>
      <c r="V63" s="297"/>
      <c r="W63" s="297"/>
      <c r="X63" s="297"/>
      <c r="Y63" s="297"/>
      <c r="CA63" s="96" t="s">
        <v>210</v>
      </c>
      <c r="CB63" s="74" t="s">
        <v>212</v>
      </c>
      <c r="CC63" s="68" t="s">
        <v>200</v>
      </c>
      <c r="CD63" s="70" t="s">
        <v>207</v>
      </c>
      <c r="CE63" s="68"/>
      <c r="CF63" s="68"/>
      <c r="CG63" s="68"/>
      <c r="CH63" s="68"/>
      <c r="CI63" s="68"/>
      <c r="CJ63" s="68"/>
      <c r="CK63" s="68"/>
      <c r="CL63" s="68"/>
      <c r="CM63" s="68"/>
      <c r="CN63" s="68"/>
      <c r="CO63" s="68"/>
      <c r="CP63" s="68"/>
    </row>
    <row r="64" spans="1:94" ht="40" customHeight="1" x14ac:dyDescent="0.35">
      <c r="A64" s="297"/>
      <c r="B64" s="67" t="s">
        <v>354</v>
      </c>
      <c r="C64" s="68" t="s">
        <v>355</v>
      </c>
      <c r="D64" s="294">
        <v>1207</v>
      </c>
      <c r="E64" s="118" t="s">
        <v>262</v>
      </c>
      <c r="F64" s="295">
        <v>2958465</v>
      </c>
      <c r="G64" s="296" t="s">
        <v>216</v>
      </c>
      <c r="H64" s="296" t="s">
        <v>204</v>
      </c>
      <c r="I64" s="68" t="s">
        <v>201</v>
      </c>
      <c r="J64" s="68" t="s">
        <v>202</v>
      </c>
      <c r="K64" s="118" t="s">
        <v>209</v>
      </c>
      <c r="L64" s="306" t="str">
        <f>IFERROR(HYPERLINK("#"&amp;"'Dynamic Data'!A"&amp;(MATCH(C64,'Dynamic Data'!$A:$A,0)),TEXT(C64,"AAAAAAAA")),"PENDING - "&amp;TEXT(C64,"AAAAAAAA"))</f>
        <v>CG 04 35</v>
      </c>
      <c r="M64" s="68" t="s">
        <v>200</v>
      </c>
      <c r="N64" s="70"/>
      <c r="O64" s="70"/>
      <c r="P64" s="70"/>
      <c r="Q64" s="297" t="s">
        <v>205</v>
      </c>
      <c r="R64" s="297"/>
      <c r="S64" s="297"/>
      <c r="T64" s="297"/>
      <c r="U64" s="297"/>
      <c r="V64" s="297"/>
      <c r="W64" s="297"/>
      <c r="X64" s="297"/>
      <c r="Y64" s="297"/>
      <c r="CA64" s="96" t="s">
        <v>210</v>
      </c>
      <c r="CB64" s="74" t="s">
        <v>212</v>
      </c>
      <c r="CC64" s="68" t="s">
        <v>200</v>
      </c>
      <c r="CD64" s="70" t="s">
        <v>207</v>
      </c>
      <c r="CE64" s="68"/>
      <c r="CF64" s="68"/>
      <c r="CG64" s="68"/>
      <c r="CH64" s="68"/>
      <c r="CI64" s="68"/>
      <c r="CJ64" s="68"/>
      <c r="CK64" s="68"/>
      <c r="CL64" s="68"/>
      <c r="CM64" s="68"/>
      <c r="CN64" s="68"/>
      <c r="CO64" s="68"/>
      <c r="CP64" s="68"/>
    </row>
    <row r="65" spans="1:108" ht="40" customHeight="1" x14ac:dyDescent="0.35">
      <c r="A65" s="68"/>
      <c r="B65" s="67" t="s">
        <v>356</v>
      </c>
      <c r="C65" s="68" t="s">
        <v>357</v>
      </c>
      <c r="D65" s="294">
        <v>1219</v>
      </c>
      <c r="E65" s="118" t="s">
        <v>259</v>
      </c>
      <c r="F65" s="295">
        <v>2958465</v>
      </c>
      <c r="G65" s="296" t="s">
        <v>216</v>
      </c>
      <c r="H65" s="296" t="s">
        <v>204</v>
      </c>
      <c r="I65" s="68" t="s">
        <v>201</v>
      </c>
      <c r="J65" s="68" t="s">
        <v>202</v>
      </c>
      <c r="K65" s="118" t="s">
        <v>209</v>
      </c>
      <c r="L65" s="306" t="str">
        <f>IFERROR(HYPERLINK("#"&amp;"'Dynamic Data'!A"&amp;(MATCH(C65,'Dynamic Data'!$A:$A,0)),TEXT(C65,"AAAAAAAA")),"PENDING - "&amp;TEXT(C65,"AAAAAAAA"))</f>
        <v>CG 04 36</v>
      </c>
      <c r="M65" s="68" t="s">
        <v>200</v>
      </c>
      <c r="N65" s="70"/>
      <c r="O65" s="70"/>
      <c r="P65" s="70"/>
      <c r="Q65" s="297" t="s">
        <v>205</v>
      </c>
      <c r="R65" s="297"/>
      <c r="S65" s="297"/>
      <c r="T65" s="297" t="s">
        <v>205</v>
      </c>
      <c r="U65" s="297"/>
      <c r="V65" s="297"/>
      <c r="W65" s="297"/>
      <c r="X65" s="297"/>
      <c r="Y65" s="297"/>
      <c r="CA65" s="96" t="s">
        <v>210</v>
      </c>
      <c r="CB65" s="69" t="s">
        <v>212</v>
      </c>
      <c r="CC65" s="68" t="s">
        <v>200</v>
      </c>
      <c r="CD65" s="70" t="s">
        <v>207</v>
      </c>
      <c r="CE65" s="68"/>
      <c r="CF65" s="68"/>
      <c r="CG65" s="68"/>
      <c r="CH65" s="68"/>
      <c r="CI65" s="68"/>
      <c r="CJ65" s="68"/>
      <c r="CK65" s="68"/>
      <c r="CL65" s="68"/>
      <c r="CM65" s="68"/>
      <c r="CN65" s="68"/>
      <c r="CO65" s="68"/>
      <c r="CP65" s="68"/>
    </row>
    <row r="66" spans="1:108" ht="40" customHeight="1" x14ac:dyDescent="0.35">
      <c r="A66" s="297"/>
      <c r="B66" s="67" t="s">
        <v>167</v>
      </c>
      <c r="C66" s="68" t="s">
        <v>358</v>
      </c>
      <c r="D66" s="294">
        <v>514</v>
      </c>
      <c r="E66" s="118" t="s">
        <v>359</v>
      </c>
      <c r="F66" s="295">
        <v>2958465</v>
      </c>
      <c r="G66" s="296" t="s">
        <v>216</v>
      </c>
      <c r="H66" s="296" t="s">
        <v>204</v>
      </c>
      <c r="I66" s="68" t="s">
        <v>201</v>
      </c>
      <c r="J66" s="68" t="s">
        <v>202</v>
      </c>
      <c r="K66" s="118" t="s">
        <v>209</v>
      </c>
      <c r="L66" s="306" t="str">
        <f>IFERROR(HYPERLINK("#"&amp;"'Dynamic Data'!A"&amp;(MATCH(C66,'Dynamic Data'!$A:$A,0)),TEXT(C66,"AAAAAAAA")),"PENDING - "&amp;TEXT(C66,"AAAAAAAA"))</f>
        <v>CG 04 37</v>
      </c>
      <c r="M66" s="68" t="s">
        <v>200</v>
      </c>
      <c r="N66" s="70"/>
      <c r="O66" s="70"/>
      <c r="P66" s="70"/>
      <c r="Q66" s="297" t="s">
        <v>205</v>
      </c>
      <c r="R66" s="297"/>
      <c r="S66" s="297"/>
      <c r="T66" s="297"/>
      <c r="U66" s="297"/>
      <c r="V66" s="297"/>
      <c r="W66" s="297"/>
      <c r="X66" s="297"/>
      <c r="Y66" s="297"/>
      <c r="CA66" s="96" t="s">
        <v>210</v>
      </c>
      <c r="CB66" s="67" t="s">
        <v>212</v>
      </c>
      <c r="CC66" s="68" t="s">
        <v>200</v>
      </c>
      <c r="CD66" s="70" t="s">
        <v>207</v>
      </c>
      <c r="CE66" s="68"/>
      <c r="CF66" s="68"/>
      <c r="CG66" s="68"/>
      <c r="CH66" s="68"/>
      <c r="CI66" s="68"/>
      <c r="CJ66" s="68"/>
      <c r="CK66" s="68"/>
      <c r="CL66" s="68"/>
      <c r="CM66" s="68"/>
      <c r="CN66" s="68"/>
      <c r="CO66" s="68"/>
      <c r="CP66" s="68"/>
    </row>
    <row r="67" spans="1:108" ht="40" customHeight="1" x14ac:dyDescent="0.35">
      <c r="A67" s="68"/>
      <c r="B67" s="67" t="s">
        <v>360</v>
      </c>
      <c r="C67" s="68" t="s">
        <v>361</v>
      </c>
      <c r="D67" s="294">
        <v>1219</v>
      </c>
      <c r="E67" s="118" t="s">
        <v>259</v>
      </c>
      <c r="F67" s="295">
        <v>2958465</v>
      </c>
      <c r="G67" s="296" t="s">
        <v>216</v>
      </c>
      <c r="H67" s="296" t="s">
        <v>204</v>
      </c>
      <c r="I67" s="68" t="s">
        <v>201</v>
      </c>
      <c r="J67" s="68" t="s">
        <v>202</v>
      </c>
      <c r="K67" s="118" t="s">
        <v>209</v>
      </c>
      <c r="L67" s="306" t="str">
        <f>IFERROR(HYPERLINK("#"&amp;"'Dynamic Data'!A"&amp;(MATCH(C67,'Dynamic Data'!$A:$A,0)),TEXT(C67,"AAAAAAAA")),"PENDING - "&amp;TEXT(C67,"AAAAAAAA"))</f>
        <v>CG 04 40</v>
      </c>
      <c r="M67" s="68" t="s">
        <v>200</v>
      </c>
      <c r="N67" s="70"/>
      <c r="O67" s="70"/>
      <c r="P67" s="70"/>
      <c r="Q67" s="68" t="s">
        <v>205</v>
      </c>
      <c r="R67" s="68"/>
      <c r="S67" s="68"/>
      <c r="T67" s="68"/>
      <c r="U67" s="68"/>
      <c r="V67" s="297"/>
      <c r="W67" s="68"/>
      <c r="X67" s="68"/>
      <c r="Y67" s="68"/>
      <c r="CA67" s="96" t="s">
        <v>210</v>
      </c>
      <c r="CB67" s="67" t="s">
        <v>212</v>
      </c>
      <c r="CC67" s="68" t="s">
        <v>200</v>
      </c>
      <c r="CD67" s="70" t="s">
        <v>207</v>
      </c>
      <c r="CE67" s="68"/>
      <c r="CF67" s="68"/>
      <c r="CG67" s="68"/>
      <c r="CH67" s="68"/>
      <c r="CI67" s="68"/>
      <c r="CJ67" s="68"/>
      <c r="CK67" s="68"/>
      <c r="CL67" s="68"/>
      <c r="CM67" s="68"/>
      <c r="CN67" s="68"/>
      <c r="CO67" s="68"/>
      <c r="CP67" s="68"/>
    </row>
    <row r="68" spans="1:108" ht="40" customHeight="1" x14ac:dyDescent="0.35">
      <c r="A68" s="68"/>
      <c r="B68" s="67" t="s">
        <v>362</v>
      </c>
      <c r="C68" s="68" t="s">
        <v>363</v>
      </c>
      <c r="D68" s="294">
        <v>1219</v>
      </c>
      <c r="E68" s="118" t="s">
        <v>259</v>
      </c>
      <c r="F68" s="295">
        <v>2958465</v>
      </c>
      <c r="G68" s="296" t="s">
        <v>216</v>
      </c>
      <c r="H68" s="296" t="s">
        <v>204</v>
      </c>
      <c r="I68" s="68" t="s">
        <v>201</v>
      </c>
      <c r="J68" s="68" t="s">
        <v>202</v>
      </c>
      <c r="K68" s="118" t="s">
        <v>209</v>
      </c>
      <c r="L68" s="306" t="str">
        <f>IFERROR(HYPERLINK("#"&amp;"'Dynamic Data'!A"&amp;(MATCH(C68,'Dynamic Data'!$A:$A,0)),TEXT(C68,"AAAAAAAA")),"PENDING - "&amp;TEXT(C68,"AAAAAAAA"))</f>
        <v>CG 04 70</v>
      </c>
      <c r="M68" s="68" t="s">
        <v>200</v>
      </c>
      <c r="N68" s="70"/>
      <c r="O68" s="70"/>
      <c r="P68" s="70"/>
      <c r="Q68" s="68" t="s">
        <v>205</v>
      </c>
      <c r="R68" s="68"/>
      <c r="S68" s="68"/>
      <c r="T68" s="68" t="s">
        <v>205</v>
      </c>
      <c r="U68" s="68"/>
      <c r="V68" s="297"/>
      <c r="W68" s="68"/>
      <c r="X68" s="68"/>
      <c r="Y68" s="68"/>
      <c r="CA68" s="96" t="s">
        <v>210</v>
      </c>
      <c r="CB68" s="67" t="s">
        <v>212</v>
      </c>
      <c r="CC68" s="68" t="s">
        <v>200</v>
      </c>
      <c r="CD68" s="70" t="s">
        <v>207</v>
      </c>
      <c r="CE68" s="68"/>
      <c r="CF68" s="68"/>
      <c r="CG68" s="68"/>
      <c r="CH68" s="68"/>
      <c r="CI68" s="68"/>
      <c r="CJ68" s="68"/>
      <c r="CK68" s="68"/>
      <c r="CL68" s="68"/>
      <c r="CM68" s="68"/>
      <c r="CN68" s="68"/>
      <c r="CO68" s="68"/>
      <c r="CP68" s="68"/>
    </row>
    <row r="69" spans="1:108" ht="40" customHeight="1" x14ac:dyDescent="0.35">
      <c r="A69" s="68"/>
      <c r="B69" s="67" t="s">
        <v>364</v>
      </c>
      <c r="C69" s="68" t="s">
        <v>365</v>
      </c>
      <c r="D69" s="294">
        <v>1219</v>
      </c>
      <c r="E69" s="118" t="s">
        <v>259</v>
      </c>
      <c r="F69" s="295">
        <v>2958465</v>
      </c>
      <c r="G69" s="296" t="s">
        <v>216</v>
      </c>
      <c r="H69" s="296" t="s">
        <v>204</v>
      </c>
      <c r="I69" s="68" t="s">
        <v>201</v>
      </c>
      <c r="J69" s="68" t="s">
        <v>202</v>
      </c>
      <c r="K69" s="118" t="s">
        <v>209</v>
      </c>
      <c r="L69" s="306" t="str">
        <f>IFERROR(HYPERLINK("#"&amp;"'Dynamic Data'!A"&amp;(MATCH(C69,'Dynamic Data'!$A:$A,0)),TEXT(C69,"AAAAAAAA")),"PENDING - "&amp;TEXT(C69,"AAAAAAAA"))</f>
        <v>CG 04 71</v>
      </c>
      <c r="M69" s="68" t="s">
        <v>204</v>
      </c>
      <c r="N69" s="70"/>
      <c r="O69" s="70"/>
      <c r="P69" s="70"/>
      <c r="Q69" s="68" t="s">
        <v>205</v>
      </c>
      <c r="R69" s="68"/>
      <c r="S69" s="68"/>
      <c r="T69" s="68"/>
      <c r="U69" s="68" t="s">
        <v>205</v>
      </c>
      <c r="V69" s="297"/>
      <c r="W69" s="68"/>
      <c r="X69" s="68"/>
      <c r="Y69" s="68"/>
      <c r="Z69" s="333"/>
      <c r="AA69" s="333"/>
      <c r="AB69" s="333"/>
      <c r="AC69" s="333"/>
      <c r="AD69" s="333"/>
      <c r="AE69" s="333"/>
      <c r="AF69" s="333"/>
      <c r="AG69" s="333"/>
      <c r="AH69" s="333"/>
      <c r="AI69" s="333"/>
      <c r="AJ69" s="333"/>
      <c r="AK69" s="333"/>
      <c r="AL69" s="333"/>
      <c r="AM69" s="333"/>
      <c r="AN69" s="333"/>
      <c r="AO69" s="333"/>
      <c r="AP69" s="333"/>
      <c r="AQ69" s="333"/>
      <c r="AR69" s="333"/>
      <c r="AS69" s="333"/>
      <c r="AT69" s="333"/>
      <c r="AU69" s="333"/>
      <c r="AV69" s="333"/>
      <c r="AW69" s="333"/>
      <c r="AX69" s="333"/>
      <c r="AY69" s="333"/>
      <c r="AZ69" s="333"/>
      <c r="BA69" s="333"/>
      <c r="BB69" s="333"/>
      <c r="BC69" s="333"/>
      <c r="BD69" s="333"/>
      <c r="BE69" s="333"/>
      <c r="BF69" s="333"/>
      <c r="BG69" s="333"/>
      <c r="BH69" s="333"/>
      <c r="BI69" s="333"/>
      <c r="BJ69" s="333"/>
      <c r="BK69" s="333"/>
      <c r="BL69" s="333"/>
      <c r="BM69" s="333"/>
      <c r="BN69" s="333"/>
      <c r="BO69" s="333"/>
      <c r="BP69" s="333"/>
      <c r="BQ69" s="333"/>
      <c r="BR69" s="333"/>
      <c r="BS69" s="333"/>
      <c r="BT69" s="333"/>
      <c r="BU69" s="333"/>
      <c r="BV69" s="333"/>
      <c r="BW69" s="333"/>
      <c r="BX69" s="333"/>
      <c r="BY69" s="333"/>
      <c r="BZ69" s="333"/>
      <c r="CA69" s="96" t="s">
        <v>210</v>
      </c>
      <c r="CB69" s="74" t="s">
        <v>212</v>
      </c>
      <c r="CC69" s="68" t="s">
        <v>200</v>
      </c>
      <c r="CD69" s="70" t="s">
        <v>207</v>
      </c>
      <c r="CE69" s="68"/>
      <c r="CF69" s="68"/>
      <c r="CG69" s="68"/>
      <c r="CH69" s="68"/>
      <c r="CI69" s="68"/>
      <c r="CJ69" s="68"/>
      <c r="CK69" s="68"/>
      <c r="CL69" s="68"/>
      <c r="CM69" s="68"/>
      <c r="CN69" s="68"/>
      <c r="CO69" s="68"/>
      <c r="CP69" s="68"/>
    </row>
    <row r="70" spans="1:108" ht="40" customHeight="1" x14ac:dyDescent="0.35">
      <c r="A70" s="68"/>
      <c r="B70" s="67" t="s">
        <v>366</v>
      </c>
      <c r="C70" s="68" t="s">
        <v>367</v>
      </c>
      <c r="D70" s="294">
        <v>1219</v>
      </c>
      <c r="E70" s="294" t="s">
        <v>259</v>
      </c>
      <c r="F70" s="295">
        <v>2958465</v>
      </c>
      <c r="G70" s="294" t="s">
        <v>216</v>
      </c>
      <c r="H70" s="294" t="s">
        <v>204</v>
      </c>
      <c r="I70" s="294" t="s">
        <v>201</v>
      </c>
      <c r="J70" s="294" t="s">
        <v>202</v>
      </c>
      <c r="K70" s="294" t="s">
        <v>209</v>
      </c>
      <c r="L70" s="306" t="str">
        <f>IFERROR(HYPERLINK("#"&amp;"'Dynamic Data'!A"&amp;(MATCH(C70,'Dynamic Data'!$A:$A,0)),TEXT(C70,"AAAAAAAA")),"PENDING - "&amp;TEXT(C70,"AAAAAAAA"))</f>
        <v>CG 04 72</v>
      </c>
      <c r="M70" s="308" t="s">
        <v>204</v>
      </c>
      <c r="N70" s="308"/>
      <c r="O70" s="308"/>
      <c r="P70" s="308"/>
      <c r="Q70" s="308" t="s">
        <v>205</v>
      </c>
      <c r="R70" s="308"/>
      <c r="S70" s="308"/>
      <c r="T70" s="308"/>
      <c r="U70" s="308" t="s">
        <v>205</v>
      </c>
      <c r="V70" s="297"/>
      <c r="W70" s="308"/>
      <c r="X70" s="308"/>
      <c r="Y70" s="308"/>
      <c r="CA70" s="308" t="s">
        <v>210</v>
      </c>
      <c r="CB70" s="309" t="s">
        <v>212</v>
      </c>
      <c r="CC70" s="308" t="s">
        <v>200</v>
      </c>
      <c r="CD70" s="308" t="s">
        <v>207</v>
      </c>
      <c r="CE70" s="308"/>
      <c r="CF70" s="308"/>
      <c r="CG70" s="308"/>
      <c r="CH70" s="308"/>
      <c r="CI70" s="308"/>
      <c r="CJ70" s="308"/>
      <c r="CK70" s="308"/>
      <c r="CL70" s="308"/>
      <c r="CM70" s="308"/>
      <c r="CN70" s="308"/>
      <c r="CO70" s="308"/>
      <c r="CP70" s="308"/>
      <c r="CQ70" s="177"/>
      <c r="CR70" s="177"/>
      <c r="CS70" s="177"/>
      <c r="CT70" s="177"/>
      <c r="CU70" s="177"/>
      <c r="CV70" s="177"/>
      <c r="CW70" s="177"/>
      <c r="CX70" s="177"/>
      <c r="CY70" s="177"/>
      <c r="CZ70" s="177"/>
      <c r="DA70" s="177"/>
      <c r="DB70" s="177"/>
      <c r="DC70" s="177"/>
      <c r="DD70" s="177"/>
    </row>
    <row r="71" spans="1:108" ht="40" customHeight="1" x14ac:dyDescent="0.35">
      <c r="A71" s="297"/>
      <c r="B71" s="67" t="s">
        <v>368</v>
      </c>
      <c r="C71" s="68" t="s">
        <v>369</v>
      </c>
      <c r="D71" s="294">
        <v>1120</v>
      </c>
      <c r="E71" s="118" t="s">
        <v>291</v>
      </c>
      <c r="F71" s="295">
        <v>2958465</v>
      </c>
      <c r="G71" s="296" t="s">
        <v>216</v>
      </c>
      <c r="H71" s="296" t="s">
        <v>204</v>
      </c>
      <c r="I71" s="68" t="s">
        <v>201</v>
      </c>
      <c r="J71" s="68" t="s">
        <v>202</v>
      </c>
      <c r="K71" s="118" t="s">
        <v>209</v>
      </c>
      <c r="L71" s="306" t="str">
        <f>IFERROR(HYPERLINK("#"&amp;"'Dynamic Data'!A"&amp;(MATCH(C71,'Dynamic Data'!$A:$A,0)),TEXT(C71,"AAAAAAAA")),"PENDING - "&amp;TEXT(C71,"AAAAAAAA"))</f>
        <v>CG 04 73</v>
      </c>
      <c r="M71" s="68" t="s">
        <v>200</v>
      </c>
      <c r="N71" s="70"/>
      <c r="O71" s="70"/>
      <c r="P71" s="70"/>
      <c r="Q71" s="68" t="s">
        <v>205</v>
      </c>
      <c r="R71" s="68"/>
      <c r="S71" s="68"/>
      <c r="T71" s="68"/>
      <c r="U71" s="68"/>
      <c r="V71" s="297"/>
      <c r="W71" s="68"/>
      <c r="X71" s="68"/>
      <c r="Y71" s="68"/>
      <c r="CA71" s="96" t="s">
        <v>210</v>
      </c>
      <c r="CB71" s="67" t="s">
        <v>212</v>
      </c>
      <c r="CC71" s="68" t="s">
        <v>200</v>
      </c>
      <c r="CD71" s="70" t="s">
        <v>207</v>
      </c>
      <c r="CE71" s="68"/>
      <c r="CF71" s="68"/>
      <c r="CG71" s="68"/>
      <c r="CH71" s="68"/>
      <c r="CI71" s="68"/>
      <c r="CJ71" s="68"/>
      <c r="CK71" s="68"/>
      <c r="CL71" s="68"/>
      <c r="CM71" s="68"/>
      <c r="CN71" s="68"/>
      <c r="CO71" s="68"/>
      <c r="CP71" s="68"/>
    </row>
    <row r="72" spans="1:108" ht="40" customHeight="1" x14ac:dyDescent="0.35">
      <c r="A72" s="68"/>
      <c r="B72" s="100" t="s">
        <v>370</v>
      </c>
      <c r="C72" s="305" t="s">
        <v>371</v>
      </c>
      <c r="D72" s="304">
        <v>922</v>
      </c>
      <c r="E72" s="305">
        <v>44805</v>
      </c>
      <c r="F72" s="295">
        <v>2958465</v>
      </c>
      <c r="G72" s="303" t="s">
        <v>216</v>
      </c>
      <c r="H72" s="303" t="s">
        <v>204</v>
      </c>
      <c r="I72" s="303" t="s">
        <v>201</v>
      </c>
      <c r="J72" s="68" t="s">
        <v>254</v>
      </c>
      <c r="K72" s="118" t="s">
        <v>203</v>
      </c>
      <c r="L72" s="167" t="s">
        <v>21</v>
      </c>
      <c r="M72" s="68" t="s">
        <v>204</v>
      </c>
      <c r="N72" s="68"/>
      <c r="O72" s="68"/>
      <c r="P72" s="96"/>
      <c r="Q72" s="303" t="s">
        <v>205</v>
      </c>
      <c r="R72" s="303"/>
      <c r="S72" s="303"/>
      <c r="T72" s="303"/>
      <c r="U72" s="303"/>
      <c r="V72" s="303"/>
      <c r="W72" s="303"/>
      <c r="X72" s="303"/>
      <c r="Y72" s="303"/>
      <c r="CA72" s="68" t="s">
        <v>210</v>
      </c>
      <c r="CB72" s="67" t="s">
        <v>212</v>
      </c>
      <c r="CC72" s="68" t="s">
        <v>200</v>
      </c>
      <c r="CD72" s="68" t="s">
        <v>310</v>
      </c>
      <c r="CE72" s="68"/>
      <c r="CF72" s="68"/>
      <c r="CG72" s="68"/>
      <c r="CH72" s="68"/>
      <c r="CI72" s="68"/>
      <c r="CJ72" s="68"/>
      <c r="CK72" s="68"/>
      <c r="CL72" s="68"/>
      <c r="CM72" s="68"/>
      <c r="CN72" s="68"/>
      <c r="CO72" s="68"/>
      <c r="CP72" s="68"/>
    </row>
    <row r="73" spans="1:108" ht="40" customHeight="1" x14ac:dyDescent="0.35">
      <c r="A73" s="303"/>
      <c r="B73" s="97" t="s">
        <v>372</v>
      </c>
      <c r="C73" s="303" t="s">
        <v>373</v>
      </c>
      <c r="D73" s="304">
        <v>922</v>
      </c>
      <c r="E73" s="305">
        <v>44805</v>
      </c>
      <c r="F73" s="295">
        <v>2958465</v>
      </c>
      <c r="G73" s="303" t="s">
        <v>216</v>
      </c>
      <c r="H73" s="303" t="s">
        <v>204</v>
      </c>
      <c r="I73" s="303" t="s">
        <v>201</v>
      </c>
      <c r="J73" s="68" t="s">
        <v>202</v>
      </c>
      <c r="K73" s="118" t="s">
        <v>209</v>
      </c>
      <c r="L73" s="306" t="str">
        <f>IFERROR(HYPERLINK("#"&amp;"'Dynamic Data'!A"&amp;(MATCH(C73,'Dynamic Data'!$A:$A,0)),TEXT(C73,"AAAAAAAA")),"PENDING - "&amp;TEXT(C73,"AAAAAAAA"))</f>
        <v>CG 04 81</v>
      </c>
      <c r="M73" s="68" t="s">
        <v>200</v>
      </c>
      <c r="N73" s="68"/>
      <c r="O73" s="68"/>
      <c r="P73" s="96"/>
      <c r="Q73" s="303" t="s">
        <v>205</v>
      </c>
      <c r="R73" s="303"/>
      <c r="S73" s="303"/>
      <c r="T73" s="303"/>
      <c r="U73" s="303"/>
      <c r="V73" s="303"/>
      <c r="W73" s="303"/>
      <c r="X73" s="303"/>
      <c r="Y73" s="303"/>
      <c r="CA73" s="68" t="s">
        <v>210</v>
      </c>
      <c r="CB73" s="302" t="s">
        <v>213</v>
      </c>
      <c r="CC73" s="68" t="s">
        <v>200</v>
      </c>
      <c r="CD73" s="68" t="s">
        <v>207</v>
      </c>
      <c r="CE73" s="68"/>
      <c r="CF73" s="68"/>
      <c r="CG73" s="68"/>
      <c r="CH73" s="68"/>
      <c r="CI73" s="68"/>
      <c r="CJ73" s="68"/>
      <c r="CK73" s="68"/>
      <c r="CL73" s="68"/>
      <c r="CM73" s="68"/>
      <c r="CN73" s="68"/>
      <c r="CO73" s="68"/>
      <c r="CP73" s="68"/>
    </row>
    <row r="74" spans="1:108" ht="40" customHeight="1" x14ac:dyDescent="0.35">
      <c r="A74" s="303"/>
      <c r="B74" s="97" t="s">
        <v>374</v>
      </c>
      <c r="C74" s="303" t="s">
        <v>375</v>
      </c>
      <c r="D74" s="304">
        <v>922</v>
      </c>
      <c r="E74" s="305">
        <v>44805</v>
      </c>
      <c r="F74" s="295">
        <v>2958465</v>
      </c>
      <c r="G74" s="303" t="s">
        <v>216</v>
      </c>
      <c r="H74" s="303" t="s">
        <v>204</v>
      </c>
      <c r="I74" s="303" t="s">
        <v>201</v>
      </c>
      <c r="J74" s="68" t="s">
        <v>202</v>
      </c>
      <c r="K74" s="118" t="s">
        <v>209</v>
      </c>
      <c r="L74" s="306" t="str">
        <f>IFERROR(HYPERLINK("#"&amp;"'Dynamic Data'!A"&amp;(MATCH(C74,'Dynamic Data'!$A:$A,0)),TEXT(C74,"AAAAAAAA")),"PENDING - "&amp;TEXT(C74,"AAAAAAAA"))</f>
        <v>CG 04 82</v>
      </c>
      <c r="M74" s="68" t="s">
        <v>200</v>
      </c>
      <c r="N74" s="68"/>
      <c r="O74" s="68"/>
      <c r="P74" s="96"/>
      <c r="Q74" s="303" t="s">
        <v>205</v>
      </c>
      <c r="R74" s="303"/>
      <c r="S74" s="303"/>
      <c r="T74" s="303"/>
      <c r="U74" s="303"/>
      <c r="V74" s="303"/>
      <c r="W74" s="303"/>
      <c r="X74" s="303"/>
      <c r="Y74" s="303"/>
      <c r="CA74" s="68" t="s">
        <v>210</v>
      </c>
      <c r="CB74" s="302" t="s">
        <v>213</v>
      </c>
      <c r="CC74" s="68" t="s">
        <v>200</v>
      </c>
      <c r="CD74" s="68" t="s">
        <v>207</v>
      </c>
      <c r="CE74" s="68"/>
      <c r="CF74" s="68"/>
      <c r="CG74" s="68"/>
      <c r="CH74" s="68"/>
      <c r="CI74" s="68"/>
      <c r="CJ74" s="68"/>
      <c r="CK74" s="68"/>
      <c r="CL74" s="68"/>
      <c r="CM74" s="68"/>
      <c r="CN74" s="68"/>
      <c r="CO74" s="68"/>
      <c r="CP74" s="68"/>
    </row>
    <row r="75" spans="1:108" ht="40" customHeight="1" x14ac:dyDescent="0.35">
      <c r="A75" s="303"/>
      <c r="B75" s="97" t="s">
        <v>372</v>
      </c>
      <c r="C75" s="303" t="s">
        <v>376</v>
      </c>
      <c r="D75" s="304">
        <v>922</v>
      </c>
      <c r="E75" s="305">
        <v>44805</v>
      </c>
      <c r="F75" s="295">
        <v>2958465</v>
      </c>
      <c r="G75" s="303" t="s">
        <v>216</v>
      </c>
      <c r="H75" s="303" t="s">
        <v>204</v>
      </c>
      <c r="I75" s="303" t="s">
        <v>201</v>
      </c>
      <c r="J75" s="68" t="s">
        <v>202</v>
      </c>
      <c r="K75" s="118" t="s">
        <v>209</v>
      </c>
      <c r="L75" s="306" t="str">
        <f>IFERROR(HYPERLINK("#"&amp;"'Dynamic Data'!A"&amp;(MATCH(C75,'Dynamic Data'!$A:$A,0)),TEXT(C75,"AAAAAAAA")),"PENDING - "&amp;TEXT(C75,"AAAAAAAA"))</f>
        <v>CG 04 83</v>
      </c>
      <c r="M75" s="68" t="s">
        <v>200</v>
      </c>
      <c r="N75" s="68"/>
      <c r="O75" s="68"/>
      <c r="P75" s="96"/>
      <c r="Q75" s="303" t="s">
        <v>205</v>
      </c>
      <c r="R75" s="303"/>
      <c r="S75" s="303"/>
      <c r="T75" s="303"/>
      <c r="U75" s="303"/>
      <c r="V75" s="303"/>
      <c r="W75" s="303"/>
      <c r="X75" s="303"/>
      <c r="Y75" s="303"/>
      <c r="CA75" s="68" t="s">
        <v>210</v>
      </c>
      <c r="CB75" s="302" t="s">
        <v>213</v>
      </c>
      <c r="CC75" s="68" t="s">
        <v>200</v>
      </c>
      <c r="CD75" s="68" t="s">
        <v>207</v>
      </c>
      <c r="CE75" s="68"/>
      <c r="CF75" s="68"/>
      <c r="CG75" s="68"/>
      <c r="CH75" s="68"/>
      <c r="CI75" s="68"/>
      <c r="CJ75" s="68"/>
      <c r="CK75" s="68"/>
      <c r="CL75" s="68"/>
      <c r="CM75" s="68"/>
      <c r="CN75" s="68"/>
      <c r="CO75" s="68"/>
      <c r="CP75" s="68"/>
    </row>
    <row r="76" spans="1:108" ht="40" customHeight="1" x14ac:dyDescent="0.35">
      <c r="A76" s="303"/>
      <c r="B76" s="97" t="s">
        <v>374</v>
      </c>
      <c r="C76" s="303" t="s">
        <v>377</v>
      </c>
      <c r="D76" s="304">
        <v>922</v>
      </c>
      <c r="E76" s="305">
        <v>44805</v>
      </c>
      <c r="F76" s="295">
        <v>2958465</v>
      </c>
      <c r="G76" s="303" t="s">
        <v>216</v>
      </c>
      <c r="H76" s="303" t="s">
        <v>204</v>
      </c>
      <c r="I76" s="303" t="s">
        <v>201</v>
      </c>
      <c r="J76" s="68" t="s">
        <v>202</v>
      </c>
      <c r="K76" s="118" t="s">
        <v>209</v>
      </c>
      <c r="L76" s="306" t="str">
        <f>IFERROR(HYPERLINK("#"&amp;"'Dynamic Data'!A"&amp;(MATCH(C76,'Dynamic Data'!$A:$A,0)),TEXT(C76,"AAAAAAAA")),"PENDING - "&amp;TEXT(C76,"AAAAAAAA"))</f>
        <v>CG 04 84</v>
      </c>
      <c r="M76" s="68" t="s">
        <v>200</v>
      </c>
      <c r="N76" s="68"/>
      <c r="O76" s="68"/>
      <c r="P76" s="96"/>
      <c r="Q76" s="303" t="s">
        <v>205</v>
      </c>
      <c r="R76" s="303"/>
      <c r="S76" s="303"/>
      <c r="T76" s="303"/>
      <c r="U76" s="303"/>
      <c r="V76" s="303"/>
      <c r="W76" s="303"/>
      <c r="X76" s="303"/>
      <c r="Y76" s="303"/>
      <c r="CA76" s="68" t="s">
        <v>210</v>
      </c>
      <c r="CB76" s="73" t="s">
        <v>211</v>
      </c>
      <c r="CC76" s="68" t="s">
        <v>200</v>
      </c>
      <c r="CD76" s="68" t="s">
        <v>207</v>
      </c>
      <c r="CE76" s="68"/>
      <c r="CF76" s="68"/>
      <c r="CG76" s="68"/>
      <c r="CH76" s="68"/>
      <c r="CI76" s="68"/>
      <c r="CJ76" s="68"/>
      <c r="CK76" s="68"/>
      <c r="CL76" s="68"/>
      <c r="CM76" s="68"/>
      <c r="CN76" s="68"/>
      <c r="CO76" s="68"/>
      <c r="CP76" s="68"/>
    </row>
    <row r="77" spans="1:108" ht="40" customHeight="1" x14ac:dyDescent="0.35">
      <c r="A77" s="68"/>
      <c r="B77" s="100" t="s">
        <v>378</v>
      </c>
      <c r="C77" s="305" t="s">
        <v>379</v>
      </c>
      <c r="D77" s="304">
        <v>922</v>
      </c>
      <c r="E77" s="305">
        <v>44805</v>
      </c>
      <c r="F77" s="295">
        <v>2958465</v>
      </c>
      <c r="G77" s="303" t="s">
        <v>216</v>
      </c>
      <c r="H77" s="303" t="s">
        <v>204</v>
      </c>
      <c r="I77" s="303" t="s">
        <v>201</v>
      </c>
      <c r="J77" s="68" t="s">
        <v>202</v>
      </c>
      <c r="K77" s="118" t="s">
        <v>209</v>
      </c>
      <c r="L77" s="306" t="str">
        <f>IFERROR(HYPERLINK("#"&amp;"'Dynamic Data'!A"&amp;(MATCH(C77,'Dynamic Data'!$A:$A,0)),TEXT(C77,"AAAAAAAA")),"PENDING - "&amp;TEXT(C77,"AAAAAAAA"))</f>
        <v>CG 04 85</v>
      </c>
      <c r="M77" s="68" t="s">
        <v>200</v>
      </c>
      <c r="N77" s="68"/>
      <c r="O77" s="68"/>
      <c r="P77" s="96"/>
      <c r="Q77" s="303" t="s">
        <v>205</v>
      </c>
      <c r="R77" s="303"/>
      <c r="S77" s="303"/>
      <c r="T77" s="303"/>
      <c r="U77" s="303"/>
      <c r="V77" s="303"/>
      <c r="W77" s="303"/>
      <c r="X77" s="303"/>
      <c r="Y77" s="303"/>
      <c r="CA77" s="68" t="s">
        <v>210</v>
      </c>
      <c r="CB77" s="73" t="s">
        <v>212</v>
      </c>
      <c r="CC77" s="68" t="s">
        <v>200</v>
      </c>
      <c r="CD77" s="68" t="s">
        <v>310</v>
      </c>
      <c r="CE77" s="68"/>
      <c r="CF77" s="68"/>
      <c r="CG77" s="68"/>
      <c r="CH77" s="68"/>
      <c r="CI77" s="68"/>
      <c r="CJ77" s="68"/>
      <c r="CK77" s="68"/>
      <c r="CL77" s="68"/>
      <c r="CM77" s="68"/>
      <c r="CN77" s="68"/>
      <c r="CO77" s="68"/>
      <c r="CP77" s="68"/>
    </row>
    <row r="78" spans="1:108" ht="40" customHeight="1" x14ac:dyDescent="0.35">
      <c r="A78" s="68"/>
      <c r="B78" s="100" t="s">
        <v>380</v>
      </c>
      <c r="C78" s="305" t="s">
        <v>381</v>
      </c>
      <c r="D78" s="304">
        <v>922</v>
      </c>
      <c r="E78" s="305">
        <v>44805</v>
      </c>
      <c r="F78" s="295">
        <v>2958465</v>
      </c>
      <c r="G78" s="303" t="s">
        <v>216</v>
      </c>
      <c r="H78" s="303" t="s">
        <v>204</v>
      </c>
      <c r="I78" s="303" t="s">
        <v>201</v>
      </c>
      <c r="J78" s="68" t="s">
        <v>202</v>
      </c>
      <c r="K78" s="118" t="s">
        <v>209</v>
      </c>
      <c r="L78" s="306" t="str">
        <f>IFERROR(HYPERLINK("#"&amp;"'Dynamic Data'!A"&amp;(MATCH(C78,'Dynamic Data'!$A:$A,0)),TEXT(C78,"AAAAAAAA")),"PENDING - "&amp;TEXT(C78,"AAAAAAAA"))</f>
        <v>CG 04 86</v>
      </c>
      <c r="M78" s="68" t="s">
        <v>200</v>
      </c>
      <c r="N78" s="68"/>
      <c r="O78" s="68"/>
      <c r="P78" s="96"/>
      <c r="Q78" s="303" t="s">
        <v>205</v>
      </c>
      <c r="R78" s="303"/>
      <c r="S78" s="303"/>
      <c r="T78" s="303"/>
      <c r="U78" s="303"/>
      <c r="V78" s="303"/>
      <c r="W78" s="303"/>
      <c r="X78" s="303"/>
      <c r="Y78" s="303"/>
      <c r="CA78" s="68" t="s">
        <v>210</v>
      </c>
      <c r="CB78" s="73" t="s">
        <v>212</v>
      </c>
      <c r="CC78" s="68" t="s">
        <v>200</v>
      </c>
      <c r="CD78" s="68" t="s">
        <v>310</v>
      </c>
      <c r="CE78" s="68"/>
      <c r="CF78" s="68"/>
      <c r="CG78" s="68"/>
      <c r="CH78" s="68"/>
      <c r="CI78" s="68"/>
      <c r="CJ78" s="68"/>
      <c r="CK78" s="68"/>
      <c r="CL78" s="68"/>
      <c r="CM78" s="68"/>
      <c r="CN78" s="68"/>
      <c r="CO78" s="68"/>
      <c r="CP78" s="68"/>
    </row>
    <row r="79" spans="1:108" ht="40" customHeight="1" x14ac:dyDescent="0.35">
      <c r="A79" s="68"/>
      <c r="B79" s="100" t="s">
        <v>378</v>
      </c>
      <c r="C79" s="305" t="s">
        <v>382</v>
      </c>
      <c r="D79" s="304">
        <v>922</v>
      </c>
      <c r="E79" s="305">
        <v>44805</v>
      </c>
      <c r="F79" s="295">
        <v>2958465</v>
      </c>
      <c r="G79" s="303" t="s">
        <v>216</v>
      </c>
      <c r="H79" s="303" t="s">
        <v>204</v>
      </c>
      <c r="I79" s="303" t="s">
        <v>201</v>
      </c>
      <c r="J79" s="68" t="s">
        <v>202</v>
      </c>
      <c r="K79" s="118" t="s">
        <v>209</v>
      </c>
      <c r="L79" s="306" t="str">
        <f>IFERROR(HYPERLINK("#"&amp;"'Dynamic Data'!A"&amp;(MATCH(C79,'Dynamic Data'!$A:$A,0)),TEXT(C79,"AAAAAAAA")),"PENDING - "&amp;TEXT(C79,"AAAAAAAA"))</f>
        <v>CG 04 87</v>
      </c>
      <c r="M79" s="68" t="s">
        <v>200</v>
      </c>
      <c r="N79" s="68"/>
      <c r="O79" s="68"/>
      <c r="P79" s="96"/>
      <c r="Q79" s="303" t="s">
        <v>205</v>
      </c>
      <c r="R79" s="303"/>
      <c r="S79" s="303"/>
      <c r="T79" s="303"/>
      <c r="U79" s="303"/>
      <c r="V79" s="303"/>
      <c r="W79" s="303"/>
      <c r="X79" s="303"/>
      <c r="Y79" s="303"/>
      <c r="CA79" s="68" t="s">
        <v>210</v>
      </c>
      <c r="CB79" s="73" t="s">
        <v>212</v>
      </c>
      <c r="CC79" s="68" t="s">
        <v>200</v>
      </c>
      <c r="CD79" s="68" t="s">
        <v>310</v>
      </c>
      <c r="CE79" s="68"/>
      <c r="CF79" s="68"/>
      <c r="CG79" s="68"/>
      <c r="CH79" s="68"/>
      <c r="CI79" s="68"/>
      <c r="CJ79" s="68"/>
      <c r="CK79" s="68"/>
      <c r="CL79" s="68"/>
      <c r="CM79" s="68"/>
      <c r="CN79" s="68"/>
      <c r="CO79" s="68"/>
      <c r="CP79" s="68"/>
    </row>
    <row r="80" spans="1:108" ht="40" customHeight="1" x14ac:dyDescent="0.35">
      <c r="A80" s="68"/>
      <c r="B80" s="100" t="s">
        <v>383</v>
      </c>
      <c r="C80" s="305" t="s">
        <v>384</v>
      </c>
      <c r="D80" s="304">
        <v>922</v>
      </c>
      <c r="E80" s="305">
        <v>44805</v>
      </c>
      <c r="F80" s="295">
        <v>2958465</v>
      </c>
      <c r="G80" s="303" t="s">
        <v>216</v>
      </c>
      <c r="H80" s="303" t="s">
        <v>204</v>
      </c>
      <c r="I80" s="303" t="s">
        <v>201</v>
      </c>
      <c r="J80" s="68" t="s">
        <v>202</v>
      </c>
      <c r="K80" s="118" t="s">
        <v>209</v>
      </c>
      <c r="L80" s="306" t="str">
        <f>IFERROR(HYPERLINK("#"&amp;"'Dynamic Data'!A"&amp;(MATCH(C80,'Dynamic Data'!$A:$A,0)),TEXT(C80,"AAAAAAAA")),"PENDING - "&amp;TEXT(C80,"AAAAAAAA"))</f>
        <v>CG 04 88</v>
      </c>
      <c r="M80" s="68" t="s">
        <v>200</v>
      </c>
      <c r="N80" s="68"/>
      <c r="O80" s="68"/>
      <c r="P80" s="96"/>
      <c r="Q80" s="303" t="s">
        <v>205</v>
      </c>
      <c r="R80" s="303"/>
      <c r="S80" s="303"/>
      <c r="T80" s="303"/>
      <c r="U80" s="303"/>
      <c r="V80" s="303"/>
      <c r="W80" s="303"/>
      <c r="X80" s="303"/>
      <c r="Y80" s="303"/>
      <c r="CA80" s="68" t="s">
        <v>210</v>
      </c>
      <c r="CB80" s="73" t="s">
        <v>212</v>
      </c>
      <c r="CC80" s="68" t="s">
        <v>200</v>
      </c>
      <c r="CD80" s="68" t="s">
        <v>310</v>
      </c>
      <c r="CE80" s="68"/>
      <c r="CF80" s="68"/>
      <c r="CG80" s="68"/>
      <c r="CH80" s="68"/>
      <c r="CI80" s="68"/>
      <c r="CJ80" s="68"/>
      <c r="CK80" s="68"/>
      <c r="CL80" s="68"/>
      <c r="CM80" s="68"/>
      <c r="CN80" s="68"/>
      <c r="CO80" s="68"/>
      <c r="CP80" s="68"/>
    </row>
    <row r="81" spans="1:94" ht="40" customHeight="1" x14ac:dyDescent="0.35">
      <c r="A81" s="68"/>
      <c r="B81" s="100" t="s">
        <v>385</v>
      </c>
      <c r="C81" s="305" t="s">
        <v>386</v>
      </c>
      <c r="D81" s="304">
        <v>922</v>
      </c>
      <c r="E81" s="305">
        <v>44805</v>
      </c>
      <c r="F81" s="295">
        <v>2958465</v>
      </c>
      <c r="G81" s="303" t="s">
        <v>216</v>
      </c>
      <c r="H81" s="303" t="s">
        <v>204</v>
      </c>
      <c r="I81" s="303" t="s">
        <v>201</v>
      </c>
      <c r="J81" s="68" t="s">
        <v>202</v>
      </c>
      <c r="K81" s="118" t="s">
        <v>209</v>
      </c>
      <c r="L81" s="306" t="str">
        <f>IFERROR(HYPERLINK("#"&amp;"'Dynamic Data'!A"&amp;(MATCH(C81,'Dynamic Data'!$A:$A,0)),TEXT(C81,"AAAAAAAA")),"PENDING - "&amp;TEXT(C81,"AAAAAAAA"))</f>
        <v>CG 04 89</v>
      </c>
      <c r="M81" s="68" t="s">
        <v>200</v>
      </c>
      <c r="N81" s="68"/>
      <c r="O81" s="68"/>
      <c r="P81" s="96"/>
      <c r="Q81" s="303" t="s">
        <v>205</v>
      </c>
      <c r="R81" s="303"/>
      <c r="S81" s="303"/>
      <c r="T81" s="303"/>
      <c r="U81" s="303"/>
      <c r="V81" s="303"/>
      <c r="W81" s="303"/>
      <c r="X81" s="303"/>
      <c r="Y81" s="303"/>
      <c r="CA81" s="68" t="s">
        <v>210</v>
      </c>
      <c r="CB81" s="73" t="s">
        <v>212</v>
      </c>
      <c r="CC81" s="68" t="s">
        <v>200</v>
      </c>
      <c r="CD81" s="68" t="s">
        <v>310</v>
      </c>
      <c r="CE81" s="68"/>
      <c r="CF81" s="68"/>
      <c r="CG81" s="68"/>
      <c r="CH81" s="68"/>
      <c r="CI81" s="68"/>
      <c r="CJ81" s="68"/>
      <c r="CK81" s="68"/>
      <c r="CL81" s="68"/>
      <c r="CM81" s="68"/>
      <c r="CN81" s="68"/>
      <c r="CO81" s="68"/>
      <c r="CP81" s="68"/>
    </row>
    <row r="82" spans="1:94" ht="40" customHeight="1" x14ac:dyDescent="0.35">
      <c r="A82" s="68"/>
      <c r="B82" s="100" t="s">
        <v>387</v>
      </c>
      <c r="C82" s="305" t="s">
        <v>388</v>
      </c>
      <c r="D82" s="304">
        <v>922</v>
      </c>
      <c r="E82" s="305">
        <v>44805</v>
      </c>
      <c r="F82" s="295">
        <v>2958465</v>
      </c>
      <c r="G82" s="303" t="s">
        <v>216</v>
      </c>
      <c r="H82" s="303" t="s">
        <v>204</v>
      </c>
      <c r="I82" s="303" t="s">
        <v>201</v>
      </c>
      <c r="J82" s="68" t="s">
        <v>202</v>
      </c>
      <c r="K82" s="118" t="s">
        <v>209</v>
      </c>
      <c r="L82" s="306" t="str">
        <f>IFERROR(HYPERLINK("#"&amp;"'Dynamic Data'!A"&amp;(MATCH(C82,'Dynamic Data'!$A:$A,0)),TEXT(C82,"AAAAAAAA")),"PENDING - "&amp;TEXT(C82,"AAAAAAAA"))</f>
        <v>CG 04 90</v>
      </c>
      <c r="M82" s="68" t="s">
        <v>200</v>
      </c>
      <c r="N82" s="68"/>
      <c r="O82" s="68"/>
      <c r="P82" s="96"/>
      <c r="Q82" s="303" t="s">
        <v>205</v>
      </c>
      <c r="R82" s="303"/>
      <c r="S82" s="303"/>
      <c r="T82" s="303"/>
      <c r="U82" s="303"/>
      <c r="V82" s="303"/>
      <c r="W82" s="303"/>
      <c r="X82" s="303"/>
      <c r="Y82" s="303"/>
      <c r="CA82" s="68" t="s">
        <v>210</v>
      </c>
      <c r="CB82" s="73" t="s">
        <v>212</v>
      </c>
      <c r="CC82" s="68" t="s">
        <v>200</v>
      </c>
      <c r="CD82" s="68" t="s">
        <v>310</v>
      </c>
      <c r="CE82" s="68"/>
      <c r="CF82" s="68"/>
      <c r="CG82" s="68"/>
      <c r="CH82" s="68"/>
      <c r="CI82" s="68"/>
      <c r="CJ82" s="68"/>
      <c r="CK82" s="68"/>
      <c r="CL82" s="68"/>
      <c r="CM82" s="68"/>
      <c r="CN82" s="68"/>
      <c r="CO82" s="68"/>
      <c r="CP82" s="68"/>
    </row>
    <row r="83" spans="1:94" ht="40" customHeight="1" x14ac:dyDescent="0.35">
      <c r="A83" s="68"/>
      <c r="B83" s="100" t="s">
        <v>389</v>
      </c>
      <c r="C83" s="305" t="s">
        <v>390</v>
      </c>
      <c r="D83" s="304">
        <v>922</v>
      </c>
      <c r="E83" s="305">
        <v>44805</v>
      </c>
      <c r="F83" s="295">
        <v>2958465</v>
      </c>
      <c r="G83" s="303" t="s">
        <v>216</v>
      </c>
      <c r="H83" s="303" t="s">
        <v>204</v>
      </c>
      <c r="I83" s="303" t="s">
        <v>201</v>
      </c>
      <c r="J83" s="68" t="s">
        <v>202</v>
      </c>
      <c r="K83" s="118" t="s">
        <v>209</v>
      </c>
      <c r="L83" s="306" t="str">
        <f>IFERROR(HYPERLINK("#"&amp;"'Dynamic Data'!A"&amp;(MATCH(C83,'Dynamic Data'!$A:$A,0)),TEXT(C83,"AAAAAAAA")),"PENDING - "&amp;TEXT(C83,"AAAAAAAA"))</f>
        <v>CG 04 91</v>
      </c>
      <c r="M83" s="68" t="s">
        <v>200</v>
      </c>
      <c r="N83" s="68"/>
      <c r="O83" s="68"/>
      <c r="P83" s="96"/>
      <c r="Q83" s="303" t="s">
        <v>205</v>
      </c>
      <c r="R83" s="303"/>
      <c r="S83" s="303"/>
      <c r="T83" s="303"/>
      <c r="U83" s="303"/>
      <c r="V83" s="303"/>
      <c r="W83" s="303"/>
      <c r="X83" s="303"/>
      <c r="Y83" s="303"/>
      <c r="CA83" s="68" t="s">
        <v>210</v>
      </c>
      <c r="CB83" s="73" t="s">
        <v>212</v>
      </c>
      <c r="CC83" s="68" t="s">
        <v>200</v>
      </c>
      <c r="CD83" s="68" t="s">
        <v>310</v>
      </c>
      <c r="CE83" s="68"/>
      <c r="CF83" s="68"/>
      <c r="CG83" s="68"/>
      <c r="CH83" s="68"/>
      <c r="CI83" s="68"/>
      <c r="CJ83" s="68"/>
      <c r="CK83" s="68"/>
      <c r="CL83" s="68"/>
      <c r="CM83" s="68"/>
      <c r="CN83" s="68"/>
      <c r="CO83" s="68"/>
      <c r="CP83" s="68"/>
    </row>
    <row r="84" spans="1:94" ht="40" customHeight="1" x14ac:dyDescent="0.35">
      <c r="A84" s="68"/>
      <c r="B84" s="100" t="s">
        <v>387</v>
      </c>
      <c r="C84" s="305" t="s">
        <v>391</v>
      </c>
      <c r="D84" s="304">
        <v>922</v>
      </c>
      <c r="E84" s="305">
        <v>44805</v>
      </c>
      <c r="F84" s="295">
        <v>2958465</v>
      </c>
      <c r="G84" s="303" t="s">
        <v>216</v>
      </c>
      <c r="H84" s="303" t="s">
        <v>204</v>
      </c>
      <c r="I84" s="303" t="s">
        <v>201</v>
      </c>
      <c r="J84" s="68" t="s">
        <v>202</v>
      </c>
      <c r="K84" s="118" t="s">
        <v>209</v>
      </c>
      <c r="L84" s="306" t="str">
        <f>IFERROR(HYPERLINK("#"&amp;"'Dynamic Data'!A"&amp;(MATCH(C84,'Dynamic Data'!$A:$A,0)),TEXT(C84,"AAAAAAAA")),"PENDING - "&amp;TEXT(C84,"AAAAAAAA"))</f>
        <v>CG 04 92</v>
      </c>
      <c r="M84" s="68" t="s">
        <v>200</v>
      </c>
      <c r="N84" s="68"/>
      <c r="O84" s="68"/>
      <c r="P84" s="96"/>
      <c r="Q84" s="303" t="s">
        <v>205</v>
      </c>
      <c r="R84" s="303"/>
      <c r="S84" s="303"/>
      <c r="T84" s="303"/>
      <c r="U84" s="303"/>
      <c r="V84" s="303"/>
      <c r="W84" s="303"/>
      <c r="X84" s="303"/>
      <c r="Y84" s="303"/>
      <c r="CA84" s="68" t="s">
        <v>210</v>
      </c>
      <c r="CB84" s="73" t="s">
        <v>212</v>
      </c>
      <c r="CC84" s="68" t="s">
        <v>200</v>
      </c>
      <c r="CD84" s="68" t="s">
        <v>310</v>
      </c>
      <c r="CE84" s="68"/>
      <c r="CF84" s="68"/>
      <c r="CG84" s="68"/>
      <c r="CH84" s="68"/>
      <c r="CI84" s="68"/>
      <c r="CJ84" s="68"/>
      <c r="CK84" s="68"/>
      <c r="CL84" s="68"/>
      <c r="CM84" s="68"/>
      <c r="CN84" s="68"/>
      <c r="CO84" s="68"/>
      <c r="CP84" s="68"/>
    </row>
    <row r="85" spans="1:94" ht="40" customHeight="1" x14ac:dyDescent="0.35">
      <c r="A85" s="303"/>
      <c r="B85" s="100" t="s">
        <v>392</v>
      </c>
      <c r="C85" s="68" t="s">
        <v>393</v>
      </c>
      <c r="D85" s="307">
        <v>1219</v>
      </c>
      <c r="E85" s="305">
        <v>43800</v>
      </c>
      <c r="F85" s="305">
        <v>2958465</v>
      </c>
      <c r="G85" s="303" t="s">
        <v>216</v>
      </c>
      <c r="H85" s="303" t="s">
        <v>204</v>
      </c>
      <c r="I85" s="303" t="s">
        <v>201</v>
      </c>
      <c r="J85" s="68" t="s">
        <v>202</v>
      </c>
      <c r="K85" s="68" t="s">
        <v>203</v>
      </c>
      <c r="L85" s="68" t="s">
        <v>21</v>
      </c>
      <c r="M85" s="68" t="s">
        <v>200</v>
      </c>
      <c r="N85" s="68"/>
      <c r="O85" s="68"/>
      <c r="P85" s="68"/>
      <c r="Q85" s="303" t="s">
        <v>205</v>
      </c>
      <c r="R85" s="303"/>
      <c r="S85" s="303"/>
      <c r="T85" s="303" t="s">
        <v>205</v>
      </c>
      <c r="U85" s="303"/>
      <c r="V85" s="297"/>
      <c r="W85" s="303" t="s">
        <v>205</v>
      </c>
      <c r="X85" s="303"/>
      <c r="Y85" s="303"/>
      <c r="CA85" s="68" t="s">
        <v>210</v>
      </c>
      <c r="CB85" s="67" t="s">
        <v>394</v>
      </c>
      <c r="CC85" s="68" t="s">
        <v>200</v>
      </c>
      <c r="CD85" s="68" t="s">
        <v>207</v>
      </c>
      <c r="CE85" s="68"/>
      <c r="CF85" s="68"/>
      <c r="CG85" s="68"/>
      <c r="CH85" s="68"/>
      <c r="CI85" s="68"/>
      <c r="CJ85" s="68"/>
      <c r="CK85" s="68"/>
      <c r="CL85" s="68"/>
      <c r="CM85" s="68"/>
      <c r="CN85" s="68"/>
      <c r="CO85" s="68"/>
      <c r="CP85" s="68"/>
    </row>
    <row r="86" spans="1:94" ht="40" customHeight="1" x14ac:dyDescent="0.35">
      <c r="A86" s="303"/>
      <c r="B86" s="97" t="s">
        <v>395</v>
      </c>
      <c r="C86" s="296" t="s">
        <v>396</v>
      </c>
      <c r="D86" s="307" t="s">
        <v>397</v>
      </c>
      <c r="E86" s="305">
        <v>31444</v>
      </c>
      <c r="F86" s="295">
        <v>2958465</v>
      </c>
      <c r="G86" s="303" t="s">
        <v>216</v>
      </c>
      <c r="H86" s="303" t="s">
        <v>204</v>
      </c>
      <c r="I86" s="303" t="s">
        <v>201</v>
      </c>
      <c r="J86" s="68" t="s">
        <v>202</v>
      </c>
      <c r="K86" s="118" t="s">
        <v>203</v>
      </c>
      <c r="L86" s="167" t="s">
        <v>21</v>
      </c>
      <c r="M86" s="68" t="s">
        <v>204</v>
      </c>
      <c r="N86" s="68"/>
      <c r="O86" s="68"/>
      <c r="P86" s="96"/>
      <c r="Q86" s="303" t="s">
        <v>205</v>
      </c>
      <c r="R86" s="303"/>
      <c r="S86" s="303"/>
      <c r="T86" s="303"/>
      <c r="U86" s="303"/>
      <c r="V86" s="303"/>
      <c r="W86" s="303"/>
      <c r="X86" s="303"/>
      <c r="Y86" s="303"/>
      <c r="CA86" s="68" t="s">
        <v>210</v>
      </c>
      <c r="CB86" s="73" t="s">
        <v>212</v>
      </c>
      <c r="CC86" s="68" t="s">
        <v>200</v>
      </c>
      <c r="CD86" s="68" t="s">
        <v>310</v>
      </c>
      <c r="CE86" s="68"/>
      <c r="CF86" s="68"/>
      <c r="CG86" s="68"/>
      <c r="CH86" s="68"/>
      <c r="CI86" s="68"/>
      <c r="CJ86" s="68"/>
      <c r="CK86" s="68"/>
      <c r="CL86" s="68"/>
      <c r="CM86" s="68"/>
      <c r="CN86" s="68"/>
      <c r="CO86" s="68"/>
      <c r="CP86" s="68"/>
    </row>
    <row r="87" spans="1:94" ht="40" customHeight="1" x14ac:dyDescent="0.35">
      <c r="A87" s="303"/>
      <c r="B87" s="97" t="s">
        <v>398</v>
      </c>
      <c r="C87" s="305" t="s">
        <v>399</v>
      </c>
      <c r="D87" s="304">
        <v>1219</v>
      </c>
      <c r="E87" s="305">
        <v>43800</v>
      </c>
      <c r="F87" s="295">
        <v>2958465</v>
      </c>
      <c r="G87" s="303" t="s">
        <v>216</v>
      </c>
      <c r="H87" s="303" t="s">
        <v>204</v>
      </c>
      <c r="I87" s="303" t="s">
        <v>201</v>
      </c>
      <c r="J87" s="68" t="s">
        <v>202</v>
      </c>
      <c r="K87" s="118" t="s">
        <v>209</v>
      </c>
      <c r="L87" s="306" t="str">
        <f>IFERROR(HYPERLINK("#"&amp;"'Dynamic Data'!A"&amp;(MATCH(C87,'Dynamic Data'!$A:$A,0)),TEXT(C87,"AAAAAAAA")),"PENDING - "&amp;TEXT(C87,"AAAAAAAA"))</f>
        <v>CG 20 03</v>
      </c>
      <c r="M87" s="68" t="s">
        <v>200</v>
      </c>
      <c r="N87" s="68"/>
      <c r="O87" s="68"/>
      <c r="P87" s="96"/>
      <c r="Q87" s="303" t="s">
        <v>205</v>
      </c>
      <c r="R87" s="303"/>
      <c r="S87" s="303"/>
      <c r="T87" s="303" t="s">
        <v>205</v>
      </c>
      <c r="U87" s="303"/>
      <c r="V87" s="303"/>
      <c r="W87" s="303"/>
      <c r="X87" s="303"/>
      <c r="Y87" s="303"/>
      <c r="CA87" s="96" t="s">
        <v>210</v>
      </c>
      <c r="CB87" s="73" t="s">
        <v>212</v>
      </c>
      <c r="CC87" s="68" t="s">
        <v>200</v>
      </c>
      <c r="CD87" s="68" t="s">
        <v>310</v>
      </c>
      <c r="CE87" s="68"/>
      <c r="CF87" s="68"/>
      <c r="CG87" s="68"/>
      <c r="CH87" s="68"/>
      <c r="CI87" s="68"/>
      <c r="CJ87" s="68"/>
      <c r="CK87" s="68"/>
      <c r="CL87" s="68"/>
      <c r="CM87" s="68"/>
      <c r="CN87" s="68"/>
      <c r="CO87" s="68"/>
      <c r="CP87" s="68"/>
    </row>
    <row r="88" spans="1:94" ht="40" customHeight="1" x14ac:dyDescent="0.35">
      <c r="A88" s="68"/>
      <c r="B88" s="67" t="s">
        <v>400</v>
      </c>
      <c r="C88" s="68" t="s">
        <v>401</v>
      </c>
      <c r="D88" s="294">
        <v>1185</v>
      </c>
      <c r="E88" s="118" t="s">
        <v>247</v>
      </c>
      <c r="F88" s="295">
        <v>2958465</v>
      </c>
      <c r="G88" s="296" t="s">
        <v>216</v>
      </c>
      <c r="H88" s="296" t="s">
        <v>204</v>
      </c>
      <c r="I88" s="68" t="s">
        <v>201</v>
      </c>
      <c r="J88" s="68" t="s">
        <v>202</v>
      </c>
      <c r="K88" s="118" t="s">
        <v>203</v>
      </c>
      <c r="L88" s="96" t="s">
        <v>21</v>
      </c>
      <c r="M88" s="68" t="s">
        <v>204</v>
      </c>
      <c r="N88" s="70"/>
      <c r="O88" s="70"/>
      <c r="P88" s="70"/>
      <c r="Q88" s="68" t="s">
        <v>205</v>
      </c>
      <c r="R88" s="68"/>
      <c r="S88" s="68"/>
      <c r="T88" s="68"/>
      <c r="U88" s="68"/>
      <c r="V88" s="297"/>
      <c r="W88" s="68"/>
      <c r="X88" s="68"/>
      <c r="Y88" s="68"/>
      <c r="CA88" s="96" t="s">
        <v>210</v>
      </c>
      <c r="CB88" s="67" t="s">
        <v>212</v>
      </c>
      <c r="CC88" s="68" t="s">
        <v>200</v>
      </c>
      <c r="CD88" s="70" t="s">
        <v>207</v>
      </c>
      <c r="CE88" s="68"/>
      <c r="CF88" s="68"/>
      <c r="CG88" s="68"/>
      <c r="CH88" s="68"/>
      <c r="CI88" s="68"/>
      <c r="CJ88" s="68"/>
      <c r="CK88" s="68"/>
      <c r="CL88" s="68"/>
      <c r="CM88" s="68"/>
      <c r="CN88" s="68"/>
      <c r="CO88" s="68"/>
      <c r="CP88" s="68"/>
    </row>
    <row r="89" spans="1:94" ht="40" customHeight="1" x14ac:dyDescent="0.35">
      <c r="A89" s="68"/>
      <c r="B89" s="67" t="s">
        <v>402</v>
      </c>
      <c r="C89" s="68" t="s">
        <v>403</v>
      </c>
      <c r="D89" s="294">
        <v>1219</v>
      </c>
      <c r="E89" s="118" t="s">
        <v>259</v>
      </c>
      <c r="F89" s="295">
        <v>2958465</v>
      </c>
      <c r="G89" s="296" t="s">
        <v>216</v>
      </c>
      <c r="H89" s="296" t="s">
        <v>204</v>
      </c>
      <c r="I89" s="68" t="s">
        <v>201</v>
      </c>
      <c r="J89" s="68" t="s">
        <v>202</v>
      </c>
      <c r="K89" s="118" t="s">
        <v>209</v>
      </c>
      <c r="L89" s="306" t="str">
        <f>IFERROR(HYPERLINK("#"&amp;"'Dynamic Data'!A"&amp;(MATCH(C89,'Dynamic Data'!$A:$A,0)),TEXT(C89,"AAAAAAAA")),"PENDING - "&amp;TEXT(C89,"AAAAAAAA"))</f>
        <v>CG 20 05</v>
      </c>
      <c r="M89" s="68" t="s">
        <v>204</v>
      </c>
      <c r="N89" s="70"/>
      <c r="O89" s="70"/>
      <c r="P89" s="70"/>
      <c r="Q89" s="68" t="s">
        <v>205</v>
      </c>
      <c r="R89" s="68"/>
      <c r="S89" s="68"/>
      <c r="T89" s="68"/>
      <c r="U89" s="68"/>
      <c r="V89" s="297"/>
      <c r="W89" s="68"/>
      <c r="X89" s="68"/>
      <c r="Y89" s="68"/>
      <c r="CA89" s="96" t="s">
        <v>210</v>
      </c>
      <c r="CB89" s="67" t="s">
        <v>212</v>
      </c>
      <c r="CC89" s="68" t="s">
        <v>200</v>
      </c>
      <c r="CD89" s="70" t="s">
        <v>207</v>
      </c>
      <c r="CE89" s="68"/>
      <c r="CF89" s="68"/>
      <c r="CG89" s="68"/>
      <c r="CH89" s="68"/>
      <c r="CI89" s="68"/>
      <c r="CJ89" s="68"/>
      <c r="CK89" s="68"/>
      <c r="CL89" s="68"/>
      <c r="CM89" s="68"/>
      <c r="CN89" s="68"/>
      <c r="CO89" s="68"/>
      <c r="CP89" s="68"/>
    </row>
    <row r="90" spans="1:94" ht="40" customHeight="1" x14ac:dyDescent="0.35">
      <c r="A90" s="68"/>
      <c r="B90" s="67" t="s">
        <v>404</v>
      </c>
      <c r="C90" s="68" t="s">
        <v>405</v>
      </c>
      <c r="D90" s="294">
        <v>1219</v>
      </c>
      <c r="E90" s="118" t="s">
        <v>259</v>
      </c>
      <c r="F90" s="295">
        <v>2958465</v>
      </c>
      <c r="G90" s="296" t="s">
        <v>216</v>
      </c>
      <c r="H90" s="296" t="s">
        <v>204</v>
      </c>
      <c r="I90" s="68" t="s">
        <v>201</v>
      </c>
      <c r="J90" s="68" t="s">
        <v>202</v>
      </c>
      <c r="K90" s="118" t="s">
        <v>203</v>
      </c>
      <c r="L90" s="96" t="s">
        <v>21</v>
      </c>
      <c r="M90" s="68" t="s">
        <v>204</v>
      </c>
      <c r="N90" s="70"/>
      <c r="O90" s="70"/>
      <c r="P90" s="70"/>
      <c r="Q90" s="68" t="s">
        <v>205</v>
      </c>
      <c r="R90" s="68"/>
      <c r="S90" s="68"/>
      <c r="T90" s="68"/>
      <c r="U90" s="68"/>
      <c r="V90" s="297"/>
      <c r="W90" s="68"/>
      <c r="X90" s="68"/>
      <c r="Y90" s="68"/>
      <c r="Z90" s="332"/>
      <c r="AA90" s="332"/>
      <c r="AB90" s="332"/>
      <c r="AC90" s="332"/>
      <c r="AD90" s="332"/>
      <c r="AE90" s="332"/>
      <c r="AF90" s="332"/>
      <c r="AG90" s="332"/>
      <c r="AH90" s="332"/>
      <c r="AI90" s="332"/>
      <c r="AJ90" s="332"/>
      <c r="AK90" s="332"/>
      <c r="AL90" s="332"/>
      <c r="AM90" s="332"/>
      <c r="AN90" s="332"/>
      <c r="AO90" s="332"/>
      <c r="AP90" s="332"/>
      <c r="AQ90" s="332"/>
      <c r="AR90" s="332"/>
      <c r="AS90" s="332"/>
      <c r="AT90" s="332"/>
      <c r="AU90" s="332"/>
      <c r="AV90" s="332"/>
      <c r="AW90" s="332"/>
      <c r="AX90" s="332"/>
      <c r="AY90" s="332"/>
      <c r="AZ90" s="332"/>
      <c r="BA90" s="332"/>
      <c r="BB90" s="332"/>
      <c r="BC90" s="332"/>
      <c r="BD90" s="332"/>
      <c r="BE90" s="332"/>
      <c r="BF90" s="332"/>
      <c r="BG90" s="332"/>
      <c r="BH90" s="332"/>
      <c r="BI90" s="332"/>
      <c r="BJ90" s="332"/>
      <c r="BK90" s="332"/>
      <c r="BL90" s="332"/>
      <c r="BM90" s="332"/>
      <c r="BO90" s="332"/>
      <c r="BP90" s="332"/>
      <c r="BQ90" s="332"/>
      <c r="BR90" s="332"/>
      <c r="BS90" s="332"/>
      <c r="BT90" s="332"/>
      <c r="BU90" s="332"/>
      <c r="BV90" s="332"/>
      <c r="BW90" s="332"/>
      <c r="BX90" s="332"/>
      <c r="BY90" s="332"/>
      <c r="BZ90" s="332"/>
      <c r="CA90" s="96" t="s">
        <v>210</v>
      </c>
      <c r="CB90" s="67" t="s">
        <v>212</v>
      </c>
      <c r="CC90" s="68" t="s">
        <v>200</v>
      </c>
      <c r="CD90" s="70" t="s">
        <v>207</v>
      </c>
      <c r="CE90" s="68"/>
      <c r="CF90" s="68"/>
      <c r="CG90" s="68"/>
      <c r="CH90" s="68"/>
      <c r="CI90" s="68"/>
      <c r="CJ90" s="68"/>
      <c r="CK90" s="68"/>
      <c r="CL90" s="68"/>
      <c r="CM90" s="68"/>
      <c r="CN90" s="68"/>
      <c r="CO90" s="68"/>
      <c r="CP90" s="68"/>
    </row>
    <row r="91" spans="1:94" ht="40" customHeight="1" x14ac:dyDescent="0.35">
      <c r="A91" s="68"/>
      <c r="B91" s="67" t="s">
        <v>406</v>
      </c>
      <c r="C91" s="68" t="s">
        <v>407</v>
      </c>
      <c r="D91" s="294">
        <v>413</v>
      </c>
      <c r="E91" s="118" t="s">
        <v>224</v>
      </c>
      <c r="F91" s="295">
        <v>2958465</v>
      </c>
      <c r="G91" s="296" t="s">
        <v>216</v>
      </c>
      <c r="H91" s="296" t="s">
        <v>204</v>
      </c>
      <c r="I91" s="68" t="s">
        <v>201</v>
      </c>
      <c r="J91" s="68" t="s">
        <v>202</v>
      </c>
      <c r="K91" s="118" t="s">
        <v>203</v>
      </c>
      <c r="L91" s="96" t="s">
        <v>21</v>
      </c>
      <c r="M91" s="68" t="s">
        <v>204</v>
      </c>
      <c r="N91" s="70"/>
      <c r="O91" s="70"/>
      <c r="P91" s="70"/>
      <c r="Q91" s="68" t="s">
        <v>205</v>
      </c>
      <c r="R91" s="68"/>
      <c r="S91" s="68"/>
      <c r="T91" s="68"/>
      <c r="U91" s="68"/>
      <c r="V91" s="297"/>
      <c r="W91" s="68"/>
      <c r="X91" s="68"/>
      <c r="Y91" s="68"/>
      <c r="CA91" s="96" t="s">
        <v>210</v>
      </c>
      <c r="CB91" s="67" t="s">
        <v>212</v>
      </c>
      <c r="CC91" s="68" t="s">
        <v>200</v>
      </c>
      <c r="CD91" s="70" t="s">
        <v>207</v>
      </c>
      <c r="CE91" s="68"/>
      <c r="CF91" s="68"/>
      <c r="CG91" s="68"/>
      <c r="CH91" s="68"/>
      <c r="CI91" s="68"/>
      <c r="CJ91" s="68"/>
      <c r="CK91" s="68"/>
      <c r="CL91" s="68"/>
      <c r="CM91" s="68"/>
      <c r="CN91" s="68"/>
      <c r="CO91" s="68"/>
      <c r="CP91" s="68"/>
    </row>
    <row r="92" spans="1:94" ht="40" customHeight="1" x14ac:dyDescent="0.35">
      <c r="A92" s="68"/>
      <c r="B92" s="67" t="s">
        <v>408</v>
      </c>
      <c r="C92" s="70" t="s">
        <v>409</v>
      </c>
      <c r="D92" s="294">
        <v>1219</v>
      </c>
      <c r="E92" s="118" t="s">
        <v>259</v>
      </c>
      <c r="F92" s="295">
        <v>2958465</v>
      </c>
      <c r="G92" s="296" t="s">
        <v>216</v>
      </c>
      <c r="H92" s="296" t="s">
        <v>204</v>
      </c>
      <c r="I92" s="68" t="s">
        <v>201</v>
      </c>
      <c r="J92" s="68" t="s">
        <v>202</v>
      </c>
      <c r="K92" s="118" t="s">
        <v>209</v>
      </c>
      <c r="L92" s="306" t="str">
        <f>IFERROR(HYPERLINK("#"&amp;"'Dynamic Data'!A"&amp;(MATCH(C92,'Dynamic Data'!$A:$A,0)),TEXT(C92,"AAAAAAAA")),"PENDING - "&amp;TEXT(C92,"AAAAAAAA"))</f>
        <v>CG 20 10</v>
      </c>
      <c r="M92" s="68" t="s">
        <v>200</v>
      </c>
      <c r="N92" s="70"/>
      <c r="O92" s="70"/>
      <c r="P92" s="70"/>
      <c r="Q92" s="68" t="s">
        <v>205</v>
      </c>
      <c r="R92" s="68"/>
      <c r="S92" s="68"/>
      <c r="T92" s="68"/>
      <c r="U92" s="68"/>
      <c r="V92" s="297"/>
      <c r="W92" s="68"/>
      <c r="X92" s="68"/>
      <c r="Y92" s="68"/>
      <c r="Z92" s="332"/>
      <c r="AA92" s="332"/>
      <c r="AB92" s="332"/>
      <c r="AC92" s="332"/>
      <c r="AD92" s="332"/>
      <c r="AE92" s="332"/>
      <c r="AF92" s="332"/>
      <c r="AG92" s="332"/>
      <c r="AH92" s="332"/>
      <c r="AI92" s="332"/>
      <c r="AJ92" s="332"/>
      <c r="AK92" s="332"/>
      <c r="AL92" s="332"/>
      <c r="AM92" s="332"/>
      <c r="AN92" s="332"/>
      <c r="AO92" s="332"/>
      <c r="AP92" s="332"/>
      <c r="AQ92" s="332"/>
      <c r="AR92" s="332"/>
      <c r="AS92" s="332"/>
      <c r="AT92" s="332"/>
      <c r="AU92" s="332"/>
      <c r="AV92" s="332"/>
      <c r="AW92" s="332"/>
      <c r="AX92" s="332"/>
      <c r="AY92" s="332"/>
      <c r="AZ92" s="332"/>
      <c r="BA92" s="332"/>
      <c r="BB92" s="332"/>
      <c r="BC92" s="332"/>
      <c r="BD92" s="332"/>
      <c r="BE92" s="332"/>
      <c r="BF92" s="332"/>
      <c r="BG92" s="332"/>
      <c r="BH92" s="332"/>
      <c r="BI92" s="332"/>
      <c r="BJ92" s="332"/>
      <c r="BK92" s="332"/>
      <c r="BL92" s="332"/>
      <c r="BM92" s="332"/>
      <c r="BN92" s="332"/>
      <c r="BO92" s="332"/>
      <c r="BQ92" s="332"/>
      <c r="BR92" s="332"/>
      <c r="BS92" s="332"/>
      <c r="BT92" s="332"/>
      <c r="BU92" s="332"/>
      <c r="BV92" s="332"/>
      <c r="BW92" s="332"/>
      <c r="BX92" s="332"/>
      <c r="BY92" s="332"/>
      <c r="BZ92" s="332"/>
      <c r="CA92" s="96" t="s">
        <v>210</v>
      </c>
      <c r="CB92" s="67" t="s">
        <v>211</v>
      </c>
      <c r="CC92" s="68" t="s">
        <v>200</v>
      </c>
      <c r="CD92" s="70" t="s">
        <v>207</v>
      </c>
      <c r="CE92" s="68"/>
      <c r="CF92" s="68"/>
      <c r="CG92" s="68"/>
      <c r="CH92" s="68"/>
      <c r="CI92" s="68"/>
      <c r="CJ92" s="68"/>
      <c r="CK92" s="68"/>
      <c r="CL92" s="68"/>
      <c r="CM92" s="68"/>
      <c r="CN92" s="68"/>
      <c r="CO92" s="68"/>
      <c r="CP92" s="68"/>
    </row>
    <row r="93" spans="1:94" ht="40" customHeight="1" x14ac:dyDescent="0.35">
      <c r="A93" s="297"/>
      <c r="B93" s="67" t="s">
        <v>408</v>
      </c>
      <c r="C93" s="106" t="s">
        <v>409</v>
      </c>
      <c r="D93" s="294">
        <v>704</v>
      </c>
      <c r="E93" s="310">
        <v>38169</v>
      </c>
      <c r="F93" s="295">
        <v>2958465</v>
      </c>
      <c r="G93" s="296" t="s">
        <v>216</v>
      </c>
      <c r="H93" s="296" t="s">
        <v>204</v>
      </c>
      <c r="I93" s="68" t="s">
        <v>201</v>
      </c>
      <c r="J93" s="68" t="s">
        <v>202</v>
      </c>
      <c r="K93" s="118" t="s">
        <v>209</v>
      </c>
      <c r="L93" s="306" t="str">
        <f>IFERROR(HYPERLINK("#"&amp;"'Dynamic Data'!A"&amp;(MATCH(C93,'Dynamic Data'!$A:$A,0)),TEXT(C93,"AAAAAAAA")),"PENDING - "&amp;TEXT(C93,"AAAAAAAA"))</f>
        <v>CG 20 10</v>
      </c>
      <c r="M93" s="68" t="s">
        <v>200</v>
      </c>
      <c r="N93" s="70"/>
      <c r="O93" s="70"/>
      <c r="P93" s="70"/>
      <c r="Q93" s="68" t="s">
        <v>205</v>
      </c>
      <c r="R93" s="68"/>
      <c r="S93" s="68"/>
      <c r="T93" s="68"/>
      <c r="U93" s="68"/>
      <c r="V93" s="297"/>
      <c r="W93" s="68"/>
      <c r="X93" s="68"/>
      <c r="Y93" s="68"/>
      <c r="CA93" s="96" t="s">
        <v>210</v>
      </c>
      <c r="CB93" s="67" t="s">
        <v>394</v>
      </c>
      <c r="CC93" s="68" t="s">
        <v>200</v>
      </c>
      <c r="CD93" s="70" t="s">
        <v>207</v>
      </c>
      <c r="CE93" s="68"/>
      <c r="CF93" s="68"/>
      <c r="CG93" s="68"/>
      <c r="CH93" s="68"/>
      <c r="CI93" s="68"/>
      <c r="CJ93" s="68"/>
      <c r="CK93" s="68"/>
      <c r="CL93" s="68"/>
      <c r="CM93" s="68"/>
      <c r="CN93" s="68"/>
      <c r="CO93" s="68"/>
      <c r="CP93" s="68"/>
    </row>
    <row r="94" spans="1:94" ht="40" customHeight="1" x14ac:dyDescent="0.35">
      <c r="A94" s="303"/>
      <c r="B94" s="97" t="s">
        <v>410</v>
      </c>
      <c r="C94" s="106" t="s">
        <v>409</v>
      </c>
      <c r="D94" s="304">
        <v>413</v>
      </c>
      <c r="E94" s="305">
        <v>41365</v>
      </c>
      <c r="F94" s="295">
        <v>2958465</v>
      </c>
      <c r="G94" s="303" t="s">
        <v>216</v>
      </c>
      <c r="H94" s="303" t="s">
        <v>204</v>
      </c>
      <c r="I94" s="303" t="s">
        <v>201</v>
      </c>
      <c r="J94" s="68" t="s">
        <v>202</v>
      </c>
      <c r="K94" s="118" t="s">
        <v>209</v>
      </c>
      <c r="L94" s="306" t="str">
        <f>IFERROR(HYPERLINK("#"&amp;"'Dynamic Data'!A"&amp;(MATCH(C94,'Dynamic Data'!$A:$A,0)),TEXT(C94,"AAAAAAAA")),"PENDING - "&amp;TEXT(C94,"AAAAAAAA"))</f>
        <v>CG 20 10</v>
      </c>
      <c r="M94" s="68" t="s">
        <v>200</v>
      </c>
      <c r="N94" s="68"/>
      <c r="O94" s="68"/>
      <c r="P94" s="96"/>
      <c r="Q94" s="303" t="s">
        <v>205</v>
      </c>
      <c r="R94" s="303"/>
      <c r="S94" s="303"/>
      <c r="T94" s="303"/>
      <c r="U94" s="303"/>
      <c r="V94" s="303"/>
      <c r="W94" s="303"/>
      <c r="X94" s="303"/>
      <c r="Y94" s="303"/>
      <c r="CA94" s="68" t="s">
        <v>210</v>
      </c>
      <c r="CB94" s="67" t="s">
        <v>394</v>
      </c>
      <c r="CC94" s="68" t="s">
        <v>200</v>
      </c>
      <c r="CD94" s="68" t="s">
        <v>207</v>
      </c>
      <c r="CE94" s="68"/>
      <c r="CF94" s="68"/>
      <c r="CG94" s="68"/>
      <c r="CH94" s="68"/>
      <c r="CI94" s="68"/>
      <c r="CJ94" s="68"/>
      <c r="CK94" s="68"/>
      <c r="CL94" s="68"/>
      <c r="CM94" s="68"/>
      <c r="CN94" s="68"/>
      <c r="CO94" s="68"/>
      <c r="CP94" s="68"/>
    </row>
    <row r="95" spans="1:94" ht="40" customHeight="1" x14ac:dyDescent="0.35">
      <c r="A95" s="303"/>
      <c r="B95" s="97" t="s">
        <v>410</v>
      </c>
      <c r="C95" s="106" t="s">
        <v>409</v>
      </c>
      <c r="D95" s="304">
        <v>1001</v>
      </c>
      <c r="E95" s="305">
        <v>37226</v>
      </c>
      <c r="F95" s="295">
        <v>2958465</v>
      </c>
      <c r="G95" s="303" t="s">
        <v>216</v>
      </c>
      <c r="H95" s="303" t="s">
        <v>204</v>
      </c>
      <c r="I95" s="303" t="s">
        <v>201</v>
      </c>
      <c r="J95" s="68" t="s">
        <v>202</v>
      </c>
      <c r="K95" s="118" t="s">
        <v>209</v>
      </c>
      <c r="L95" s="306" t="str">
        <f>IFERROR(HYPERLINK("#"&amp;"'Dynamic Data'!A"&amp;(MATCH(C95,'Dynamic Data'!$A:$A,0)),TEXT(C95,"AAAAAAAA")),"PENDING - "&amp;TEXT(C95,"AAAAAAAA"))</f>
        <v>CG 20 10</v>
      </c>
      <c r="M95" s="68" t="s">
        <v>200</v>
      </c>
      <c r="N95" s="68"/>
      <c r="O95" s="68"/>
      <c r="P95" s="96"/>
      <c r="Q95" s="303" t="s">
        <v>205</v>
      </c>
      <c r="R95" s="303"/>
      <c r="S95" s="303"/>
      <c r="T95" s="303"/>
      <c r="U95" s="303"/>
      <c r="V95" s="303"/>
      <c r="W95" s="303"/>
      <c r="X95" s="303"/>
      <c r="Y95" s="303"/>
      <c r="CA95" s="68" t="s">
        <v>210</v>
      </c>
      <c r="CB95" s="67" t="s">
        <v>394</v>
      </c>
      <c r="CC95" s="68" t="s">
        <v>200</v>
      </c>
      <c r="CD95" s="68" t="s">
        <v>207</v>
      </c>
      <c r="CE95" s="68"/>
      <c r="CF95" s="68"/>
      <c r="CG95" s="68"/>
      <c r="CH95" s="68"/>
      <c r="CI95" s="68"/>
      <c r="CJ95" s="68"/>
      <c r="CK95" s="68"/>
      <c r="CL95" s="68"/>
      <c r="CM95" s="68"/>
      <c r="CN95" s="68"/>
      <c r="CO95" s="68"/>
      <c r="CP95" s="68"/>
    </row>
    <row r="96" spans="1:94" ht="40" customHeight="1" x14ac:dyDescent="0.35">
      <c r="A96" s="68"/>
      <c r="B96" s="67" t="s">
        <v>411</v>
      </c>
      <c r="C96" s="68" t="s">
        <v>412</v>
      </c>
      <c r="D96" s="294">
        <v>1219</v>
      </c>
      <c r="E96" s="118" t="s">
        <v>259</v>
      </c>
      <c r="F96" s="295">
        <v>2958465</v>
      </c>
      <c r="G96" s="296" t="s">
        <v>216</v>
      </c>
      <c r="H96" s="296" t="s">
        <v>204</v>
      </c>
      <c r="I96" s="68" t="s">
        <v>201</v>
      </c>
      <c r="J96" s="68" t="s">
        <v>202</v>
      </c>
      <c r="K96" s="118" t="s">
        <v>209</v>
      </c>
      <c r="L96" s="306" t="str">
        <f>IFERROR(HYPERLINK("#"&amp;"'Dynamic Data'!A"&amp;(MATCH(C96,'Dynamic Data'!$A:$A,0)),TEXT(C96,"AAAAAAAA")),"PENDING - "&amp;TEXT(C96,"AAAAAAAA"))</f>
        <v>CG 20 11</v>
      </c>
      <c r="M96" s="68" t="s">
        <v>200</v>
      </c>
      <c r="N96" s="70"/>
      <c r="O96" s="70"/>
      <c r="P96" s="70"/>
      <c r="Q96" s="68" t="s">
        <v>205</v>
      </c>
      <c r="R96" s="68"/>
      <c r="S96" s="68"/>
      <c r="T96" s="68"/>
      <c r="U96" s="68"/>
      <c r="V96" s="297"/>
      <c r="W96" s="68"/>
      <c r="X96" s="68"/>
      <c r="Y96" s="68"/>
      <c r="CA96" s="96" t="s">
        <v>210</v>
      </c>
      <c r="CB96" s="67" t="s">
        <v>212</v>
      </c>
      <c r="CC96" s="68" t="s">
        <v>200</v>
      </c>
      <c r="CD96" s="70" t="s">
        <v>207</v>
      </c>
      <c r="CE96" s="68"/>
      <c r="CF96" s="68"/>
      <c r="CG96" s="68"/>
      <c r="CH96" s="68"/>
      <c r="CI96" s="68"/>
      <c r="CJ96" s="68"/>
      <c r="CK96" s="68"/>
      <c r="CL96" s="68"/>
      <c r="CM96" s="68"/>
      <c r="CN96" s="68"/>
      <c r="CO96" s="68"/>
      <c r="CP96" s="68"/>
    </row>
    <row r="97" spans="1:94" ht="40" customHeight="1" x14ac:dyDescent="0.35">
      <c r="A97" s="68"/>
      <c r="B97" s="67" t="s">
        <v>413</v>
      </c>
      <c r="C97" s="68" t="s">
        <v>414</v>
      </c>
      <c r="D97" s="294">
        <v>1219</v>
      </c>
      <c r="E97" s="118" t="s">
        <v>259</v>
      </c>
      <c r="F97" s="295">
        <v>2958465</v>
      </c>
      <c r="G97" s="296" t="s">
        <v>216</v>
      </c>
      <c r="H97" s="296" t="s">
        <v>204</v>
      </c>
      <c r="I97" s="68" t="s">
        <v>201</v>
      </c>
      <c r="J97" s="68" t="s">
        <v>202</v>
      </c>
      <c r="K97" s="118" t="s">
        <v>209</v>
      </c>
      <c r="L97" s="306" t="str">
        <f>IFERROR(HYPERLINK("#"&amp;"'Dynamic Data'!A"&amp;(MATCH(C97,'Dynamic Data'!$A:$A,0)),TEXT(C97,"AAAAAAAA")),"PENDING - "&amp;TEXT(C97,"AAAAAAAA"))</f>
        <v>CG 20 12</v>
      </c>
      <c r="M97" s="68" t="s">
        <v>204</v>
      </c>
      <c r="N97" s="70"/>
      <c r="O97" s="70"/>
      <c r="P97" s="70"/>
      <c r="Q97" s="68" t="s">
        <v>205</v>
      </c>
      <c r="R97" s="68"/>
      <c r="S97" s="68"/>
      <c r="T97" s="68"/>
      <c r="U97" s="68"/>
      <c r="V97" s="297"/>
      <c r="W97" s="68"/>
      <c r="X97" s="68"/>
      <c r="Y97" s="68"/>
      <c r="CA97" s="96" t="s">
        <v>210</v>
      </c>
      <c r="CB97" s="67" t="s">
        <v>212</v>
      </c>
      <c r="CC97" s="68" t="s">
        <v>200</v>
      </c>
      <c r="CD97" s="70" t="s">
        <v>207</v>
      </c>
      <c r="CE97" s="68"/>
      <c r="CF97" s="68"/>
      <c r="CG97" s="68"/>
      <c r="CH97" s="68"/>
      <c r="CI97" s="68"/>
      <c r="CJ97" s="68"/>
      <c r="CK97" s="68"/>
      <c r="CL97" s="68"/>
      <c r="CM97" s="68"/>
      <c r="CN97" s="68"/>
      <c r="CO97" s="68"/>
      <c r="CP97" s="68"/>
    </row>
    <row r="98" spans="1:94" ht="40" customHeight="1" x14ac:dyDescent="0.35">
      <c r="A98" s="68"/>
      <c r="B98" s="67" t="s">
        <v>415</v>
      </c>
      <c r="C98" s="68" t="s">
        <v>416</v>
      </c>
      <c r="D98" s="294">
        <v>1219</v>
      </c>
      <c r="E98" s="118" t="s">
        <v>259</v>
      </c>
      <c r="F98" s="295">
        <v>2958465</v>
      </c>
      <c r="G98" s="296" t="s">
        <v>216</v>
      </c>
      <c r="H98" s="296" t="s">
        <v>204</v>
      </c>
      <c r="I98" s="68" t="s">
        <v>201</v>
      </c>
      <c r="J98" s="68" t="s">
        <v>202</v>
      </c>
      <c r="K98" s="118" t="s">
        <v>209</v>
      </c>
      <c r="L98" s="306" t="str">
        <f>IFERROR(HYPERLINK("#"&amp;"'Dynamic Data'!A"&amp;(MATCH(C98,'Dynamic Data'!$A:$A,0)),TEXT(C98,"AAAAAAAA")),"PENDING - "&amp;TEXT(C98,"AAAAAAAA"))</f>
        <v>CG 20 13</v>
      </c>
      <c r="M98" s="68" t="s">
        <v>204</v>
      </c>
      <c r="N98" s="70"/>
      <c r="O98" s="70"/>
      <c r="P98" s="70"/>
      <c r="Q98" s="68" t="s">
        <v>205</v>
      </c>
      <c r="R98" s="68"/>
      <c r="S98" s="68"/>
      <c r="T98" s="68"/>
      <c r="U98" s="68"/>
      <c r="V98" s="297"/>
      <c r="W98" s="68"/>
      <c r="X98" s="68"/>
      <c r="Y98" s="68"/>
      <c r="Z98" s="332"/>
      <c r="AA98" s="332"/>
      <c r="AB98" s="332"/>
      <c r="AC98" s="332"/>
      <c r="AD98" s="332"/>
      <c r="AE98" s="332"/>
      <c r="AF98" s="332"/>
      <c r="AG98" s="332"/>
      <c r="AH98" s="332"/>
      <c r="AI98" s="332"/>
      <c r="AJ98" s="332"/>
      <c r="AK98" s="332"/>
      <c r="AL98" s="332"/>
      <c r="AM98" s="332"/>
      <c r="AN98" s="332"/>
      <c r="AO98" s="332"/>
      <c r="AP98" s="332"/>
      <c r="AQ98" s="332"/>
      <c r="AR98" s="332"/>
      <c r="AS98" s="332"/>
      <c r="AT98" s="332"/>
      <c r="AU98" s="332"/>
      <c r="AV98" s="332"/>
      <c r="AW98" s="332"/>
      <c r="AX98" s="332"/>
      <c r="AY98" s="332"/>
      <c r="AZ98" s="332"/>
      <c r="BA98" s="332"/>
      <c r="BB98" s="332"/>
      <c r="BC98" s="332"/>
      <c r="BD98" s="332"/>
      <c r="BE98" s="332"/>
      <c r="BF98" s="332"/>
      <c r="BG98" s="332"/>
      <c r="BI98" s="332"/>
      <c r="BJ98" s="332"/>
      <c r="BK98" s="332"/>
      <c r="BL98" s="332"/>
      <c r="BM98" s="332"/>
      <c r="BN98" s="332"/>
      <c r="BO98" s="332"/>
      <c r="BP98" s="332"/>
      <c r="BQ98" s="332"/>
      <c r="BR98" s="332"/>
      <c r="BS98" s="332"/>
      <c r="BT98" s="332"/>
      <c r="BU98" s="332"/>
      <c r="BV98" s="332"/>
      <c r="BW98" s="332"/>
      <c r="BX98" s="332"/>
      <c r="BY98" s="332"/>
      <c r="BZ98" s="332"/>
      <c r="CA98" s="96" t="s">
        <v>210</v>
      </c>
      <c r="CB98" s="67" t="s">
        <v>212</v>
      </c>
      <c r="CC98" s="68" t="s">
        <v>200</v>
      </c>
      <c r="CD98" s="70" t="s">
        <v>207</v>
      </c>
      <c r="CE98" s="68"/>
      <c r="CF98" s="68"/>
      <c r="CG98" s="68"/>
      <c r="CH98" s="68"/>
      <c r="CI98" s="68"/>
      <c r="CJ98" s="68"/>
      <c r="CK98" s="68"/>
      <c r="CL98" s="68"/>
      <c r="CM98" s="68"/>
      <c r="CN98" s="68"/>
      <c r="CO98" s="68"/>
      <c r="CP98" s="68"/>
    </row>
    <row r="99" spans="1:94" ht="40" customHeight="1" x14ac:dyDescent="0.35">
      <c r="A99" s="68"/>
      <c r="B99" s="67" t="s">
        <v>417</v>
      </c>
      <c r="C99" s="68" t="s">
        <v>418</v>
      </c>
      <c r="D99" s="294">
        <v>1185</v>
      </c>
      <c r="E99" s="118" t="s">
        <v>247</v>
      </c>
      <c r="F99" s="295">
        <v>2958465</v>
      </c>
      <c r="G99" s="296" t="s">
        <v>216</v>
      </c>
      <c r="H99" s="296" t="s">
        <v>204</v>
      </c>
      <c r="I99" s="68" t="s">
        <v>201</v>
      </c>
      <c r="J99" s="68" t="s">
        <v>202</v>
      </c>
      <c r="K99" s="118" t="s">
        <v>203</v>
      </c>
      <c r="L99" s="96" t="s">
        <v>21</v>
      </c>
      <c r="M99" s="68" t="s">
        <v>204</v>
      </c>
      <c r="N99" s="70"/>
      <c r="O99" s="70"/>
      <c r="P99" s="70"/>
      <c r="Q99" s="68" t="s">
        <v>205</v>
      </c>
      <c r="R99" s="68"/>
      <c r="S99" s="68"/>
      <c r="T99" s="68"/>
      <c r="U99" s="68"/>
      <c r="V99" s="68"/>
      <c r="W99" s="68"/>
      <c r="X99" s="68"/>
      <c r="Y99" s="68"/>
      <c r="CA99" s="96" t="s">
        <v>210</v>
      </c>
      <c r="CB99" s="311" t="s">
        <v>212</v>
      </c>
      <c r="CC99" s="68" t="s">
        <v>200</v>
      </c>
      <c r="CD99" s="70" t="s">
        <v>207</v>
      </c>
      <c r="CE99" s="68"/>
      <c r="CF99" s="68"/>
      <c r="CG99" s="68"/>
      <c r="CH99" s="68"/>
      <c r="CI99" s="68"/>
      <c r="CJ99" s="68"/>
      <c r="CK99" s="68"/>
      <c r="CL99" s="68"/>
      <c r="CM99" s="68"/>
      <c r="CN99" s="68"/>
      <c r="CO99" s="68"/>
      <c r="CP99" s="68"/>
    </row>
    <row r="100" spans="1:94" ht="40" customHeight="1" x14ac:dyDescent="0.35">
      <c r="A100" s="68"/>
      <c r="B100" s="67" t="s">
        <v>419</v>
      </c>
      <c r="C100" s="68" t="s">
        <v>420</v>
      </c>
      <c r="D100" s="294">
        <v>1219</v>
      </c>
      <c r="E100" s="118" t="s">
        <v>259</v>
      </c>
      <c r="F100" s="295">
        <v>2958465</v>
      </c>
      <c r="G100" s="296" t="s">
        <v>216</v>
      </c>
      <c r="H100" s="296" t="s">
        <v>204</v>
      </c>
      <c r="I100" s="68" t="s">
        <v>201</v>
      </c>
      <c r="J100" s="68" t="s">
        <v>202</v>
      </c>
      <c r="K100" s="118" t="s">
        <v>209</v>
      </c>
      <c r="L100" s="306" t="str">
        <f>IFERROR(HYPERLINK("#"&amp;"'Dynamic Data'!A"&amp;(MATCH(C100,'Dynamic Data'!$A:$A,0)),TEXT(C100,"AAAAAAAA")),"PENDING - "&amp;TEXT(C100,"AAAAAAAA"))</f>
        <v>CG 20 15</v>
      </c>
      <c r="M100" s="68" t="s">
        <v>200</v>
      </c>
      <c r="N100" s="70"/>
      <c r="O100" s="70"/>
      <c r="P100" s="70"/>
      <c r="Q100" s="68" t="s">
        <v>205</v>
      </c>
      <c r="R100" s="68"/>
      <c r="S100" s="68"/>
      <c r="T100" s="68" t="s">
        <v>205</v>
      </c>
      <c r="U100" s="68"/>
      <c r="V100" s="297"/>
      <c r="W100" s="68"/>
      <c r="X100" s="68"/>
      <c r="Y100" s="68"/>
      <c r="CA100" s="96" t="s">
        <v>210</v>
      </c>
      <c r="CB100" s="67" t="s">
        <v>212</v>
      </c>
      <c r="CC100" s="68" t="s">
        <v>200</v>
      </c>
      <c r="CD100" s="70" t="s">
        <v>207</v>
      </c>
      <c r="CE100" s="68"/>
      <c r="CF100" s="68"/>
      <c r="CG100" s="68"/>
      <c r="CH100" s="68"/>
      <c r="CI100" s="68"/>
      <c r="CJ100" s="68"/>
      <c r="CK100" s="68"/>
      <c r="CL100" s="68"/>
      <c r="CM100" s="68"/>
      <c r="CN100" s="68"/>
      <c r="CO100" s="68"/>
      <c r="CP100" s="68"/>
    </row>
    <row r="101" spans="1:94" ht="40" customHeight="1" x14ac:dyDescent="0.35">
      <c r="A101" s="68"/>
      <c r="B101" s="67" t="s">
        <v>421</v>
      </c>
      <c r="C101" s="68" t="s">
        <v>422</v>
      </c>
      <c r="D101" s="294">
        <v>1219</v>
      </c>
      <c r="E101" s="118" t="s">
        <v>259</v>
      </c>
      <c r="F101" s="295">
        <v>2958465</v>
      </c>
      <c r="G101" s="296" t="s">
        <v>216</v>
      </c>
      <c r="H101" s="296" t="s">
        <v>204</v>
      </c>
      <c r="I101" s="68" t="s">
        <v>201</v>
      </c>
      <c r="J101" s="68" t="s">
        <v>202</v>
      </c>
      <c r="K101" s="118" t="s">
        <v>203</v>
      </c>
      <c r="L101" s="96" t="s">
        <v>21</v>
      </c>
      <c r="M101" s="68" t="s">
        <v>204</v>
      </c>
      <c r="N101" s="70"/>
      <c r="O101" s="70"/>
      <c r="P101" s="70"/>
      <c r="Q101" s="68" t="s">
        <v>205</v>
      </c>
      <c r="R101" s="68"/>
      <c r="S101" s="68"/>
      <c r="T101" s="68"/>
      <c r="U101" s="68"/>
      <c r="V101" s="68"/>
      <c r="W101" s="68"/>
      <c r="X101" s="68"/>
      <c r="Y101" s="68"/>
      <c r="CA101" s="96" t="s">
        <v>210</v>
      </c>
      <c r="CB101" s="301" t="s">
        <v>212</v>
      </c>
      <c r="CC101" s="68" t="s">
        <v>200</v>
      </c>
      <c r="CD101" s="70" t="s">
        <v>207</v>
      </c>
      <c r="CE101" s="68"/>
      <c r="CF101" s="68"/>
      <c r="CG101" s="68"/>
      <c r="CH101" s="68"/>
      <c r="CI101" s="68"/>
      <c r="CJ101" s="68"/>
      <c r="CK101" s="68"/>
      <c r="CL101" s="68"/>
      <c r="CM101" s="68"/>
      <c r="CN101" s="68"/>
      <c r="CO101" s="68"/>
      <c r="CP101" s="68"/>
    </row>
    <row r="102" spans="1:94" ht="40" customHeight="1" x14ac:dyDescent="0.35">
      <c r="A102" s="68"/>
      <c r="B102" s="67" t="s">
        <v>423</v>
      </c>
      <c r="C102" s="68" t="s">
        <v>424</v>
      </c>
      <c r="D102" s="294">
        <v>1219</v>
      </c>
      <c r="E102" s="118" t="s">
        <v>259</v>
      </c>
      <c r="F102" s="295">
        <v>2958465</v>
      </c>
      <c r="G102" s="296" t="s">
        <v>216</v>
      </c>
      <c r="H102" s="296" t="s">
        <v>204</v>
      </c>
      <c r="I102" s="68" t="s">
        <v>201</v>
      </c>
      <c r="J102" s="68" t="s">
        <v>202</v>
      </c>
      <c r="K102" s="118" t="s">
        <v>209</v>
      </c>
      <c r="L102" s="306" t="str">
        <f>IFERROR(HYPERLINK("#"&amp;"'Dynamic Data'!A"&amp;(MATCH(C102,'Dynamic Data'!$A:$A,0)),TEXT(C102,"AAAAAAAA")),"PENDING - "&amp;TEXT(C102,"AAAAAAAA"))</f>
        <v>CG 20 18</v>
      </c>
      <c r="M102" s="68" t="s">
        <v>204</v>
      </c>
      <c r="N102" s="70"/>
      <c r="O102" s="70"/>
      <c r="P102" s="70"/>
      <c r="Q102" s="68" t="s">
        <v>205</v>
      </c>
      <c r="R102" s="68"/>
      <c r="S102" s="68"/>
      <c r="T102" s="68"/>
      <c r="U102" s="68"/>
      <c r="V102" s="297"/>
      <c r="W102" s="68"/>
      <c r="X102" s="68"/>
      <c r="Y102" s="68"/>
      <c r="CA102" s="96" t="s">
        <v>210</v>
      </c>
      <c r="CB102" s="67" t="s">
        <v>212</v>
      </c>
      <c r="CC102" s="68" t="s">
        <v>200</v>
      </c>
      <c r="CD102" s="70" t="s">
        <v>207</v>
      </c>
      <c r="CE102" s="68"/>
      <c r="CF102" s="68"/>
      <c r="CG102" s="68"/>
      <c r="CH102" s="68"/>
      <c r="CI102" s="68"/>
      <c r="CJ102" s="68"/>
      <c r="CK102" s="68"/>
      <c r="CL102" s="68"/>
      <c r="CM102" s="68"/>
      <c r="CN102" s="68"/>
      <c r="CO102" s="68"/>
      <c r="CP102" s="68"/>
    </row>
    <row r="103" spans="1:94" ht="40" customHeight="1" x14ac:dyDescent="0.35">
      <c r="A103" s="68"/>
      <c r="B103" s="67" t="s">
        <v>425</v>
      </c>
      <c r="C103" s="68" t="s">
        <v>426</v>
      </c>
      <c r="D103" s="294">
        <v>1185</v>
      </c>
      <c r="E103" s="118" t="s">
        <v>247</v>
      </c>
      <c r="F103" s="295">
        <v>2958465</v>
      </c>
      <c r="G103" s="296" t="s">
        <v>216</v>
      </c>
      <c r="H103" s="296" t="s">
        <v>204</v>
      </c>
      <c r="I103" s="68" t="s">
        <v>201</v>
      </c>
      <c r="J103" s="68" t="s">
        <v>202</v>
      </c>
      <c r="K103" s="118" t="s">
        <v>203</v>
      </c>
      <c r="L103" s="96" t="s">
        <v>21</v>
      </c>
      <c r="M103" s="68" t="s">
        <v>204</v>
      </c>
      <c r="N103" s="70"/>
      <c r="O103" s="70"/>
      <c r="P103" s="70"/>
      <c r="Q103" s="68" t="s">
        <v>205</v>
      </c>
      <c r="R103" s="68"/>
      <c r="S103" s="68"/>
      <c r="T103" s="68"/>
      <c r="U103" s="68"/>
      <c r="V103" s="297"/>
      <c r="W103" s="68"/>
      <c r="X103" s="68"/>
      <c r="Y103" s="68"/>
      <c r="CA103" s="96" t="s">
        <v>210</v>
      </c>
      <c r="CB103" s="67" t="s">
        <v>212</v>
      </c>
      <c r="CC103" s="68" t="s">
        <v>200</v>
      </c>
      <c r="CD103" s="70" t="s">
        <v>207</v>
      </c>
      <c r="CE103" s="68"/>
      <c r="CF103" s="68"/>
      <c r="CG103" s="68"/>
      <c r="CH103" s="68"/>
      <c r="CI103" s="68"/>
      <c r="CJ103" s="68"/>
      <c r="CK103" s="68"/>
      <c r="CL103" s="68"/>
      <c r="CM103" s="68"/>
      <c r="CN103" s="68"/>
      <c r="CO103" s="68"/>
      <c r="CP103" s="68"/>
    </row>
    <row r="104" spans="1:94" ht="40" customHeight="1" x14ac:dyDescent="0.35">
      <c r="A104" s="68"/>
      <c r="B104" s="67" t="s">
        <v>427</v>
      </c>
      <c r="C104" s="68" t="s">
        <v>428</v>
      </c>
      <c r="D104" s="294">
        <v>1001</v>
      </c>
      <c r="E104" s="118" t="s">
        <v>429</v>
      </c>
      <c r="F104" s="295">
        <v>2958465</v>
      </c>
      <c r="G104" s="296" t="s">
        <v>216</v>
      </c>
      <c r="H104" s="296" t="s">
        <v>204</v>
      </c>
      <c r="I104" s="68" t="s">
        <v>201</v>
      </c>
      <c r="J104" s="68" t="s">
        <v>202</v>
      </c>
      <c r="K104" s="118" t="s">
        <v>203</v>
      </c>
      <c r="L104" s="96" t="s">
        <v>21</v>
      </c>
      <c r="M104" s="68" t="s">
        <v>204</v>
      </c>
      <c r="N104" s="70"/>
      <c r="O104" s="70"/>
      <c r="P104" s="70"/>
      <c r="Q104" s="68" t="s">
        <v>205</v>
      </c>
      <c r="R104" s="68"/>
      <c r="S104" s="68"/>
      <c r="T104" s="68"/>
      <c r="U104" s="68"/>
      <c r="V104" s="297"/>
      <c r="W104" s="68"/>
      <c r="X104" s="68"/>
      <c r="Y104" s="68"/>
      <c r="CA104" s="96" t="s">
        <v>210</v>
      </c>
      <c r="CB104" s="67" t="s">
        <v>212</v>
      </c>
      <c r="CC104" s="68" t="s">
        <v>200</v>
      </c>
      <c r="CD104" s="70" t="s">
        <v>207</v>
      </c>
      <c r="CE104" s="68"/>
      <c r="CF104" s="68"/>
      <c r="CG104" s="68"/>
      <c r="CH104" s="68"/>
      <c r="CI104" s="68"/>
      <c r="CJ104" s="68"/>
      <c r="CK104" s="68"/>
      <c r="CL104" s="68"/>
      <c r="CM104" s="68"/>
      <c r="CN104" s="68"/>
      <c r="CO104" s="68"/>
      <c r="CP104" s="68"/>
    </row>
    <row r="105" spans="1:94" ht="40" customHeight="1" x14ac:dyDescent="0.35">
      <c r="A105" s="68"/>
      <c r="B105" s="67" t="s">
        <v>430</v>
      </c>
      <c r="C105" s="68" t="s">
        <v>431</v>
      </c>
      <c r="D105" s="294">
        <v>1219</v>
      </c>
      <c r="E105" s="118" t="s">
        <v>259</v>
      </c>
      <c r="F105" s="295">
        <v>2958465</v>
      </c>
      <c r="G105" s="296" t="s">
        <v>216</v>
      </c>
      <c r="H105" s="296" t="s">
        <v>204</v>
      </c>
      <c r="I105" s="68" t="s">
        <v>201</v>
      </c>
      <c r="J105" s="68" t="s">
        <v>202</v>
      </c>
      <c r="K105" s="118" t="s">
        <v>203</v>
      </c>
      <c r="L105" s="96" t="s">
        <v>21</v>
      </c>
      <c r="M105" s="68" t="s">
        <v>204</v>
      </c>
      <c r="N105" s="70"/>
      <c r="O105" s="70"/>
      <c r="P105" s="70"/>
      <c r="Q105" s="68" t="s">
        <v>205</v>
      </c>
      <c r="R105" s="68"/>
      <c r="S105" s="68"/>
      <c r="T105" s="68"/>
      <c r="U105" s="68"/>
      <c r="V105" s="297"/>
      <c r="W105" s="68"/>
      <c r="X105" s="68"/>
      <c r="Y105" s="68"/>
      <c r="CA105" s="96" t="s">
        <v>210</v>
      </c>
      <c r="CB105" s="67" t="s">
        <v>212</v>
      </c>
      <c r="CC105" s="68" t="s">
        <v>200</v>
      </c>
      <c r="CD105" s="70" t="s">
        <v>207</v>
      </c>
      <c r="CE105" s="68"/>
      <c r="CF105" s="68"/>
      <c r="CG105" s="68"/>
      <c r="CH105" s="68"/>
      <c r="CI105" s="68"/>
      <c r="CJ105" s="68"/>
      <c r="CK105" s="68"/>
      <c r="CL105" s="68"/>
      <c r="CM105" s="68"/>
      <c r="CN105" s="68"/>
      <c r="CO105" s="68"/>
      <c r="CP105" s="68"/>
    </row>
    <row r="106" spans="1:94" ht="40" customHeight="1" x14ac:dyDescent="0.35">
      <c r="A106" s="68"/>
      <c r="B106" s="67" t="s">
        <v>432</v>
      </c>
      <c r="C106" s="68" t="s">
        <v>433</v>
      </c>
      <c r="D106" s="294">
        <v>1219</v>
      </c>
      <c r="E106" s="118" t="s">
        <v>259</v>
      </c>
      <c r="F106" s="295">
        <v>2958465</v>
      </c>
      <c r="G106" s="296" t="s">
        <v>216</v>
      </c>
      <c r="H106" s="296" t="s">
        <v>204</v>
      </c>
      <c r="I106" s="68" t="s">
        <v>201</v>
      </c>
      <c r="J106" s="68" t="s">
        <v>202</v>
      </c>
      <c r="K106" s="118" t="s">
        <v>209</v>
      </c>
      <c r="L106" s="306" t="str">
        <f>IFERROR(HYPERLINK("#"&amp;"'Dynamic Data'!A"&amp;(MATCH(C106,'Dynamic Data'!$A:$A,0)),TEXT(C106,"AAAAAAAA")),"PENDING - "&amp;TEXT(C106,"AAAAAAAA"))</f>
        <v>CG 20 24</v>
      </c>
      <c r="M106" s="68" t="s">
        <v>204</v>
      </c>
      <c r="N106" s="70"/>
      <c r="O106" s="70"/>
      <c r="P106" s="70"/>
      <c r="Q106" s="68" t="s">
        <v>205</v>
      </c>
      <c r="R106" s="68"/>
      <c r="S106" s="68"/>
      <c r="T106" s="68"/>
      <c r="U106" s="68"/>
      <c r="V106" s="297"/>
      <c r="W106" s="68"/>
      <c r="X106" s="68"/>
      <c r="Y106" s="68"/>
      <c r="CA106" s="96" t="s">
        <v>210</v>
      </c>
      <c r="CB106" s="67" t="s">
        <v>212</v>
      </c>
      <c r="CC106" s="68" t="s">
        <v>200</v>
      </c>
      <c r="CD106" s="70" t="s">
        <v>207</v>
      </c>
      <c r="CE106" s="68"/>
      <c r="CF106" s="68"/>
      <c r="CG106" s="68"/>
      <c r="CH106" s="68"/>
      <c r="CI106" s="68"/>
      <c r="CJ106" s="68"/>
      <c r="CK106" s="68"/>
      <c r="CL106" s="68"/>
      <c r="CM106" s="68"/>
      <c r="CN106" s="68"/>
      <c r="CO106" s="68"/>
      <c r="CP106" s="68"/>
    </row>
    <row r="107" spans="1:94" ht="40" customHeight="1" x14ac:dyDescent="0.35">
      <c r="A107" s="68"/>
      <c r="B107" s="67" t="s">
        <v>434</v>
      </c>
      <c r="C107" s="68" t="s">
        <v>435</v>
      </c>
      <c r="D107" s="294">
        <v>1185</v>
      </c>
      <c r="E107" s="118" t="s">
        <v>247</v>
      </c>
      <c r="F107" s="295">
        <v>2958465</v>
      </c>
      <c r="G107" s="296" t="s">
        <v>216</v>
      </c>
      <c r="H107" s="296" t="s">
        <v>204</v>
      </c>
      <c r="I107" s="68" t="s">
        <v>201</v>
      </c>
      <c r="J107" s="68" t="s">
        <v>202</v>
      </c>
      <c r="K107" s="118" t="s">
        <v>203</v>
      </c>
      <c r="L107" s="96" t="s">
        <v>21</v>
      </c>
      <c r="M107" s="68" t="s">
        <v>204</v>
      </c>
      <c r="N107" s="70"/>
      <c r="O107" s="70"/>
      <c r="P107" s="70"/>
      <c r="Q107" s="68" t="s">
        <v>205</v>
      </c>
      <c r="R107" s="68"/>
      <c r="S107" s="68"/>
      <c r="T107" s="68"/>
      <c r="U107" s="68"/>
      <c r="V107" s="297"/>
      <c r="W107" s="68"/>
      <c r="X107" s="68"/>
      <c r="Y107" s="68"/>
      <c r="CA107" s="96" t="s">
        <v>210</v>
      </c>
      <c r="CB107" s="67" t="s">
        <v>212</v>
      </c>
      <c r="CC107" s="68" t="s">
        <v>200</v>
      </c>
      <c r="CD107" s="70" t="s">
        <v>207</v>
      </c>
      <c r="CE107" s="68"/>
      <c r="CF107" s="68"/>
      <c r="CG107" s="68"/>
      <c r="CH107" s="68"/>
      <c r="CI107" s="68"/>
      <c r="CJ107" s="68"/>
      <c r="CK107" s="68"/>
      <c r="CL107" s="68"/>
      <c r="CM107" s="68"/>
      <c r="CN107" s="68"/>
      <c r="CO107" s="68"/>
      <c r="CP107" s="68"/>
    </row>
    <row r="108" spans="1:94" ht="40" customHeight="1" x14ac:dyDescent="0.35">
      <c r="A108" s="68"/>
      <c r="B108" s="67" t="s">
        <v>436</v>
      </c>
      <c r="C108" s="68" t="s">
        <v>437</v>
      </c>
      <c r="D108" s="294">
        <v>1219</v>
      </c>
      <c r="E108" s="118" t="s">
        <v>259</v>
      </c>
      <c r="F108" s="295">
        <v>2958465</v>
      </c>
      <c r="G108" s="296" t="s">
        <v>216</v>
      </c>
      <c r="H108" s="296" t="s">
        <v>204</v>
      </c>
      <c r="I108" s="68" t="s">
        <v>201</v>
      </c>
      <c r="J108" s="68" t="s">
        <v>202</v>
      </c>
      <c r="K108" s="118" t="s">
        <v>209</v>
      </c>
      <c r="L108" s="306" t="str">
        <f>IFERROR(HYPERLINK("#"&amp;"'Dynamic Data'!A"&amp;(MATCH(C108,'Dynamic Data'!$A:$A,0)),TEXT(C108,"AAAAAAAA")),"PENDING - "&amp;TEXT(C108,"AAAAAAAA"))</f>
        <v>CG 20 26</v>
      </c>
      <c r="M108" s="68" t="s">
        <v>200</v>
      </c>
      <c r="N108" s="70"/>
      <c r="O108" s="70"/>
      <c r="P108" s="70"/>
      <c r="Q108" s="68" t="s">
        <v>205</v>
      </c>
      <c r="R108" s="68"/>
      <c r="S108" s="68"/>
      <c r="T108" s="68"/>
      <c r="U108" s="68"/>
      <c r="V108" s="297"/>
      <c r="W108" s="68"/>
      <c r="X108" s="68"/>
      <c r="Y108" s="68"/>
      <c r="CA108" s="96" t="s">
        <v>210</v>
      </c>
      <c r="CB108" s="67" t="s">
        <v>212</v>
      </c>
      <c r="CC108" s="68" t="s">
        <v>200</v>
      </c>
      <c r="CD108" s="70" t="s">
        <v>207</v>
      </c>
      <c r="CE108" s="68"/>
      <c r="CF108" s="68"/>
      <c r="CG108" s="68"/>
      <c r="CH108" s="68"/>
      <c r="CI108" s="68"/>
      <c r="CJ108" s="68"/>
      <c r="CK108" s="68"/>
      <c r="CL108" s="68"/>
      <c r="CM108" s="68"/>
      <c r="CN108" s="68"/>
      <c r="CO108" s="68"/>
      <c r="CP108" s="68"/>
    </row>
    <row r="109" spans="1:94" ht="40" customHeight="1" x14ac:dyDescent="0.35">
      <c r="A109" s="68"/>
      <c r="B109" s="67" t="s">
        <v>438</v>
      </c>
      <c r="C109" s="68" t="s">
        <v>439</v>
      </c>
      <c r="D109" s="294">
        <v>1219</v>
      </c>
      <c r="E109" s="118" t="s">
        <v>259</v>
      </c>
      <c r="F109" s="295">
        <v>2958465</v>
      </c>
      <c r="G109" s="296" t="s">
        <v>216</v>
      </c>
      <c r="H109" s="296" t="s">
        <v>204</v>
      </c>
      <c r="I109" s="68" t="s">
        <v>201</v>
      </c>
      <c r="J109" s="68" t="s">
        <v>202</v>
      </c>
      <c r="K109" s="118" t="s">
        <v>209</v>
      </c>
      <c r="L109" s="306" t="str">
        <f>IFERROR(HYPERLINK("#"&amp;"'Dynamic Data'!A"&amp;(MATCH(C109,'Dynamic Data'!$A:$A,0)),TEXT(C109,"AAAAAAAA")),"PENDING - "&amp;TEXT(C109,"AAAAAAAA"))</f>
        <v>CG 20 27</v>
      </c>
      <c r="M109" s="68" t="s">
        <v>204</v>
      </c>
      <c r="N109" s="70"/>
      <c r="O109" s="70"/>
      <c r="P109" s="70"/>
      <c r="Q109" s="68" t="s">
        <v>205</v>
      </c>
      <c r="R109" s="68"/>
      <c r="S109" s="68"/>
      <c r="T109" s="68"/>
      <c r="U109" s="68"/>
      <c r="V109" s="297"/>
      <c r="W109" s="68"/>
      <c r="X109" s="68"/>
      <c r="Y109" s="68"/>
      <c r="CA109" s="96" t="s">
        <v>210</v>
      </c>
      <c r="CB109" s="67" t="s">
        <v>212</v>
      </c>
      <c r="CC109" s="68" t="s">
        <v>200</v>
      </c>
      <c r="CD109" s="70" t="s">
        <v>207</v>
      </c>
      <c r="CE109" s="68"/>
      <c r="CF109" s="68"/>
      <c r="CG109" s="68"/>
      <c r="CH109" s="68"/>
      <c r="CI109" s="68"/>
      <c r="CJ109" s="68"/>
      <c r="CK109" s="68"/>
      <c r="CL109" s="68"/>
      <c r="CM109" s="68"/>
      <c r="CN109" s="68"/>
      <c r="CO109" s="68"/>
      <c r="CP109" s="68"/>
    </row>
    <row r="110" spans="1:94" ht="40" customHeight="1" x14ac:dyDescent="0.35">
      <c r="A110" s="68"/>
      <c r="B110" s="67" t="s">
        <v>440</v>
      </c>
      <c r="C110" s="68" t="s">
        <v>441</v>
      </c>
      <c r="D110" s="294">
        <v>1219</v>
      </c>
      <c r="E110" s="118" t="s">
        <v>259</v>
      </c>
      <c r="F110" s="295">
        <v>2958465</v>
      </c>
      <c r="G110" s="296" t="s">
        <v>216</v>
      </c>
      <c r="H110" s="296" t="s">
        <v>204</v>
      </c>
      <c r="I110" s="68" t="s">
        <v>201</v>
      </c>
      <c r="J110" s="68" t="s">
        <v>202</v>
      </c>
      <c r="K110" s="118" t="s">
        <v>209</v>
      </c>
      <c r="L110" s="306" t="str">
        <f>IFERROR(HYPERLINK("#"&amp;"'Dynamic Data'!A"&amp;(MATCH(C110,'Dynamic Data'!$A:$A,0)),TEXT(C110,"AAAAAAAA")),"PENDING - "&amp;TEXT(C110,"AAAAAAAA"))</f>
        <v>CG 20 28</v>
      </c>
      <c r="M110" s="68" t="s">
        <v>200</v>
      </c>
      <c r="N110" s="70"/>
      <c r="O110" s="70"/>
      <c r="P110" s="70"/>
      <c r="Q110" s="68" t="s">
        <v>205</v>
      </c>
      <c r="R110" s="68"/>
      <c r="S110" s="68"/>
      <c r="T110" s="68"/>
      <c r="U110" s="68"/>
      <c r="V110" s="297"/>
      <c r="W110" s="68"/>
      <c r="X110" s="68"/>
      <c r="Y110" s="68"/>
      <c r="CA110" s="96" t="s">
        <v>210</v>
      </c>
      <c r="CB110" s="67" t="s">
        <v>212</v>
      </c>
      <c r="CC110" s="68" t="s">
        <v>200</v>
      </c>
      <c r="CD110" s="70" t="s">
        <v>207</v>
      </c>
      <c r="CE110" s="68"/>
      <c r="CF110" s="68"/>
      <c r="CG110" s="68"/>
      <c r="CH110" s="68"/>
      <c r="CI110" s="68"/>
      <c r="CJ110" s="68"/>
      <c r="CK110" s="68"/>
      <c r="CL110" s="68"/>
      <c r="CM110" s="68"/>
      <c r="CN110" s="68"/>
      <c r="CO110" s="68"/>
      <c r="CP110" s="68"/>
    </row>
    <row r="111" spans="1:94" ht="40" customHeight="1" x14ac:dyDescent="0.35">
      <c r="A111" s="68"/>
      <c r="B111" s="67" t="s">
        <v>442</v>
      </c>
      <c r="C111" s="68" t="s">
        <v>443</v>
      </c>
      <c r="D111" s="294">
        <v>1219</v>
      </c>
      <c r="E111" s="118" t="s">
        <v>259</v>
      </c>
      <c r="F111" s="295">
        <v>2958465</v>
      </c>
      <c r="G111" s="296" t="s">
        <v>216</v>
      </c>
      <c r="H111" s="296" t="s">
        <v>204</v>
      </c>
      <c r="I111" s="68" t="s">
        <v>201</v>
      </c>
      <c r="J111" s="68" t="s">
        <v>202</v>
      </c>
      <c r="K111" s="118" t="s">
        <v>209</v>
      </c>
      <c r="L111" s="306" t="str">
        <f>IFERROR(HYPERLINK("#"&amp;"'Dynamic Data'!A"&amp;(MATCH(C111,'Dynamic Data'!$A:$A,0)),TEXT(C111,"AAAAAAAA")),"PENDING - "&amp;TEXT(C111,"AAAAAAAA"))</f>
        <v>CG 20 29</v>
      </c>
      <c r="M111" s="68" t="s">
        <v>200</v>
      </c>
      <c r="N111" s="70"/>
      <c r="O111" s="70"/>
      <c r="P111" s="70"/>
      <c r="Q111" s="68" t="s">
        <v>205</v>
      </c>
      <c r="R111" s="68"/>
      <c r="S111" s="68"/>
      <c r="T111" s="68"/>
      <c r="U111" s="68"/>
      <c r="V111" s="297"/>
      <c r="W111" s="68"/>
      <c r="X111" s="68"/>
      <c r="Y111" s="68"/>
      <c r="CA111" s="96" t="s">
        <v>210</v>
      </c>
      <c r="CB111" s="67" t="s">
        <v>212</v>
      </c>
      <c r="CC111" s="68" t="s">
        <v>200</v>
      </c>
      <c r="CD111" s="70" t="s">
        <v>207</v>
      </c>
      <c r="CE111" s="68"/>
      <c r="CF111" s="68"/>
      <c r="CG111" s="68"/>
      <c r="CH111" s="68"/>
      <c r="CI111" s="68"/>
      <c r="CJ111" s="68"/>
      <c r="CK111" s="68"/>
      <c r="CL111" s="68"/>
      <c r="CM111" s="68"/>
      <c r="CN111" s="68"/>
      <c r="CO111" s="68"/>
      <c r="CP111" s="68"/>
    </row>
    <row r="112" spans="1:94" ht="40" customHeight="1" x14ac:dyDescent="0.35">
      <c r="A112" s="68"/>
      <c r="B112" s="67" t="s">
        <v>444</v>
      </c>
      <c r="C112" s="68" t="s">
        <v>445</v>
      </c>
      <c r="D112" s="294">
        <v>1219</v>
      </c>
      <c r="E112" s="118" t="s">
        <v>259</v>
      </c>
      <c r="F112" s="295">
        <v>2958465</v>
      </c>
      <c r="G112" s="296" t="s">
        <v>216</v>
      </c>
      <c r="H112" s="296" t="s">
        <v>204</v>
      </c>
      <c r="I112" s="68" t="s">
        <v>201</v>
      </c>
      <c r="J112" s="68" t="s">
        <v>202</v>
      </c>
      <c r="K112" s="118" t="s">
        <v>203</v>
      </c>
      <c r="L112" s="96" t="s">
        <v>21</v>
      </c>
      <c r="M112" s="68" t="s">
        <v>204</v>
      </c>
      <c r="N112" s="70"/>
      <c r="O112" s="70"/>
      <c r="P112" s="70"/>
      <c r="Q112" s="68" t="s">
        <v>205</v>
      </c>
      <c r="R112" s="68"/>
      <c r="S112" s="68"/>
      <c r="T112" s="68"/>
      <c r="U112" s="68"/>
      <c r="V112" s="297"/>
      <c r="W112" s="68"/>
      <c r="X112" s="68"/>
      <c r="Y112" s="68"/>
      <c r="CA112" s="96" t="s">
        <v>210</v>
      </c>
      <c r="CB112" s="67" t="s">
        <v>212</v>
      </c>
      <c r="CC112" s="68" t="s">
        <v>200</v>
      </c>
      <c r="CD112" s="70" t="s">
        <v>207</v>
      </c>
      <c r="CE112" s="68"/>
      <c r="CF112" s="68"/>
      <c r="CG112" s="68"/>
      <c r="CH112" s="68"/>
      <c r="CI112" s="68"/>
      <c r="CJ112" s="68"/>
      <c r="CK112" s="68"/>
      <c r="CL112" s="68"/>
      <c r="CM112" s="68"/>
      <c r="CN112" s="68"/>
      <c r="CO112" s="68"/>
      <c r="CP112" s="68"/>
    </row>
    <row r="113" spans="1:312" ht="40" customHeight="1" x14ac:dyDescent="0.35">
      <c r="A113" s="68"/>
      <c r="B113" s="67" t="s">
        <v>404</v>
      </c>
      <c r="C113" s="68" t="s">
        <v>446</v>
      </c>
      <c r="D113" s="294">
        <v>1219</v>
      </c>
      <c r="E113" s="118" t="s">
        <v>259</v>
      </c>
      <c r="F113" s="295">
        <v>2958465</v>
      </c>
      <c r="G113" s="296" t="s">
        <v>216</v>
      </c>
      <c r="H113" s="296" t="s">
        <v>204</v>
      </c>
      <c r="I113" s="68" t="s">
        <v>201</v>
      </c>
      <c r="J113" s="68" t="s">
        <v>202</v>
      </c>
      <c r="K113" s="118" t="s">
        <v>203</v>
      </c>
      <c r="L113" s="96" t="s">
        <v>21</v>
      </c>
      <c r="M113" s="68" t="s">
        <v>204</v>
      </c>
      <c r="N113" s="70"/>
      <c r="O113" s="70"/>
      <c r="P113" s="70"/>
      <c r="Q113" s="68"/>
      <c r="R113" s="68" t="s">
        <v>205</v>
      </c>
      <c r="S113" s="68"/>
      <c r="T113" s="68"/>
      <c r="U113" s="68"/>
      <c r="V113" s="297"/>
      <c r="W113" s="68"/>
      <c r="X113" s="68"/>
      <c r="Y113" s="68"/>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96" t="s">
        <v>210</v>
      </c>
      <c r="CB113" s="67" t="s">
        <v>212</v>
      </c>
      <c r="CC113" s="68" t="s">
        <v>200</v>
      </c>
      <c r="CD113" s="70" t="s">
        <v>207</v>
      </c>
      <c r="CE113" s="68"/>
      <c r="CF113" s="68"/>
      <c r="CG113" s="68"/>
      <c r="CH113" s="68"/>
      <c r="CI113" s="68"/>
      <c r="CJ113" s="68"/>
      <c r="CK113" s="68"/>
      <c r="CL113" s="68"/>
      <c r="CM113" s="68"/>
      <c r="CN113" s="68"/>
      <c r="CO113" s="68"/>
      <c r="CP113" s="68"/>
    </row>
    <row r="114" spans="1:312" ht="40" customHeight="1" x14ac:dyDescent="0.35">
      <c r="A114" s="68"/>
      <c r="B114" s="67" t="s">
        <v>447</v>
      </c>
      <c r="C114" s="68" t="s">
        <v>448</v>
      </c>
      <c r="D114" s="294">
        <v>1219</v>
      </c>
      <c r="E114" s="118" t="s">
        <v>259</v>
      </c>
      <c r="F114" s="295">
        <v>2958465</v>
      </c>
      <c r="G114" s="296" t="s">
        <v>216</v>
      </c>
      <c r="H114" s="296" t="s">
        <v>204</v>
      </c>
      <c r="I114" s="68" t="s">
        <v>201</v>
      </c>
      <c r="J114" s="68" t="s">
        <v>202</v>
      </c>
      <c r="K114" s="118" t="s">
        <v>209</v>
      </c>
      <c r="L114" s="306" t="str">
        <f>IFERROR(HYPERLINK("#"&amp;"'Dynamic Data'!A"&amp;(MATCH(C114,'Dynamic Data'!$A:$A,0)),TEXT(C114,"AAAAAAAA")),"PENDING - "&amp;TEXT(C114,"AAAAAAAA"))</f>
        <v>CG 20 32</v>
      </c>
      <c r="M114" s="68" t="s">
        <v>200</v>
      </c>
      <c r="N114" s="70"/>
      <c r="O114" s="70"/>
      <c r="P114" s="70"/>
      <c r="Q114" s="68" t="s">
        <v>205</v>
      </c>
      <c r="R114" s="68"/>
      <c r="S114" s="68"/>
      <c r="T114" s="68"/>
      <c r="U114" s="68"/>
      <c r="V114" s="297"/>
      <c r="W114" s="68"/>
      <c r="X114" s="68"/>
      <c r="Y114" s="68"/>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96" t="s">
        <v>210</v>
      </c>
      <c r="CB114" s="67" t="s">
        <v>212</v>
      </c>
      <c r="CC114" s="68" t="s">
        <v>200</v>
      </c>
      <c r="CD114" s="70" t="s">
        <v>207</v>
      </c>
      <c r="CE114" s="68"/>
      <c r="CF114" s="68"/>
      <c r="CG114" s="68"/>
      <c r="CH114" s="68"/>
      <c r="CI114" s="68"/>
      <c r="CJ114" s="68"/>
      <c r="CK114" s="68"/>
      <c r="CL114" s="68"/>
      <c r="CM114" s="68"/>
      <c r="CN114" s="68"/>
      <c r="CO114" s="68"/>
      <c r="CP114" s="68"/>
    </row>
    <row r="115" spans="1:312" ht="40" customHeight="1" x14ac:dyDescent="0.35">
      <c r="A115" s="68"/>
      <c r="B115" s="67" t="s">
        <v>449</v>
      </c>
      <c r="C115" s="68" t="s">
        <v>450</v>
      </c>
      <c r="D115" s="294">
        <v>1219</v>
      </c>
      <c r="E115" s="118" t="s">
        <v>259</v>
      </c>
      <c r="F115" s="295">
        <v>2958465</v>
      </c>
      <c r="G115" s="296" t="s">
        <v>216</v>
      </c>
      <c r="H115" s="296" t="s">
        <v>204</v>
      </c>
      <c r="I115" s="68" t="s">
        <v>201</v>
      </c>
      <c r="J115" s="68" t="s">
        <v>202</v>
      </c>
      <c r="K115" s="118" t="s">
        <v>203</v>
      </c>
      <c r="L115" s="96" t="s">
        <v>21</v>
      </c>
      <c r="M115" s="68" t="s">
        <v>200</v>
      </c>
      <c r="N115" s="70"/>
      <c r="O115" s="70"/>
      <c r="P115" s="70"/>
      <c r="Q115" s="68" t="s">
        <v>205</v>
      </c>
      <c r="R115" s="68"/>
      <c r="S115" s="68"/>
      <c r="T115" s="68"/>
      <c r="U115" s="68"/>
      <c r="V115" s="297"/>
      <c r="W115" s="68"/>
      <c r="X115" s="68"/>
      <c r="Y115" s="68"/>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96" t="s">
        <v>210</v>
      </c>
      <c r="CB115" s="67" t="s">
        <v>212</v>
      </c>
      <c r="CC115" s="68" t="s">
        <v>200</v>
      </c>
      <c r="CD115" s="70" t="s">
        <v>207</v>
      </c>
      <c r="CE115" s="68"/>
      <c r="CF115" s="68"/>
      <c r="CG115" s="68"/>
      <c r="CH115" s="68"/>
      <c r="CI115" s="68"/>
      <c r="CJ115" s="68"/>
      <c r="CK115" s="68"/>
      <c r="CL115" s="68"/>
      <c r="CM115" s="68"/>
      <c r="CN115" s="68"/>
      <c r="CO115" s="68"/>
      <c r="CP115" s="68"/>
    </row>
    <row r="116" spans="1:312" ht="40" customHeight="1" x14ac:dyDescent="0.35">
      <c r="A116" s="68"/>
      <c r="B116" s="67" t="s">
        <v>451</v>
      </c>
      <c r="C116" s="68" t="s">
        <v>452</v>
      </c>
      <c r="D116" s="294">
        <v>1219</v>
      </c>
      <c r="E116" s="118" t="s">
        <v>259</v>
      </c>
      <c r="F116" s="295">
        <v>2958465</v>
      </c>
      <c r="G116" s="296" t="s">
        <v>216</v>
      </c>
      <c r="H116" s="296" t="s">
        <v>204</v>
      </c>
      <c r="I116" s="68" t="s">
        <v>201</v>
      </c>
      <c r="J116" s="68" t="s">
        <v>202</v>
      </c>
      <c r="K116" s="118" t="s">
        <v>203</v>
      </c>
      <c r="L116" s="96" t="s">
        <v>21</v>
      </c>
      <c r="M116" s="68" t="s">
        <v>200</v>
      </c>
      <c r="N116" s="70"/>
      <c r="O116" s="70"/>
      <c r="P116" s="70"/>
      <c r="Q116" s="68" t="s">
        <v>205</v>
      </c>
      <c r="R116" s="68"/>
      <c r="S116" s="68"/>
      <c r="T116" s="68"/>
      <c r="U116" s="68"/>
      <c r="V116" s="297"/>
      <c r="W116" s="68"/>
      <c r="X116" s="68"/>
      <c r="Y116" s="68"/>
      <c r="CA116" s="96" t="s">
        <v>210</v>
      </c>
      <c r="CB116" s="67" t="s">
        <v>212</v>
      </c>
      <c r="CC116" s="68" t="s">
        <v>200</v>
      </c>
      <c r="CD116" s="70" t="s">
        <v>207</v>
      </c>
      <c r="CE116" s="68"/>
      <c r="CF116" s="68"/>
      <c r="CG116" s="68"/>
      <c r="CH116" s="68"/>
      <c r="CI116" s="68"/>
      <c r="CJ116" s="68"/>
      <c r="CK116" s="68"/>
      <c r="CL116" s="68"/>
      <c r="CM116" s="68"/>
      <c r="CN116" s="68"/>
      <c r="CO116" s="68"/>
      <c r="CP116" s="68"/>
    </row>
    <row r="117" spans="1:312" ht="40" customHeight="1" x14ac:dyDescent="0.35">
      <c r="A117" s="297"/>
      <c r="B117" s="67" t="s">
        <v>453</v>
      </c>
      <c r="C117" s="68" t="s">
        <v>454</v>
      </c>
      <c r="D117" s="294">
        <v>1219</v>
      </c>
      <c r="E117" s="118" t="s">
        <v>259</v>
      </c>
      <c r="F117" s="295">
        <v>2958465</v>
      </c>
      <c r="G117" s="296" t="s">
        <v>216</v>
      </c>
      <c r="H117" s="296" t="s">
        <v>204</v>
      </c>
      <c r="I117" s="68" t="s">
        <v>201</v>
      </c>
      <c r="J117" s="68" t="s">
        <v>202</v>
      </c>
      <c r="K117" s="118" t="s">
        <v>203</v>
      </c>
      <c r="L117" s="96" t="s">
        <v>21</v>
      </c>
      <c r="M117" s="68" t="s">
        <v>204</v>
      </c>
      <c r="N117" s="70"/>
      <c r="O117" s="70"/>
      <c r="P117" s="70"/>
      <c r="Q117" s="297" t="s">
        <v>205</v>
      </c>
      <c r="R117" s="297"/>
      <c r="S117" s="297"/>
      <c r="T117" s="297"/>
      <c r="U117" s="297"/>
      <c r="V117" s="297"/>
      <c r="W117" s="297"/>
      <c r="X117" s="297"/>
      <c r="Y117" s="297"/>
      <c r="CA117" s="96" t="s">
        <v>210</v>
      </c>
      <c r="CB117" s="67" t="s">
        <v>212</v>
      </c>
      <c r="CC117" s="68" t="s">
        <v>200</v>
      </c>
      <c r="CD117" s="70" t="s">
        <v>207</v>
      </c>
      <c r="CE117" s="68"/>
      <c r="CF117" s="68"/>
      <c r="CG117" s="68"/>
      <c r="CH117" s="68"/>
      <c r="CI117" s="68"/>
      <c r="CJ117" s="68"/>
      <c r="CK117" s="68"/>
      <c r="CL117" s="68"/>
      <c r="CM117" s="68"/>
      <c r="CN117" s="68"/>
      <c r="CO117" s="68"/>
      <c r="CP117" s="68"/>
    </row>
    <row r="118" spans="1:312" ht="40" customHeight="1" x14ac:dyDescent="0.35">
      <c r="A118" s="297"/>
      <c r="B118" s="67" t="s">
        <v>455</v>
      </c>
      <c r="C118" s="68" t="s">
        <v>456</v>
      </c>
      <c r="D118" s="294">
        <v>1219</v>
      </c>
      <c r="E118" s="118" t="s">
        <v>259</v>
      </c>
      <c r="F118" s="295">
        <v>2958465</v>
      </c>
      <c r="G118" s="296" t="s">
        <v>216</v>
      </c>
      <c r="H118" s="296" t="s">
        <v>204</v>
      </c>
      <c r="I118" s="68" t="s">
        <v>201</v>
      </c>
      <c r="J118" s="68" t="s">
        <v>202</v>
      </c>
      <c r="K118" s="118" t="s">
        <v>209</v>
      </c>
      <c r="L118" s="306" t="str">
        <f>IFERROR(HYPERLINK("#"&amp;"'Dynamic Data'!A"&amp;(MATCH(C118,'Dynamic Data'!$A:$A,0)),TEXT(C118,"AAAAAAAA")),"PENDING - "&amp;TEXT(C118,"AAAAAAAA"))</f>
        <v>CG 20 36</v>
      </c>
      <c r="M118" s="68" t="s">
        <v>204</v>
      </c>
      <c r="N118" s="70"/>
      <c r="O118" s="70"/>
      <c r="P118" s="70"/>
      <c r="Q118" s="297" t="s">
        <v>205</v>
      </c>
      <c r="R118" s="297"/>
      <c r="S118" s="297"/>
      <c r="T118" s="297"/>
      <c r="U118" s="297"/>
      <c r="V118" s="297"/>
      <c r="W118" s="297"/>
      <c r="X118" s="297"/>
      <c r="Y118" s="297"/>
      <c r="CA118" s="96" t="s">
        <v>210</v>
      </c>
      <c r="CB118" s="67" t="s">
        <v>212</v>
      </c>
      <c r="CC118" s="68" t="s">
        <v>200</v>
      </c>
      <c r="CD118" s="70" t="s">
        <v>207</v>
      </c>
      <c r="CE118" s="68"/>
      <c r="CF118" s="68"/>
      <c r="CG118" s="68"/>
      <c r="CH118" s="68"/>
      <c r="CI118" s="68"/>
      <c r="CJ118" s="68"/>
      <c r="CK118" s="68"/>
      <c r="CL118" s="68"/>
      <c r="CM118" s="68"/>
      <c r="CN118" s="68"/>
      <c r="CO118" s="68"/>
      <c r="CP118" s="68"/>
    </row>
    <row r="119" spans="1:312" ht="40" customHeight="1" x14ac:dyDescent="0.35">
      <c r="A119" s="297"/>
      <c r="B119" s="67" t="s">
        <v>457</v>
      </c>
      <c r="C119" s="68" t="s">
        <v>458</v>
      </c>
      <c r="D119" s="294">
        <v>1219</v>
      </c>
      <c r="E119" s="118" t="s">
        <v>259</v>
      </c>
      <c r="F119" s="295">
        <v>2958465</v>
      </c>
      <c r="G119" s="296" t="s">
        <v>216</v>
      </c>
      <c r="H119" s="296" t="s">
        <v>204</v>
      </c>
      <c r="I119" s="68" t="s">
        <v>201</v>
      </c>
      <c r="J119" s="68" t="s">
        <v>202</v>
      </c>
      <c r="K119" s="118" t="s">
        <v>209</v>
      </c>
      <c r="L119" s="306" t="str">
        <f>IFERROR(HYPERLINK("#"&amp;"'Dynamic Data'!A"&amp;(MATCH(C119,'Dynamic Data'!$A:$A,0)),TEXT(C119,"AAAAAAAA")),"PENDING - "&amp;TEXT(C119,"AAAAAAAA"))</f>
        <v>CG 20 37</v>
      </c>
      <c r="M119" s="68" t="s">
        <v>200</v>
      </c>
      <c r="N119" s="70"/>
      <c r="O119" s="70"/>
      <c r="P119" s="70"/>
      <c r="Q119" s="297" t="s">
        <v>205</v>
      </c>
      <c r="R119" s="297"/>
      <c r="S119" s="297"/>
      <c r="T119" s="297" t="s">
        <v>205</v>
      </c>
      <c r="U119" s="297"/>
      <c r="V119" s="297"/>
      <c r="W119" s="297"/>
      <c r="X119" s="297"/>
      <c r="Y119" s="297"/>
      <c r="CA119" s="96" t="s">
        <v>210</v>
      </c>
      <c r="CB119" s="67" t="s">
        <v>394</v>
      </c>
      <c r="CC119" s="68" t="s">
        <v>200</v>
      </c>
      <c r="CD119" s="70" t="s">
        <v>207</v>
      </c>
      <c r="CE119" s="68"/>
      <c r="CF119" s="68"/>
      <c r="CG119" s="68"/>
      <c r="CH119" s="68"/>
      <c r="CI119" s="68"/>
      <c r="CJ119" s="68"/>
      <c r="CK119" s="68"/>
      <c r="CL119" s="68"/>
      <c r="CM119" s="68"/>
      <c r="CN119" s="68"/>
      <c r="CO119" s="68"/>
      <c r="CP119" s="68"/>
    </row>
    <row r="120" spans="1:312" ht="40" customHeight="1" x14ac:dyDescent="0.35">
      <c r="A120" s="297"/>
      <c r="B120" s="67" t="s">
        <v>457</v>
      </c>
      <c r="C120" s="68" t="s">
        <v>458</v>
      </c>
      <c r="D120" s="294">
        <v>704</v>
      </c>
      <c r="E120" s="310">
        <v>38169</v>
      </c>
      <c r="F120" s="295">
        <v>2958465</v>
      </c>
      <c r="G120" s="296" t="s">
        <v>216</v>
      </c>
      <c r="H120" s="296" t="s">
        <v>204</v>
      </c>
      <c r="I120" s="68" t="s">
        <v>201</v>
      </c>
      <c r="J120" s="68" t="s">
        <v>202</v>
      </c>
      <c r="K120" s="118" t="s">
        <v>209</v>
      </c>
      <c r="L120" s="306" t="str">
        <f>IFERROR(HYPERLINK("#"&amp;"'Dynamic Data'!A"&amp;(MATCH(C120,'Dynamic Data'!$A:$A,0)),TEXT(C120,"AAAAAAAA")),"PENDING - "&amp;TEXT(C120,"AAAAAAAA"))</f>
        <v>CG 20 37</v>
      </c>
      <c r="M120" s="68" t="s">
        <v>200</v>
      </c>
      <c r="N120" s="70"/>
      <c r="O120" s="70"/>
      <c r="P120" s="70"/>
      <c r="Q120" s="297" t="s">
        <v>205</v>
      </c>
      <c r="R120" s="297"/>
      <c r="S120" s="297"/>
      <c r="T120" s="297" t="s">
        <v>205</v>
      </c>
      <c r="U120" s="297"/>
      <c r="V120" s="297"/>
      <c r="W120" s="297"/>
      <c r="X120" s="297"/>
      <c r="Y120" s="297"/>
      <c r="CA120" s="96" t="s">
        <v>210</v>
      </c>
      <c r="CB120" s="67" t="s">
        <v>394</v>
      </c>
      <c r="CC120" s="68" t="s">
        <v>200</v>
      </c>
      <c r="CD120" s="70" t="s">
        <v>207</v>
      </c>
      <c r="CE120" s="68"/>
      <c r="CF120" s="68"/>
      <c r="CG120" s="68"/>
      <c r="CH120" s="68"/>
      <c r="CI120" s="68"/>
      <c r="CJ120" s="68"/>
      <c r="CK120" s="68"/>
      <c r="CL120" s="68"/>
      <c r="CM120" s="68"/>
      <c r="CN120" s="68"/>
      <c r="CO120" s="68"/>
      <c r="CP120" s="68"/>
      <c r="CQ120" s="178"/>
      <c r="CR120" s="178"/>
      <c r="CS120" s="178"/>
      <c r="CT120" s="178"/>
      <c r="CU120" s="178"/>
      <c r="CV120" s="178"/>
      <c r="CW120" s="178"/>
      <c r="CX120" s="178"/>
      <c r="CY120" s="178"/>
      <c r="CZ120" s="178"/>
      <c r="DA120" s="178"/>
      <c r="DB120" s="178"/>
      <c r="DC120" s="178"/>
      <c r="DD120" s="178"/>
      <c r="DE120" s="178"/>
      <c r="DF120" s="178"/>
      <c r="DG120" s="178"/>
      <c r="DH120" s="178"/>
      <c r="DI120" s="178"/>
      <c r="DJ120" s="178"/>
      <c r="DK120" s="178"/>
      <c r="DL120" s="178"/>
      <c r="DM120" s="178"/>
      <c r="DN120" s="178"/>
      <c r="DO120" s="178"/>
      <c r="DP120" s="178"/>
      <c r="DQ120" s="178"/>
      <c r="DR120" s="178"/>
      <c r="DS120" s="178"/>
      <c r="DT120" s="178"/>
      <c r="DU120" s="178"/>
      <c r="DV120" s="178"/>
      <c r="DW120" s="178"/>
      <c r="DX120" s="178"/>
      <c r="DY120" s="178"/>
      <c r="DZ120" s="178"/>
      <c r="EA120" s="178"/>
      <c r="EB120" s="178"/>
      <c r="EC120" s="178"/>
      <c r="ED120" s="178"/>
      <c r="EE120" s="178"/>
      <c r="EF120" s="178"/>
      <c r="EG120" s="178"/>
      <c r="EH120" s="178"/>
      <c r="EI120" s="178"/>
      <c r="EJ120" s="178"/>
      <c r="EK120" s="178"/>
      <c r="EL120" s="178"/>
      <c r="EM120" s="178"/>
      <c r="EN120" s="178"/>
      <c r="EO120" s="178"/>
      <c r="EP120" s="178"/>
      <c r="EQ120" s="178"/>
      <c r="ER120" s="178"/>
      <c r="ES120" s="178"/>
      <c r="ET120" s="178"/>
      <c r="EU120" s="178"/>
      <c r="EV120" s="178"/>
      <c r="EW120" s="178"/>
      <c r="EX120" s="178"/>
      <c r="EY120" s="178"/>
      <c r="EZ120" s="178"/>
      <c r="FA120" s="178"/>
      <c r="FB120" s="178"/>
      <c r="FC120" s="178"/>
      <c r="FD120" s="178"/>
      <c r="FE120" s="178"/>
      <c r="FF120" s="178"/>
      <c r="FG120" s="178"/>
      <c r="FH120" s="178"/>
      <c r="FI120" s="178"/>
      <c r="FJ120" s="178"/>
      <c r="FK120" s="178"/>
      <c r="FL120" s="178"/>
      <c r="FM120" s="178"/>
      <c r="FN120" s="178"/>
      <c r="FO120" s="178"/>
      <c r="FP120" s="178"/>
      <c r="FQ120" s="178"/>
      <c r="FR120" s="178"/>
      <c r="FS120" s="178"/>
      <c r="FT120" s="178"/>
      <c r="FU120" s="178"/>
      <c r="FV120" s="178"/>
      <c r="FW120" s="178"/>
      <c r="FX120" s="178"/>
      <c r="FY120" s="178"/>
      <c r="FZ120" s="178"/>
      <c r="GA120" s="178"/>
      <c r="GB120" s="178"/>
      <c r="GC120" s="178"/>
      <c r="GD120" s="178"/>
      <c r="GE120" s="178"/>
      <c r="GF120" s="178"/>
      <c r="GG120" s="178"/>
      <c r="GH120" s="178"/>
      <c r="GI120" s="178"/>
      <c r="GJ120" s="178"/>
      <c r="GK120" s="178"/>
      <c r="GL120" s="178"/>
      <c r="GM120" s="178"/>
      <c r="GN120" s="178"/>
      <c r="GO120" s="178"/>
      <c r="GP120" s="178"/>
      <c r="GQ120" s="178"/>
      <c r="GR120" s="178"/>
      <c r="GS120" s="178"/>
      <c r="GT120" s="178"/>
      <c r="GU120" s="178"/>
      <c r="GV120" s="178"/>
      <c r="GW120" s="178"/>
      <c r="GX120" s="178"/>
      <c r="GY120" s="178"/>
      <c r="GZ120" s="178"/>
      <c r="HA120" s="178"/>
      <c r="HB120" s="178"/>
      <c r="HC120" s="178"/>
      <c r="HD120" s="178"/>
      <c r="HE120" s="178"/>
      <c r="HF120" s="178"/>
      <c r="HG120" s="178"/>
      <c r="HH120" s="178"/>
      <c r="HI120" s="178"/>
      <c r="HJ120" s="178"/>
      <c r="HK120" s="178"/>
      <c r="HL120" s="178"/>
      <c r="HM120" s="178"/>
      <c r="HN120" s="178"/>
      <c r="HO120" s="178"/>
      <c r="HP120" s="178"/>
      <c r="HQ120" s="178"/>
      <c r="HR120" s="178"/>
      <c r="HS120" s="178"/>
      <c r="HT120" s="178"/>
      <c r="HU120" s="178"/>
      <c r="HV120" s="178"/>
      <c r="HW120" s="178"/>
      <c r="HX120" s="178"/>
      <c r="HY120" s="178"/>
      <c r="HZ120" s="178"/>
      <c r="IA120" s="178"/>
      <c r="IB120" s="178"/>
      <c r="IC120" s="178"/>
      <c r="ID120" s="178"/>
      <c r="IE120" s="178"/>
      <c r="IF120" s="178"/>
      <c r="IG120" s="178"/>
      <c r="IH120" s="178"/>
      <c r="II120" s="178"/>
      <c r="IJ120" s="178"/>
      <c r="IK120" s="178"/>
      <c r="IL120" s="178"/>
      <c r="IM120" s="178"/>
      <c r="IN120" s="178"/>
      <c r="IO120" s="178"/>
      <c r="IP120" s="178"/>
      <c r="IQ120" s="178"/>
      <c r="IR120" s="178"/>
      <c r="IS120" s="178"/>
      <c r="IT120" s="178"/>
      <c r="IU120" s="178"/>
      <c r="IV120" s="178"/>
      <c r="IW120" s="178"/>
      <c r="IX120" s="178"/>
      <c r="IY120" s="178"/>
      <c r="IZ120" s="178"/>
      <c r="JA120" s="178"/>
      <c r="JB120" s="178"/>
      <c r="JC120" s="178"/>
      <c r="JD120" s="178"/>
      <c r="JE120" s="178"/>
      <c r="JF120" s="178"/>
      <c r="JG120" s="178"/>
      <c r="JH120" s="178"/>
      <c r="JI120" s="178"/>
      <c r="JJ120" s="178"/>
      <c r="JK120" s="178"/>
      <c r="JL120" s="178"/>
      <c r="JM120" s="178"/>
      <c r="JN120" s="178"/>
      <c r="JO120" s="178"/>
      <c r="JP120" s="178"/>
      <c r="JQ120" s="178"/>
      <c r="JR120" s="178"/>
      <c r="JS120" s="178"/>
      <c r="JT120" s="178"/>
      <c r="JU120" s="178"/>
      <c r="JV120" s="178"/>
      <c r="JW120" s="178"/>
      <c r="JX120" s="178"/>
      <c r="JY120" s="178"/>
      <c r="JZ120" s="178"/>
      <c r="KA120" s="178"/>
      <c r="KB120" s="178"/>
      <c r="KC120" s="178"/>
      <c r="KD120" s="178"/>
      <c r="KE120" s="178"/>
      <c r="KF120" s="178"/>
      <c r="KG120" s="178"/>
      <c r="KH120" s="178"/>
      <c r="KI120" s="178"/>
      <c r="KJ120" s="178"/>
      <c r="KK120" s="178"/>
      <c r="KL120" s="178"/>
      <c r="KM120" s="178"/>
      <c r="KN120" s="178"/>
      <c r="KO120" s="178"/>
      <c r="KP120" s="178"/>
      <c r="KQ120" s="178"/>
      <c r="KR120" s="178"/>
      <c r="KS120" s="178"/>
      <c r="KT120" s="178"/>
      <c r="KU120" s="178"/>
      <c r="KV120" s="178"/>
      <c r="KW120" s="178"/>
      <c r="KX120" s="178"/>
      <c r="KY120" s="178"/>
      <c r="KZ120" s="178"/>
    </row>
    <row r="121" spans="1:312" ht="40" customHeight="1" x14ac:dyDescent="0.35">
      <c r="A121" s="303"/>
      <c r="B121" s="97" t="s">
        <v>457</v>
      </c>
      <c r="C121" s="303" t="s">
        <v>458</v>
      </c>
      <c r="D121" s="304">
        <v>413</v>
      </c>
      <c r="E121" s="305">
        <v>41365</v>
      </c>
      <c r="F121" s="295">
        <v>2958465</v>
      </c>
      <c r="G121" s="303" t="s">
        <v>216</v>
      </c>
      <c r="H121" s="303" t="s">
        <v>204</v>
      </c>
      <c r="I121" s="303" t="s">
        <v>201</v>
      </c>
      <c r="J121" s="68" t="s">
        <v>202</v>
      </c>
      <c r="K121" s="118" t="s">
        <v>209</v>
      </c>
      <c r="L121" s="306" t="str">
        <f>IFERROR(HYPERLINK("#"&amp;"'Dynamic Data'!A"&amp;(MATCH(C121,'Dynamic Data'!$A:$A,0)),TEXT(C121,"AAAAAAAA")),"PENDING - "&amp;TEXT(C121,"AAAAAAAA"))</f>
        <v>CG 20 37</v>
      </c>
      <c r="M121" s="68" t="s">
        <v>200</v>
      </c>
      <c r="N121" s="68"/>
      <c r="O121" s="68"/>
      <c r="P121" s="96"/>
      <c r="Q121" s="303" t="s">
        <v>205</v>
      </c>
      <c r="R121" s="303"/>
      <c r="S121" s="303"/>
      <c r="T121" s="303" t="s">
        <v>205</v>
      </c>
      <c r="U121" s="303"/>
      <c r="V121" s="303"/>
      <c r="W121" s="303"/>
      <c r="X121" s="303"/>
      <c r="Y121" s="303"/>
      <c r="CA121" s="68" t="s">
        <v>210</v>
      </c>
      <c r="CB121" s="67" t="s">
        <v>394</v>
      </c>
      <c r="CC121" s="68" t="s">
        <v>200</v>
      </c>
      <c r="CD121" s="68" t="s">
        <v>207</v>
      </c>
      <c r="CE121" s="68"/>
      <c r="CF121" s="68"/>
      <c r="CG121" s="68"/>
      <c r="CH121" s="68"/>
      <c r="CI121" s="68"/>
      <c r="CJ121" s="68"/>
      <c r="CK121" s="68"/>
      <c r="CL121" s="68"/>
      <c r="CM121" s="68"/>
      <c r="CN121" s="68"/>
      <c r="CO121" s="68"/>
      <c r="CP121" s="68"/>
    </row>
    <row r="122" spans="1:312" ht="40" customHeight="1" x14ac:dyDescent="0.35">
      <c r="A122" s="303"/>
      <c r="B122" s="97" t="s">
        <v>457</v>
      </c>
      <c r="C122" s="303" t="s">
        <v>458</v>
      </c>
      <c r="D122" s="304">
        <v>1001</v>
      </c>
      <c r="E122" s="305">
        <v>37226</v>
      </c>
      <c r="F122" s="295">
        <v>2958465</v>
      </c>
      <c r="G122" s="303" t="s">
        <v>216</v>
      </c>
      <c r="H122" s="303" t="s">
        <v>204</v>
      </c>
      <c r="I122" s="303" t="s">
        <v>201</v>
      </c>
      <c r="J122" s="68" t="s">
        <v>202</v>
      </c>
      <c r="K122" s="118" t="s">
        <v>209</v>
      </c>
      <c r="L122" s="306" t="str">
        <f>IFERROR(HYPERLINK("#"&amp;"'Dynamic Data'!A"&amp;(MATCH(C122,'Dynamic Data'!$A:$A,0)),TEXT(C122,"AAAAAAAA")),"PENDING - "&amp;TEXT(C122,"AAAAAAAA"))</f>
        <v>CG 20 37</v>
      </c>
      <c r="M122" s="68" t="s">
        <v>200</v>
      </c>
      <c r="N122" s="68"/>
      <c r="O122" s="68"/>
      <c r="P122" s="96"/>
      <c r="Q122" s="303" t="s">
        <v>205</v>
      </c>
      <c r="R122" s="303"/>
      <c r="S122" s="303"/>
      <c r="T122" s="303" t="s">
        <v>205</v>
      </c>
      <c r="U122" s="303"/>
      <c r="V122" s="303"/>
      <c r="W122" s="303"/>
      <c r="X122" s="303"/>
      <c r="Y122" s="303"/>
      <c r="CA122" s="68" t="s">
        <v>210</v>
      </c>
      <c r="CB122" s="67" t="s">
        <v>394</v>
      </c>
      <c r="CC122" s="68" t="s">
        <v>200</v>
      </c>
      <c r="CD122" s="68" t="s">
        <v>207</v>
      </c>
      <c r="CE122" s="68"/>
      <c r="CF122" s="68"/>
      <c r="CG122" s="68"/>
      <c r="CH122" s="68"/>
      <c r="CI122" s="68"/>
      <c r="CJ122" s="68"/>
      <c r="CK122" s="68"/>
      <c r="CL122" s="68"/>
      <c r="CM122" s="68"/>
      <c r="CN122" s="68"/>
      <c r="CO122" s="68"/>
      <c r="CP122" s="68"/>
    </row>
    <row r="123" spans="1:312" ht="40" customHeight="1" x14ac:dyDescent="0.35">
      <c r="A123" s="68"/>
      <c r="B123" s="67" t="s">
        <v>459</v>
      </c>
      <c r="C123" s="68" t="s">
        <v>460</v>
      </c>
      <c r="D123" s="294">
        <v>1219</v>
      </c>
      <c r="E123" s="118" t="s">
        <v>259</v>
      </c>
      <c r="F123" s="295">
        <v>2958465</v>
      </c>
      <c r="G123" s="296" t="s">
        <v>216</v>
      </c>
      <c r="H123" s="296" t="s">
        <v>204</v>
      </c>
      <c r="I123" s="68" t="s">
        <v>201</v>
      </c>
      <c r="J123" s="68" t="s">
        <v>202</v>
      </c>
      <c r="K123" s="118" t="s">
        <v>203</v>
      </c>
      <c r="L123" s="96" t="s">
        <v>21</v>
      </c>
      <c r="M123" s="68" t="s">
        <v>200</v>
      </c>
      <c r="N123" s="70"/>
      <c r="O123" s="70"/>
      <c r="P123" s="70"/>
      <c r="Q123" s="297" t="s">
        <v>205</v>
      </c>
      <c r="R123" s="297"/>
      <c r="S123" s="297"/>
      <c r="T123" s="297"/>
      <c r="U123" s="297"/>
      <c r="V123" s="297"/>
      <c r="W123" s="297"/>
      <c r="X123" s="297"/>
      <c r="Y123" s="297"/>
      <c r="CA123" s="96" t="s">
        <v>210</v>
      </c>
      <c r="CB123" s="67" t="s">
        <v>212</v>
      </c>
      <c r="CC123" s="68" t="s">
        <v>200</v>
      </c>
      <c r="CD123" s="70" t="s">
        <v>207</v>
      </c>
      <c r="CE123" s="68"/>
      <c r="CF123" s="68"/>
      <c r="CG123" s="68"/>
      <c r="CH123" s="68"/>
      <c r="CI123" s="68"/>
      <c r="CJ123" s="68"/>
      <c r="CK123" s="68"/>
      <c r="CL123" s="68"/>
      <c r="CM123" s="68"/>
      <c r="CN123" s="68"/>
      <c r="CO123" s="68"/>
      <c r="CP123" s="68"/>
    </row>
    <row r="124" spans="1:312" ht="40" customHeight="1" x14ac:dyDescent="0.35">
      <c r="A124" s="68"/>
      <c r="B124" s="67" t="s">
        <v>461</v>
      </c>
      <c r="C124" s="68" t="s">
        <v>462</v>
      </c>
      <c r="D124" s="294">
        <v>1219</v>
      </c>
      <c r="E124" s="118" t="s">
        <v>259</v>
      </c>
      <c r="F124" s="295">
        <v>2958465</v>
      </c>
      <c r="G124" s="296" t="s">
        <v>216</v>
      </c>
      <c r="H124" s="296" t="s">
        <v>204</v>
      </c>
      <c r="I124" s="68" t="s">
        <v>201</v>
      </c>
      <c r="J124" s="68" t="s">
        <v>202</v>
      </c>
      <c r="K124" s="118" t="s">
        <v>203</v>
      </c>
      <c r="L124" s="96" t="s">
        <v>21</v>
      </c>
      <c r="M124" s="68" t="s">
        <v>200</v>
      </c>
      <c r="N124" s="70"/>
      <c r="O124" s="70"/>
      <c r="P124" s="70"/>
      <c r="Q124" s="68" t="s">
        <v>205</v>
      </c>
      <c r="R124" s="68"/>
      <c r="S124" s="68"/>
      <c r="T124" s="68" t="s">
        <v>205</v>
      </c>
      <c r="U124" s="68"/>
      <c r="V124" s="297"/>
      <c r="W124" s="68"/>
      <c r="X124" s="68"/>
      <c r="Y124" s="68"/>
      <c r="CA124" s="96" t="s">
        <v>210</v>
      </c>
      <c r="CB124" s="67" t="s">
        <v>212</v>
      </c>
      <c r="CC124" s="68" t="s">
        <v>200</v>
      </c>
      <c r="CD124" s="70" t="s">
        <v>207</v>
      </c>
      <c r="CE124" s="68"/>
      <c r="CF124" s="68"/>
      <c r="CG124" s="68"/>
      <c r="CH124" s="68"/>
      <c r="CI124" s="68"/>
      <c r="CJ124" s="68"/>
      <c r="CK124" s="68"/>
      <c r="CL124" s="68"/>
      <c r="CM124" s="68"/>
      <c r="CN124" s="68"/>
      <c r="CO124" s="68"/>
      <c r="CP124" s="68"/>
    </row>
    <row r="125" spans="1:312" ht="40" customHeight="1" x14ac:dyDescent="0.35">
      <c r="A125" s="68"/>
      <c r="B125" s="67" t="s">
        <v>463</v>
      </c>
      <c r="C125" s="68" t="s">
        <v>464</v>
      </c>
      <c r="D125" s="294">
        <v>1219</v>
      </c>
      <c r="E125" s="118" t="s">
        <v>259</v>
      </c>
      <c r="F125" s="295">
        <v>2958465</v>
      </c>
      <c r="G125" s="296" t="s">
        <v>216</v>
      </c>
      <c r="H125" s="296" t="s">
        <v>204</v>
      </c>
      <c r="I125" s="68" t="s">
        <v>201</v>
      </c>
      <c r="J125" s="68" t="s">
        <v>202</v>
      </c>
      <c r="K125" s="118" t="s">
        <v>203</v>
      </c>
      <c r="L125" s="96" t="s">
        <v>21</v>
      </c>
      <c r="M125" s="68" t="s">
        <v>200</v>
      </c>
      <c r="N125" s="70"/>
      <c r="O125" s="70"/>
      <c r="P125" s="70"/>
      <c r="Q125" s="68" t="s">
        <v>205</v>
      </c>
      <c r="R125" s="68"/>
      <c r="S125" s="68"/>
      <c r="T125" s="68" t="s">
        <v>205</v>
      </c>
      <c r="U125" s="68"/>
      <c r="V125" s="297"/>
      <c r="W125" s="68"/>
      <c r="X125" s="68"/>
      <c r="Y125" s="68"/>
      <c r="CA125" s="96" t="s">
        <v>210</v>
      </c>
      <c r="CB125" s="67" t="s">
        <v>212</v>
      </c>
      <c r="CC125" s="68" t="s">
        <v>200</v>
      </c>
      <c r="CD125" s="70" t="s">
        <v>207</v>
      </c>
      <c r="CE125" s="68"/>
      <c r="CF125" s="68"/>
      <c r="CG125" s="68"/>
      <c r="CH125" s="68"/>
      <c r="CI125" s="68"/>
      <c r="CJ125" s="68"/>
      <c r="CK125" s="68"/>
      <c r="CL125" s="68"/>
      <c r="CM125" s="68"/>
      <c r="CN125" s="68"/>
      <c r="CO125" s="68"/>
      <c r="CP125" s="68"/>
    </row>
    <row r="126" spans="1:312" ht="40" customHeight="1" x14ac:dyDescent="0.35">
      <c r="A126" s="68"/>
      <c r="B126" s="67" t="s">
        <v>465</v>
      </c>
      <c r="C126" s="68" t="s">
        <v>466</v>
      </c>
      <c r="D126" s="294">
        <v>1219</v>
      </c>
      <c r="E126" s="118" t="s">
        <v>259</v>
      </c>
      <c r="F126" s="295">
        <v>2958465</v>
      </c>
      <c r="G126" s="296" t="s">
        <v>216</v>
      </c>
      <c r="H126" s="296" t="s">
        <v>204</v>
      </c>
      <c r="I126" s="68" t="s">
        <v>201</v>
      </c>
      <c r="J126" s="68" t="s">
        <v>202</v>
      </c>
      <c r="K126" s="118" t="s">
        <v>209</v>
      </c>
      <c r="L126" s="306" t="str">
        <f>IFERROR(HYPERLINK("#"&amp;"'Dynamic Data'!A"&amp;(MATCH(C126,'Dynamic Data'!$A:$A,0)),TEXT(C126,"AAAAAAAA")),"PENDING - "&amp;TEXT(C126,"AAAAAAAA"))</f>
        <v>CG 20 41</v>
      </c>
      <c r="M126" s="68" t="s">
        <v>200</v>
      </c>
      <c r="N126" s="70"/>
      <c r="O126" s="70"/>
      <c r="P126" s="70"/>
      <c r="Q126" s="68" t="s">
        <v>205</v>
      </c>
      <c r="R126" s="68"/>
      <c r="S126" s="68"/>
      <c r="T126" s="68"/>
      <c r="U126" s="68"/>
      <c r="V126" s="297"/>
      <c r="W126" s="68"/>
      <c r="X126" s="68"/>
      <c r="Y126" s="68"/>
      <c r="CA126" s="96" t="s">
        <v>210</v>
      </c>
      <c r="CB126" s="67" t="s">
        <v>212</v>
      </c>
      <c r="CC126" s="68" t="s">
        <v>200</v>
      </c>
      <c r="CD126" s="70" t="s">
        <v>207</v>
      </c>
      <c r="CE126" s="68"/>
      <c r="CF126" s="68"/>
      <c r="CG126" s="68"/>
      <c r="CH126" s="68"/>
      <c r="CI126" s="68"/>
      <c r="CJ126" s="68"/>
      <c r="CK126" s="68"/>
      <c r="CL126" s="68"/>
      <c r="CM126" s="68"/>
      <c r="CN126" s="68"/>
      <c r="CO126" s="68"/>
      <c r="CP126" s="68"/>
    </row>
    <row r="127" spans="1:312" ht="40" customHeight="1" x14ac:dyDescent="0.35">
      <c r="A127" s="68"/>
      <c r="B127" s="67" t="s">
        <v>467</v>
      </c>
      <c r="C127" s="68" t="s">
        <v>468</v>
      </c>
      <c r="D127" s="294">
        <v>1219</v>
      </c>
      <c r="E127" s="118" t="s">
        <v>259</v>
      </c>
      <c r="F127" s="295">
        <v>2958465</v>
      </c>
      <c r="G127" s="296" t="s">
        <v>216</v>
      </c>
      <c r="H127" s="296" t="s">
        <v>204</v>
      </c>
      <c r="I127" s="68" t="s">
        <v>201</v>
      </c>
      <c r="J127" s="68" t="s">
        <v>202</v>
      </c>
      <c r="K127" s="118" t="s">
        <v>209</v>
      </c>
      <c r="L127" s="306" t="str">
        <f>IFERROR(HYPERLINK("#"&amp;"'Dynamic Data'!A"&amp;(MATCH(C127,'Dynamic Data'!$A:$A,0)),TEXT(C127,"AAAAAAAA")),"PENDING - "&amp;TEXT(C127,"AAAAAAAA"))</f>
        <v>CG 20 42</v>
      </c>
      <c r="M127" s="68" t="s">
        <v>200</v>
      </c>
      <c r="N127" s="70"/>
      <c r="O127" s="70"/>
      <c r="P127" s="70"/>
      <c r="Q127" s="68" t="s">
        <v>205</v>
      </c>
      <c r="R127" s="68"/>
      <c r="S127" s="68"/>
      <c r="T127" s="68"/>
      <c r="U127" s="68"/>
      <c r="V127" s="297"/>
      <c r="W127" s="68"/>
      <c r="X127" s="68"/>
      <c r="Y127" s="68"/>
      <c r="CA127" s="96" t="s">
        <v>210</v>
      </c>
      <c r="CB127" s="67" t="s">
        <v>212</v>
      </c>
      <c r="CC127" s="68" t="s">
        <v>200</v>
      </c>
      <c r="CD127" s="70" t="s">
        <v>207</v>
      </c>
      <c r="CE127" s="68"/>
      <c r="CF127" s="68"/>
      <c r="CG127" s="68"/>
      <c r="CH127" s="68"/>
      <c r="CI127" s="68"/>
      <c r="CJ127" s="68"/>
      <c r="CK127" s="68"/>
      <c r="CL127" s="68"/>
      <c r="CM127" s="68"/>
      <c r="CN127" s="68"/>
      <c r="CO127" s="68"/>
      <c r="CP127" s="68"/>
    </row>
    <row r="128" spans="1:312" ht="40" customHeight="1" x14ac:dyDescent="0.35">
      <c r="A128" s="68"/>
      <c r="B128" s="67" t="s">
        <v>469</v>
      </c>
      <c r="C128" s="68" t="s">
        <v>470</v>
      </c>
      <c r="D128" s="294">
        <v>1219</v>
      </c>
      <c r="E128" s="118" t="s">
        <v>259</v>
      </c>
      <c r="F128" s="295">
        <v>2958465</v>
      </c>
      <c r="G128" s="296" t="s">
        <v>216</v>
      </c>
      <c r="H128" s="296" t="s">
        <v>204</v>
      </c>
      <c r="I128" s="68" t="s">
        <v>201</v>
      </c>
      <c r="J128" s="68" t="s">
        <v>202</v>
      </c>
      <c r="K128" s="118" t="s">
        <v>203</v>
      </c>
      <c r="L128" s="96" t="s">
        <v>21</v>
      </c>
      <c r="M128" s="68" t="s">
        <v>200</v>
      </c>
      <c r="N128" s="70"/>
      <c r="O128" s="70"/>
      <c r="P128" s="70"/>
      <c r="Q128" s="68" t="s">
        <v>205</v>
      </c>
      <c r="R128" s="68"/>
      <c r="S128" s="68"/>
      <c r="T128" s="68"/>
      <c r="U128" s="68"/>
      <c r="V128" s="297"/>
      <c r="W128" s="68"/>
      <c r="X128" s="68"/>
      <c r="Y128" s="68"/>
      <c r="CA128" s="96" t="s">
        <v>210</v>
      </c>
      <c r="CB128" s="67" t="s">
        <v>212</v>
      </c>
      <c r="CC128" s="68" t="s">
        <v>200</v>
      </c>
      <c r="CD128" s="70" t="s">
        <v>207</v>
      </c>
      <c r="CE128" s="68"/>
      <c r="CF128" s="68"/>
      <c r="CG128" s="68"/>
      <c r="CH128" s="68"/>
      <c r="CI128" s="68"/>
      <c r="CJ128" s="68"/>
      <c r="CK128" s="68"/>
      <c r="CL128" s="68"/>
      <c r="CM128" s="68"/>
      <c r="CN128" s="68"/>
      <c r="CO128" s="68"/>
      <c r="CP128" s="68"/>
    </row>
    <row r="129" spans="1:94" ht="40" customHeight="1" x14ac:dyDescent="0.35">
      <c r="A129" s="68"/>
      <c r="B129" s="67" t="s">
        <v>471</v>
      </c>
      <c r="C129" s="68" t="s">
        <v>472</v>
      </c>
      <c r="D129" s="294">
        <v>1219</v>
      </c>
      <c r="E129" s="118" t="s">
        <v>259</v>
      </c>
      <c r="F129" s="295">
        <v>2958465</v>
      </c>
      <c r="G129" s="296" t="s">
        <v>216</v>
      </c>
      <c r="H129" s="296" t="s">
        <v>204</v>
      </c>
      <c r="I129" s="68" t="s">
        <v>201</v>
      </c>
      <c r="J129" s="68" t="s">
        <v>202</v>
      </c>
      <c r="K129" s="118" t="s">
        <v>203</v>
      </c>
      <c r="L129" s="96" t="s">
        <v>21</v>
      </c>
      <c r="M129" s="68" t="s">
        <v>200</v>
      </c>
      <c r="N129" s="70"/>
      <c r="O129" s="70"/>
      <c r="P129" s="70"/>
      <c r="Q129" s="68" t="s">
        <v>205</v>
      </c>
      <c r="R129" s="68"/>
      <c r="S129" s="68"/>
      <c r="T129" s="68" t="s">
        <v>205</v>
      </c>
      <c r="U129" s="68"/>
      <c r="V129" s="297"/>
      <c r="W129" s="68"/>
      <c r="X129" s="68"/>
      <c r="Y129" s="68"/>
      <c r="CA129" s="96" t="s">
        <v>210</v>
      </c>
      <c r="CB129" s="67" t="s">
        <v>212</v>
      </c>
      <c r="CC129" s="68" t="s">
        <v>200</v>
      </c>
      <c r="CD129" s="70" t="s">
        <v>207</v>
      </c>
      <c r="CE129" s="68"/>
      <c r="CF129" s="68"/>
      <c r="CG129" s="68"/>
      <c r="CH129" s="68"/>
      <c r="CI129" s="68"/>
      <c r="CJ129" s="68"/>
      <c r="CK129" s="68"/>
      <c r="CL129" s="68"/>
      <c r="CM129" s="68"/>
      <c r="CN129" s="68"/>
      <c r="CO129" s="68"/>
      <c r="CP129" s="68"/>
    </row>
    <row r="130" spans="1:94" ht="40" customHeight="1" x14ac:dyDescent="0.35">
      <c r="A130" s="68"/>
      <c r="B130" s="67" t="s">
        <v>473</v>
      </c>
      <c r="C130" s="68" t="s">
        <v>474</v>
      </c>
      <c r="D130" s="294">
        <v>798</v>
      </c>
      <c r="E130" s="118" t="s">
        <v>475</v>
      </c>
      <c r="F130" s="295">
        <v>2958465</v>
      </c>
      <c r="G130" s="296" t="s">
        <v>216</v>
      </c>
      <c r="H130" s="296" t="s">
        <v>204</v>
      </c>
      <c r="I130" s="68" t="s">
        <v>201</v>
      </c>
      <c r="J130" s="68" t="s">
        <v>267</v>
      </c>
      <c r="K130" s="118" t="s">
        <v>209</v>
      </c>
      <c r="L130" s="306" t="str">
        <f>IFERROR(HYPERLINK("#"&amp;"'Dynamic Data'!A"&amp;(MATCH(C130,'Dynamic Data'!$A:$A,0)),TEXT(C130,"AAAAAAAA")),"PENDING - "&amp;TEXT(C130,"AAAAAAAA"))</f>
        <v>CG 21 00</v>
      </c>
      <c r="M130" s="68" t="s">
        <v>204</v>
      </c>
      <c r="N130" s="70"/>
      <c r="O130" s="70"/>
      <c r="P130" s="70"/>
      <c r="Q130" s="68" t="s">
        <v>205</v>
      </c>
      <c r="R130" s="68"/>
      <c r="S130" s="68"/>
      <c r="T130" s="68"/>
      <c r="U130" s="68"/>
      <c r="V130" s="297"/>
      <c r="W130" s="68"/>
      <c r="X130" s="68"/>
      <c r="Y130" s="68"/>
      <c r="CA130" s="96" t="s">
        <v>210</v>
      </c>
      <c r="CB130" s="67" t="s">
        <v>211</v>
      </c>
      <c r="CC130" s="68" t="s">
        <v>200</v>
      </c>
      <c r="CD130" s="70" t="s">
        <v>207</v>
      </c>
      <c r="CE130" s="68"/>
      <c r="CF130" s="68"/>
      <c r="CG130" s="68"/>
      <c r="CH130" s="68"/>
      <c r="CI130" s="68"/>
      <c r="CJ130" s="68"/>
      <c r="CK130" s="68"/>
      <c r="CL130" s="68"/>
      <c r="CM130" s="68"/>
      <c r="CN130" s="68"/>
      <c r="CO130" s="68"/>
      <c r="CP130" s="68"/>
    </row>
    <row r="131" spans="1:94" ht="40" customHeight="1" x14ac:dyDescent="0.35">
      <c r="A131" s="68"/>
      <c r="B131" s="67" t="s">
        <v>476</v>
      </c>
      <c r="C131" s="68" t="s">
        <v>477</v>
      </c>
      <c r="D131" s="294">
        <v>1219</v>
      </c>
      <c r="E131" s="118" t="s">
        <v>259</v>
      </c>
      <c r="F131" s="295">
        <v>2958465</v>
      </c>
      <c r="G131" s="296" t="s">
        <v>216</v>
      </c>
      <c r="H131" s="296" t="s">
        <v>204</v>
      </c>
      <c r="I131" s="68" t="s">
        <v>201</v>
      </c>
      <c r="J131" s="68" t="s">
        <v>267</v>
      </c>
      <c r="K131" s="118" t="s">
        <v>209</v>
      </c>
      <c r="L131" s="306" t="str">
        <f>IFERROR(HYPERLINK("#"&amp;"'Dynamic Data'!A"&amp;(MATCH(C131,'Dynamic Data'!$A:$A,0)),TEXT(C131,"AAAAAAAA")),"PENDING - "&amp;TEXT(C131,"AAAAAAAA"))</f>
        <v>CG 21 01</v>
      </c>
      <c r="M131" s="68" t="s">
        <v>204</v>
      </c>
      <c r="N131" s="70"/>
      <c r="O131" s="70"/>
      <c r="P131" s="70"/>
      <c r="Q131" s="68" t="s">
        <v>205</v>
      </c>
      <c r="R131" s="68"/>
      <c r="S131" s="68"/>
      <c r="T131" s="68"/>
      <c r="U131" s="68"/>
      <c r="V131" s="297"/>
      <c r="W131" s="68"/>
      <c r="X131" s="68"/>
      <c r="Y131" s="68"/>
      <c r="CA131" s="96" t="s">
        <v>210</v>
      </c>
      <c r="CB131" s="67" t="s">
        <v>394</v>
      </c>
      <c r="CC131" s="68" t="s">
        <v>200</v>
      </c>
      <c r="CD131" s="68" t="s">
        <v>207</v>
      </c>
      <c r="CE131" s="68"/>
      <c r="CF131" s="68"/>
      <c r="CG131" s="68"/>
      <c r="CH131" s="68"/>
      <c r="CI131" s="68"/>
      <c r="CJ131" s="68"/>
      <c r="CK131" s="68"/>
      <c r="CL131" s="68"/>
      <c r="CM131" s="68"/>
      <c r="CN131" s="68"/>
      <c r="CO131" s="68"/>
      <c r="CP131" s="68"/>
    </row>
    <row r="132" spans="1:94" ht="40" customHeight="1" x14ac:dyDescent="0.35">
      <c r="A132" s="68"/>
      <c r="B132" s="67" t="s">
        <v>478</v>
      </c>
      <c r="C132" s="68" t="s">
        <v>479</v>
      </c>
      <c r="D132" s="294">
        <v>1185</v>
      </c>
      <c r="E132" s="118" t="s">
        <v>247</v>
      </c>
      <c r="F132" s="295">
        <v>2958465</v>
      </c>
      <c r="G132" s="296" t="s">
        <v>216</v>
      </c>
      <c r="H132" s="296" t="s">
        <v>204</v>
      </c>
      <c r="I132" s="68" t="s">
        <v>201</v>
      </c>
      <c r="J132" s="68" t="s">
        <v>267</v>
      </c>
      <c r="K132" s="118" t="s">
        <v>203</v>
      </c>
      <c r="L132" s="96" t="s">
        <v>21</v>
      </c>
      <c r="M132" s="68" t="s">
        <v>204</v>
      </c>
      <c r="N132" s="70"/>
      <c r="O132" s="70"/>
      <c r="P132" s="70"/>
      <c r="Q132" s="68" t="s">
        <v>205</v>
      </c>
      <c r="R132" s="68"/>
      <c r="S132" s="68"/>
      <c r="T132" s="68"/>
      <c r="U132" s="68"/>
      <c r="V132" s="297"/>
      <c r="W132" s="68"/>
      <c r="X132" s="68"/>
      <c r="Y132" s="68"/>
      <c r="CA132" s="96" t="s">
        <v>210</v>
      </c>
      <c r="CB132" s="69" t="s">
        <v>327</v>
      </c>
      <c r="CC132" s="68" t="s">
        <v>200</v>
      </c>
      <c r="CD132" s="70" t="s">
        <v>207</v>
      </c>
      <c r="CE132" s="68"/>
      <c r="CF132" s="68"/>
      <c r="CG132" s="68"/>
      <c r="CH132" s="68"/>
      <c r="CI132" s="68"/>
      <c r="CJ132" s="68"/>
      <c r="CK132" s="68"/>
      <c r="CL132" s="68"/>
      <c r="CM132" s="68"/>
      <c r="CN132" s="68"/>
      <c r="CO132" s="68"/>
      <c r="CP132" s="68"/>
    </row>
    <row r="133" spans="1:94" ht="40" customHeight="1" x14ac:dyDescent="0.35">
      <c r="A133" s="68"/>
      <c r="B133" s="67" t="s">
        <v>480</v>
      </c>
      <c r="C133" s="68" t="s">
        <v>481</v>
      </c>
      <c r="D133" s="294">
        <v>514</v>
      </c>
      <c r="E133" s="118" t="s">
        <v>359</v>
      </c>
      <c r="F133" s="295">
        <v>2958465</v>
      </c>
      <c r="G133" s="296" t="s">
        <v>216</v>
      </c>
      <c r="H133" s="296" t="s">
        <v>204</v>
      </c>
      <c r="I133" s="68" t="s">
        <v>201</v>
      </c>
      <c r="J133" s="68" t="s">
        <v>267</v>
      </c>
      <c r="K133" s="118" t="s">
        <v>203</v>
      </c>
      <c r="L133" s="96" t="s">
        <v>21</v>
      </c>
      <c r="M133" s="68" t="s">
        <v>204</v>
      </c>
      <c r="N133" s="70"/>
      <c r="O133" s="70"/>
      <c r="P133" s="70"/>
      <c r="Q133" s="68" t="s">
        <v>205</v>
      </c>
      <c r="R133" s="68"/>
      <c r="S133" s="68"/>
      <c r="T133" s="68"/>
      <c r="U133" s="68"/>
      <c r="V133" s="297"/>
      <c r="W133" s="68"/>
      <c r="X133" s="68"/>
      <c r="Y133" s="68"/>
      <c r="CA133" s="96" t="s">
        <v>210</v>
      </c>
      <c r="CB133" s="74" t="s">
        <v>212</v>
      </c>
      <c r="CC133" s="68" t="s">
        <v>200</v>
      </c>
      <c r="CD133" s="70" t="s">
        <v>207</v>
      </c>
      <c r="CE133" s="68"/>
      <c r="CF133" s="68"/>
      <c r="CG133" s="68"/>
      <c r="CH133" s="68"/>
      <c r="CI133" s="68"/>
      <c r="CJ133" s="68"/>
      <c r="CK133" s="68"/>
      <c r="CL133" s="68"/>
      <c r="CM133" s="68"/>
      <c r="CN133" s="68"/>
      <c r="CO133" s="68"/>
      <c r="CP133" s="68"/>
    </row>
    <row r="134" spans="1:94" ht="40" customHeight="1" x14ac:dyDescent="0.35">
      <c r="A134" s="68"/>
      <c r="B134" s="67" t="s">
        <v>482</v>
      </c>
      <c r="C134" s="68" t="s">
        <v>483</v>
      </c>
      <c r="D134" s="294">
        <v>514</v>
      </c>
      <c r="E134" s="118" t="s">
        <v>359</v>
      </c>
      <c r="F134" s="295">
        <v>2958465</v>
      </c>
      <c r="G134" s="296" t="s">
        <v>216</v>
      </c>
      <c r="H134" s="296" t="s">
        <v>204</v>
      </c>
      <c r="I134" s="68" t="s">
        <v>201</v>
      </c>
      <c r="J134" s="68" t="s">
        <v>267</v>
      </c>
      <c r="K134" s="118" t="s">
        <v>203</v>
      </c>
      <c r="L134" s="96" t="s">
        <v>21</v>
      </c>
      <c r="M134" s="68" t="s">
        <v>204</v>
      </c>
      <c r="N134" s="70"/>
      <c r="O134" s="70"/>
      <c r="P134" s="70"/>
      <c r="Q134" s="68" t="s">
        <v>205</v>
      </c>
      <c r="R134" s="68"/>
      <c r="S134" s="68"/>
      <c r="T134" s="68"/>
      <c r="U134" s="68"/>
      <c r="V134" s="297"/>
      <c r="W134" s="68"/>
      <c r="X134" s="68"/>
      <c r="Y134" s="68"/>
      <c r="CA134" s="96" t="s">
        <v>210</v>
      </c>
      <c r="CB134" s="69" t="s">
        <v>212</v>
      </c>
      <c r="CC134" s="68" t="s">
        <v>200</v>
      </c>
      <c r="CD134" s="70" t="s">
        <v>207</v>
      </c>
      <c r="CE134" s="68"/>
      <c r="CF134" s="68"/>
      <c r="CG134" s="68"/>
      <c r="CH134" s="68"/>
      <c r="CI134" s="68"/>
      <c r="CJ134" s="68"/>
      <c r="CK134" s="68"/>
      <c r="CL134" s="68"/>
      <c r="CM134" s="68"/>
      <c r="CN134" s="68"/>
      <c r="CO134" s="68"/>
      <c r="CP134" s="68"/>
    </row>
    <row r="135" spans="1:94" ht="40" customHeight="1" x14ac:dyDescent="0.35">
      <c r="A135" s="68"/>
      <c r="B135" s="67" t="s">
        <v>484</v>
      </c>
      <c r="C135" s="68" t="s">
        <v>485</v>
      </c>
      <c r="D135" s="294">
        <v>514</v>
      </c>
      <c r="E135" s="118" t="s">
        <v>359</v>
      </c>
      <c r="F135" s="295">
        <v>2958465</v>
      </c>
      <c r="G135" s="296" t="s">
        <v>216</v>
      </c>
      <c r="H135" s="296" t="s">
        <v>204</v>
      </c>
      <c r="I135" s="68" t="s">
        <v>201</v>
      </c>
      <c r="J135" s="68" t="s">
        <v>267</v>
      </c>
      <c r="K135" s="118" t="s">
        <v>203</v>
      </c>
      <c r="L135" s="96" t="s">
        <v>21</v>
      </c>
      <c r="M135" s="68" t="s">
        <v>204</v>
      </c>
      <c r="N135" s="70"/>
      <c r="O135" s="70"/>
      <c r="P135" s="70"/>
      <c r="Q135" s="68" t="s">
        <v>205</v>
      </c>
      <c r="R135" s="297"/>
      <c r="S135" s="297"/>
      <c r="T135" s="297"/>
      <c r="U135" s="297"/>
      <c r="V135" s="297"/>
      <c r="W135" s="297"/>
      <c r="X135" s="297"/>
      <c r="Y135" s="297"/>
      <c r="CA135" s="96" t="s">
        <v>210</v>
      </c>
      <c r="CB135" s="69" t="s">
        <v>212</v>
      </c>
      <c r="CC135" s="68" t="s">
        <v>200</v>
      </c>
      <c r="CD135" s="70" t="s">
        <v>207</v>
      </c>
      <c r="CE135" s="68"/>
      <c r="CF135" s="68"/>
      <c r="CG135" s="68"/>
      <c r="CH135" s="68"/>
      <c r="CI135" s="68"/>
      <c r="CJ135" s="68"/>
      <c r="CK135" s="68"/>
      <c r="CL135" s="68"/>
      <c r="CM135" s="68"/>
      <c r="CN135" s="68"/>
      <c r="CO135" s="68"/>
      <c r="CP135" s="68"/>
    </row>
    <row r="136" spans="1:94" ht="40" customHeight="1" x14ac:dyDescent="0.35">
      <c r="A136" s="68"/>
      <c r="B136" s="67" t="s">
        <v>486</v>
      </c>
      <c r="C136" s="68" t="s">
        <v>487</v>
      </c>
      <c r="D136" s="294">
        <v>615</v>
      </c>
      <c r="E136" s="118" t="s">
        <v>488</v>
      </c>
      <c r="F136" s="295">
        <v>2958465</v>
      </c>
      <c r="G136" s="296" t="s">
        <v>216</v>
      </c>
      <c r="H136" s="296" t="s">
        <v>204</v>
      </c>
      <c r="I136" s="68" t="s">
        <v>201</v>
      </c>
      <c r="J136" s="68" t="s">
        <v>267</v>
      </c>
      <c r="K136" s="118" t="s">
        <v>203</v>
      </c>
      <c r="L136" s="96" t="s">
        <v>21</v>
      </c>
      <c r="M136" s="68" t="s">
        <v>204</v>
      </c>
      <c r="N136" s="70"/>
      <c r="O136" s="70"/>
      <c r="P136" s="70"/>
      <c r="Q136" s="68" t="s">
        <v>205</v>
      </c>
      <c r="R136" s="297"/>
      <c r="S136" s="297"/>
      <c r="T136" s="297"/>
      <c r="U136" s="297"/>
      <c r="V136" s="297"/>
      <c r="W136" s="297"/>
      <c r="X136" s="297"/>
      <c r="Y136" s="297"/>
      <c r="CA136" s="96" t="s">
        <v>210</v>
      </c>
      <c r="CB136" s="74" t="s">
        <v>212</v>
      </c>
      <c r="CC136" s="68" t="s">
        <v>200</v>
      </c>
      <c r="CD136" s="70" t="s">
        <v>207</v>
      </c>
      <c r="CE136" s="68"/>
      <c r="CF136" s="68"/>
      <c r="CG136" s="68"/>
      <c r="CH136" s="68"/>
      <c r="CI136" s="68"/>
      <c r="CJ136" s="68"/>
      <c r="CK136" s="68"/>
      <c r="CL136" s="68"/>
      <c r="CM136" s="68"/>
      <c r="CN136" s="68"/>
      <c r="CO136" s="68"/>
      <c r="CP136" s="68"/>
    </row>
    <row r="137" spans="1:94" ht="40" customHeight="1" x14ac:dyDescent="0.35">
      <c r="A137" s="68"/>
      <c r="B137" s="67" t="s">
        <v>489</v>
      </c>
      <c r="C137" s="68" t="s">
        <v>490</v>
      </c>
      <c r="D137" s="294">
        <v>615</v>
      </c>
      <c r="E137" s="118" t="s">
        <v>488</v>
      </c>
      <c r="F137" s="295">
        <v>2958465</v>
      </c>
      <c r="G137" s="296" t="s">
        <v>216</v>
      </c>
      <c r="H137" s="296" t="s">
        <v>204</v>
      </c>
      <c r="I137" s="68" t="s">
        <v>201</v>
      </c>
      <c r="J137" s="68" t="s">
        <v>267</v>
      </c>
      <c r="K137" s="118" t="s">
        <v>203</v>
      </c>
      <c r="L137" s="96" t="s">
        <v>21</v>
      </c>
      <c r="M137" s="68" t="s">
        <v>204</v>
      </c>
      <c r="N137" s="70"/>
      <c r="O137" s="70"/>
      <c r="P137" s="70"/>
      <c r="Q137" s="68" t="s">
        <v>205</v>
      </c>
      <c r="R137" s="297"/>
      <c r="S137" s="297"/>
      <c r="T137" s="297"/>
      <c r="U137" s="297"/>
      <c r="V137" s="297"/>
      <c r="W137" s="297"/>
      <c r="X137" s="297"/>
      <c r="Y137" s="297"/>
      <c r="CA137" s="96" t="s">
        <v>210</v>
      </c>
      <c r="CB137" s="67" t="s">
        <v>212</v>
      </c>
      <c r="CC137" s="68" t="s">
        <v>200</v>
      </c>
      <c r="CD137" s="70" t="s">
        <v>207</v>
      </c>
      <c r="CE137" s="68"/>
      <c r="CF137" s="68"/>
      <c r="CG137" s="68"/>
      <c r="CH137" s="68"/>
      <c r="CI137" s="68"/>
      <c r="CJ137" s="68"/>
      <c r="CK137" s="68"/>
      <c r="CL137" s="68"/>
      <c r="CM137" s="68"/>
      <c r="CN137" s="68"/>
      <c r="CO137" s="68"/>
      <c r="CP137" s="68"/>
    </row>
    <row r="138" spans="1:94" ht="40" customHeight="1" x14ac:dyDescent="0.35">
      <c r="A138" s="297"/>
      <c r="B138" s="67" t="s">
        <v>491</v>
      </c>
      <c r="C138" s="68" t="s">
        <v>492</v>
      </c>
      <c r="D138" s="294">
        <v>615</v>
      </c>
      <c r="E138" s="118" t="s">
        <v>488</v>
      </c>
      <c r="F138" s="295">
        <v>2958465</v>
      </c>
      <c r="G138" s="296" t="s">
        <v>216</v>
      </c>
      <c r="H138" s="296" t="s">
        <v>204</v>
      </c>
      <c r="I138" s="68" t="s">
        <v>201</v>
      </c>
      <c r="J138" s="68" t="s">
        <v>267</v>
      </c>
      <c r="K138" s="118" t="s">
        <v>203</v>
      </c>
      <c r="L138" s="96" t="s">
        <v>21</v>
      </c>
      <c r="M138" s="68" t="s">
        <v>204</v>
      </c>
      <c r="N138" s="70"/>
      <c r="O138" s="70"/>
      <c r="P138" s="70"/>
      <c r="Q138" s="68" t="s">
        <v>205</v>
      </c>
      <c r="R138" s="297"/>
      <c r="S138" s="297"/>
      <c r="T138" s="297"/>
      <c r="U138" s="297"/>
      <c r="V138" s="297"/>
      <c r="W138" s="297"/>
      <c r="X138" s="297"/>
      <c r="Y138" s="297"/>
      <c r="CA138" s="96" t="s">
        <v>210</v>
      </c>
      <c r="CB138" s="67" t="s">
        <v>212</v>
      </c>
      <c r="CC138" s="68" t="s">
        <v>200</v>
      </c>
      <c r="CD138" s="70" t="s">
        <v>207</v>
      </c>
      <c r="CE138" s="68"/>
      <c r="CF138" s="68"/>
      <c r="CG138" s="68"/>
      <c r="CH138" s="68"/>
      <c r="CI138" s="68"/>
      <c r="CJ138" s="68"/>
      <c r="CK138" s="68"/>
      <c r="CL138" s="68"/>
      <c r="CM138" s="68"/>
      <c r="CN138" s="68"/>
      <c r="CO138" s="68"/>
      <c r="CP138" s="68"/>
    </row>
    <row r="139" spans="1:94" ht="37.5" customHeight="1" x14ac:dyDescent="0.35">
      <c r="A139" s="297"/>
      <c r="B139" s="67" t="s">
        <v>493</v>
      </c>
      <c r="C139" s="68" t="s">
        <v>494</v>
      </c>
      <c r="D139" s="294">
        <v>417</v>
      </c>
      <c r="E139" s="118" t="s">
        <v>495</v>
      </c>
      <c r="F139" s="295">
        <v>2958465</v>
      </c>
      <c r="G139" s="296" t="s">
        <v>216</v>
      </c>
      <c r="H139" s="296" t="s">
        <v>204</v>
      </c>
      <c r="I139" s="68" t="s">
        <v>201</v>
      </c>
      <c r="J139" s="68" t="s">
        <v>202</v>
      </c>
      <c r="K139" s="118" t="s">
        <v>209</v>
      </c>
      <c r="L139" s="306" t="str">
        <f>IFERROR(HYPERLINK("#"&amp;"'Dynamic Data'!A"&amp;(MATCH(C139,'Dynamic Data'!$A:$A,0)),TEXT(C139,"AAAAAAAA")),"PENDING - "&amp;TEXT(C139,"AAAAAAAA"))</f>
        <v>CG 21 15</v>
      </c>
      <c r="M139" s="68" t="s">
        <v>204</v>
      </c>
      <c r="N139" s="70"/>
      <c r="O139" s="70"/>
      <c r="P139" s="70"/>
      <c r="Q139" s="68" t="s">
        <v>205</v>
      </c>
      <c r="R139" s="297"/>
      <c r="S139" s="297"/>
      <c r="T139" s="297"/>
      <c r="U139" s="297"/>
      <c r="V139" s="297"/>
      <c r="W139" s="297"/>
      <c r="X139" s="297"/>
      <c r="Y139" s="297"/>
      <c r="CA139" s="96" t="s">
        <v>210</v>
      </c>
      <c r="CB139" s="67" t="s">
        <v>327</v>
      </c>
      <c r="CC139" s="68" t="s">
        <v>200</v>
      </c>
      <c r="CD139" s="70" t="s">
        <v>207</v>
      </c>
      <c r="CE139" s="68"/>
      <c r="CF139" s="68"/>
      <c r="CG139" s="68"/>
      <c r="CH139" s="68"/>
      <c r="CI139" s="68"/>
      <c r="CJ139" s="68"/>
      <c r="CK139" s="68"/>
      <c r="CL139" s="68"/>
      <c r="CM139" s="68"/>
      <c r="CN139" s="68"/>
      <c r="CO139" s="68"/>
      <c r="CP139" s="68"/>
    </row>
    <row r="140" spans="1:94" ht="40" customHeight="1" x14ac:dyDescent="0.35">
      <c r="A140" s="68"/>
      <c r="B140" s="67" t="s">
        <v>496</v>
      </c>
      <c r="C140" s="68" t="s">
        <v>497</v>
      </c>
      <c r="D140" s="294">
        <v>413</v>
      </c>
      <c r="E140" s="118" t="s">
        <v>224</v>
      </c>
      <c r="F140" s="295">
        <v>2958465</v>
      </c>
      <c r="G140" s="296" t="s">
        <v>216</v>
      </c>
      <c r="H140" s="296" t="s">
        <v>204</v>
      </c>
      <c r="I140" s="68" t="s">
        <v>201</v>
      </c>
      <c r="J140" s="68" t="s">
        <v>267</v>
      </c>
      <c r="K140" s="118" t="s">
        <v>209</v>
      </c>
      <c r="L140" s="306" t="str">
        <f>IFERROR(HYPERLINK("#"&amp;"'Dynamic Data'!A"&amp;(MATCH(C140,'Dynamic Data'!$A:$A,0)),TEXT(C140,"AAAAAAAA")),"PENDING - "&amp;TEXT(C140,"AAAAAAAA"))</f>
        <v>CG 21 16</v>
      </c>
      <c r="M140" s="68" t="s">
        <v>204</v>
      </c>
      <c r="N140" s="70"/>
      <c r="O140" s="70"/>
      <c r="P140" s="70"/>
      <c r="Q140" s="68" t="s">
        <v>205</v>
      </c>
      <c r="R140" s="68"/>
      <c r="S140" s="68"/>
      <c r="T140" s="68"/>
      <c r="U140" s="68"/>
      <c r="V140" s="297"/>
      <c r="W140" s="68"/>
      <c r="X140" s="68"/>
      <c r="Y140" s="68"/>
      <c r="CA140" s="96" t="s">
        <v>210</v>
      </c>
      <c r="CB140" s="67" t="s">
        <v>211</v>
      </c>
      <c r="CC140" s="68" t="s">
        <v>200</v>
      </c>
      <c r="CD140" s="70" t="s">
        <v>207</v>
      </c>
      <c r="CE140" s="68"/>
      <c r="CF140" s="68"/>
      <c r="CG140" s="68"/>
      <c r="CH140" s="68"/>
      <c r="CI140" s="68"/>
      <c r="CJ140" s="68"/>
      <c r="CK140" s="68"/>
      <c r="CL140" s="68"/>
      <c r="CM140" s="68"/>
      <c r="CN140" s="68"/>
      <c r="CO140" s="68"/>
      <c r="CP140" s="68"/>
    </row>
    <row r="141" spans="1:94" ht="40" customHeight="1" x14ac:dyDescent="0.35">
      <c r="A141" s="68"/>
      <c r="B141" s="67" t="s">
        <v>498</v>
      </c>
      <c r="C141" s="68" t="s">
        <v>499</v>
      </c>
      <c r="D141" s="294">
        <v>798</v>
      </c>
      <c r="E141" s="118" t="s">
        <v>475</v>
      </c>
      <c r="F141" s="295">
        <v>2958465</v>
      </c>
      <c r="G141" s="296" t="s">
        <v>216</v>
      </c>
      <c r="H141" s="296" t="s">
        <v>204</v>
      </c>
      <c r="I141" s="68" t="s">
        <v>201</v>
      </c>
      <c r="J141" s="68" t="s">
        <v>267</v>
      </c>
      <c r="K141" s="118" t="s">
        <v>203</v>
      </c>
      <c r="L141" s="96" t="s">
        <v>21</v>
      </c>
      <c r="M141" s="68" t="s">
        <v>204</v>
      </c>
      <c r="N141" s="70"/>
      <c r="O141" s="70"/>
      <c r="P141" s="70"/>
      <c r="Q141" s="68" t="s">
        <v>205</v>
      </c>
      <c r="R141" s="68"/>
      <c r="S141" s="68"/>
      <c r="T141" s="68"/>
      <c r="U141" s="68"/>
      <c r="V141" s="68"/>
      <c r="W141" s="68"/>
      <c r="X141" s="68"/>
      <c r="Y141" s="68"/>
      <c r="CA141" s="96" t="s">
        <v>210</v>
      </c>
      <c r="CB141" s="301" t="s">
        <v>212</v>
      </c>
      <c r="CC141" s="68" t="s">
        <v>200</v>
      </c>
      <c r="CD141" s="70" t="s">
        <v>207</v>
      </c>
      <c r="CE141" s="68"/>
      <c r="CF141" s="68"/>
      <c r="CG141" s="68"/>
      <c r="CH141" s="68"/>
      <c r="CI141" s="68"/>
      <c r="CJ141" s="68"/>
      <c r="CK141" s="68"/>
      <c r="CL141" s="68"/>
      <c r="CM141" s="68"/>
      <c r="CN141" s="68"/>
      <c r="CO141" s="68"/>
      <c r="CP141" s="68"/>
    </row>
    <row r="142" spans="1:94" ht="40" customHeight="1" x14ac:dyDescent="0.35">
      <c r="A142" s="303"/>
      <c r="B142" s="67" t="s">
        <v>500</v>
      </c>
      <c r="C142" s="68" t="s">
        <v>501</v>
      </c>
      <c r="D142" s="294">
        <v>1219</v>
      </c>
      <c r="E142" s="118" t="s">
        <v>259</v>
      </c>
      <c r="F142" s="295">
        <v>2958465</v>
      </c>
      <c r="G142" s="296" t="s">
        <v>216</v>
      </c>
      <c r="H142" s="296" t="s">
        <v>204</v>
      </c>
      <c r="I142" s="68" t="s">
        <v>201</v>
      </c>
      <c r="J142" s="68" t="s">
        <v>267</v>
      </c>
      <c r="K142" s="118" t="s">
        <v>209</v>
      </c>
      <c r="L142" s="306" t="str">
        <f>IFERROR(HYPERLINK("#"&amp;"'Dynamic Data'!A"&amp;(MATCH(C142,'Dynamic Data'!$A:$A,0)),TEXT(C142,"AAAAAAAA")),"PENDING - "&amp;TEXT(C142,"AAAAAAAA"))</f>
        <v>CG 21 31</v>
      </c>
      <c r="M142" s="68" t="s">
        <v>200</v>
      </c>
      <c r="N142" s="70"/>
      <c r="O142" s="70"/>
      <c r="P142" s="70"/>
      <c r="Q142" s="303" t="s">
        <v>205</v>
      </c>
      <c r="R142" s="303"/>
      <c r="S142" s="303"/>
      <c r="T142" s="303"/>
      <c r="U142" s="303"/>
      <c r="V142" s="297"/>
      <c r="W142" s="303"/>
      <c r="X142" s="303"/>
      <c r="Y142" s="303"/>
      <c r="CA142" s="96" t="s">
        <v>210</v>
      </c>
      <c r="CB142" s="67" t="s">
        <v>212</v>
      </c>
      <c r="CC142" s="68" t="s">
        <v>200</v>
      </c>
      <c r="CD142" s="70" t="s">
        <v>207</v>
      </c>
      <c r="CE142" s="68"/>
      <c r="CF142" s="68"/>
      <c r="CG142" s="68"/>
      <c r="CH142" s="68"/>
      <c r="CI142" s="68"/>
      <c r="CJ142" s="68"/>
      <c r="CK142" s="68"/>
      <c r="CL142" s="68"/>
      <c r="CM142" s="68"/>
      <c r="CN142" s="68"/>
      <c r="CO142" s="68"/>
      <c r="CP142" s="68"/>
    </row>
    <row r="143" spans="1:94" ht="40" customHeight="1" x14ac:dyDescent="0.35">
      <c r="A143" s="68"/>
      <c r="B143" s="67" t="s">
        <v>502</v>
      </c>
      <c r="C143" s="68" t="s">
        <v>503</v>
      </c>
      <c r="D143" s="294">
        <v>509</v>
      </c>
      <c r="E143" s="118" t="s">
        <v>504</v>
      </c>
      <c r="F143" s="295">
        <v>2958465</v>
      </c>
      <c r="G143" s="296" t="s">
        <v>216</v>
      </c>
      <c r="H143" s="296" t="s">
        <v>204</v>
      </c>
      <c r="I143" s="68" t="s">
        <v>201</v>
      </c>
      <c r="J143" s="68" t="s">
        <v>267</v>
      </c>
      <c r="K143" s="118" t="s">
        <v>203</v>
      </c>
      <c r="L143" s="96" t="s">
        <v>21</v>
      </c>
      <c r="M143" s="68" t="s">
        <v>204</v>
      </c>
      <c r="N143" s="70"/>
      <c r="O143" s="70"/>
      <c r="P143" s="70"/>
      <c r="Q143" s="68" t="s">
        <v>205</v>
      </c>
      <c r="R143" s="68"/>
      <c r="S143" s="68"/>
      <c r="T143" s="68"/>
      <c r="U143" s="68"/>
      <c r="V143" s="297"/>
      <c r="W143" s="68"/>
      <c r="X143" s="68"/>
      <c r="Y143" s="68"/>
      <c r="CA143" s="96" t="s">
        <v>210</v>
      </c>
      <c r="CB143" s="67" t="s">
        <v>213</v>
      </c>
      <c r="CC143" s="68" t="s">
        <v>200</v>
      </c>
      <c r="CD143" s="70" t="s">
        <v>207</v>
      </c>
      <c r="CE143" s="68"/>
      <c r="CF143" s="68"/>
      <c r="CG143" s="68"/>
      <c r="CH143" s="68"/>
      <c r="CI143" s="68"/>
      <c r="CJ143" s="68"/>
      <c r="CK143" s="68"/>
      <c r="CL143" s="68"/>
      <c r="CM143" s="68"/>
      <c r="CN143" s="68"/>
      <c r="CO143" s="68"/>
      <c r="CP143" s="68"/>
    </row>
    <row r="144" spans="1:94" ht="40" customHeight="1" x14ac:dyDescent="0.35">
      <c r="A144" s="68"/>
      <c r="B144" s="67" t="s">
        <v>505</v>
      </c>
      <c r="C144" s="68" t="s">
        <v>506</v>
      </c>
      <c r="D144" s="294">
        <v>1185</v>
      </c>
      <c r="E144" s="118" t="s">
        <v>247</v>
      </c>
      <c r="F144" s="295">
        <v>2958465</v>
      </c>
      <c r="G144" s="296" t="s">
        <v>216</v>
      </c>
      <c r="H144" s="296" t="s">
        <v>204</v>
      </c>
      <c r="I144" s="68" t="s">
        <v>201</v>
      </c>
      <c r="J144" s="68" t="s">
        <v>267</v>
      </c>
      <c r="K144" s="118" t="s">
        <v>209</v>
      </c>
      <c r="L144" s="306" t="str">
        <f>IFERROR(HYPERLINK("#"&amp;"'Dynamic Data'!A"&amp;(MATCH(C144,'Dynamic Data'!$A:$A,0)),TEXT(C144,"AAAAAAAA")),"PENDING - "&amp;TEXT(C144,"AAAAAAAA"))</f>
        <v>CG 21 33</v>
      </c>
      <c r="M144" s="68" t="s">
        <v>204</v>
      </c>
      <c r="N144" s="70"/>
      <c r="O144" s="70"/>
      <c r="P144" s="70"/>
      <c r="Q144" s="68" t="s">
        <v>205</v>
      </c>
      <c r="R144" s="68"/>
      <c r="S144" s="68"/>
      <c r="T144" s="68" t="s">
        <v>205</v>
      </c>
      <c r="U144" s="68"/>
      <c r="V144" s="297"/>
      <c r="W144" s="68"/>
      <c r="X144" s="68"/>
      <c r="Y144" s="68"/>
      <c r="CA144" s="96" t="s">
        <v>210</v>
      </c>
      <c r="CB144" s="67" t="s">
        <v>211</v>
      </c>
      <c r="CC144" s="68" t="s">
        <v>200</v>
      </c>
      <c r="CD144" s="70" t="s">
        <v>207</v>
      </c>
      <c r="CE144" s="68"/>
      <c r="CF144" s="68"/>
      <c r="CG144" s="68"/>
      <c r="CH144" s="68"/>
      <c r="CI144" s="68"/>
      <c r="CJ144" s="68"/>
      <c r="CK144" s="68"/>
      <c r="CL144" s="68"/>
      <c r="CM144" s="68"/>
      <c r="CN144" s="68"/>
      <c r="CO144" s="68"/>
      <c r="CP144" s="68"/>
    </row>
    <row r="145" spans="1:94" ht="40" customHeight="1" x14ac:dyDescent="0.35">
      <c r="A145" s="68"/>
      <c r="B145" s="67" t="s">
        <v>507</v>
      </c>
      <c r="C145" s="68" t="s">
        <v>508</v>
      </c>
      <c r="D145" s="294">
        <v>187</v>
      </c>
      <c r="E145" s="118" t="s">
        <v>509</v>
      </c>
      <c r="F145" s="295">
        <v>2958465</v>
      </c>
      <c r="G145" s="296" t="s">
        <v>216</v>
      </c>
      <c r="H145" s="296" t="s">
        <v>204</v>
      </c>
      <c r="I145" s="68" t="s">
        <v>201</v>
      </c>
      <c r="J145" s="68" t="s">
        <v>267</v>
      </c>
      <c r="K145" s="118" t="s">
        <v>209</v>
      </c>
      <c r="L145" s="306" t="str">
        <f>IFERROR(HYPERLINK("#"&amp;"'Dynamic Data'!A"&amp;(MATCH(C145,'Dynamic Data'!$A:$A,0)),TEXT(C145,"AAAAAAAA")),"PENDING - "&amp;TEXT(C145,"AAAAAAAA"))</f>
        <v>CG 21 34</v>
      </c>
      <c r="M145" s="68" t="s">
        <v>204</v>
      </c>
      <c r="N145" s="70"/>
      <c r="O145" s="70"/>
      <c r="P145" s="70"/>
      <c r="Q145" s="68" t="s">
        <v>205</v>
      </c>
      <c r="R145" s="68"/>
      <c r="S145" s="68"/>
      <c r="T145" s="68" t="s">
        <v>205</v>
      </c>
      <c r="U145" s="68"/>
      <c r="V145" s="297"/>
      <c r="W145" s="68"/>
      <c r="X145" s="68"/>
      <c r="Y145" s="68"/>
      <c r="CA145" s="96" t="s">
        <v>210</v>
      </c>
      <c r="CB145" s="67" t="s">
        <v>211</v>
      </c>
      <c r="CC145" s="68" t="s">
        <v>200</v>
      </c>
      <c r="CD145" s="70" t="s">
        <v>207</v>
      </c>
      <c r="CE145" s="68"/>
      <c r="CF145" s="68"/>
      <c r="CG145" s="68"/>
      <c r="CH145" s="68"/>
      <c r="CI145" s="68"/>
      <c r="CJ145" s="68"/>
      <c r="CK145" s="68"/>
      <c r="CL145" s="68"/>
      <c r="CM145" s="68"/>
      <c r="CN145" s="68"/>
      <c r="CO145" s="68"/>
      <c r="CP145" s="68"/>
    </row>
    <row r="146" spans="1:94" ht="40" customHeight="1" x14ac:dyDescent="0.35">
      <c r="A146" s="68"/>
      <c r="B146" s="67" t="s">
        <v>510</v>
      </c>
      <c r="C146" s="68" t="s">
        <v>511</v>
      </c>
      <c r="D146" s="294">
        <v>1001</v>
      </c>
      <c r="E146" s="118" t="s">
        <v>429</v>
      </c>
      <c r="F146" s="295">
        <v>2958465</v>
      </c>
      <c r="G146" s="296" t="s">
        <v>216</v>
      </c>
      <c r="H146" s="296" t="s">
        <v>204</v>
      </c>
      <c r="I146" s="68" t="s">
        <v>201</v>
      </c>
      <c r="J146" s="68" t="s">
        <v>267</v>
      </c>
      <c r="K146" s="118" t="s">
        <v>209</v>
      </c>
      <c r="L146" s="306" t="str">
        <f>IFERROR(HYPERLINK("#"&amp;"'Dynamic Data'!A"&amp;(MATCH(C146,'Dynamic Data'!$A:$A,0)),TEXT(C146,"AAAAAAAA")),"PENDING - "&amp;TEXT(C146,"AAAAAAAA"))</f>
        <v>CG 21 35</v>
      </c>
      <c r="M146" s="68" t="s">
        <v>204</v>
      </c>
      <c r="N146" s="70"/>
      <c r="O146" s="70"/>
      <c r="P146" s="70"/>
      <c r="Q146" s="68" t="s">
        <v>205</v>
      </c>
      <c r="R146" s="68"/>
      <c r="S146" s="68"/>
      <c r="T146" s="68"/>
      <c r="U146" s="68"/>
      <c r="V146" s="297"/>
      <c r="W146" s="68"/>
      <c r="X146" s="68"/>
      <c r="Y146" s="68"/>
      <c r="CA146" s="96" t="s">
        <v>210</v>
      </c>
      <c r="CB146" s="67" t="s">
        <v>327</v>
      </c>
      <c r="CC146" s="68" t="s">
        <v>200</v>
      </c>
      <c r="CD146" s="70" t="s">
        <v>207</v>
      </c>
      <c r="CE146" s="68"/>
      <c r="CF146" s="68"/>
      <c r="CG146" s="68"/>
      <c r="CH146" s="68"/>
      <c r="CI146" s="68"/>
      <c r="CJ146" s="68"/>
      <c r="CK146" s="68"/>
      <c r="CL146" s="68"/>
      <c r="CM146" s="68"/>
      <c r="CN146" s="68"/>
      <c r="CO146" s="68"/>
      <c r="CP146" s="68"/>
    </row>
    <row r="147" spans="1:94" ht="40" customHeight="1" x14ac:dyDescent="0.35">
      <c r="A147" s="68"/>
      <c r="B147" s="67" t="s">
        <v>512</v>
      </c>
      <c r="C147" s="68" t="s">
        <v>513</v>
      </c>
      <c r="D147" s="294">
        <v>305</v>
      </c>
      <c r="E147" s="118" t="s">
        <v>514</v>
      </c>
      <c r="F147" s="295">
        <v>2958465</v>
      </c>
      <c r="G147" s="296" t="s">
        <v>216</v>
      </c>
      <c r="H147" s="296" t="s">
        <v>204</v>
      </c>
      <c r="I147" s="68" t="s">
        <v>201</v>
      </c>
      <c r="J147" s="68" t="s">
        <v>267</v>
      </c>
      <c r="K147" s="118" t="s">
        <v>203</v>
      </c>
      <c r="L147" s="96" t="s">
        <v>21</v>
      </c>
      <c r="M147" s="68" t="s">
        <v>204</v>
      </c>
      <c r="N147" s="70"/>
      <c r="O147" s="70"/>
      <c r="P147" s="70"/>
      <c r="Q147" s="68" t="s">
        <v>205</v>
      </c>
      <c r="R147" s="68"/>
      <c r="S147" s="68"/>
      <c r="T147" s="68"/>
      <c r="U147" s="68"/>
      <c r="V147" s="297"/>
      <c r="W147" s="68"/>
      <c r="X147" s="68"/>
      <c r="Y147" s="68"/>
      <c r="CA147" s="96" t="s">
        <v>210</v>
      </c>
      <c r="CB147" s="67" t="s">
        <v>211</v>
      </c>
      <c r="CC147" s="68" t="s">
        <v>200</v>
      </c>
      <c r="CD147" s="70" t="s">
        <v>207</v>
      </c>
      <c r="CE147" s="68"/>
      <c r="CF147" s="68"/>
      <c r="CG147" s="68"/>
      <c r="CH147" s="68"/>
      <c r="CI147" s="68"/>
      <c r="CJ147" s="68"/>
      <c r="CK147" s="68"/>
      <c r="CL147" s="68"/>
      <c r="CM147" s="68"/>
      <c r="CN147" s="68"/>
      <c r="CO147" s="68"/>
      <c r="CP147" s="68"/>
    </row>
    <row r="148" spans="1:94" ht="40" customHeight="1" x14ac:dyDescent="0.35">
      <c r="A148" s="68"/>
      <c r="B148" s="67" t="s">
        <v>515</v>
      </c>
      <c r="C148" s="68" t="s">
        <v>516</v>
      </c>
      <c r="D148" s="294">
        <v>1219</v>
      </c>
      <c r="E148" s="118" t="s">
        <v>259</v>
      </c>
      <c r="F148" s="295">
        <v>2958465</v>
      </c>
      <c r="G148" s="296" t="s">
        <v>216</v>
      </c>
      <c r="H148" s="296" t="s">
        <v>204</v>
      </c>
      <c r="I148" s="68" t="s">
        <v>201</v>
      </c>
      <c r="J148" s="68" t="s">
        <v>267</v>
      </c>
      <c r="K148" s="118" t="s">
        <v>203</v>
      </c>
      <c r="L148" s="96" t="s">
        <v>21</v>
      </c>
      <c r="M148" s="68" t="s">
        <v>204</v>
      </c>
      <c r="N148" s="70"/>
      <c r="O148" s="70"/>
      <c r="P148" s="70"/>
      <c r="Q148" s="68" t="s">
        <v>205</v>
      </c>
      <c r="R148" s="68"/>
      <c r="S148" s="68"/>
      <c r="T148" s="68"/>
      <c r="U148" s="68"/>
      <c r="V148" s="297"/>
      <c r="W148" s="68"/>
      <c r="X148" s="68"/>
      <c r="Y148" s="68"/>
      <c r="CA148" s="96" t="s">
        <v>210</v>
      </c>
      <c r="CB148" s="67" t="s">
        <v>211</v>
      </c>
      <c r="CC148" s="68" t="s">
        <v>200</v>
      </c>
      <c r="CD148" s="70" t="s">
        <v>207</v>
      </c>
      <c r="CE148" s="68"/>
      <c r="CF148" s="68"/>
      <c r="CG148" s="68"/>
      <c r="CH148" s="68"/>
      <c r="CI148" s="68"/>
      <c r="CJ148" s="68"/>
      <c r="CK148" s="68"/>
      <c r="CL148" s="68"/>
      <c r="CM148" s="68"/>
      <c r="CN148" s="68"/>
      <c r="CO148" s="68"/>
      <c r="CP148" s="68"/>
    </row>
    <row r="149" spans="1:94" ht="40" customHeight="1" x14ac:dyDescent="0.35">
      <c r="A149" s="68"/>
      <c r="B149" s="67" t="s">
        <v>517</v>
      </c>
      <c r="C149" s="68" t="s">
        <v>518</v>
      </c>
      <c r="D149" s="294">
        <v>1185</v>
      </c>
      <c r="E149" s="118" t="s">
        <v>247</v>
      </c>
      <c r="F149" s="295">
        <v>2958465</v>
      </c>
      <c r="G149" s="296" t="s">
        <v>216</v>
      </c>
      <c r="H149" s="296" t="s">
        <v>204</v>
      </c>
      <c r="I149" s="68" t="s">
        <v>201</v>
      </c>
      <c r="J149" s="68" t="s">
        <v>267</v>
      </c>
      <c r="K149" s="118" t="s">
        <v>203</v>
      </c>
      <c r="L149" s="96" t="s">
        <v>21</v>
      </c>
      <c r="M149" s="68" t="s">
        <v>204</v>
      </c>
      <c r="N149" s="70"/>
      <c r="O149" s="70"/>
      <c r="P149" s="70"/>
      <c r="Q149" s="68" t="s">
        <v>205</v>
      </c>
      <c r="R149" s="68"/>
      <c r="S149" s="68"/>
      <c r="T149" s="68"/>
      <c r="U149" s="68"/>
      <c r="V149" s="297"/>
      <c r="W149" s="68"/>
      <c r="X149" s="68"/>
      <c r="Y149" s="68"/>
      <c r="CA149" s="96" t="s">
        <v>210</v>
      </c>
      <c r="CB149" s="67" t="s">
        <v>327</v>
      </c>
      <c r="CC149" s="68" t="s">
        <v>200</v>
      </c>
      <c r="CD149" s="70" t="s">
        <v>207</v>
      </c>
      <c r="CE149" s="68"/>
      <c r="CF149" s="68"/>
      <c r="CG149" s="68"/>
      <c r="CH149" s="68"/>
      <c r="CI149" s="68"/>
      <c r="CJ149" s="68"/>
      <c r="CK149" s="68"/>
      <c r="CL149" s="68"/>
      <c r="CM149" s="68"/>
      <c r="CN149" s="68"/>
      <c r="CO149" s="68"/>
      <c r="CP149" s="68"/>
    </row>
    <row r="150" spans="1:94" ht="40" customHeight="1" x14ac:dyDescent="0.35">
      <c r="A150" s="297"/>
      <c r="B150" s="67" t="s">
        <v>519</v>
      </c>
      <c r="C150" s="68" t="s">
        <v>520</v>
      </c>
      <c r="D150" s="294">
        <v>1093</v>
      </c>
      <c r="E150" s="118" t="s">
        <v>270</v>
      </c>
      <c r="F150" s="295">
        <v>2958465</v>
      </c>
      <c r="G150" s="296" t="s">
        <v>216</v>
      </c>
      <c r="H150" s="296" t="s">
        <v>204</v>
      </c>
      <c r="I150" s="68" t="s">
        <v>201</v>
      </c>
      <c r="J150" s="68" t="s">
        <v>202</v>
      </c>
      <c r="K150" s="118" t="s">
        <v>203</v>
      </c>
      <c r="L150" s="96" t="s">
        <v>21</v>
      </c>
      <c r="M150" s="68" t="s">
        <v>204</v>
      </c>
      <c r="N150" s="70"/>
      <c r="O150" s="70"/>
      <c r="P150" s="70"/>
      <c r="Q150" s="297" t="s">
        <v>205</v>
      </c>
      <c r="R150" s="297"/>
      <c r="S150" s="297"/>
      <c r="T150" s="297" t="s">
        <v>205</v>
      </c>
      <c r="U150" s="297"/>
      <c r="V150" s="297"/>
      <c r="W150" s="297"/>
      <c r="X150" s="297"/>
      <c r="Y150" s="297"/>
      <c r="CA150" s="96" t="s">
        <v>210</v>
      </c>
      <c r="CB150" s="67" t="s">
        <v>327</v>
      </c>
      <c r="CC150" s="68" t="s">
        <v>200</v>
      </c>
      <c r="CD150" s="70" t="s">
        <v>207</v>
      </c>
      <c r="CE150" s="68"/>
      <c r="CF150" s="68"/>
      <c r="CG150" s="68"/>
      <c r="CH150" s="68"/>
      <c r="CI150" s="68"/>
      <c r="CJ150" s="68"/>
      <c r="CK150" s="68"/>
      <c r="CL150" s="68"/>
      <c r="CM150" s="68"/>
      <c r="CN150" s="68"/>
      <c r="CO150" s="68"/>
      <c r="CP150" s="68"/>
    </row>
    <row r="151" spans="1:94" ht="40" customHeight="1" x14ac:dyDescent="0.35">
      <c r="A151" s="297"/>
      <c r="B151" s="67" t="s">
        <v>521</v>
      </c>
      <c r="C151" s="68" t="s">
        <v>522</v>
      </c>
      <c r="D151" s="294">
        <v>1219</v>
      </c>
      <c r="E151" s="118" t="s">
        <v>259</v>
      </c>
      <c r="F151" s="295">
        <v>2958465</v>
      </c>
      <c r="G151" s="296" t="s">
        <v>216</v>
      </c>
      <c r="H151" s="296" t="s">
        <v>204</v>
      </c>
      <c r="I151" s="68" t="s">
        <v>201</v>
      </c>
      <c r="J151" s="68" t="s">
        <v>267</v>
      </c>
      <c r="K151" s="118" t="s">
        <v>203</v>
      </c>
      <c r="L151" s="96" t="s">
        <v>21</v>
      </c>
      <c r="M151" s="68" t="s">
        <v>204</v>
      </c>
      <c r="N151" s="70"/>
      <c r="O151" s="70"/>
      <c r="P151" s="70"/>
      <c r="Q151" s="297" t="s">
        <v>205</v>
      </c>
      <c r="R151" s="297"/>
      <c r="S151" s="297"/>
      <c r="T151" s="297" t="s">
        <v>205</v>
      </c>
      <c r="U151" s="297"/>
      <c r="V151" s="297"/>
      <c r="W151" s="297"/>
      <c r="X151" s="297"/>
      <c r="Y151" s="297"/>
      <c r="CA151" s="96" t="s">
        <v>210</v>
      </c>
      <c r="CB151" s="67" t="s">
        <v>213</v>
      </c>
      <c r="CC151" s="68" t="s">
        <v>200</v>
      </c>
      <c r="CD151" s="70" t="s">
        <v>207</v>
      </c>
      <c r="CE151" s="68"/>
      <c r="CF151" s="68"/>
      <c r="CG151" s="68"/>
      <c r="CH151" s="68"/>
      <c r="CI151" s="68"/>
      <c r="CJ151" s="68"/>
      <c r="CK151" s="68"/>
      <c r="CL151" s="68"/>
      <c r="CM151" s="68"/>
      <c r="CN151" s="68"/>
      <c r="CO151" s="68"/>
      <c r="CP151" s="68"/>
    </row>
    <row r="152" spans="1:94" ht="40" customHeight="1" x14ac:dyDescent="0.35">
      <c r="A152" s="68"/>
      <c r="B152" s="67" t="s">
        <v>523</v>
      </c>
      <c r="C152" s="68" t="s">
        <v>524</v>
      </c>
      <c r="D152" s="294">
        <v>1204</v>
      </c>
      <c r="E152" s="118" t="s">
        <v>525</v>
      </c>
      <c r="F152" s="295">
        <v>2958465</v>
      </c>
      <c r="G152" s="296" t="s">
        <v>216</v>
      </c>
      <c r="H152" s="296" t="s">
        <v>204</v>
      </c>
      <c r="I152" s="68" t="s">
        <v>201</v>
      </c>
      <c r="J152" s="68" t="s">
        <v>267</v>
      </c>
      <c r="K152" s="118" t="s">
        <v>209</v>
      </c>
      <c r="L152" s="306" t="str">
        <f>IFERROR(HYPERLINK("#"&amp;"'Dynamic Data'!A"&amp;(MATCH(C152,'Dynamic Data'!$A:$A,0)),TEXT(C152,"AAAAAAAA")),"PENDING - "&amp;TEXT(C152,"AAAAAAAA"))</f>
        <v>CG 21 42</v>
      </c>
      <c r="M152" s="68" t="s">
        <v>204</v>
      </c>
      <c r="N152" s="70"/>
      <c r="O152" s="70"/>
      <c r="P152" s="70"/>
      <c r="Q152" s="68" t="s">
        <v>205</v>
      </c>
      <c r="R152" s="68"/>
      <c r="S152" s="68"/>
      <c r="T152" s="68"/>
      <c r="U152" s="68"/>
      <c r="V152" s="297"/>
      <c r="W152" s="68"/>
      <c r="X152" s="68"/>
      <c r="Y152" s="68"/>
      <c r="CA152" s="96" t="s">
        <v>210</v>
      </c>
      <c r="CB152" s="67" t="s">
        <v>211</v>
      </c>
      <c r="CC152" s="68" t="s">
        <v>200</v>
      </c>
      <c r="CD152" s="70" t="s">
        <v>207</v>
      </c>
      <c r="CE152" s="68"/>
      <c r="CF152" s="68"/>
      <c r="CG152" s="68"/>
      <c r="CH152" s="68"/>
      <c r="CI152" s="68"/>
      <c r="CJ152" s="68"/>
      <c r="CK152" s="68"/>
      <c r="CL152" s="68"/>
      <c r="CM152" s="68"/>
      <c r="CN152" s="68"/>
      <c r="CO152" s="68"/>
      <c r="CP152" s="68"/>
    </row>
    <row r="153" spans="1:94" ht="40" customHeight="1" x14ac:dyDescent="0.35">
      <c r="A153" s="68"/>
      <c r="B153" s="67" t="s">
        <v>526</v>
      </c>
      <c r="C153" s="68" t="s">
        <v>527</v>
      </c>
      <c r="D153" s="294">
        <v>1204</v>
      </c>
      <c r="E153" s="118" t="s">
        <v>525</v>
      </c>
      <c r="F153" s="295">
        <v>2958465</v>
      </c>
      <c r="G153" s="296" t="s">
        <v>216</v>
      </c>
      <c r="H153" s="296" t="s">
        <v>204</v>
      </c>
      <c r="I153" s="68" t="s">
        <v>201</v>
      </c>
      <c r="J153" s="68" t="s">
        <v>267</v>
      </c>
      <c r="K153" s="118" t="s">
        <v>209</v>
      </c>
      <c r="L153" s="306" t="str">
        <f>IFERROR(HYPERLINK("#"&amp;"'Dynamic Data'!A"&amp;(MATCH(C153,'Dynamic Data'!$A:$A,0)),TEXT(C153,"AAAAAAAA")),"PENDING - "&amp;TEXT(C153,"AAAAAAAA"))</f>
        <v>CG 21 43</v>
      </c>
      <c r="M153" s="68" t="s">
        <v>204</v>
      </c>
      <c r="N153" s="70"/>
      <c r="O153" s="70"/>
      <c r="P153" s="70"/>
      <c r="Q153" s="68" t="s">
        <v>205</v>
      </c>
      <c r="R153" s="68"/>
      <c r="S153" s="68"/>
      <c r="T153" s="68"/>
      <c r="U153" s="68"/>
      <c r="V153" s="297"/>
      <c r="W153" s="68"/>
      <c r="X153" s="68"/>
      <c r="Y153" s="68"/>
      <c r="CA153" s="96" t="s">
        <v>210</v>
      </c>
      <c r="CB153" s="67" t="s">
        <v>211</v>
      </c>
      <c r="CC153" s="68" t="s">
        <v>200</v>
      </c>
      <c r="CD153" s="70" t="s">
        <v>207</v>
      </c>
      <c r="CE153" s="68"/>
      <c r="CF153" s="68"/>
      <c r="CG153" s="68"/>
      <c r="CH153" s="68"/>
      <c r="CI153" s="68"/>
      <c r="CJ153" s="68"/>
      <c r="CK153" s="68"/>
      <c r="CL153" s="68"/>
      <c r="CM153" s="68"/>
      <c r="CN153" s="68"/>
      <c r="CO153" s="68"/>
      <c r="CP153" s="68"/>
    </row>
    <row r="154" spans="1:94" ht="40" customHeight="1" x14ac:dyDescent="0.35">
      <c r="A154" s="68"/>
      <c r="B154" s="67" t="s">
        <v>528</v>
      </c>
      <c r="C154" s="68" t="s">
        <v>529</v>
      </c>
      <c r="D154" s="294">
        <v>417</v>
      </c>
      <c r="E154" s="118" t="s">
        <v>530</v>
      </c>
      <c r="F154" s="295">
        <v>2958465</v>
      </c>
      <c r="G154" s="296" t="s">
        <v>216</v>
      </c>
      <c r="H154" s="296" t="s">
        <v>204</v>
      </c>
      <c r="I154" s="68" t="s">
        <v>201</v>
      </c>
      <c r="J154" s="68" t="s">
        <v>267</v>
      </c>
      <c r="K154" s="118" t="s">
        <v>209</v>
      </c>
      <c r="L154" s="306" t="str">
        <f>IFERROR(HYPERLINK("#"&amp;"'Dynamic Data'!A"&amp;(MATCH(C154,'Dynamic Data'!$A:$A,0)),TEXT(C154,"AAAAAAAA")),"PENDING - "&amp;TEXT(C154,"AAAAAAAA"))</f>
        <v>CG 21 44</v>
      </c>
      <c r="M154" s="68" t="s">
        <v>204</v>
      </c>
      <c r="N154" s="70"/>
      <c r="O154" s="70"/>
      <c r="P154" s="70"/>
      <c r="Q154" s="68" t="s">
        <v>205</v>
      </c>
      <c r="R154" s="68"/>
      <c r="S154" s="68"/>
      <c r="T154" s="68"/>
      <c r="U154" s="68"/>
      <c r="V154" s="297"/>
      <c r="W154" s="68"/>
      <c r="X154" s="68"/>
      <c r="Y154" s="68"/>
      <c r="CA154" s="96" t="s">
        <v>210</v>
      </c>
      <c r="CB154" s="67" t="s">
        <v>327</v>
      </c>
      <c r="CC154" s="68" t="s">
        <v>200</v>
      </c>
      <c r="CD154" s="70" t="s">
        <v>207</v>
      </c>
      <c r="CE154" s="68"/>
      <c r="CF154" s="68"/>
      <c r="CG154" s="68"/>
      <c r="CH154" s="68"/>
      <c r="CI154" s="68"/>
      <c r="CJ154" s="68"/>
      <c r="CK154" s="68"/>
      <c r="CL154" s="68"/>
      <c r="CM154" s="68"/>
      <c r="CN154" s="68"/>
      <c r="CO154" s="68"/>
      <c r="CP154" s="68"/>
    </row>
    <row r="155" spans="1:94" ht="40" customHeight="1" x14ac:dyDescent="0.35">
      <c r="A155" s="297"/>
      <c r="B155" s="67" t="s">
        <v>531</v>
      </c>
      <c r="C155" s="68" t="s">
        <v>532</v>
      </c>
      <c r="D155" s="294">
        <v>798</v>
      </c>
      <c r="E155" s="118" t="s">
        <v>475</v>
      </c>
      <c r="F155" s="295">
        <v>2958465</v>
      </c>
      <c r="G155" s="296" t="s">
        <v>216</v>
      </c>
      <c r="H155" s="296" t="s">
        <v>204</v>
      </c>
      <c r="I155" s="68" t="s">
        <v>201</v>
      </c>
      <c r="J155" s="68" t="s">
        <v>267</v>
      </c>
      <c r="K155" s="118" t="s">
        <v>203</v>
      </c>
      <c r="L155" s="96" t="s">
        <v>21</v>
      </c>
      <c r="M155" s="68" t="s">
        <v>204</v>
      </c>
      <c r="N155" s="70"/>
      <c r="O155" s="70"/>
      <c r="P155" s="70"/>
      <c r="Q155" s="297" t="s">
        <v>205</v>
      </c>
      <c r="R155" s="297"/>
      <c r="S155" s="297"/>
      <c r="T155" s="297"/>
      <c r="U155" s="297"/>
      <c r="V155" s="297"/>
      <c r="W155" s="297"/>
      <c r="X155" s="297"/>
      <c r="Y155" s="297"/>
      <c r="CA155" s="96" t="s">
        <v>210</v>
      </c>
      <c r="CB155" s="67" t="s">
        <v>211</v>
      </c>
      <c r="CC155" s="68" t="s">
        <v>200</v>
      </c>
      <c r="CD155" s="70" t="s">
        <v>207</v>
      </c>
      <c r="CE155" s="68"/>
      <c r="CF155" s="68"/>
      <c r="CG155" s="68"/>
      <c r="CH155" s="68"/>
      <c r="CI155" s="68"/>
      <c r="CJ155" s="68"/>
      <c r="CK155" s="68"/>
      <c r="CL155" s="68"/>
      <c r="CM155" s="68"/>
      <c r="CN155" s="68"/>
      <c r="CO155" s="68"/>
      <c r="CP155" s="68"/>
    </row>
    <row r="156" spans="1:94" ht="40" customHeight="1" x14ac:dyDescent="0.35">
      <c r="A156" s="297"/>
      <c r="B156" s="67" t="s">
        <v>533</v>
      </c>
      <c r="C156" s="68" t="s">
        <v>534</v>
      </c>
      <c r="D156" s="294">
        <v>1207</v>
      </c>
      <c r="E156" s="118" t="s">
        <v>262</v>
      </c>
      <c r="F156" s="295">
        <v>2958465</v>
      </c>
      <c r="G156" s="296" t="s">
        <v>216</v>
      </c>
      <c r="H156" s="296" t="s">
        <v>204</v>
      </c>
      <c r="I156" s="68" t="s">
        <v>201</v>
      </c>
      <c r="J156" s="68" t="s">
        <v>267</v>
      </c>
      <c r="K156" s="118" t="s">
        <v>203</v>
      </c>
      <c r="L156" s="96" t="s">
        <v>21</v>
      </c>
      <c r="M156" s="68" t="s">
        <v>204</v>
      </c>
      <c r="N156" s="70"/>
      <c r="O156" s="70"/>
      <c r="P156" s="70"/>
      <c r="Q156" s="297" t="s">
        <v>205</v>
      </c>
      <c r="R156" s="297"/>
      <c r="S156" s="297"/>
      <c r="T156" s="297"/>
      <c r="U156" s="297"/>
      <c r="V156" s="297"/>
      <c r="W156" s="297"/>
      <c r="X156" s="297"/>
      <c r="Y156" s="297"/>
      <c r="CA156" s="96" t="s">
        <v>210</v>
      </c>
      <c r="CB156" s="67" t="s">
        <v>212</v>
      </c>
      <c r="CC156" s="68" t="s">
        <v>200</v>
      </c>
      <c r="CD156" s="70" t="s">
        <v>207</v>
      </c>
      <c r="CE156" s="68"/>
      <c r="CF156" s="68"/>
      <c r="CG156" s="68"/>
      <c r="CH156" s="68"/>
      <c r="CI156" s="68"/>
      <c r="CJ156" s="68"/>
      <c r="CK156" s="68"/>
      <c r="CL156" s="68"/>
      <c r="CM156" s="68"/>
      <c r="CN156" s="68"/>
      <c r="CO156" s="68"/>
      <c r="CP156" s="68"/>
    </row>
    <row r="157" spans="1:94" ht="40" customHeight="1" x14ac:dyDescent="0.35">
      <c r="A157" s="297"/>
      <c r="B157" s="67" t="s">
        <v>535</v>
      </c>
      <c r="C157" s="68" t="s">
        <v>536</v>
      </c>
      <c r="D157" s="294">
        <v>999</v>
      </c>
      <c r="E157" s="118" t="s">
        <v>537</v>
      </c>
      <c r="F157" s="295">
        <v>2958465</v>
      </c>
      <c r="G157" s="296" t="s">
        <v>216</v>
      </c>
      <c r="H157" s="296" t="s">
        <v>204</v>
      </c>
      <c r="I157" s="68" t="s">
        <v>201</v>
      </c>
      <c r="J157" s="68" t="s">
        <v>267</v>
      </c>
      <c r="K157" s="118" t="s">
        <v>203</v>
      </c>
      <c r="L157" s="96" t="s">
        <v>21</v>
      </c>
      <c r="M157" s="68" t="s">
        <v>204</v>
      </c>
      <c r="N157" s="70"/>
      <c r="O157" s="70"/>
      <c r="P157" s="70"/>
      <c r="Q157" s="297" t="s">
        <v>205</v>
      </c>
      <c r="R157" s="297"/>
      <c r="S157" s="297"/>
      <c r="T157" s="297"/>
      <c r="U157" s="297"/>
      <c r="V157" s="297"/>
      <c r="W157" s="297"/>
      <c r="X157" s="297"/>
      <c r="Y157" s="297"/>
      <c r="Z157" s="285"/>
      <c r="AA157" s="285"/>
      <c r="AB157" s="285"/>
      <c r="AC157" s="285"/>
      <c r="AD157" s="285"/>
      <c r="AE157" s="285"/>
      <c r="AF157" s="285"/>
      <c r="AG157" s="285"/>
      <c r="AH157" s="285"/>
      <c r="AI157" s="285"/>
      <c r="AJ157" s="285"/>
      <c r="AK157" s="285"/>
      <c r="AL157" s="285"/>
      <c r="AM157" s="285"/>
      <c r="AN157" s="285"/>
      <c r="AO157" s="285"/>
      <c r="AP157" s="285"/>
      <c r="AQ157" s="285"/>
      <c r="AR157" s="285"/>
      <c r="AS157" s="285"/>
      <c r="AT157" s="285"/>
      <c r="AU157" s="285"/>
      <c r="AV157" s="285"/>
      <c r="AW157" s="285"/>
      <c r="AX157" s="285"/>
      <c r="AY157" s="285"/>
      <c r="AZ157" s="285"/>
      <c r="BA157" s="285"/>
      <c r="BB157" s="285"/>
      <c r="BC157" s="285"/>
      <c r="BD157" s="285"/>
      <c r="BE157" s="285"/>
      <c r="BF157" s="285"/>
      <c r="BG157" s="285"/>
      <c r="BH157" s="285"/>
      <c r="BI157" s="285"/>
      <c r="BJ157" s="285"/>
      <c r="BK157" s="285"/>
      <c r="BL157" s="285"/>
      <c r="BM157" s="285"/>
      <c r="BN157" s="285"/>
      <c r="BO157" s="285"/>
      <c r="BP157" s="285"/>
      <c r="BQ157" s="285"/>
      <c r="BR157" s="285"/>
      <c r="BS157" s="285"/>
      <c r="BT157" s="285"/>
      <c r="BU157" s="285"/>
      <c r="BV157" s="285"/>
      <c r="BW157" s="285"/>
      <c r="BX157" s="285"/>
      <c r="BY157" s="285"/>
      <c r="BZ157" s="285"/>
      <c r="CA157" s="96" t="s">
        <v>210</v>
      </c>
      <c r="CB157" s="67" t="s">
        <v>211</v>
      </c>
      <c r="CC157" s="68" t="s">
        <v>200</v>
      </c>
      <c r="CD157" s="70" t="s">
        <v>207</v>
      </c>
      <c r="CE157" s="68"/>
      <c r="CF157" s="68"/>
      <c r="CG157" s="68"/>
      <c r="CH157" s="68"/>
      <c r="CI157" s="68"/>
      <c r="CJ157" s="68"/>
      <c r="CK157" s="68"/>
      <c r="CL157" s="68"/>
      <c r="CM157" s="68"/>
      <c r="CN157" s="68"/>
      <c r="CO157" s="68"/>
      <c r="CP157" s="68"/>
    </row>
    <row r="158" spans="1:94" ht="40" customHeight="1" x14ac:dyDescent="0.35">
      <c r="A158" s="297"/>
      <c r="B158" s="67" t="s">
        <v>538</v>
      </c>
      <c r="C158" s="68" t="s">
        <v>539</v>
      </c>
      <c r="D158" s="294">
        <v>413</v>
      </c>
      <c r="E158" s="118" t="s">
        <v>224</v>
      </c>
      <c r="F158" s="295">
        <v>2958465</v>
      </c>
      <c r="G158" s="296" t="s">
        <v>216</v>
      </c>
      <c r="H158" s="296" t="s">
        <v>204</v>
      </c>
      <c r="I158" s="68" t="s">
        <v>201</v>
      </c>
      <c r="J158" s="68" t="s">
        <v>267</v>
      </c>
      <c r="K158" s="118" t="s">
        <v>203</v>
      </c>
      <c r="L158" s="96" t="s">
        <v>21</v>
      </c>
      <c r="M158" s="68" t="s">
        <v>204</v>
      </c>
      <c r="N158" s="70"/>
      <c r="O158" s="70"/>
      <c r="P158" s="70"/>
      <c r="Q158" s="297" t="s">
        <v>205</v>
      </c>
      <c r="R158" s="297"/>
      <c r="S158" s="297"/>
      <c r="T158" s="297"/>
      <c r="U158" s="297"/>
      <c r="V158" s="297"/>
      <c r="W158" s="297"/>
      <c r="X158" s="297"/>
      <c r="Y158" s="297"/>
      <c r="Z158" s="68"/>
      <c r="AA158" s="68"/>
      <c r="AB158" s="68"/>
      <c r="AC158" s="68"/>
      <c r="AD158" s="68"/>
      <c r="AE158" s="68"/>
      <c r="AF158" s="68"/>
      <c r="AG158" s="68"/>
      <c r="AH158" s="68"/>
      <c r="AI158" s="68"/>
      <c r="AJ158" s="68"/>
      <c r="AK158" s="68"/>
      <c r="AL158" s="68"/>
      <c r="AM158" s="68"/>
      <c r="AN158" s="68"/>
      <c r="AO158" s="68"/>
      <c r="AP158" s="68"/>
      <c r="AQ158" s="68"/>
      <c r="AR158" s="68"/>
      <c r="AS158" s="68"/>
      <c r="AT158" s="68"/>
      <c r="AU158" s="68"/>
      <c r="AV158" s="68"/>
      <c r="AW158" s="68"/>
      <c r="AX158" s="68"/>
      <c r="AY158" s="68"/>
      <c r="AZ158" s="68"/>
      <c r="BA158" s="68"/>
      <c r="BB158" s="68"/>
      <c r="BC158" s="68"/>
      <c r="BD158" s="68"/>
      <c r="BE158" s="68"/>
      <c r="BF158" s="68"/>
      <c r="BG158" s="68"/>
      <c r="BH158" s="68"/>
      <c r="BI158" s="68"/>
      <c r="BJ158" s="68"/>
      <c r="BK158" s="68"/>
      <c r="BL158" s="68"/>
      <c r="BM158" s="68"/>
      <c r="BN158" s="68"/>
      <c r="BO158" s="68"/>
      <c r="BP158" s="68"/>
      <c r="BQ158" s="68"/>
      <c r="BR158" s="68"/>
      <c r="BS158" s="68"/>
      <c r="BT158" s="68"/>
      <c r="BU158" s="68"/>
      <c r="BV158" s="68"/>
      <c r="BW158" s="68"/>
      <c r="BX158" s="68"/>
      <c r="BY158" s="68"/>
      <c r="BZ158" s="68"/>
      <c r="CA158" s="96" t="s">
        <v>210</v>
      </c>
      <c r="CB158" s="67" t="s">
        <v>211</v>
      </c>
      <c r="CC158" s="68" t="s">
        <v>200</v>
      </c>
      <c r="CD158" s="70" t="s">
        <v>207</v>
      </c>
      <c r="CE158" s="68"/>
      <c r="CF158" s="68"/>
      <c r="CG158" s="68"/>
      <c r="CH158" s="68"/>
      <c r="CI158" s="68"/>
      <c r="CJ158" s="68"/>
      <c r="CK158" s="68"/>
      <c r="CL158" s="68"/>
      <c r="CM158" s="68"/>
      <c r="CN158" s="68"/>
      <c r="CO158" s="68"/>
      <c r="CP158" s="68"/>
    </row>
    <row r="159" spans="1:94" ht="40" customHeight="1" x14ac:dyDescent="0.35">
      <c r="A159" s="297"/>
      <c r="B159" s="67" t="s">
        <v>540</v>
      </c>
      <c r="C159" s="68" t="s">
        <v>541</v>
      </c>
      <c r="D159" s="294">
        <v>413</v>
      </c>
      <c r="E159" s="118" t="s">
        <v>224</v>
      </c>
      <c r="F159" s="295">
        <v>2958465</v>
      </c>
      <c r="G159" s="296" t="s">
        <v>216</v>
      </c>
      <c r="H159" s="296" t="s">
        <v>204</v>
      </c>
      <c r="I159" s="68" t="s">
        <v>201</v>
      </c>
      <c r="J159" s="68" t="s">
        <v>267</v>
      </c>
      <c r="K159" s="118" t="s">
        <v>209</v>
      </c>
      <c r="L159" s="306" t="str">
        <f>IFERROR(HYPERLINK("#"&amp;"'Dynamic Data'!A"&amp;(MATCH(C159,'Dynamic Data'!$A:$A,0)),TEXT(C159,"AAAAAAAA")),"PENDING - "&amp;TEXT(C159,"AAAAAAAA"))</f>
        <v>CG 21 51</v>
      </c>
      <c r="M159" s="68" t="s">
        <v>204</v>
      </c>
      <c r="N159" s="70"/>
      <c r="O159" s="70"/>
      <c r="P159" s="70"/>
      <c r="Q159" s="297" t="s">
        <v>205</v>
      </c>
      <c r="R159" s="297"/>
      <c r="S159" s="297"/>
      <c r="T159" s="297"/>
      <c r="U159" s="297"/>
      <c r="V159" s="297"/>
      <c r="W159" s="297"/>
      <c r="X159" s="297"/>
      <c r="Y159" s="297"/>
      <c r="Z159" s="68"/>
      <c r="AA159" s="68"/>
      <c r="AB159" s="68"/>
      <c r="AC159" s="68"/>
      <c r="AD159" s="68"/>
      <c r="AE159" s="68"/>
      <c r="AF159" s="68"/>
      <c r="AG159" s="68"/>
      <c r="AH159" s="68"/>
      <c r="AI159" s="68"/>
      <c r="AJ159" s="68"/>
      <c r="AK159" s="68"/>
      <c r="AL159" s="68"/>
      <c r="AM159" s="68"/>
      <c r="AN159" s="68"/>
      <c r="AO159" s="68"/>
      <c r="AP159" s="68"/>
      <c r="AQ159" s="68"/>
      <c r="AR159" s="68"/>
      <c r="AS159" s="68"/>
      <c r="AT159" s="68"/>
      <c r="AU159" s="68"/>
      <c r="AV159" s="68"/>
      <c r="AW159" s="68"/>
      <c r="AX159" s="68"/>
      <c r="AY159" s="68"/>
      <c r="AZ159" s="68"/>
      <c r="BA159" s="68"/>
      <c r="BB159" s="68"/>
      <c r="BC159" s="68"/>
      <c r="BD159" s="68"/>
      <c r="BE159" s="68"/>
      <c r="BF159" s="68"/>
      <c r="BG159" s="68"/>
      <c r="BH159" s="68"/>
      <c r="BI159" s="68"/>
      <c r="BJ159" s="68"/>
      <c r="BK159" s="68"/>
      <c r="BL159" s="68"/>
      <c r="BM159" s="68"/>
      <c r="BN159" s="68"/>
      <c r="BO159" s="68"/>
      <c r="BP159" s="68"/>
      <c r="BQ159" s="68"/>
      <c r="BR159" s="68"/>
      <c r="BS159" s="68"/>
      <c r="BT159" s="68"/>
      <c r="BU159" s="68"/>
      <c r="BV159" s="68"/>
      <c r="BW159" s="68"/>
      <c r="BX159" s="68"/>
      <c r="BY159" s="68"/>
      <c r="BZ159" s="68"/>
      <c r="CA159" s="96" t="s">
        <v>210</v>
      </c>
      <c r="CB159" s="67" t="s">
        <v>211</v>
      </c>
      <c r="CC159" s="68" t="s">
        <v>200</v>
      </c>
      <c r="CD159" s="70" t="s">
        <v>207</v>
      </c>
      <c r="CE159" s="68"/>
      <c r="CF159" s="68"/>
      <c r="CG159" s="68"/>
      <c r="CH159" s="68"/>
      <c r="CI159" s="68"/>
      <c r="CJ159" s="68"/>
      <c r="CK159" s="68"/>
      <c r="CL159" s="68"/>
      <c r="CM159" s="68"/>
      <c r="CN159" s="68"/>
      <c r="CO159" s="68"/>
      <c r="CP159" s="68"/>
    </row>
    <row r="160" spans="1:94" ht="40" customHeight="1" x14ac:dyDescent="0.35">
      <c r="A160" s="68"/>
      <c r="B160" s="67" t="s">
        <v>542</v>
      </c>
      <c r="C160" s="68" t="s">
        <v>543</v>
      </c>
      <c r="D160" s="294">
        <v>413</v>
      </c>
      <c r="E160" s="118" t="s">
        <v>224</v>
      </c>
      <c r="F160" s="295">
        <v>2958465</v>
      </c>
      <c r="G160" s="296" t="s">
        <v>216</v>
      </c>
      <c r="H160" s="296" t="s">
        <v>204</v>
      </c>
      <c r="I160" s="68" t="s">
        <v>201</v>
      </c>
      <c r="J160" s="68" t="s">
        <v>267</v>
      </c>
      <c r="K160" s="118" t="s">
        <v>203</v>
      </c>
      <c r="L160" s="96" t="s">
        <v>21</v>
      </c>
      <c r="M160" s="68" t="s">
        <v>204</v>
      </c>
      <c r="N160" s="70"/>
      <c r="O160" s="70"/>
      <c r="P160" s="70"/>
      <c r="Q160" s="68" t="s">
        <v>205</v>
      </c>
      <c r="R160" s="68"/>
      <c r="S160" s="68"/>
      <c r="T160" s="68"/>
      <c r="U160" s="68"/>
      <c r="V160" s="297"/>
      <c r="W160" s="68"/>
      <c r="X160" s="68"/>
      <c r="Y160" s="68"/>
      <c r="Z160" s="68"/>
      <c r="AA160" s="68"/>
      <c r="AB160" s="68"/>
      <c r="AC160" s="68"/>
      <c r="AD160" s="68"/>
      <c r="AE160" s="68"/>
      <c r="AF160" s="68"/>
      <c r="AG160" s="68"/>
      <c r="AH160" s="68"/>
      <c r="AI160" s="68"/>
      <c r="AJ160" s="68"/>
      <c r="AK160" s="68"/>
      <c r="AL160" s="68"/>
      <c r="AM160" s="68"/>
      <c r="AN160" s="68"/>
      <c r="AO160" s="68"/>
      <c r="AP160" s="68"/>
      <c r="AQ160" s="68"/>
      <c r="AR160" s="68"/>
      <c r="AS160" s="68"/>
      <c r="AT160" s="68"/>
      <c r="AU160" s="68"/>
      <c r="AV160" s="68"/>
      <c r="AW160" s="68"/>
      <c r="AX160" s="68"/>
      <c r="AY160" s="68"/>
      <c r="AZ160" s="68"/>
      <c r="BA160" s="68"/>
      <c r="BB160" s="68"/>
      <c r="BC160" s="68"/>
      <c r="BD160" s="68"/>
      <c r="BE160" s="68"/>
      <c r="BF160" s="68"/>
      <c r="BG160" s="68"/>
      <c r="BH160" s="68"/>
      <c r="BI160" s="68"/>
      <c r="BJ160" s="68"/>
      <c r="BK160" s="68"/>
      <c r="BL160" s="68"/>
      <c r="BM160" s="68"/>
      <c r="BN160" s="68"/>
      <c r="BO160" s="68"/>
      <c r="BP160" s="68"/>
      <c r="BQ160" s="68"/>
      <c r="BR160" s="68"/>
      <c r="BS160" s="68"/>
      <c r="BT160" s="68"/>
      <c r="BU160" s="68"/>
      <c r="BV160" s="68"/>
      <c r="BW160" s="68"/>
      <c r="BX160" s="68"/>
      <c r="BY160" s="68"/>
      <c r="BZ160" s="68"/>
      <c r="CA160" s="96" t="s">
        <v>210</v>
      </c>
      <c r="CB160" s="67" t="s">
        <v>212</v>
      </c>
      <c r="CC160" s="68" t="s">
        <v>200</v>
      </c>
      <c r="CD160" s="70" t="s">
        <v>207</v>
      </c>
      <c r="CE160" s="68"/>
      <c r="CF160" s="68"/>
      <c r="CG160" s="68"/>
      <c r="CH160" s="68"/>
      <c r="CI160" s="68"/>
      <c r="CJ160" s="68"/>
      <c r="CK160" s="68"/>
      <c r="CL160" s="68"/>
      <c r="CM160" s="68"/>
      <c r="CN160" s="68"/>
      <c r="CO160" s="68"/>
      <c r="CP160" s="68"/>
    </row>
    <row r="161" spans="1:94" ht="40" customHeight="1" x14ac:dyDescent="0.35">
      <c r="A161" s="68"/>
      <c r="B161" s="67" t="s">
        <v>544</v>
      </c>
      <c r="C161" s="68" t="s">
        <v>545</v>
      </c>
      <c r="D161" s="294">
        <v>196</v>
      </c>
      <c r="E161" s="118" t="s">
        <v>326</v>
      </c>
      <c r="F161" s="295">
        <v>2958465</v>
      </c>
      <c r="G161" s="296" t="s">
        <v>216</v>
      </c>
      <c r="H161" s="296" t="s">
        <v>204</v>
      </c>
      <c r="I161" s="68" t="s">
        <v>201</v>
      </c>
      <c r="J161" s="68" t="s">
        <v>267</v>
      </c>
      <c r="K161" s="118" t="s">
        <v>209</v>
      </c>
      <c r="L161" s="306" t="str">
        <f>IFERROR(HYPERLINK("#"&amp;"'Dynamic Data'!A"&amp;(MATCH(C161,'Dynamic Data'!$A:$A,0)),TEXT(C161,"AAAAAAAA")),"PENDING - "&amp;TEXT(C161,"AAAAAAAA"))</f>
        <v>CG 21 53</v>
      </c>
      <c r="M161" s="68" t="s">
        <v>204</v>
      </c>
      <c r="N161" s="70"/>
      <c r="O161" s="70"/>
      <c r="P161" s="70"/>
      <c r="Q161" s="68" t="s">
        <v>205</v>
      </c>
      <c r="R161" s="68"/>
      <c r="S161" s="68"/>
      <c r="T161" s="68"/>
      <c r="U161" s="68"/>
      <c r="V161" s="297"/>
      <c r="W161" s="68"/>
      <c r="X161" s="68"/>
      <c r="Y161" s="68"/>
      <c r="Z161" s="68"/>
      <c r="AA161" s="68"/>
      <c r="AB161" s="68"/>
      <c r="AC161" s="68"/>
      <c r="AD161" s="68"/>
      <c r="AE161" s="68"/>
      <c r="AF161" s="68"/>
      <c r="AG161" s="68"/>
      <c r="AH161" s="68"/>
      <c r="AI161" s="68"/>
      <c r="AJ161" s="68"/>
      <c r="AK161" s="68"/>
      <c r="AL161" s="68"/>
      <c r="AM161" s="68"/>
      <c r="AN161" s="68"/>
      <c r="AO161" s="68"/>
      <c r="AP161" s="68"/>
      <c r="AQ161" s="68"/>
      <c r="AR161" s="68"/>
      <c r="AS161" s="68"/>
      <c r="AT161" s="68"/>
      <c r="AU161" s="68"/>
      <c r="AV161" s="68"/>
      <c r="AW161" s="68"/>
      <c r="AX161" s="68"/>
      <c r="AY161" s="68"/>
      <c r="AZ161" s="68"/>
      <c r="BA161" s="68"/>
      <c r="BB161" s="68"/>
      <c r="BC161" s="68"/>
      <c r="BD161" s="68"/>
      <c r="BE161" s="68"/>
      <c r="BF161" s="68"/>
      <c r="BG161" s="68"/>
      <c r="BH161" s="68"/>
      <c r="BI161" s="68"/>
      <c r="BJ161" s="68"/>
      <c r="BK161" s="68"/>
      <c r="BL161" s="68"/>
      <c r="BM161" s="68"/>
      <c r="BN161" s="68"/>
      <c r="BO161" s="68"/>
      <c r="BP161" s="68"/>
      <c r="BQ161" s="68"/>
      <c r="BR161" s="68"/>
      <c r="BS161" s="68"/>
      <c r="BT161" s="68"/>
      <c r="BU161" s="68"/>
      <c r="BV161" s="68"/>
      <c r="BW161" s="68"/>
      <c r="BX161" s="68"/>
      <c r="BY161" s="68"/>
      <c r="BZ161" s="68"/>
      <c r="CA161" s="96" t="s">
        <v>210</v>
      </c>
      <c r="CB161" s="67" t="s">
        <v>211</v>
      </c>
      <c r="CC161" s="68" t="s">
        <v>200</v>
      </c>
      <c r="CD161" s="70" t="s">
        <v>207</v>
      </c>
      <c r="CE161" s="68"/>
      <c r="CF161" s="68"/>
      <c r="CG161" s="68"/>
      <c r="CH161" s="68"/>
      <c r="CI161" s="68"/>
      <c r="CJ161" s="68"/>
      <c r="CK161" s="68"/>
      <c r="CL161" s="68"/>
      <c r="CM161" s="68"/>
      <c r="CN161" s="68"/>
      <c r="CO161" s="68"/>
      <c r="CP161" s="68"/>
    </row>
    <row r="162" spans="1:94" ht="40" customHeight="1" x14ac:dyDescent="0.35">
      <c r="A162" s="68"/>
      <c r="B162" s="67" t="s">
        <v>546</v>
      </c>
      <c r="C162" s="68" t="s">
        <v>547</v>
      </c>
      <c r="D162" s="294">
        <v>1219</v>
      </c>
      <c r="E162" s="118" t="s">
        <v>259</v>
      </c>
      <c r="F162" s="295">
        <v>2958465</v>
      </c>
      <c r="G162" s="296" t="s">
        <v>216</v>
      </c>
      <c r="H162" s="296" t="s">
        <v>204</v>
      </c>
      <c r="I162" s="68" t="s">
        <v>201</v>
      </c>
      <c r="J162" s="68" t="s">
        <v>267</v>
      </c>
      <c r="K162" s="118" t="s">
        <v>209</v>
      </c>
      <c r="L162" s="306" t="str">
        <f>IFERROR(HYPERLINK("#"&amp;"'Dynamic Data'!A"&amp;(MATCH(C162,'Dynamic Data'!$A:$A,0)),TEXT(C162,"AAAAAAAA")),"PENDING - "&amp;TEXT(C162,"AAAAAAAA"))</f>
        <v>CG 21 54</v>
      </c>
      <c r="M162" s="68" t="s">
        <v>204</v>
      </c>
      <c r="N162" s="70"/>
      <c r="O162" s="70"/>
      <c r="P162" s="70"/>
      <c r="Q162" s="68" t="s">
        <v>205</v>
      </c>
      <c r="R162" s="68"/>
      <c r="S162" s="68"/>
      <c r="T162" s="68"/>
      <c r="U162" s="68"/>
      <c r="V162" s="297"/>
      <c r="W162" s="68"/>
      <c r="X162" s="68"/>
      <c r="Y162" s="68"/>
      <c r="Z162" s="68"/>
      <c r="AA162" s="68"/>
      <c r="AB162" s="68"/>
      <c r="AC162" s="68"/>
      <c r="AD162" s="68"/>
      <c r="AE162" s="68"/>
      <c r="AF162" s="68"/>
      <c r="AG162" s="68"/>
      <c r="AH162" s="68"/>
      <c r="AI162" s="68"/>
      <c r="AJ162" s="68"/>
      <c r="AK162" s="68"/>
      <c r="AL162" s="68"/>
      <c r="AM162" s="68"/>
      <c r="AN162" s="68"/>
      <c r="AO162" s="68"/>
      <c r="AP162" s="68"/>
      <c r="AQ162" s="68"/>
      <c r="AR162" s="68"/>
      <c r="AS162" s="68"/>
      <c r="AT162" s="68"/>
      <c r="AU162" s="68"/>
      <c r="AV162" s="68"/>
      <c r="AW162" s="68"/>
      <c r="AX162" s="68"/>
      <c r="AY162" s="68"/>
      <c r="AZ162" s="68"/>
      <c r="BA162" s="68"/>
      <c r="BB162" s="68"/>
      <c r="BC162" s="68"/>
      <c r="BD162" s="68"/>
      <c r="BE162" s="68"/>
      <c r="BF162" s="68"/>
      <c r="BG162" s="68"/>
      <c r="BH162" s="68"/>
      <c r="BI162" s="68"/>
      <c r="BJ162" s="68"/>
      <c r="BK162" s="68"/>
      <c r="BL162" s="68"/>
      <c r="BM162" s="68"/>
      <c r="BN162" s="68"/>
      <c r="BO162" s="68"/>
      <c r="BP162" s="68"/>
      <c r="BQ162" s="68"/>
      <c r="BR162" s="68"/>
      <c r="BS162" s="68"/>
      <c r="BT162" s="68"/>
      <c r="BU162" s="68"/>
      <c r="BV162" s="68"/>
      <c r="BW162" s="68"/>
      <c r="BX162" s="68"/>
      <c r="BY162" s="68"/>
      <c r="BZ162" s="68"/>
      <c r="CA162" s="96" t="s">
        <v>210</v>
      </c>
      <c r="CB162" s="67" t="s">
        <v>213</v>
      </c>
      <c r="CC162" s="68" t="s">
        <v>200</v>
      </c>
      <c r="CD162" s="70" t="s">
        <v>207</v>
      </c>
      <c r="CE162" s="68"/>
      <c r="CF162" s="68"/>
      <c r="CG162" s="68"/>
      <c r="CH162" s="68"/>
      <c r="CI162" s="68"/>
      <c r="CJ162" s="68"/>
      <c r="CK162" s="68"/>
      <c r="CL162" s="68"/>
      <c r="CM162" s="68"/>
      <c r="CN162" s="68"/>
      <c r="CO162" s="68"/>
      <c r="CP162" s="68"/>
    </row>
    <row r="163" spans="1:94" ht="40" customHeight="1" x14ac:dyDescent="0.35">
      <c r="A163" s="68"/>
      <c r="B163" s="97" t="s">
        <v>548</v>
      </c>
      <c r="C163" s="296" t="s">
        <v>549</v>
      </c>
      <c r="D163" s="307" t="s">
        <v>550</v>
      </c>
      <c r="E163" s="305">
        <v>36404</v>
      </c>
      <c r="F163" s="295">
        <v>2958465</v>
      </c>
      <c r="G163" s="303" t="s">
        <v>216</v>
      </c>
      <c r="H163" s="303" t="s">
        <v>204</v>
      </c>
      <c r="I163" s="303" t="s">
        <v>201</v>
      </c>
      <c r="J163" s="68" t="s">
        <v>267</v>
      </c>
      <c r="K163" s="118" t="s">
        <v>203</v>
      </c>
      <c r="L163" s="167" t="s">
        <v>21</v>
      </c>
      <c r="M163" s="68" t="s">
        <v>204</v>
      </c>
      <c r="N163" s="68"/>
      <c r="O163" s="68"/>
      <c r="P163" s="96"/>
      <c r="Q163" s="303" t="s">
        <v>205</v>
      </c>
      <c r="R163" s="303"/>
      <c r="S163" s="303"/>
      <c r="T163" s="303"/>
      <c r="U163" s="303"/>
      <c r="V163" s="303"/>
      <c r="W163" s="303"/>
      <c r="X163" s="303"/>
      <c r="Y163" s="303"/>
      <c r="Z163" s="68"/>
      <c r="AA163" s="68"/>
      <c r="AB163" s="68"/>
      <c r="AC163" s="68"/>
      <c r="AD163" s="68"/>
      <c r="AE163" s="68"/>
      <c r="AF163" s="68"/>
      <c r="AG163" s="68"/>
      <c r="AH163" s="68"/>
      <c r="AI163" s="68"/>
      <c r="AJ163" s="68"/>
      <c r="AK163" s="68"/>
      <c r="AL163" s="68"/>
      <c r="AM163" s="68"/>
      <c r="AN163" s="68"/>
      <c r="AO163" s="68"/>
      <c r="AP163" s="68"/>
      <c r="AQ163" s="68"/>
      <c r="AR163" s="68"/>
      <c r="AS163" s="68"/>
      <c r="AT163" s="68"/>
      <c r="AU163" s="68"/>
      <c r="AV163" s="68"/>
      <c r="AW163" s="68"/>
      <c r="AX163" s="68"/>
      <c r="AY163" s="68"/>
      <c r="AZ163" s="68"/>
      <c r="BA163" s="68"/>
      <c r="BB163" s="68"/>
      <c r="BC163" s="68"/>
      <c r="BD163" s="68"/>
      <c r="BE163" s="68"/>
      <c r="BF163" s="68"/>
      <c r="BG163" s="68"/>
      <c r="BH163" s="68"/>
      <c r="BI163" s="68"/>
      <c r="BJ163" s="68"/>
      <c r="BK163" s="68"/>
      <c r="BL163" s="68"/>
      <c r="BM163" s="68"/>
      <c r="BN163" s="68"/>
      <c r="BO163" s="68"/>
      <c r="BP163" s="68"/>
      <c r="BQ163" s="68"/>
      <c r="BR163" s="68"/>
      <c r="BS163" s="68"/>
      <c r="BT163" s="68"/>
      <c r="BU163" s="68"/>
      <c r="BV163" s="68"/>
      <c r="BW163" s="68"/>
      <c r="BX163" s="68"/>
      <c r="BY163" s="68"/>
      <c r="BZ163" s="68"/>
      <c r="CA163" s="68" t="s">
        <v>210</v>
      </c>
      <c r="CB163" s="73" t="s">
        <v>211</v>
      </c>
      <c r="CC163" s="68" t="s">
        <v>200</v>
      </c>
      <c r="CD163" s="68" t="s">
        <v>310</v>
      </c>
      <c r="CE163" s="68"/>
      <c r="CF163" s="68"/>
      <c r="CG163" s="68"/>
      <c r="CH163" s="68"/>
      <c r="CI163" s="68"/>
      <c r="CJ163" s="68"/>
      <c r="CK163" s="68"/>
      <c r="CL163" s="68"/>
      <c r="CM163" s="68"/>
      <c r="CN163" s="68"/>
      <c r="CO163" s="68"/>
      <c r="CP163" s="68"/>
    </row>
    <row r="164" spans="1:94" ht="40" customHeight="1" x14ac:dyDescent="0.35">
      <c r="A164" s="68"/>
      <c r="B164" s="67" t="s">
        <v>551</v>
      </c>
      <c r="C164" s="68" t="s">
        <v>552</v>
      </c>
      <c r="D164" s="294">
        <v>413</v>
      </c>
      <c r="E164" s="118" t="s">
        <v>224</v>
      </c>
      <c r="F164" s="295">
        <v>2958465</v>
      </c>
      <c r="G164" s="296" t="s">
        <v>216</v>
      </c>
      <c r="H164" s="296" t="s">
        <v>204</v>
      </c>
      <c r="I164" s="68" t="s">
        <v>201</v>
      </c>
      <c r="J164" s="68" t="s">
        <v>267</v>
      </c>
      <c r="K164" s="118" t="s">
        <v>203</v>
      </c>
      <c r="L164" s="96" t="s">
        <v>21</v>
      </c>
      <c r="M164" s="68" t="s">
        <v>204</v>
      </c>
      <c r="N164" s="70"/>
      <c r="O164" s="70"/>
      <c r="P164" s="70"/>
      <c r="Q164" s="68" t="s">
        <v>205</v>
      </c>
      <c r="R164" s="68"/>
      <c r="S164" s="68"/>
      <c r="T164" s="68"/>
      <c r="U164" s="68"/>
      <c r="V164" s="297"/>
      <c r="W164" s="68"/>
      <c r="X164" s="68"/>
      <c r="Y164" s="68"/>
      <c r="Z164" s="68"/>
      <c r="AA164" s="68"/>
      <c r="AB164" s="68"/>
      <c r="AC164" s="68"/>
      <c r="AD164" s="68"/>
      <c r="AE164" s="68"/>
      <c r="AF164" s="68"/>
      <c r="AG164" s="68"/>
      <c r="AH164" s="68"/>
      <c r="AI164" s="68"/>
      <c r="AJ164" s="68"/>
      <c r="AK164" s="68"/>
      <c r="AL164" s="68"/>
      <c r="AM164" s="68"/>
      <c r="AN164" s="68"/>
      <c r="AO164" s="68"/>
      <c r="AP164" s="68"/>
      <c r="AQ164" s="68"/>
      <c r="AR164" s="68"/>
      <c r="AS164" s="68"/>
      <c r="AT164" s="68"/>
      <c r="AU164" s="68"/>
      <c r="AV164" s="68"/>
      <c r="AW164" s="68"/>
      <c r="AX164" s="68"/>
      <c r="AY164" s="68"/>
      <c r="AZ164" s="68"/>
      <c r="BA164" s="68"/>
      <c r="BB164" s="68"/>
      <c r="BC164" s="68"/>
      <c r="BD164" s="68"/>
      <c r="BE164" s="68"/>
      <c r="BF164" s="68"/>
      <c r="BG164" s="68"/>
      <c r="BH164" s="68"/>
      <c r="BI164" s="68"/>
      <c r="BJ164" s="68"/>
      <c r="BK164" s="68"/>
      <c r="BL164" s="68"/>
      <c r="BM164" s="68"/>
      <c r="BN164" s="68"/>
      <c r="BO164" s="68"/>
      <c r="BP164" s="68"/>
      <c r="BQ164" s="68"/>
      <c r="BR164" s="68"/>
      <c r="BS164" s="68"/>
      <c r="BT164" s="68"/>
      <c r="BU164" s="68"/>
      <c r="BV164" s="68"/>
      <c r="BW164" s="68"/>
      <c r="BX164" s="68"/>
      <c r="BY164" s="68"/>
      <c r="BZ164" s="68"/>
      <c r="CA164" s="96" t="s">
        <v>210</v>
      </c>
      <c r="CB164" s="301" t="s">
        <v>212</v>
      </c>
      <c r="CC164" s="68" t="s">
        <v>200</v>
      </c>
      <c r="CD164" s="70" t="s">
        <v>207</v>
      </c>
      <c r="CE164" s="68"/>
      <c r="CF164" s="68"/>
      <c r="CG164" s="68"/>
      <c r="CH164" s="68"/>
      <c r="CI164" s="68"/>
      <c r="CJ164" s="68"/>
      <c r="CK164" s="68"/>
      <c r="CL164" s="68"/>
      <c r="CM164" s="68"/>
      <c r="CN164" s="68"/>
      <c r="CO164" s="68"/>
      <c r="CP164" s="68"/>
    </row>
    <row r="165" spans="1:94" ht="40" customHeight="1" x14ac:dyDescent="0.35">
      <c r="A165" s="68"/>
      <c r="B165" s="67" t="s">
        <v>553</v>
      </c>
      <c r="C165" s="68" t="s">
        <v>554</v>
      </c>
      <c r="D165" s="294">
        <v>413</v>
      </c>
      <c r="E165" s="118" t="s">
        <v>224</v>
      </c>
      <c r="F165" s="295">
        <v>2958465</v>
      </c>
      <c r="G165" s="296" t="s">
        <v>216</v>
      </c>
      <c r="H165" s="296" t="s">
        <v>204</v>
      </c>
      <c r="I165" s="68" t="s">
        <v>201</v>
      </c>
      <c r="J165" s="68" t="s">
        <v>267</v>
      </c>
      <c r="K165" s="118" t="s">
        <v>203</v>
      </c>
      <c r="L165" s="96" t="s">
        <v>21</v>
      </c>
      <c r="M165" s="68" t="s">
        <v>204</v>
      </c>
      <c r="N165" s="70"/>
      <c r="O165" s="70"/>
      <c r="P165" s="70"/>
      <c r="Q165" s="68" t="s">
        <v>205</v>
      </c>
      <c r="R165" s="68"/>
      <c r="S165" s="68"/>
      <c r="T165" s="68"/>
      <c r="U165" s="68"/>
      <c r="V165" s="297"/>
      <c r="W165" s="68"/>
      <c r="X165" s="68"/>
      <c r="Y165" s="68"/>
      <c r="Z165" s="68"/>
      <c r="AA165" s="68"/>
      <c r="AB165" s="68"/>
      <c r="AC165" s="68"/>
      <c r="AD165" s="68"/>
      <c r="AE165" s="68"/>
      <c r="AF165" s="68"/>
      <c r="AG165" s="68"/>
      <c r="AH165" s="68"/>
      <c r="AI165" s="68"/>
      <c r="AJ165" s="68"/>
      <c r="AK165" s="68"/>
      <c r="AL165" s="68"/>
      <c r="AM165" s="68"/>
      <c r="AN165" s="68"/>
      <c r="AO165" s="68"/>
      <c r="AP165" s="68"/>
      <c r="AQ165" s="68"/>
      <c r="AR165" s="68"/>
      <c r="AS165" s="68"/>
      <c r="AT165" s="68"/>
      <c r="AU165" s="68"/>
      <c r="AV165" s="68"/>
      <c r="AW165" s="68"/>
      <c r="AX165" s="68"/>
      <c r="AY165" s="68"/>
      <c r="AZ165" s="68"/>
      <c r="BA165" s="68"/>
      <c r="BB165" s="68"/>
      <c r="BC165" s="68"/>
      <c r="BD165" s="68"/>
      <c r="BE165" s="68"/>
      <c r="BF165" s="68"/>
      <c r="BG165" s="68"/>
      <c r="BH165" s="68"/>
      <c r="BI165" s="68"/>
      <c r="BJ165" s="68"/>
      <c r="BK165" s="68"/>
      <c r="BL165" s="68"/>
      <c r="BM165" s="68"/>
      <c r="BN165" s="68"/>
      <c r="BO165" s="68"/>
      <c r="BP165" s="68"/>
      <c r="BQ165" s="68"/>
      <c r="BR165" s="68"/>
      <c r="BS165" s="68"/>
      <c r="BT165" s="68"/>
      <c r="BU165" s="68"/>
      <c r="BV165" s="68"/>
      <c r="BW165" s="68"/>
      <c r="BX165" s="68"/>
      <c r="BY165" s="68"/>
      <c r="BZ165" s="68"/>
      <c r="CA165" s="96" t="s">
        <v>210</v>
      </c>
      <c r="CB165" s="67" t="s">
        <v>212</v>
      </c>
      <c r="CC165" s="68" t="s">
        <v>200</v>
      </c>
      <c r="CD165" s="70" t="s">
        <v>207</v>
      </c>
      <c r="CE165" s="68"/>
      <c r="CF165" s="68"/>
      <c r="CG165" s="68"/>
      <c r="CH165" s="68"/>
      <c r="CI165" s="68"/>
      <c r="CJ165" s="68"/>
      <c r="CK165" s="68"/>
      <c r="CL165" s="68"/>
      <c r="CM165" s="68"/>
      <c r="CN165" s="68"/>
      <c r="CO165" s="68"/>
      <c r="CP165" s="68"/>
    </row>
    <row r="166" spans="1:94" ht="40" customHeight="1" x14ac:dyDescent="0.35">
      <c r="A166" s="68"/>
      <c r="B166" s="67" t="s">
        <v>555</v>
      </c>
      <c r="C166" s="68" t="s">
        <v>556</v>
      </c>
      <c r="D166" s="294">
        <v>413</v>
      </c>
      <c r="E166" s="118" t="s">
        <v>224</v>
      </c>
      <c r="F166" s="295">
        <v>2958465</v>
      </c>
      <c r="G166" s="296" t="s">
        <v>216</v>
      </c>
      <c r="H166" s="296" t="s">
        <v>204</v>
      </c>
      <c r="I166" s="68" t="s">
        <v>201</v>
      </c>
      <c r="J166" s="68" t="s">
        <v>267</v>
      </c>
      <c r="K166" s="118" t="s">
        <v>203</v>
      </c>
      <c r="L166" s="96" t="s">
        <v>21</v>
      </c>
      <c r="M166" s="68" t="s">
        <v>204</v>
      </c>
      <c r="N166" s="70"/>
      <c r="O166" s="70"/>
      <c r="P166" s="70"/>
      <c r="Q166" s="68" t="s">
        <v>205</v>
      </c>
      <c r="R166" s="68"/>
      <c r="S166" s="68"/>
      <c r="T166" s="68"/>
      <c r="U166" s="68"/>
      <c r="V166" s="297"/>
      <c r="W166" s="68"/>
      <c r="X166" s="68"/>
      <c r="Y166" s="68"/>
      <c r="Z166" s="68"/>
      <c r="AA166" s="68"/>
      <c r="AB166" s="68"/>
      <c r="AC166" s="68"/>
      <c r="AD166" s="68"/>
      <c r="AE166" s="68"/>
      <c r="AF166" s="68"/>
      <c r="AG166" s="68"/>
      <c r="AH166" s="68"/>
      <c r="AI166" s="68"/>
      <c r="AJ166" s="68"/>
      <c r="AK166" s="68"/>
      <c r="AL166" s="68"/>
      <c r="AM166" s="68"/>
      <c r="AN166" s="68"/>
      <c r="AO166" s="68"/>
      <c r="AP166" s="68"/>
      <c r="AQ166" s="68"/>
      <c r="AR166" s="68"/>
      <c r="AS166" s="68"/>
      <c r="AT166" s="68"/>
      <c r="AU166" s="68"/>
      <c r="AV166" s="68"/>
      <c r="AW166" s="68"/>
      <c r="AX166" s="68"/>
      <c r="AY166" s="68"/>
      <c r="AZ166" s="68"/>
      <c r="BA166" s="68"/>
      <c r="BB166" s="68"/>
      <c r="BC166" s="68"/>
      <c r="BD166" s="68"/>
      <c r="BE166" s="68"/>
      <c r="BF166" s="68"/>
      <c r="BG166" s="68"/>
      <c r="BH166" s="68"/>
      <c r="BI166" s="68"/>
      <c r="BJ166" s="68"/>
      <c r="BK166" s="68"/>
      <c r="BL166" s="68"/>
      <c r="BM166" s="68"/>
      <c r="BN166" s="68"/>
      <c r="BO166" s="68"/>
      <c r="BP166" s="68"/>
      <c r="BQ166" s="68"/>
      <c r="BR166" s="68"/>
      <c r="BS166" s="68"/>
      <c r="BT166" s="68"/>
      <c r="BU166" s="68"/>
      <c r="BV166" s="68"/>
      <c r="BW166" s="68"/>
      <c r="BX166" s="68"/>
      <c r="BY166" s="68"/>
      <c r="BZ166" s="68"/>
      <c r="CA166" s="96" t="s">
        <v>210</v>
      </c>
      <c r="CB166" s="301" t="s">
        <v>212</v>
      </c>
      <c r="CC166" s="68" t="s">
        <v>200</v>
      </c>
      <c r="CD166" s="70" t="s">
        <v>207</v>
      </c>
      <c r="CE166" s="68"/>
      <c r="CF166" s="68"/>
      <c r="CG166" s="68"/>
      <c r="CH166" s="68"/>
      <c r="CI166" s="68"/>
      <c r="CJ166" s="68"/>
      <c r="CK166" s="68"/>
      <c r="CL166" s="68"/>
      <c r="CM166" s="68"/>
      <c r="CN166" s="68"/>
      <c r="CO166" s="68"/>
      <c r="CP166" s="68"/>
    </row>
    <row r="167" spans="1:94" ht="40" customHeight="1" x14ac:dyDescent="0.35">
      <c r="A167" s="70"/>
      <c r="B167" s="67" t="s">
        <v>557</v>
      </c>
      <c r="C167" s="68" t="s">
        <v>558</v>
      </c>
      <c r="D167" s="294">
        <v>413</v>
      </c>
      <c r="E167" s="118" t="s">
        <v>224</v>
      </c>
      <c r="F167" s="295">
        <v>2958465</v>
      </c>
      <c r="G167" s="296" t="s">
        <v>216</v>
      </c>
      <c r="H167" s="296" t="s">
        <v>204</v>
      </c>
      <c r="I167" s="68" t="s">
        <v>201</v>
      </c>
      <c r="J167" s="68" t="s">
        <v>267</v>
      </c>
      <c r="K167" s="118" t="s">
        <v>203</v>
      </c>
      <c r="L167" s="96" t="s">
        <v>21</v>
      </c>
      <c r="M167" s="68" t="s">
        <v>204</v>
      </c>
      <c r="N167" s="70"/>
      <c r="O167" s="70"/>
      <c r="P167" s="70"/>
      <c r="Q167" s="70" t="s">
        <v>205</v>
      </c>
      <c r="R167" s="70"/>
      <c r="S167" s="70"/>
      <c r="T167" s="70"/>
      <c r="U167" s="70"/>
      <c r="V167" s="297"/>
      <c r="W167" s="70"/>
      <c r="X167" s="70"/>
      <c r="Y167" s="70"/>
      <c r="Z167" s="68"/>
      <c r="AA167" s="68"/>
      <c r="AB167" s="68"/>
      <c r="AC167" s="68"/>
      <c r="AD167" s="68"/>
      <c r="AE167" s="68"/>
      <c r="AF167" s="68"/>
      <c r="AG167" s="68"/>
      <c r="AH167" s="68"/>
      <c r="AI167" s="68"/>
      <c r="AJ167" s="68"/>
      <c r="AK167" s="68"/>
      <c r="AL167" s="68"/>
      <c r="AM167" s="68"/>
      <c r="AN167" s="68"/>
      <c r="AO167" s="68"/>
      <c r="AP167" s="68"/>
      <c r="AQ167" s="68"/>
      <c r="AR167" s="68"/>
      <c r="AS167" s="68"/>
      <c r="AT167" s="68"/>
      <c r="AU167" s="68"/>
      <c r="AV167" s="68"/>
      <c r="AW167" s="68"/>
      <c r="AX167" s="68"/>
      <c r="AY167" s="68"/>
      <c r="AZ167" s="68"/>
      <c r="BA167" s="68"/>
      <c r="BB167" s="68"/>
      <c r="BC167" s="68"/>
      <c r="BD167" s="68"/>
      <c r="BE167" s="68"/>
      <c r="BF167" s="68"/>
      <c r="BG167" s="68"/>
      <c r="BH167" s="68"/>
      <c r="BI167" s="68"/>
      <c r="BJ167" s="68"/>
      <c r="BK167" s="68"/>
      <c r="BL167" s="68"/>
      <c r="BM167" s="68"/>
      <c r="BN167" s="68"/>
      <c r="BO167" s="68"/>
      <c r="BP167" s="68"/>
      <c r="BQ167" s="68"/>
      <c r="BR167" s="68"/>
      <c r="BS167" s="68"/>
      <c r="BT167" s="68"/>
      <c r="BU167" s="68"/>
      <c r="BV167" s="68"/>
      <c r="BW167" s="68"/>
      <c r="BX167" s="68"/>
      <c r="BY167" s="68"/>
      <c r="BZ167" s="68"/>
      <c r="CA167" s="96" t="s">
        <v>210</v>
      </c>
      <c r="CB167" s="301" t="s">
        <v>212</v>
      </c>
      <c r="CC167" s="68" t="s">
        <v>200</v>
      </c>
      <c r="CD167" s="70" t="s">
        <v>207</v>
      </c>
      <c r="CE167" s="68"/>
      <c r="CF167" s="68"/>
      <c r="CG167" s="68"/>
      <c r="CH167" s="68"/>
      <c r="CI167" s="68"/>
      <c r="CJ167" s="68"/>
      <c r="CK167" s="68"/>
      <c r="CL167" s="68"/>
      <c r="CM167" s="68"/>
      <c r="CN167" s="68"/>
      <c r="CO167" s="68"/>
      <c r="CP167" s="68"/>
    </row>
    <row r="168" spans="1:94" ht="40" customHeight="1" x14ac:dyDescent="0.35">
      <c r="A168" s="68"/>
      <c r="B168" s="67" t="s">
        <v>559</v>
      </c>
      <c r="C168" s="68" t="s">
        <v>560</v>
      </c>
      <c r="D168" s="294">
        <v>998</v>
      </c>
      <c r="E168" s="118" t="s">
        <v>350</v>
      </c>
      <c r="F168" s="305">
        <v>2958465</v>
      </c>
      <c r="G168" s="296" t="s">
        <v>216</v>
      </c>
      <c r="H168" s="296" t="s">
        <v>204</v>
      </c>
      <c r="I168" s="68" t="s">
        <v>201</v>
      </c>
      <c r="J168" s="68" t="s">
        <v>267</v>
      </c>
      <c r="K168" s="118" t="s">
        <v>203</v>
      </c>
      <c r="L168" s="96" t="s">
        <v>21</v>
      </c>
      <c r="M168" s="68" t="s">
        <v>204</v>
      </c>
      <c r="N168" s="70"/>
      <c r="O168" s="70"/>
      <c r="P168" s="70"/>
      <c r="Q168" s="70" t="s">
        <v>205</v>
      </c>
      <c r="R168" s="70"/>
      <c r="S168" s="70"/>
      <c r="T168" s="70"/>
      <c r="U168" s="70"/>
      <c r="V168" s="297"/>
      <c r="W168" s="70"/>
      <c r="X168" s="70"/>
      <c r="Y168" s="70"/>
      <c r="Z168" s="68"/>
      <c r="AA168" s="68"/>
      <c r="AB168" s="68"/>
      <c r="AC168" s="68"/>
      <c r="AD168" s="68"/>
      <c r="AE168" s="68"/>
      <c r="AF168" s="68"/>
      <c r="AG168" s="68"/>
      <c r="AH168" s="68"/>
      <c r="AI168" s="68"/>
      <c r="AJ168" s="68"/>
      <c r="AK168" s="68"/>
      <c r="AL168" s="68"/>
      <c r="AM168" s="68"/>
      <c r="AN168" s="68"/>
      <c r="AO168" s="68"/>
      <c r="AP168" s="68"/>
      <c r="AQ168" s="68"/>
      <c r="AR168" s="68"/>
      <c r="AS168" s="68"/>
      <c r="AT168" s="68"/>
      <c r="AU168" s="68"/>
      <c r="AV168" s="68"/>
      <c r="AW168" s="68"/>
      <c r="AX168" s="68"/>
      <c r="AY168" s="68"/>
      <c r="AZ168" s="68"/>
      <c r="BA168" s="68"/>
      <c r="BB168" s="68"/>
      <c r="BC168" s="68"/>
      <c r="BD168" s="68"/>
      <c r="BE168" s="68"/>
      <c r="BF168" s="68"/>
      <c r="BG168" s="68"/>
      <c r="BH168" s="68"/>
      <c r="BI168" s="68"/>
      <c r="BJ168" s="68"/>
      <c r="BK168" s="68"/>
      <c r="BL168" s="68"/>
      <c r="BM168" s="68"/>
      <c r="BN168" s="68"/>
      <c r="BO168" s="68"/>
      <c r="BP168" s="68"/>
      <c r="BQ168" s="68"/>
      <c r="BR168" s="68"/>
      <c r="BS168" s="68"/>
      <c r="BT168" s="68"/>
      <c r="BU168" s="68"/>
      <c r="BV168" s="68"/>
      <c r="BW168" s="68"/>
      <c r="BX168" s="68"/>
      <c r="BY168" s="68"/>
      <c r="BZ168" s="68"/>
      <c r="CA168" s="70" t="s">
        <v>210</v>
      </c>
      <c r="CB168" s="312" t="s">
        <v>212</v>
      </c>
      <c r="CC168" s="68" t="s">
        <v>200</v>
      </c>
      <c r="CD168" s="70" t="s">
        <v>207</v>
      </c>
      <c r="CE168" s="313"/>
      <c r="CF168" s="313"/>
      <c r="CG168" s="68"/>
      <c r="CH168" s="68"/>
      <c r="CI168" s="68"/>
      <c r="CJ168" s="68"/>
      <c r="CK168" s="68"/>
      <c r="CL168" s="313"/>
      <c r="CM168" s="313"/>
      <c r="CN168" s="313"/>
      <c r="CO168" s="313"/>
      <c r="CP168" s="313"/>
    </row>
    <row r="169" spans="1:94" ht="40" customHeight="1" x14ac:dyDescent="0.35">
      <c r="A169" s="68"/>
      <c r="B169" s="67" t="s">
        <v>561</v>
      </c>
      <c r="C169" s="68" t="s">
        <v>562</v>
      </c>
      <c r="D169" s="294">
        <v>498</v>
      </c>
      <c r="E169" s="118" t="s">
        <v>353</v>
      </c>
      <c r="F169" s="305">
        <v>2958465</v>
      </c>
      <c r="G169" s="296" t="s">
        <v>216</v>
      </c>
      <c r="H169" s="296" t="s">
        <v>204</v>
      </c>
      <c r="I169" s="68" t="s">
        <v>201</v>
      </c>
      <c r="J169" s="68" t="s">
        <v>267</v>
      </c>
      <c r="K169" s="118" t="s">
        <v>203</v>
      </c>
      <c r="L169" s="96" t="s">
        <v>21</v>
      </c>
      <c r="M169" s="68" t="s">
        <v>204</v>
      </c>
      <c r="N169" s="70"/>
      <c r="O169" s="70"/>
      <c r="P169" s="70"/>
      <c r="Q169" s="70" t="s">
        <v>205</v>
      </c>
      <c r="R169" s="70"/>
      <c r="S169" s="70"/>
      <c r="T169" s="70" t="s">
        <v>205</v>
      </c>
      <c r="U169" s="70"/>
      <c r="V169" s="297"/>
      <c r="W169" s="70"/>
      <c r="X169" s="70"/>
      <c r="Y169" s="70"/>
      <c r="Z169" s="68"/>
      <c r="AA169" s="68"/>
      <c r="AB169" s="68"/>
      <c r="AC169" s="68"/>
      <c r="AD169" s="68"/>
      <c r="AE169" s="68"/>
      <c r="AF169" s="68"/>
      <c r="AG169" s="68"/>
      <c r="AH169" s="68"/>
      <c r="AI169" s="68"/>
      <c r="AJ169" s="68"/>
      <c r="AK169" s="68"/>
      <c r="AL169" s="68"/>
      <c r="AM169" s="68"/>
      <c r="AN169" s="68"/>
      <c r="AO169" s="68"/>
      <c r="AP169" s="68"/>
      <c r="AQ169" s="68"/>
      <c r="AR169" s="68"/>
      <c r="AS169" s="68"/>
      <c r="AT169" s="68"/>
      <c r="AU169" s="68"/>
      <c r="AV169" s="68"/>
      <c r="AW169" s="68"/>
      <c r="AX169" s="68"/>
      <c r="AY169" s="68"/>
      <c r="AZ169" s="68"/>
      <c r="BA169" s="68"/>
      <c r="BB169" s="68"/>
      <c r="BC169" s="68"/>
      <c r="BD169" s="68"/>
      <c r="BE169" s="68"/>
      <c r="BF169" s="68"/>
      <c r="BG169" s="68"/>
      <c r="BH169" s="68"/>
      <c r="BI169" s="68"/>
      <c r="BJ169" s="68"/>
      <c r="BK169" s="68"/>
      <c r="BL169" s="68"/>
      <c r="BM169" s="68"/>
      <c r="BN169" s="68"/>
      <c r="BO169" s="68"/>
      <c r="BP169" s="68"/>
      <c r="BQ169" s="68"/>
      <c r="BR169" s="68"/>
      <c r="BS169" s="68"/>
      <c r="BT169" s="68"/>
      <c r="BU169" s="68"/>
      <c r="BV169" s="68"/>
      <c r="BW169" s="68"/>
      <c r="BX169" s="68"/>
      <c r="BY169" s="68"/>
      <c r="BZ169" s="68"/>
      <c r="CA169" s="70" t="s">
        <v>210</v>
      </c>
      <c r="CB169" s="312" t="s">
        <v>212</v>
      </c>
      <c r="CC169" s="68" t="s">
        <v>200</v>
      </c>
      <c r="CD169" s="70" t="s">
        <v>207</v>
      </c>
      <c r="CE169" s="313"/>
      <c r="CF169" s="313"/>
      <c r="CG169" s="68"/>
      <c r="CH169" s="68"/>
      <c r="CI169" s="68"/>
      <c r="CJ169" s="68"/>
      <c r="CK169" s="68"/>
      <c r="CL169" s="313"/>
      <c r="CM169" s="313"/>
      <c r="CN169" s="313"/>
      <c r="CO169" s="313"/>
      <c r="CP169" s="313"/>
    </row>
    <row r="170" spans="1:94" ht="40" customHeight="1" x14ac:dyDescent="0.35">
      <c r="A170" s="70"/>
      <c r="B170" s="67" t="s">
        <v>563</v>
      </c>
      <c r="C170" s="68" t="s">
        <v>564</v>
      </c>
      <c r="D170" s="294">
        <v>998</v>
      </c>
      <c r="E170" s="118" t="s">
        <v>350</v>
      </c>
      <c r="F170" s="305">
        <v>2958465</v>
      </c>
      <c r="G170" s="296" t="s">
        <v>216</v>
      </c>
      <c r="H170" s="296" t="s">
        <v>204</v>
      </c>
      <c r="I170" s="68" t="s">
        <v>201</v>
      </c>
      <c r="J170" s="68" t="s">
        <v>267</v>
      </c>
      <c r="K170" s="118" t="s">
        <v>203</v>
      </c>
      <c r="L170" s="96" t="s">
        <v>21</v>
      </c>
      <c r="M170" s="68" t="s">
        <v>204</v>
      </c>
      <c r="N170" s="70"/>
      <c r="O170" s="70"/>
      <c r="P170" s="70"/>
      <c r="Q170" s="70" t="s">
        <v>205</v>
      </c>
      <c r="R170" s="70"/>
      <c r="S170" s="70"/>
      <c r="T170" s="70"/>
      <c r="U170" s="70"/>
      <c r="V170" s="297"/>
      <c r="W170" s="70"/>
      <c r="X170" s="70"/>
      <c r="Y170" s="70"/>
      <c r="Z170" s="68"/>
      <c r="AA170" s="68"/>
      <c r="AB170" s="68"/>
      <c r="AC170" s="68"/>
      <c r="AD170" s="68"/>
      <c r="AE170" s="68"/>
      <c r="AF170" s="68"/>
      <c r="AG170" s="68"/>
      <c r="AH170" s="68"/>
      <c r="AI170" s="68"/>
      <c r="AJ170" s="68"/>
      <c r="AK170" s="68"/>
      <c r="AL170" s="68"/>
      <c r="AM170" s="68"/>
      <c r="AN170" s="68"/>
      <c r="AO170" s="68"/>
      <c r="AP170" s="68"/>
      <c r="AQ170" s="68"/>
      <c r="AR170" s="68"/>
      <c r="AS170" s="68"/>
      <c r="AT170" s="68"/>
      <c r="AU170" s="68"/>
      <c r="AV170" s="68"/>
      <c r="AW170" s="68"/>
      <c r="AX170" s="68"/>
      <c r="AY170" s="68"/>
      <c r="AZ170" s="68"/>
      <c r="BA170" s="68"/>
      <c r="BB170" s="68"/>
      <c r="BC170" s="68"/>
      <c r="BD170" s="68"/>
      <c r="BE170" s="68"/>
      <c r="BF170" s="68"/>
      <c r="BG170" s="68"/>
      <c r="BH170" s="68"/>
      <c r="BI170" s="68"/>
      <c r="BJ170" s="68"/>
      <c r="BK170" s="68"/>
      <c r="BL170" s="68"/>
      <c r="BM170" s="68"/>
      <c r="BN170" s="68"/>
      <c r="BO170" s="68"/>
      <c r="BP170" s="68"/>
      <c r="BQ170" s="68"/>
      <c r="BR170" s="68"/>
      <c r="BS170" s="68"/>
      <c r="BT170" s="68"/>
      <c r="BU170" s="68"/>
      <c r="BV170" s="68"/>
      <c r="BW170" s="68"/>
      <c r="BX170" s="68"/>
      <c r="BY170" s="68"/>
      <c r="BZ170" s="68"/>
      <c r="CA170" s="70" t="s">
        <v>206</v>
      </c>
      <c r="CB170" s="69" t="s">
        <v>212</v>
      </c>
      <c r="CC170" s="68" t="s">
        <v>200</v>
      </c>
      <c r="CD170" s="70" t="s">
        <v>207</v>
      </c>
      <c r="CE170" s="313"/>
      <c r="CF170" s="313"/>
      <c r="CG170" s="68"/>
      <c r="CH170" s="68"/>
      <c r="CI170" s="68"/>
      <c r="CJ170" s="68"/>
      <c r="CK170" s="68"/>
      <c r="CL170" s="313"/>
      <c r="CM170" s="313"/>
      <c r="CN170" s="313"/>
      <c r="CO170" s="313"/>
      <c r="CP170" s="313"/>
    </row>
    <row r="171" spans="1:94" ht="40" customHeight="1" x14ac:dyDescent="0.35">
      <c r="A171" s="68"/>
      <c r="B171" s="67" t="s">
        <v>565</v>
      </c>
      <c r="C171" s="68" t="s">
        <v>566</v>
      </c>
      <c r="D171" s="294">
        <v>998</v>
      </c>
      <c r="E171" s="118" t="s">
        <v>350</v>
      </c>
      <c r="F171" s="305">
        <v>2958465</v>
      </c>
      <c r="G171" s="296" t="s">
        <v>216</v>
      </c>
      <c r="H171" s="296" t="s">
        <v>204</v>
      </c>
      <c r="I171" s="68" t="s">
        <v>201</v>
      </c>
      <c r="J171" s="68" t="s">
        <v>267</v>
      </c>
      <c r="K171" s="118" t="s">
        <v>209</v>
      </c>
      <c r="L171" s="306" t="str">
        <f>IFERROR(HYPERLINK("#"&amp;"'Dynamic Data'!A"&amp;(MATCH(C171,'Dynamic Data'!$A:$A,0)),TEXT(C171,"AAAAAAAA")),"PENDING - "&amp;TEXT(C171,"AAAAAAAA"))</f>
        <v>CG 21 63</v>
      </c>
      <c r="M171" s="68" t="s">
        <v>204</v>
      </c>
      <c r="N171" s="70"/>
      <c r="O171" s="70"/>
      <c r="P171" s="70"/>
      <c r="Q171" s="70" t="s">
        <v>205</v>
      </c>
      <c r="R171" s="70"/>
      <c r="S171" s="70"/>
      <c r="T171" s="70"/>
      <c r="U171" s="70"/>
      <c r="V171" s="297"/>
      <c r="W171" s="70"/>
      <c r="X171" s="70"/>
      <c r="Y171" s="70"/>
      <c r="Z171" s="68"/>
      <c r="AA171" s="68"/>
      <c r="AB171" s="68"/>
      <c r="AC171" s="68"/>
      <c r="AD171" s="68"/>
      <c r="AE171" s="68"/>
      <c r="AF171" s="68"/>
      <c r="AG171" s="68"/>
      <c r="AH171" s="68"/>
      <c r="AI171" s="68"/>
      <c r="AJ171" s="68"/>
      <c r="AK171" s="68"/>
      <c r="AL171" s="68"/>
      <c r="AM171" s="68"/>
      <c r="AN171" s="68"/>
      <c r="AO171" s="68"/>
      <c r="AP171" s="68"/>
      <c r="AQ171" s="68"/>
      <c r="AR171" s="68"/>
      <c r="AS171" s="68"/>
      <c r="AT171" s="68"/>
      <c r="AU171" s="68"/>
      <c r="AV171" s="68"/>
      <c r="AW171" s="68"/>
      <c r="AX171" s="68"/>
      <c r="AY171" s="68"/>
      <c r="AZ171" s="68"/>
      <c r="BA171" s="68"/>
      <c r="BB171" s="68"/>
      <c r="BC171" s="68"/>
      <c r="BD171" s="68"/>
      <c r="BE171" s="68"/>
      <c r="BF171" s="68"/>
      <c r="BG171" s="68"/>
      <c r="BH171" s="68"/>
      <c r="BI171" s="68"/>
      <c r="BJ171" s="68"/>
      <c r="BK171" s="68"/>
      <c r="BL171" s="68"/>
      <c r="BM171" s="68"/>
      <c r="BN171" s="68"/>
      <c r="BO171" s="68"/>
      <c r="BP171" s="68"/>
      <c r="BQ171" s="68"/>
      <c r="BR171" s="68"/>
      <c r="BS171" s="68"/>
      <c r="BT171" s="68"/>
      <c r="BU171" s="68"/>
      <c r="BV171" s="68"/>
      <c r="BW171" s="68"/>
      <c r="BX171" s="68"/>
      <c r="BY171" s="68"/>
      <c r="BZ171" s="68"/>
      <c r="CA171" s="70" t="s">
        <v>210</v>
      </c>
      <c r="CB171" s="74" t="s">
        <v>212</v>
      </c>
      <c r="CC171" s="68" t="s">
        <v>200</v>
      </c>
      <c r="CD171" s="70" t="s">
        <v>207</v>
      </c>
      <c r="CE171" s="313"/>
      <c r="CF171" s="313"/>
      <c r="CG171" s="68"/>
      <c r="CH171" s="68"/>
      <c r="CI171" s="68"/>
      <c r="CJ171" s="68"/>
      <c r="CK171" s="68"/>
      <c r="CL171" s="313"/>
      <c r="CM171" s="313"/>
      <c r="CN171" s="313"/>
      <c r="CO171" s="313"/>
      <c r="CP171" s="313"/>
    </row>
    <row r="172" spans="1:94" ht="40" customHeight="1" x14ac:dyDescent="0.35">
      <c r="A172" s="68"/>
      <c r="B172" s="67" t="s">
        <v>567</v>
      </c>
      <c r="C172" s="68" t="s">
        <v>568</v>
      </c>
      <c r="D172" s="294">
        <v>998</v>
      </c>
      <c r="E172" s="118" t="s">
        <v>350</v>
      </c>
      <c r="F172" s="305">
        <v>2958465</v>
      </c>
      <c r="G172" s="296" t="s">
        <v>216</v>
      </c>
      <c r="H172" s="296" t="s">
        <v>204</v>
      </c>
      <c r="I172" s="68" t="s">
        <v>201</v>
      </c>
      <c r="J172" s="68" t="s">
        <v>267</v>
      </c>
      <c r="K172" s="118" t="s">
        <v>209</v>
      </c>
      <c r="L172" s="306" t="str">
        <f>IFERROR(HYPERLINK("#"&amp;"'Dynamic Data'!A"&amp;(MATCH(C172,'Dynamic Data'!$A:$A,0)),TEXT(C172,"AAAAAAAA")),"PENDING - "&amp;TEXT(C172,"AAAAAAAA"))</f>
        <v>CG 21 64</v>
      </c>
      <c r="M172" s="68" t="s">
        <v>204</v>
      </c>
      <c r="N172" s="70"/>
      <c r="O172" s="70"/>
      <c r="P172" s="70"/>
      <c r="Q172" s="70"/>
      <c r="R172" s="70"/>
      <c r="S172" s="70"/>
      <c r="T172" s="70" t="s">
        <v>205</v>
      </c>
      <c r="U172" s="70"/>
      <c r="V172" s="297"/>
      <c r="W172" s="70"/>
      <c r="X172" s="70"/>
      <c r="Y172" s="70"/>
      <c r="Z172" s="68"/>
      <c r="AA172" s="68"/>
      <c r="AB172" s="68"/>
      <c r="AC172" s="68"/>
      <c r="AD172" s="68"/>
      <c r="AE172" s="68"/>
      <c r="AF172" s="68"/>
      <c r="AG172" s="68"/>
      <c r="AH172" s="68"/>
      <c r="AI172" s="68"/>
      <c r="AJ172" s="68"/>
      <c r="AK172" s="68"/>
      <c r="AL172" s="68"/>
      <c r="AM172" s="68"/>
      <c r="AN172" s="68"/>
      <c r="AO172" s="68"/>
      <c r="AP172" s="68"/>
      <c r="AQ172" s="68"/>
      <c r="AR172" s="68"/>
      <c r="AS172" s="68"/>
      <c r="AT172" s="68"/>
      <c r="AU172" s="68"/>
      <c r="AV172" s="68"/>
      <c r="AW172" s="68"/>
      <c r="AX172" s="68"/>
      <c r="AY172" s="68"/>
      <c r="AZ172" s="68"/>
      <c r="BA172" s="68"/>
      <c r="BB172" s="68"/>
      <c r="BC172" s="68"/>
      <c r="BD172" s="68"/>
      <c r="BE172" s="68"/>
      <c r="BF172" s="68"/>
      <c r="BG172" s="68"/>
      <c r="BH172" s="68"/>
      <c r="BI172" s="68"/>
      <c r="BJ172" s="68"/>
      <c r="BK172" s="68"/>
      <c r="BL172" s="68"/>
      <c r="BM172" s="68"/>
      <c r="BN172" s="68"/>
      <c r="BO172" s="68"/>
      <c r="BP172" s="68"/>
      <c r="BQ172" s="68"/>
      <c r="BR172" s="68"/>
      <c r="BS172" s="68"/>
      <c r="BT172" s="68"/>
      <c r="BU172" s="68"/>
      <c r="BV172" s="68"/>
      <c r="BW172" s="68"/>
      <c r="BX172" s="68"/>
      <c r="BY172" s="68"/>
      <c r="BZ172" s="68"/>
      <c r="CA172" s="70" t="s">
        <v>210</v>
      </c>
      <c r="CB172" s="74" t="s">
        <v>212</v>
      </c>
      <c r="CC172" s="68" t="s">
        <v>200</v>
      </c>
      <c r="CD172" s="70" t="s">
        <v>207</v>
      </c>
      <c r="CE172" s="313"/>
      <c r="CF172" s="313"/>
      <c r="CG172" s="68"/>
      <c r="CH172" s="68"/>
      <c r="CI172" s="68"/>
      <c r="CJ172" s="68"/>
      <c r="CK172" s="68"/>
      <c r="CL172" s="313"/>
      <c r="CM172" s="313"/>
      <c r="CN172" s="313"/>
      <c r="CO172" s="313"/>
      <c r="CP172" s="313"/>
    </row>
    <row r="173" spans="1:94" ht="40" customHeight="1" x14ac:dyDescent="0.35">
      <c r="A173" s="297"/>
      <c r="B173" s="67" t="s">
        <v>569</v>
      </c>
      <c r="C173" s="68" t="s">
        <v>570</v>
      </c>
      <c r="D173" s="294">
        <v>1204</v>
      </c>
      <c r="E173" s="118" t="s">
        <v>525</v>
      </c>
      <c r="F173" s="295">
        <v>2958465</v>
      </c>
      <c r="G173" s="296" t="s">
        <v>216</v>
      </c>
      <c r="H173" s="296" t="s">
        <v>204</v>
      </c>
      <c r="I173" s="68" t="s">
        <v>201</v>
      </c>
      <c r="J173" s="68" t="s">
        <v>267</v>
      </c>
      <c r="K173" s="118" t="s">
        <v>203</v>
      </c>
      <c r="L173" s="96" t="s">
        <v>21</v>
      </c>
      <c r="M173" s="68" t="s">
        <v>204</v>
      </c>
      <c r="N173" s="70"/>
      <c r="O173" s="70"/>
      <c r="P173" s="70"/>
      <c r="Q173" s="68" t="s">
        <v>205</v>
      </c>
      <c r="R173" s="68"/>
      <c r="S173" s="68"/>
      <c r="T173" s="68"/>
      <c r="U173" s="68"/>
      <c r="V173" s="297"/>
      <c r="W173" s="68"/>
      <c r="X173" s="68"/>
      <c r="Y173" s="68"/>
      <c r="Z173" s="68"/>
      <c r="AA173" s="68"/>
      <c r="AB173" s="68"/>
      <c r="AC173" s="68"/>
      <c r="AD173" s="68"/>
      <c r="AE173" s="68"/>
      <c r="AF173" s="68"/>
      <c r="AG173" s="68"/>
      <c r="AH173" s="68"/>
      <c r="AI173" s="68"/>
      <c r="AJ173" s="68"/>
      <c r="AK173" s="68"/>
      <c r="AL173" s="68"/>
      <c r="AM173" s="68"/>
      <c r="AN173" s="68"/>
      <c r="AO173" s="68"/>
      <c r="AP173" s="68"/>
      <c r="AQ173" s="68"/>
      <c r="AR173" s="68"/>
      <c r="AS173" s="68"/>
      <c r="AT173" s="68"/>
      <c r="AU173" s="68"/>
      <c r="AV173" s="68"/>
      <c r="AW173" s="68"/>
      <c r="AX173" s="68"/>
      <c r="AY173" s="68"/>
      <c r="AZ173" s="68"/>
      <c r="BA173" s="68"/>
      <c r="BB173" s="68"/>
      <c r="BC173" s="68"/>
      <c r="BD173" s="68"/>
      <c r="BE173" s="68"/>
      <c r="BF173" s="68"/>
      <c r="BG173" s="68"/>
      <c r="BH173" s="68"/>
      <c r="BI173" s="68"/>
      <c r="BJ173" s="68"/>
      <c r="BK173" s="68"/>
      <c r="BL173" s="68"/>
      <c r="BM173" s="68"/>
      <c r="BN173" s="68"/>
      <c r="BO173" s="68"/>
      <c r="BP173" s="68"/>
      <c r="BQ173" s="68"/>
      <c r="BR173" s="68"/>
      <c r="BS173" s="68"/>
      <c r="BT173" s="68"/>
      <c r="BU173" s="68"/>
      <c r="BV173" s="68"/>
      <c r="BW173" s="68"/>
      <c r="BX173" s="68"/>
      <c r="BY173" s="68"/>
      <c r="BZ173" s="68"/>
      <c r="CA173" s="96" t="s">
        <v>210</v>
      </c>
      <c r="CB173" s="67" t="s">
        <v>211</v>
      </c>
      <c r="CC173" s="68" t="s">
        <v>200</v>
      </c>
      <c r="CD173" s="70" t="s">
        <v>207</v>
      </c>
      <c r="CE173" s="68"/>
      <c r="CF173" s="68"/>
      <c r="CG173" s="68"/>
      <c r="CH173" s="68"/>
      <c r="CI173" s="68"/>
      <c r="CJ173" s="68"/>
      <c r="CK173" s="68"/>
      <c r="CL173" s="68"/>
      <c r="CM173" s="68"/>
      <c r="CN173" s="68"/>
      <c r="CO173" s="68"/>
      <c r="CP173" s="68"/>
    </row>
    <row r="174" spans="1:94" ht="40" customHeight="1" x14ac:dyDescent="0.35">
      <c r="A174" s="68"/>
      <c r="B174" s="67" t="s">
        <v>571</v>
      </c>
      <c r="C174" s="68" t="s">
        <v>572</v>
      </c>
      <c r="D174" s="294">
        <v>1219</v>
      </c>
      <c r="E174" s="118" t="s">
        <v>259</v>
      </c>
      <c r="F174" s="295">
        <v>2958465</v>
      </c>
      <c r="G174" s="296" t="s">
        <v>216</v>
      </c>
      <c r="H174" s="296" t="s">
        <v>204</v>
      </c>
      <c r="I174" s="68" t="s">
        <v>201</v>
      </c>
      <c r="J174" s="68" t="s">
        <v>267</v>
      </c>
      <c r="K174" s="118" t="s">
        <v>203</v>
      </c>
      <c r="L174" s="96" t="s">
        <v>21</v>
      </c>
      <c r="M174" s="68" t="s">
        <v>204</v>
      </c>
      <c r="N174" s="70"/>
      <c r="O174" s="70"/>
      <c r="P174" s="70"/>
      <c r="Q174" s="68" t="s">
        <v>205</v>
      </c>
      <c r="R174" s="68"/>
      <c r="S174" s="68"/>
      <c r="T174" s="68"/>
      <c r="U174" s="68"/>
      <c r="V174" s="297"/>
      <c r="W174" s="68"/>
      <c r="X174" s="68"/>
      <c r="Y174" s="68"/>
      <c r="Z174" s="68"/>
      <c r="AA174" s="68"/>
      <c r="AB174" s="68"/>
      <c r="AC174" s="68"/>
      <c r="AD174" s="68"/>
      <c r="AE174" s="68"/>
      <c r="AF174" s="68"/>
      <c r="AG174" s="68"/>
      <c r="AH174" s="68"/>
      <c r="AI174" s="68"/>
      <c r="AJ174" s="68"/>
      <c r="AK174" s="68"/>
      <c r="AL174" s="68"/>
      <c r="AM174" s="68"/>
      <c r="AN174" s="68"/>
      <c r="AO174" s="68"/>
      <c r="AP174" s="68"/>
      <c r="AQ174" s="68"/>
      <c r="AR174" s="68"/>
      <c r="AS174" s="68"/>
      <c r="AT174" s="68"/>
      <c r="AU174" s="68"/>
      <c r="AV174" s="68"/>
      <c r="AW174" s="68"/>
      <c r="AX174" s="68"/>
      <c r="AY174" s="68"/>
      <c r="AZ174" s="68"/>
      <c r="BA174" s="68"/>
      <c r="BB174" s="68"/>
      <c r="BC174" s="68"/>
      <c r="BD174" s="68"/>
      <c r="BE174" s="68"/>
      <c r="BF174" s="68"/>
      <c r="BG174" s="68"/>
      <c r="BH174" s="68"/>
      <c r="BI174" s="68"/>
      <c r="BJ174" s="68"/>
      <c r="BK174" s="68"/>
      <c r="BL174" s="68"/>
      <c r="BM174" s="68"/>
      <c r="BN174" s="68"/>
      <c r="BO174" s="68"/>
      <c r="BP174" s="68"/>
      <c r="BQ174" s="68"/>
      <c r="BR174" s="68"/>
      <c r="BS174" s="68"/>
      <c r="BT174" s="68"/>
      <c r="BU174" s="68"/>
      <c r="BV174" s="68"/>
      <c r="BW174" s="68"/>
      <c r="BX174" s="68"/>
      <c r="BY174" s="68"/>
      <c r="BZ174" s="68"/>
      <c r="CA174" s="96" t="s">
        <v>210</v>
      </c>
      <c r="CB174" s="67" t="s">
        <v>211</v>
      </c>
      <c r="CC174" s="68" t="s">
        <v>200</v>
      </c>
      <c r="CD174" s="70" t="s">
        <v>207</v>
      </c>
      <c r="CE174" s="68"/>
      <c r="CF174" s="68"/>
      <c r="CG174" s="68"/>
      <c r="CH174" s="68"/>
      <c r="CI174" s="68"/>
      <c r="CJ174" s="68"/>
      <c r="CK174" s="68"/>
      <c r="CL174" s="68"/>
      <c r="CM174" s="68"/>
      <c r="CN174" s="68"/>
      <c r="CO174" s="68"/>
      <c r="CP174" s="68"/>
    </row>
    <row r="175" spans="1:94" ht="40" customHeight="1" x14ac:dyDescent="0.35">
      <c r="A175" s="68"/>
      <c r="B175" s="67" t="s">
        <v>573</v>
      </c>
      <c r="C175" s="68" t="s">
        <v>574</v>
      </c>
      <c r="D175" s="294">
        <v>1204</v>
      </c>
      <c r="E175" s="118" t="s">
        <v>525</v>
      </c>
      <c r="F175" s="295">
        <v>2958465</v>
      </c>
      <c r="G175" s="296" t="s">
        <v>216</v>
      </c>
      <c r="H175" s="296" t="s">
        <v>204</v>
      </c>
      <c r="I175" s="68" t="s">
        <v>201</v>
      </c>
      <c r="J175" s="68" t="s">
        <v>267</v>
      </c>
      <c r="K175" s="118" t="s">
        <v>203</v>
      </c>
      <c r="L175" s="96" t="s">
        <v>21</v>
      </c>
      <c r="M175" s="68" t="s">
        <v>204</v>
      </c>
      <c r="N175" s="70"/>
      <c r="O175" s="70"/>
      <c r="P175" s="70"/>
      <c r="Q175" s="68" t="s">
        <v>205</v>
      </c>
      <c r="R175" s="68"/>
      <c r="S175" s="68"/>
      <c r="T175" s="68"/>
      <c r="U175" s="68"/>
      <c r="V175" s="297"/>
      <c r="W175" s="68"/>
      <c r="X175" s="68"/>
      <c r="Y175" s="68"/>
      <c r="Z175" s="68"/>
      <c r="AA175" s="68"/>
      <c r="AB175" s="68"/>
      <c r="AC175" s="68"/>
      <c r="AD175" s="68"/>
      <c r="AE175" s="68"/>
      <c r="AF175" s="68"/>
      <c r="AG175" s="68"/>
      <c r="AH175" s="68"/>
      <c r="AI175" s="68"/>
      <c r="AJ175" s="68"/>
      <c r="AK175" s="68"/>
      <c r="AL175" s="68"/>
      <c r="AM175" s="68"/>
      <c r="AN175" s="68"/>
      <c r="AO175" s="68"/>
      <c r="AP175" s="68"/>
      <c r="AQ175" s="68"/>
      <c r="AR175" s="68"/>
      <c r="AS175" s="68"/>
      <c r="AT175" s="68"/>
      <c r="AU175" s="68"/>
      <c r="AV175" s="68"/>
      <c r="AW175" s="68"/>
      <c r="AX175" s="68"/>
      <c r="AY175" s="68"/>
      <c r="AZ175" s="68"/>
      <c r="BA175" s="68"/>
      <c r="BB175" s="68"/>
      <c r="BC175" s="68"/>
      <c r="BD175" s="68"/>
      <c r="BE175" s="68"/>
      <c r="BF175" s="68"/>
      <c r="BG175" s="68"/>
      <c r="BH175" s="68"/>
      <c r="BI175" s="68"/>
      <c r="BJ175" s="68"/>
      <c r="BK175" s="68"/>
      <c r="BL175" s="68"/>
      <c r="BM175" s="68"/>
      <c r="BN175" s="68"/>
      <c r="BO175" s="68"/>
      <c r="BP175" s="68"/>
      <c r="BQ175" s="68"/>
      <c r="BR175" s="68"/>
      <c r="BS175" s="68"/>
      <c r="BT175" s="68"/>
      <c r="BU175" s="68"/>
      <c r="BV175" s="68"/>
      <c r="BW175" s="68"/>
      <c r="BX175" s="68"/>
      <c r="BY175" s="68"/>
      <c r="BZ175" s="68"/>
      <c r="CA175" s="96" t="s">
        <v>210</v>
      </c>
      <c r="CB175" s="67" t="s">
        <v>212</v>
      </c>
      <c r="CC175" s="68" t="s">
        <v>200</v>
      </c>
      <c r="CD175" s="70" t="s">
        <v>207</v>
      </c>
      <c r="CE175" s="68"/>
      <c r="CF175" s="68"/>
      <c r="CG175" s="68"/>
      <c r="CH175" s="68"/>
      <c r="CI175" s="68"/>
      <c r="CJ175" s="68"/>
      <c r="CK175" s="68"/>
      <c r="CL175" s="68"/>
      <c r="CM175" s="68"/>
      <c r="CN175" s="68"/>
      <c r="CO175" s="68"/>
      <c r="CP175" s="68"/>
    </row>
    <row r="176" spans="1:94" ht="40" customHeight="1" x14ac:dyDescent="0.35">
      <c r="A176" s="68"/>
      <c r="B176" s="67" t="s">
        <v>575</v>
      </c>
      <c r="C176" s="68" t="s">
        <v>576</v>
      </c>
      <c r="D176" s="294">
        <v>115</v>
      </c>
      <c r="E176" s="118" t="s">
        <v>577</v>
      </c>
      <c r="F176" s="295">
        <v>2958465</v>
      </c>
      <c r="G176" s="296" t="s">
        <v>216</v>
      </c>
      <c r="H176" s="296" t="s">
        <v>204</v>
      </c>
      <c r="I176" s="68" t="s">
        <v>201</v>
      </c>
      <c r="J176" s="68" t="s">
        <v>267</v>
      </c>
      <c r="K176" s="118" t="s">
        <v>203</v>
      </c>
      <c r="L176" s="96" t="s">
        <v>21</v>
      </c>
      <c r="M176" s="68" t="s">
        <v>204</v>
      </c>
      <c r="N176" s="70"/>
      <c r="O176" s="70"/>
      <c r="P176" s="70"/>
      <c r="Q176" s="68" t="s">
        <v>205</v>
      </c>
      <c r="R176" s="68" t="s">
        <v>205</v>
      </c>
      <c r="S176" s="68" t="s">
        <v>205</v>
      </c>
      <c r="T176" s="68" t="s">
        <v>205</v>
      </c>
      <c r="U176" s="68"/>
      <c r="V176" s="297" t="s">
        <v>205</v>
      </c>
      <c r="W176" s="68" t="s">
        <v>205</v>
      </c>
      <c r="X176" s="68"/>
      <c r="Y176" s="68"/>
      <c r="Z176" s="68"/>
      <c r="AA176" s="68"/>
      <c r="AB176" s="68"/>
      <c r="AC176" s="68"/>
      <c r="AD176" s="68"/>
      <c r="AE176" s="68"/>
      <c r="AF176" s="68"/>
      <c r="AG176" s="68"/>
      <c r="AH176" s="68"/>
      <c r="AI176" s="68"/>
      <c r="AJ176" s="68"/>
      <c r="AK176" s="68"/>
      <c r="AL176" s="68"/>
      <c r="AM176" s="68"/>
      <c r="AN176" s="68"/>
      <c r="AO176" s="68"/>
      <c r="AP176" s="68"/>
      <c r="AQ176" s="68"/>
      <c r="AR176" s="68"/>
      <c r="AS176" s="68"/>
      <c r="AT176" s="68"/>
      <c r="AU176" s="68"/>
      <c r="AV176" s="68"/>
      <c r="AW176" s="68"/>
      <c r="AX176" s="68"/>
      <c r="AY176" s="68"/>
      <c r="AZ176" s="68"/>
      <c r="BA176" s="68"/>
      <c r="BB176" s="68"/>
      <c r="BC176" s="68"/>
      <c r="BD176" s="68"/>
      <c r="BE176" s="68"/>
      <c r="BF176" s="68"/>
      <c r="BG176" s="68"/>
      <c r="BH176" s="68"/>
      <c r="BI176" s="68"/>
      <c r="BJ176" s="68"/>
      <c r="BK176" s="68"/>
      <c r="BL176" s="68"/>
      <c r="BM176" s="68"/>
      <c r="BN176" s="68"/>
      <c r="BO176" s="68"/>
      <c r="BP176" s="68"/>
      <c r="BQ176" s="68"/>
      <c r="BR176" s="68"/>
      <c r="BS176" s="68"/>
      <c r="BT176" s="68"/>
      <c r="BU176" s="68"/>
      <c r="BV176" s="68"/>
      <c r="BW176" s="68"/>
      <c r="BX176" s="68"/>
      <c r="BY176" s="68"/>
      <c r="BZ176" s="68"/>
      <c r="CA176" s="96" t="s">
        <v>210</v>
      </c>
      <c r="CB176" s="67" t="s">
        <v>212</v>
      </c>
      <c r="CC176" s="68" t="s">
        <v>200</v>
      </c>
      <c r="CD176" s="70" t="s">
        <v>207</v>
      </c>
      <c r="CE176" s="68"/>
      <c r="CF176" s="68"/>
      <c r="CG176" s="68"/>
      <c r="CH176" s="68"/>
      <c r="CI176" s="68"/>
      <c r="CJ176" s="68"/>
      <c r="CK176" s="68"/>
      <c r="CL176" s="68"/>
      <c r="CM176" s="68"/>
      <c r="CN176" s="68"/>
      <c r="CO176" s="68"/>
      <c r="CP176" s="68"/>
    </row>
    <row r="177" spans="1:94" ht="40" customHeight="1" x14ac:dyDescent="0.35">
      <c r="A177" s="303"/>
      <c r="B177" s="254" t="s">
        <v>578</v>
      </c>
      <c r="C177" s="303" t="s">
        <v>579</v>
      </c>
      <c r="D177" s="314" t="s">
        <v>580</v>
      </c>
      <c r="E177" s="305">
        <v>42005</v>
      </c>
      <c r="F177" s="305">
        <v>2958465</v>
      </c>
      <c r="G177" s="303" t="s">
        <v>216</v>
      </c>
      <c r="H177" s="303" t="s">
        <v>204</v>
      </c>
      <c r="I177" s="303" t="s">
        <v>201</v>
      </c>
      <c r="J177" s="68" t="s">
        <v>267</v>
      </c>
      <c r="K177" s="68" t="s">
        <v>203</v>
      </c>
      <c r="L177" s="68" t="s">
        <v>21</v>
      </c>
      <c r="M177" s="68" t="s">
        <v>204</v>
      </c>
      <c r="N177" s="68"/>
      <c r="O177" s="68"/>
      <c r="P177" s="68"/>
      <c r="Q177" s="303" t="s">
        <v>205</v>
      </c>
      <c r="R177" s="303" t="s">
        <v>205</v>
      </c>
      <c r="S177" s="303" t="s">
        <v>205</v>
      </c>
      <c r="T177" s="303" t="s">
        <v>205</v>
      </c>
      <c r="U177" s="303"/>
      <c r="V177" s="303" t="s">
        <v>205</v>
      </c>
      <c r="W177" s="303" t="s">
        <v>205</v>
      </c>
      <c r="X177" s="303" t="s">
        <v>205</v>
      </c>
      <c r="Y177" s="303"/>
      <c r="Z177" s="68"/>
      <c r="AA177" s="68"/>
      <c r="AB177" s="68"/>
      <c r="AC177" s="68"/>
      <c r="AD177" s="68"/>
      <c r="AE177" s="68"/>
      <c r="AF177" s="68"/>
      <c r="AG177" s="68"/>
      <c r="AH177" s="68"/>
      <c r="AI177" s="68"/>
      <c r="AJ177" s="68"/>
      <c r="AK177" s="68"/>
      <c r="AL177" s="68"/>
      <c r="AM177" s="68"/>
      <c r="AN177" s="68"/>
      <c r="AO177" s="68"/>
      <c r="AP177" s="68"/>
      <c r="AQ177" s="68"/>
      <c r="AR177" s="68"/>
      <c r="AS177" s="68"/>
      <c r="AT177" s="68"/>
      <c r="AU177" s="68"/>
      <c r="AV177" s="68"/>
      <c r="AW177" s="68"/>
      <c r="AX177" s="68"/>
      <c r="AY177" s="68"/>
      <c r="AZ177" s="68"/>
      <c r="BA177" s="68"/>
      <c r="BB177" s="68"/>
      <c r="BC177" s="68"/>
      <c r="BD177" s="68"/>
      <c r="BE177" s="68"/>
      <c r="BF177" s="68"/>
      <c r="BG177" s="68"/>
      <c r="BH177" s="68"/>
      <c r="BI177" s="68"/>
      <c r="BJ177" s="68"/>
      <c r="BK177" s="68"/>
      <c r="BL177" s="68"/>
      <c r="BM177" s="68"/>
      <c r="BN177" s="68"/>
      <c r="BO177" s="68"/>
      <c r="BP177" s="68"/>
      <c r="BQ177" s="68"/>
      <c r="BR177" s="68"/>
      <c r="BS177" s="68"/>
      <c r="BT177" s="68"/>
      <c r="BU177" s="68"/>
      <c r="BV177" s="68"/>
      <c r="BW177" s="68"/>
      <c r="BX177" s="68"/>
      <c r="BY177" s="68"/>
      <c r="BZ177" s="68"/>
      <c r="CA177" s="68" t="s">
        <v>210</v>
      </c>
      <c r="CB177" s="73" t="s">
        <v>212</v>
      </c>
      <c r="CC177" s="68" t="s">
        <v>200</v>
      </c>
      <c r="CD177" s="68" t="s">
        <v>207</v>
      </c>
      <c r="CE177" s="68"/>
      <c r="CF177" s="68"/>
      <c r="CG177" s="68"/>
      <c r="CH177" s="68"/>
      <c r="CI177" s="68"/>
      <c r="CJ177" s="68"/>
      <c r="CK177" s="68"/>
      <c r="CL177" s="68"/>
      <c r="CM177" s="68"/>
      <c r="CN177" s="68"/>
      <c r="CO177" s="68"/>
      <c r="CP177" s="68"/>
    </row>
    <row r="178" spans="1:94" ht="40" customHeight="1" x14ac:dyDescent="0.35">
      <c r="A178" s="68"/>
      <c r="B178" s="67" t="s">
        <v>581</v>
      </c>
      <c r="C178" s="68" t="s">
        <v>582</v>
      </c>
      <c r="D178" s="294">
        <v>115</v>
      </c>
      <c r="E178" s="118" t="s">
        <v>577</v>
      </c>
      <c r="F178" s="295">
        <v>2958465</v>
      </c>
      <c r="G178" s="296" t="s">
        <v>216</v>
      </c>
      <c r="H178" s="296" t="s">
        <v>204</v>
      </c>
      <c r="I178" s="68" t="s">
        <v>201</v>
      </c>
      <c r="J178" s="68" t="s">
        <v>202</v>
      </c>
      <c r="K178" s="118" t="s">
        <v>209</v>
      </c>
      <c r="L178" s="306" t="str">
        <f>IFERROR(HYPERLINK("#"&amp;"'Dynamic Data'!A"&amp;(MATCH(C178,'Dynamic Data'!$A:$A,0)),TEXT(C178,"AAAAAAAA")),"PENDING - "&amp;TEXT(C178,"AAAAAAAA"))</f>
        <v>CG 21 80</v>
      </c>
      <c r="M178" s="68" t="s">
        <v>200</v>
      </c>
      <c r="N178" s="70"/>
      <c r="O178" s="70"/>
      <c r="P178" s="70"/>
      <c r="Q178" s="68" t="s">
        <v>205</v>
      </c>
      <c r="R178" s="68"/>
      <c r="S178" s="68"/>
      <c r="T178" s="68"/>
      <c r="U178" s="68"/>
      <c r="V178" s="297"/>
      <c r="W178" s="68"/>
      <c r="X178" s="68"/>
      <c r="Y178" s="68"/>
      <c r="Z178" s="68"/>
      <c r="AA178" s="68"/>
      <c r="AB178" s="68"/>
      <c r="AC178" s="68"/>
      <c r="AD178" s="68"/>
      <c r="AE178" s="68"/>
      <c r="AF178" s="68"/>
      <c r="AG178" s="68"/>
      <c r="AH178" s="68"/>
      <c r="AI178" s="68"/>
      <c r="AJ178" s="68"/>
      <c r="AK178" s="68"/>
      <c r="AL178" s="68"/>
      <c r="AM178" s="68"/>
      <c r="AN178" s="68"/>
      <c r="AO178" s="68"/>
      <c r="AP178" s="68"/>
      <c r="AQ178" s="68"/>
      <c r="AR178" s="68"/>
      <c r="AS178" s="68"/>
      <c r="AT178" s="68"/>
      <c r="AU178" s="68"/>
      <c r="AV178" s="68"/>
      <c r="AW178" s="68"/>
      <c r="AX178" s="68"/>
      <c r="AY178" s="68"/>
      <c r="AZ178" s="68"/>
      <c r="BA178" s="68"/>
      <c r="BB178" s="68"/>
      <c r="BC178" s="68"/>
      <c r="BD178" s="68"/>
      <c r="BE178" s="68"/>
      <c r="BF178" s="68"/>
      <c r="BG178" s="68"/>
      <c r="BH178" s="68"/>
      <c r="BI178" s="68"/>
      <c r="BJ178" s="68"/>
      <c r="BK178" s="68"/>
      <c r="BL178" s="68"/>
      <c r="BM178" s="68"/>
      <c r="BN178" s="68"/>
      <c r="BO178" s="68"/>
      <c r="BP178" s="68"/>
      <c r="BQ178" s="68"/>
      <c r="BR178" s="68"/>
      <c r="BS178" s="68"/>
      <c r="BT178" s="68"/>
      <c r="BU178" s="68"/>
      <c r="BV178" s="68"/>
      <c r="BW178" s="68"/>
      <c r="BX178" s="68"/>
      <c r="BY178" s="68"/>
      <c r="BZ178" s="68"/>
      <c r="CA178" s="96" t="s">
        <v>210</v>
      </c>
      <c r="CB178" s="67" t="s">
        <v>212</v>
      </c>
      <c r="CC178" s="68" t="s">
        <v>200</v>
      </c>
      <c r="CD178" s="70" t="s">
        <v>207</v>
      </c>
      <c r="CE178" s="68"/>
      <c r="CF178" s="68"/>
      <c r="CG178" s="68"/>
      <c r="CH178" s="68"/>
      <c r="CI178" s="68"/>
      <c r="CJ178" s="68"/>
      <c r="CK178" s="68"/>
      <c r="CL178" s="68"/>
      <c r="CM178" s="68"/>
      <c r="CN178" s="68"/>
      <c r="CO178" s="68"/>
      <c r="CP178" s="68"/>
    </row>
    <row r="179" spans="1:94" ht="40" customHeight="1" x14ac:dyDescent="0.35">
      <c r="A179" s="68"/>
      <c r="B179" s="67" t="s">
        <v>581</v>
      </c>
      <c r="C179" s="68" t="s">
        <v>583</v>
      </c>
      <c r="D179" s="294">
        <v>115</v>
      </c>
      <c r="E179" s="118" t="s">
        <v>577</v>
      </c>
      <c r="F179" s="295">
        <v>2958465</v>
      </c>
      <c r="G179" s="296" t="s">
        <v>216</v>
      </c>
      <c r="H179" s="296" t="s">
        <v>204</v>
      </c>
      <c r="I179" s="68" t="s">
        <v>201</v>
      </c>
      <c r="J179" s="68" t="s">
        <v>202</v>
      </c>
      <c r="K179" s="118" t="s">
        <v>209</v>
      </c>
      <c r="L179" s="306" t="str">
        <f>IFERROR(HYPERLINK("#"&amp;"'Dynamic Data'!A"&amp;(MATCH(C179,'Dynamic Data'!$A:$A,0)),TEXT(C179,"AAAAAAAA")),"PENDING - "&amp;TEXT(C179,"AAAAAAAA"))</f>
        <v>CG 21 82</v>
      </c>
      <c r="M179" s="68" t="s">
        <v>200</v>
      </c>
      <c r="N179" s="70"/>
      <c r="O179" s="70"/>
      <c r="P179" s="70"/>
      <c r="Q179" s="68"/>
      <c r="R179" s="68"/>
      <c r="S179" s="68"/>
      <c r="T179" s="68" t="s">
        <v>205</v>
      </c>
      <c r="U179" s="68"/>
      <c r="V179" s="297"/>
      <c r="W179" s="68"/>
      <c r="X179" s="68"/>
      <c r="Y179" s="68"/>
      <c r="Z179" s="68"/>
      <c r="AA179" s="68"/>
      <c r="AB179" s="68"/>
      <c r="AC179" s="68"/>
      <c r="AD179" s="68"/>
      <c r="AE179" s="68"/>
      <c r="AF179" s="68"/>
      <c r="AG179" s="68"/>
      <c r="AH179" s="68"/>
      <c r="AI179" s="68"/>
      <c r="AJ179" s="68"/>
      <c r="AK179" s="68"/>
      <c r="AL179" s="68"/>
      <c r="AM179" s="68"/>
      <c r="AN179" s="68"/>
      <c r="AO179" s="68"/>
      <c r="AP179" s="68"/>
      <c r="AQ179" s="68"/>
      <c r="AR179" s="68"/>
      <c r="AS179" s="68"/>
      <c r="AT179" s="68"/>
      <c r="AU179" s="68"/>
      <c r="AV179" s="68"/>
      <c r="AW179" s="68"/>
      <c r="AX179" s="68"/>
      <c r="AY179" s="68"/>
      <c r="AZ179" s="68"/>
      <c r="BA179" s="68"/>
      <c r="BB179" s="68"/>
      <c r="BC179" s="68"/>
      <c r="BD179" s="68"/>
      <c r="BE179" s="68"/>
      <c r="BF179" s="68"/>
      <c r="BG179" s="68"/>
      <c r="BH179" s="68"/>
      <c r="BI179" s="68"/>
      <c r="BJ179" s="68"/>
      <c r="BK179" s="68"/>
      <c r="BL179" s="68"/>
      <c r="BM179" s="68"/>
      <c r="BN179" s="68"/>
      <c r="BO179" s="68"/>
      <c r="BP179" s="68"/>
      <c r="BQ179" s="68"/>
      <c r="BR179" s="68"/>
      <c r="BS179" s="68"/>
      <c r="BT179" s="68"/>
      <c r="BU179" s="68"/>
      <c r="BV179" s="68"/>
      <c r="BW179" s="68"/>
      <c r="BX179" s="68"/>
      <c r="BY179" s="68"/>
      <c r="BZ179" s="68"/>
      <c r="CA179" s="96" t="s">
        <v>210</v>
      </c>
      <c r="CB179" s="67" t="s">
        <v>212</v>
      </c>
      <c r="CC179" s="68" t="s">
        <v>200</v>
      </c>
      <c r="CD179" s="70" t="s">
        <v>207</v>
      </c>
      <c r="CE179" s="68"/>
      <c r="CF179" s="68"/>
      <c r="CG179" s="68"/>
      <c r="CH179" s="68"/>
      <c r="CI179" s="68"/>
      <c r="CJ179" s="68"/>
      <c r="CK179" s="68"/>
      <c r="CL179" s="68"/>
      <c r="CM179" s="68"/>
      <c r="CN179" s="68"/>
      <c r="CO179" s="68"/>
      <c r="CP179" s="68"/>
    </row>
    <row r="180" spans="1:94" ht="40" customHeight="1" x14ac:dyDescent="0.35">
      <c r="A180" s="68"/>
      <c r="B180" s="67" t="s">
        <v>584</v>
      </c>
      <c r="C180" s="68" t="s">
        <v>585</v>
      </c>
      <c r="D180" s="294">
        <v>115</v>
      </c>
      <c r="E180" s="118" t="s">
        <v>577</v>
      </c>
      <c r="F180" s="295">
        <v>2958465</v>
      </c>
      <c r="G180" s="296" t="s">
        <v>216</v>
      </c>
      <c r="H180" s="296" t="s">
        <v>204</v>
      </c>
      <c r="I180" s="68" t="s">
        <v>201</v>
      </c>
      <c r="J180" s="68" t="s">
        <v>267</v>
      </c>
      <c r="K180" s="118" t="s">
        <v>203</v>
      </c>
      <c r="L180" s="96" t="s">
        <v>21</v>
      </c>
      <c r="M180" s="68" t="s">
        <v>204</v>
      </c>
      <c r="N180" s="70"/>
      <c r="O180" s="70"/>
      <c r="P180" s="70"/>
      <c r="Q180" s="68" t="s">
        <v>205</v>
      </c>
      <c r="R180" s="68" t="s">
        <v>205</v>
      </c>
      <c r="S180" s="68" t="s">
        <v>205</v>
      </c>
      <c r="T180" s="68" t="s">
        <v>205</v>
      </c>
      <c r="U180" s="68"/>
      <c r="V180" s="297" t="s">
        <v>205</v>
      </c>
      <c r="W180" s="68" t="s">
        <v>205</v>
      </c>
      <c r="X180" s="68"/>
      <c r="Y180" s="68"/>
      <c r="Z180" s="68"/>
      <c r="AA180" s="68"/>
      <c r="AB180" s="68"/>
      <c r="AC180" s="68"/>
      <c r="AD180" s="68"/>
      <c r="AE180" s="68"/>
      <c r="AF180" s="68"/>
      <c r="AG180" s="68"/>
      <c r="AH180" s="68"/>
      <c r="AI180" s="68"/>
      <c r="AJ180" s="68"/>
      <c r="AK180" s="68"/>
      <c r="AL180" s="68"/>
      <c r="AM180" s="68"/>
      <c r="AN180" s="68"/>
      <c r="AO180" s="68"/>
      <c r="AP180" s="68"/>
      <c r="AQ180" s="68"/>
      <c r="AR180" s="68"/>
      <c r="AS180" s="68"/>
      <c r="AT180" s="68"/>
      <c r="AU180" s="68"/>
      <c r="AV180" s="68"/>
      <c r="AW180" s="68"/>
      <c r="AX180" s="68"/>
      <c r="AY180" s="68"/>
      <c r="AZ180" s="68"/>
      <c r="BA180" s="68"/>
      <c r="BB180" s="68"/>
      <c r="BC180" s="68"/>
      <c r="BD180" s="68"/>
      <c r="BE180" s="68"/>
      <c r="BF180" s="68"/>
      <c r="BG180" s="68"/>
      <c r="BH180" s="68"/>
      <c r="BI180" s="68"/>
      <c r="BJ180" s="68"/>
      <c r="BK180" s="68"/>
      <c r="BL180" s="68"/>
      <c r="BM180" s="68"/>
      <c r="BN180" s="68"/>
      <c r="BO180" s="68"/>
      <c r="BP180" s="68"/>
      <c r="BQ180" s="68"/>
      <c r="BR180" s="68"/>
      <c r="BS180" s="68"/>
      <c r="BT180" s="68"/>
      <c r="BU180" s="68"/>
      <c r="BV180" s="68"/>
      <c r="BW180" s="68"/>
      <c r="BX180" s="68"/>
      <c r="BY180" s="68"/>
      <c r="BZ180" s="68"/>
      <c r="CA180" s="96" t="s">
        <v>210</v>
      </c>
      <c r="CB180" s="67" t="s">
        <v>212</v>
      </c>
      <c r="CC180" s="68" t="s">
        <v>200</v>
      </c>
      <c r="CD180" s="70" t="s">
        <v>207</v>
      </c>
      <c r="CE180" s="68"/>
      <c r="CF180" s="68"/>
      <c r="CG180" s="68"/>
      <c r="CH180" s="68"/>
      <c r="CI180" s="68"/>
      <c r="CJ180" s="68"/>
      <c r="CK180" s="68"/>
      <c r="CL180" s="68"/>
      <c r="CM180" s="68"/>
      <c r="CN180" s="68"/>
      <c r="CO180" s="68"/>
      <c r="CP180" s="68"/>
    </row>
    <row r="181" spans="1:94" ht="40" customHeight="1" x14ac:dyDescent="0.35">
      <c r="A181" s="68"/>
      <c r="B181" s="67" t="s">
        <v>586</v>
      </c>
      <c r="C181" s="68" t="s">
        <v>587</v>
      </c>
      <c r="D181" s="294">
        <v>1204</v>
      </c>
      <c r="E181" s="118" t="s">
        <v>525</v>
      </c>
      <c r="F181" s="295">
        <v>2958465</v>
      </c>
      <c r="G181" s="296" t="s">
        <v>216</v>
      </c>
      <c r="H181" s="296" t="s">
        <v>204</v>
      </c>
      <c r="I181" s="68" t="s">
        <v>201</v>
      </c>
      <c r="J181" s="68" t="s">
        <v>267</v>
      </c>
      <c r="K181" s="118" t="s">
        <v>203</v>
      </c>
      <c r="L181" s="96" t="s">
        <v>21</v>
      </c>
      <c r="M181" s="68" t="s">
        <v>204</v>
      </c>
      <c r="N181" s="70"/>
      <c r="O181" s="70"/>
      <c r="P181" s="70"/>
      <c r="Q181" s="68" t="s">
        <v>205</v>
      </c>
      <c r="R181" s="68"/>
      <c r="S181" s="68"/>
      <c r="T181" s="68"/>
      <c r="U181" s="68"/>
      <c r="V181" s="297"/>
      <c r="W181" s="68"/>
      <c r="X181" s="68"/>
      <c r="Y181" s="68"/>
      <c r="Z181" s="68"/>
      <c r="AA181" s="68"/>
      <c r="AB181" s="68"/>
      <c r="AC181" s="68"/>
      <c r="AD181" s="68"/>
      <c r="AE181" s="68"/>
      <c r="AF181" s="68"/>
      <c r="AG181" s="68"/>
      <c r="AH181" s="68"/>
      <c r="AI181" s="68"/>
      <c r="AJ181" s="68"/>
      <c r="AK181" s="68"/>
      <c r="AL181" s="68"/>
      <c r="AM181" s="68"/>
      <c r="AN181" s="68"/>
      <c r="AO181" s="68"/>
      <c r="AP181" s="68"/>
      <c r="AQ181" s="68"/>
      <c r="AR181" s="68"/>
      <c r="AS181" s="68"/>
      <c r="AT181" s="68"/>
      <c r="AU181" s="68"/>
      <c r="AV181" s="68"/>
      <c r="AW181" s="68"/>
      <c r="AX181" s="68"/>
      <c r="AY181" s="68"/>
      <c r="AZ181" s="68"/>
      <c r="BA181" s="68"/>
      <c r="BB181" s="68"/>
      <c r="BC181" s="68"/>
      <c r="BD181" s="68"/>
      <c r="BE181" s="68"/>
      <c r="BF181" s="68"/>
      <c r="BG181" s="68"/>
      <c r="BH181" s="68"/>
      <c r="BI181" s="68"/>
      <c r="BJ181" s="68"/>
      <c r="BK181" s="68"/>
      <c r="BL181" s="68"/>
      <c r="BM181" s="68"/>
      <c r="BN181" s="68"/>
      <c r="BO181" s="68"/>
      <c r="BP181" s="68"/>
      <c r="BQ181" s="68"/>
      <c r="BR181" s="68"/>
      <c r="BS181" s="68"/>
      <c r="BT181" s="68"/>
      <c r="BU181" s="68"/>
      <c r="BV181" s="68"/>
      <c r="BW181" s="68"/>
      <c r="BX181" s="68"/>
      <c r="BY181" s="68"/>
      <c r="BZ181" s="68"/>
      <c r="CA181" s="96" t="s">
        <v>210</v>
      </c>
      <c r="CB181" s="67" t="s">
        <v>212</v>
      </c>
      <c r="CC181" s="68" t="s">
        <v>200</v>
      </c>
      <c r="CD181" s="70" t="s">
        <v>207</v>
      </c>
      <c r="CE181" s="68"/>
      <c r="CF181" s="68"/>
      <c r="CG181" s="68"/>
      <c r="CH181" s="68"/>
      <c r="CI181" s="68"/>
      <c r="CJ181" s="68"/>
      <c r="CK181" s="68"/>
      <c r="CL181" s="68"/>
      <c r="CM181" s="68"/>
      <c r="CN181" s="68"/>
      <c r="CO181" s="68"/>
      <c r="CP181" s="68"/>
    </row>
    <row r="182" spans="1:94" ht="40" customHeight="1" x14ac:dyDescent="0.35">
      <c r="A182" s="68"/>
      <c r="B182" s="67" t="s">
        <v>588</v>
      </c>
      <c r="C182" s="68" t="s">
        <v>589</v>
      </c>
      <c r="D182" s="294">
        <v>115</v>
      </c>
      <c r="E182" s="118" t="s">
        <v>577</v>
      </c>
      <c r="F182" s="295">
        <v>2958465</v>
      </c>
      <c r="G182" s="296" t="s">
        <v>216</v>
      </c>
      <c r="H182" s="296" t="s">
        <v>204</v>
      </c>
      <c r="I182" s="68" t="s">
        <v>201</v>
      </c>
      <c r="J182" s="68" t="s">
        <v>267</v>
      </c>
      <c r="K182" s="118" t="s">
        <v>203</v>
      </c>
      <c r="L182" s="96" t="s">
        <v>21</v>
      </c>
      <c r="M182" s="68" t="s">
        <v>204</v>
      </c>
      <c r="N182" s="70"/>
      <c r="O182" s="70"/>
      <c r="P182" s="70"/>
      <c r="Q182" s="68" t="s">
        <v>205</v>
      </c>
      <c r="R182" s="68" t="s">
        <v>205</v>
      </c>
      <c r="S182" s="68" t="s">
        <v>205</v>
      </c>
      <c r="T182" s="68" t="s">
        <v>205</v>
      </c>
      <c r="U182" s="68"/>
      <c r="V182" s="297" t="s">
        <v>205</v>
      </c>
      <c r="W182" s="68" t="s">
        <v>205</v>
      </c>
      <c r="X182" s="68"/>
      <c r="Y182" s="68"/>
      <c r="Z182" s="68"/>
      <c r="AA182" s="68"/>
      <c r="AB182" s="68"/>
      <c r="AC182" s="68"/>
      <c r="AD182" s="68"/>
      <c r="AE182" s="68"/>
      <c r="AF182" s="68"/>
      <c r="AG182" s="68"/>
      <c r="AH182" s="68"/>
      <c r="AI182" s="68"/>
      <c r="AJ182" s="68"/>
      <c r="AK182" s="68"/>
      <c r="AL182" s="68"/>
      <c r="AM182" s="68"/>
      <c r="AN182" s="68"/>
      <c r="AO182" s="68"/>
      <c r="AP182" s="68"/>
      <c r="AQ182" s="68"/>
      <c r="AR182" s="68"/>
      <c r="AS182" s="68"/>
      <c r="AT182" s="68"/>
      <c r="AU182" s="68"/>
      <c r="AV182" s="68"/>
      <c r="AW182" s="68"/>
      <c r="AX182" s="68"/>
      <c r="AY182" s="68"/>
      <c r="AZ182" s="68"/>
      <c r="BA182" s="68"/>
      <c r="BB182" s="68"/>
      <c r="BC182" s="68"/>
      <c r="BD182" s="68"/>
      <c r="BE182" s="68"/>
      <c r="BF182" s="68"/>
      <c r="BG182" s="68"/>
      <c r="BH182" s="68"/>
      <c r="BI182" s="68"/>
      <c r="BJ182" s="68"/>
      <c r="BK182" s="68"/>
      <c r="BL182" s="68"/>
      <c r="BM182" s="68"/>
      <c r="BN182" s="68"/>
      <c r="BO182" s="68"/>
      <c r="BP182" s="68"/>
      <c r="BQ182" s="68"/>
      <c r="BR182" s="68"/>
      <c r="BS182" s="68"/>
      <c r="BT182" s="68"/>
      <c r="BU182" s="68"/>
      <c r="BV182" s="68"/>
      <c r="BW182" s="68"/>
      <c r="BX182" s="68"/>
      <c r="BY182" s="68"/>
      <c r="BZ182" s="68"/>
      <c r="CA182" s="96" t="s">
        <v>210</v>
      </c>
      <c r="CB182" s="67" t="s">
        <v>212</v>
      </c>
      <c r="CC182" s="68" t="s">
        <v>200</v>
      </c>
      <c r="CD182" s="70" t="s">
        <v>207</v>
      </c>
      <c r="CE182" s="68"/>
      <c r="CF182" s="68"/>
      <c r="CG182" s="68"/>
      <c r="CH182" s="68"/>
      <c r="CI182" s="68"/>
      <c r="CJ182" s="68"/>
      <c r="CK182" s="68"/>
      <c r="CL182" s="68"/>
      <c r="CM182" s="68"/>
      <c r="CN182" s="68"/>
      <c r="CO182" s="68"/>
      <c r="CP182" s="68"/>
    </row>
    <row r="183" spans="1:94" ht="40" customHeight="1" x14ac:dyDescent="0.35">
      <c r="A183" s="68"/>
      <c r="B183" s="67" t="s">
        <v>590</v>
      </c>
      <c r="C183" s="68" t="s">
        <v>591</v>
      </c>
      <c r="D183" s="294">
        <v>115</v>
      </c>
      <c r="E183" s="118" t="s">
        <v>577</v>
      </c>
      <c r="F183" s="295">
        <v>2958465</v>
      </c>
      <c r="G183" s="296" t="s">
        <v>216</v>
      </c>
      <c r="H183" s="296" t="s">
        <v>204</v>
      </c>
      <c r="I183" s="68" t="s">
        <v>201</v>
      </c>
      <c r="J183" s="68" t="s">
        <v>267</v>
      </c>
      <c r="K183" s="118" t="s">
        <v>209</v>
      </c>
      <c r="L183" s="306" t="str">
        <f>IFERROR(HYPERLINK("#"&amp;"'Dynamic Data'!A"&amp;(MATCH(C183,'Dynamic Data'!$A:$A,0)),TEXT(C183,"AAAAAAAA")),"PENDING - "&amp;TEXT(C183,"AAAAAAAA"))</f>
        <v>CG 21 89</v>
      </c>
      <c r="M183" s="68" t="s">
        <v>200</v>
      </c>
      <c r="N183" s="70"/>
      <c r="O183" s="70"/>
      <c r="P183" s="70"/>
      <c r="Q183" s="68" t="s">
        <v>205</v>
      </c>
      <c r="R183" s="68"/>
      <c r="S183" s="68"/>
      <c r="T183" s="68"/>
      <c r="U183" s="68"/>
      <c r="V183" s="297"/>
      <c r="W183" s="68"/>
      <c r="X183" s="68"/>
      <c r="Y183" s="68"/>
      <c r="Z183" s="68"/>
      <c r="AA183" s="68"/>
      <c r="AB183" s="68"/>
      <c r="AC183" s="68"/>
      <c r="AD183" s="68"/>
      <c r="AE183" s="68"/>
      <c r="AF183" s="68"/>
      <c r="AG183" s="68"/>
      <c r="AH183" s="68"/>
      <c r="AI183" s="68"/>
      <c r="AJ183" s="68"/>
      <c r="AK183" s="68"/>
      <c r="AL183" s="68"/>
      <c r="AM183" s="68"/>
      <c r="AN183" s="68"/>
      <c r="AO183" s="68"/>
      <c r="AP183" s="68"/>
      <c r="AQ183" s="68"/>
      <c r="AR183" s="68"/>
      <c r="AS183" s="68"/>
      <c r="AT183" s="68"/>
      <c r="AU183" s="68"/>
      <c r="AV183" s="68"/>
      <c r="AW183" s="68"/>
      <c r="AX183" s="68"/>
      <c r="AY183" s="68"/>
      <c r="AZ183" s="68"/>
      <c r="BA183" s="68"/>
      <c r="BB183" s="68"/>
      <c r="BC183" s="68"/>
      <c r="BD183" s="68"/>
      <c r="BE183" s="68"/>
      <c r="BF183" s="68"/>
      <c r="BG183" s="68"/>
      <c r="BH183" s="68"/>
      <c r="BI183" s="68"/>
      <c r="BJ183" s="68"/>
      <c r="BK183" s="68"/>
      <c r="BL183" s="68"/>
      <c r="BM183" s="68"/>
      <c r="BN183" s="68"/>
      <c r="BO183" s="68"/>
      <c r="BP183" s="68"/>
      <c r="BQ183" s="68"/>
      <c r="BR183" s="68"/>
      <c r="BS183" s="68"/>
      <c r="BT183" s="68"/>
      <c r="BU183" s="68"/>
      <c r="BV183" s="68"/>
      <c r="BW183" s="68"/>
      <c r="BX183" s="68"/>
      <c r="BY183" s="68"/>
      <c r="BZ183" s="68"/>
      <c r="CA183" s="96" t="s">
        <v>210</v>
      </c>
      <c r="CB183" s="67" t="s">
        <v>212</v>
      </c>
      <c r="CC183" s="68" t="s">
        <v>200</v>
      </c>
      <c r="CD183" s="70" t="s">
        <v>207</v>
      </c>
      <c r="CE183" s="68"/>
      <c r="CF183" s="68"/>
      <c r="CG183" s="68"/>
      <c r="CH183" s="68"/>
      <c r="CI183" s="68"/>
      <c r="CJ183" s="68"/>
      <c r="CK183" s="68"/>
      <c r="CL183" s="68"/>
      <c r="CM183" s="68"/>
      <c r="CN183" s="68"/>
      <c r="CO183" s="68"/>
      <c r="CP183" s="68"/>
    </row>
    <row r="184" spans="1:94" ht="40" customHeight="1" x14ac:dyDescent="0.35">
      <c r="A184" s="68"/>
      <c r="B184" s="67" t="s">
        <v>592</v>
      </c>
      <c r="C184" s="68" t="s">
        <v>593</v>
      </c>
      <c r="D184" s="294">
        <v>106</v>
      </c>
      <c r="E184" s="118" t="s">
        <v>594</v>
      </c>
      <c r="F184" s="295">
        <v>2958465</v>
      </c>
      <c r="G184" s="296" t="s">
        <v>216</v>
      </c>
      <c r="H184" s="296" t="s">
        <v>204</v>
      </c>
      <c r="I184" s="68" t="s">
        <v>201</v>
      </c>
      <c r="J184" s="68" t="s">
        <v>267</v>
      </c>
      <c r="K184" s="118" t="s">
        <v>203</v>
      </c>
      <c r="L184" s="96" t="s">
        <v>21</v>
      </c>
      <c r="M184" s="68" t="s">
        <v>204</v>
      </c>
      <c r="N184" s="70"/>
      <c r="O184" s="70"/>
      <c r="P184" s="70"/>
      <c r="Q184" s="68" t="s">
        <v>205</v>
      </c>
      <c r="R184" s="68" t="s">
        <v>205</v>
      </c>
      <c r="S184" s="68" t="s">
        <v>205</v>
      </c>
      <c r="T184" s="68" t="s">
        <v>205</v>
      </c>
      <c r="U184" s="68"/>
      <c r="V184" s="297" t="s">
        <v>205</v>
      </c>
      <c r="W184" s="68" t="s">
        <v>205</v>
      </c>
      <c r="X184" s="68" t="s">
        <v>205</v>
      </c>
      <c r="Y184" s="68"/>
      <c r="Z184" s="68"/>
      <c r="AA184" s="68"/>
      <c r="AB184" s="68"/>
      <c r="AC184" s="68"/>
      <c r="AD184" s="68"/>
      <c r="AE184" s="68"/>
      <c r="AF184" s="68"/>
      <c r="AG184" s="68"/>
      <c r="AH184" s="68"/>
      <c r="AI184" s="68"/>
      <c r="AJ184" s="68"/>
      <c r="AK184" s="68"/>
      <c r="AL184" s="68"/>
      <c r="AM184" s="68"/>
      <c r="AN184" s="68"/>
      <c r="AO184" s="68"/>
      <c r="AP184" s="68"/>
      <c r="AQ184" s="68"/>
      <c r="AR184" s="68"/>
      <c r="AS184" s="68"/>
      <c r="AT184" s="68"/>
      <c r="AU184" s="68"/>
      <c r="AV184" s="68"/>
      <c r="AW184" s="68"/>
      <c r="AX184" s="68"/>
      <c r="AY184" s="68"/>
      <c r="AZ184" s="68"/>
      <c r="BA184" s="68"/>
      <c r="BB184" s="68"/>
      <c r="BC184" s="68"/>
      <c r="BD184" s="68"/>
      <c r="BE184" s="68"/>
      <c r="BF184" s="68"/>
      <c r="BG184" s="68"/>
      <c r="BH184" s="68"/>
      <c r="BI184" s="68"/>
      <c r="BJ184" s="68"/>
      <c r="BK184" s="68"/>
      <c r="BL184" s="68"/>
      <c r="BM184" s="68"/>
      <c r="BN184" s="68"/>
      <c r="BO184" s="68"/>
      <c r="BP184" s="68"/>
      <c r="BQ184" s="68"/>
      <c r="BR184" s="68"/>
      <c r="BS184" s="68"/>
      <c r="BT184" s="68"/>
      <c r="BU184" s="68"/>
      <c r="BV184" s="68"/>
      <c r="BW184" s="68"/>
      <c r="BX184" s="68"/>
      <c r="BY184" s="68"/>
      <c r="BZ184" s="68"/>
      <c r="CA184" s="96" t="s">
        <v>210</v>
      </c>
      <c r="CB184" s="67" t="s">
        <v>212</v>
      </c>
      <c r="CC184" s="68" t="s">
        <v>200</v>
      </c>
      <c r="CD184" s="70" t="s">
        <v>207</v>
      </c>
      <c r="CE184" s="68"/>
      <c r="CF184" s="68"/>
      <c r="CG184" s="68"/>
      <c r="CH184" s="68"/>
      <c r="CI184" s="68"/>
      <c r="CJ184" s="68"/>
      <c r="CK184" s="68"/>
      <c r="CL184" s="68"/>
      <c r="CM184" s="68"/>
      <c r="CN184" s="68"/>
      <c r="CO184" s="68"/>
      <c r="CP184" s="68"/>
    </row>
    <row r="185" spans="1:94" ht="40" customHeight="1" x14ac:dyDescent="0.35">
      <c r="A185" s="68"/>
      <c r="B185" s="67" t="s">
        <v>595</v>
      </c>
      <c r="C185" s="68" t="s">
        <v>596</v>
      </c>
      <c r="D185" s="294">
        <v>106</v>
      </c>
      <c r="E185" s="118" t="s">
        <v>594</v>
      </c>
      <c r="F185" s="295">
        <v>2958465</v>
      </c>
      <c r="G185" s="296" t="s">
        <v>216</v>
      </c>
      <c r="H185" s="296" t="s">
        <v>204</v>
      </c>
      <c r="I185" s="68" t="s">
        <v>201</v>
      </c>
      <c r="J185" s="68" t="s">
        <v>267</v>
      </c>
      <c r="K185" s="118" t="s">
        <v>203</v>
      </c>
      <c r="L185" s="96" t="s">
        <v>21</v>
      </c>
      <c r="M185" s="68" t="s">
        <v>204</v>
      </c>
      <c r="N185" s="70"/>
      <c r="O185" s="70"/>
      <c r="P185" s="70"/>
      <c r="Q185" s="297" t="s">
        <v>205</v>
      </c>
      <c r="R185" s="297" t="s">
        <v>205</v>
      </c>
      <c r="S185" s="297" t="s">
        <v>205</v>
      </c>
      <c r="T185" s="297" t="s">
        <v>205</v>
      </c>
      <c r="U185" s="297"/>
      <c r="V185" s="297" t="s">
        <v>205</v>
      </c>
      <c r="W185" s="297" t="s">
        <v>205</v>
      </c>
      <c r="X185" s="297" t="s">
        <v>205</v>
      </c>
      <c r="Y185" s="297"/>
      <c r="Z185" s="68"/>
      <c r="AA185" s="68"/>
      <c r="AB185" s="68"/>
      <c r="AC185" s="68"/>
      <c r="AD185" s="68"/>
      <c r="AE185" s="68"/>
      <c r="AF185" s="68"/>
      <c r="AG185" s="68"/>
      <c r="AH185" s="68"/>
      <c r="AI185" s="68"/>
      <c r="AJ185" s="68"/>
      <c r="AK185" s="68"/>
      <c r="AL185" s="68"/>
      <c r="AM185" s="68"/>
      <c r="AN185" s="68"/>
      <c r="AO185" s="68"/>
      <c r="AP185" s="68"/>
      <c r="AQ185" s="68"/>
      <c r="AR185" s="68"/>
      <c r="AS185" s="68"/>
      <c r="AT185" s="68"/>
      <c r="AU185" s="68"/>
      <c r="AV185" s="68"/>
      <c r="AW185" s="68"/>
      <c r="AX185" s="68"/>
      <c r="AY185" s="68"/>
      <c r="AZ185" s="68"/>
      <c r="BA185" s="68"/>
      <c r="BB185" s="68"/>
      <c r="BC185" s="68"/>
      <c r="BD185" s="68"/>
      <c r="BE185" s="68"/>
      <c r="BF185" s="68"/>
      <c r="BG185" s="68"/>
      <c r="BH185" s="68"/>
      <c r="BI185" s="68"/>
      <c r="BJ185" s="68"/>
      <c r="BK185" s="68"/>
      <c r="BL185" s="68"/>
      <c r="BM185" s="68"/>
      <c r="BN185" s="68"/>
      <c r="BO185" s="68"/>
      <c r="BP185" s="68"/>
      <c r="BQ185" s="68"/>
      <c r="BR185" s="68"/>
      <c r="BS185" s="68"/>
      <c r="BT185" s="68"/>
      <c r="BU185" s="68"/>
      <c r="BV185" s="68"/>
      <c r="BW185" s="68"/>
      <c r="BX185" s="68"/>
      <c r="BY185" s="68"/>
      <c r="BZ185" s="68"/>
      <c r="CA185" s="96" t="s">
        <v>210</v>
      </c>
      <c r="CB185" s="67" t="s">
        <v>212</v>
      </c>
      <c r="CC185" s="68" t="s">
        <v>200</v>
      </c>
      <c r="CD185" s="70" t="s">
        <v>207</v>
      </c>
      <c r="CE185" s="68"/>
      <c r="CF185" s="68"/>
      <c r="CG185" s="68"/>
      <c r="CH185" s="68"/>
      <c r="CI185" s="68"/>
      <c r="CJ185" s="68"/>
      <c r="CK185" s="68"/>
      <c r="CL185" s="68"/>
      <c r="CM185" s="68"/>
      <c r="CN185" s="68"/>
      <c r="CO185" s="68"/>
      <c r="CP185" s="68"/>
    </row>
    <row r="186" spans="1:94" ht="40" customHeight="1" x14ac:dyDescent="0.35">
      <c r="A186" s="68"/>
      <c r="B186" s="67" t="s">
        <v>597</v>
      </c>
      <c r="C186" s="68" t="s">
        <v>598</v>
      </c>
      <c r="D186" s="294">
        <v>106</v>
      </c>
      <c r="E186" s="118" t="s">
        <v>594</v>
      </c>
      <c r="F186" s="295">
        <v>2958465</v>
      </c>
      <c r="G186" s="296" t="s">
        <v>216</v>
      </c>
      <c r="H186" s="296" t="s">
        <v>204</v>
      </c>
      <c r="I186" s="68" t="s">
        <v>201</v>
      </c>
      <c r="J186" s="68" t="s">
        <v>267</v>
      </c>
      <c r="K186" s="118" t="s">
        <v>209</v>
      </c>
      <c r="L186" s="306" t="str">
        <f>IFERROR(HYPERLINK("#"&amp;"'Dynamic Data'!A"&amp;(MATCH(C186,'Dynamic Data'!$A:$A,0)),TEXT(C186,"AAAAAAAA")),"PENDING - "&amp;TEXT(C186,"AAAAAAAA"))</f>
        <v>CG 21 92</v>
      </c>
      <c r="M186" s="68" t="s">
        <v>200</v>
      </c>
      <c r="N186" s="70"/>
      <c r="O186" s="70"/>
      <c r="P186" s="70"/>
      <c r="Q186" s="297" t="s">
        <v>205</v>
      </c>
      <c r="R186" s="297"/>
      <c r="S186" s="297"/>
      <c r="T186" s="297"/>
      <c r="U186" s="297"/>
      <c r="V186" s="297"/>
      <c r="W186" s="297"/>
      <c r="X186" s="297"/>
      <c r="Y186" s="297"/>
      <c r="Z186" s="68"/>
      <c r="AA186" s="68"/>
      <c r="AB186" s="68"/>
      <c r="AC186" s="68"/>
      <c r="AD186" s="68"/>
      <c r="AE186" s="68"/>
      <c r="AF186" s="68"/>
      <c r="AG186" s="68"/>
      <c r="AH186" s="68"/>
      <c r="AI186" s="68"/>
      <c r="AJ186" s="68"/>
      <c r="AK186" s="68"/>
      <c r="AL186" s="68"/>
      <c r="AM186" s="68"/>
      <c r="AN186" s="68"/>
      <c r="AO186" s="68"/>
      <c r="AP186" s="68"/>
      <c r="AQ186" s="68"/>
      <c r="AR186" s="68"/>
      <c r="AS186" s="68"/>
      <c r="AT186" s="68"/>
      <c r="AU186" s="68"/>
      <c r="AV186" s="68"/>
      <c r="AW186" s="68"/>
      <c r="AX186" s="68"/>
      <c r="AY186" s="68"/>
      <c r="AZ186" s="68"/>
      <c r="BA186" s="68"/>
      <c r="BB186" s="68"/>
      <c r="BC186" s="68"/>
      <c r="BD186" s="68"/>
      <c r="BE186" s="68"/>
      <c r="BF186" s="68"/>
      <c r="BG186" s="68"/>
      <c r="BH186" s="68"/>
      <c r="BI186" s="68"/>
      <c r="BJ186" s="68"/>
      <c r="BK186" s="68"/>
      <c r="BL186" s="68"/>
      <c r="BM186" s="68"/>
      <c r="BN186" s="68"/>
      <c r="BO186" s="68"/>
      <c r="BP186" s="68"/>
      <c r="BQ186" s="68"/>
      <c r="BR186" s="68"/>
      <c r="BS186" s="68"/>
      <c r="BT186" s="68"/>
      <c r="BU186" s="68"/>
      <c r="BV186" s="68"/>
      <c r="BW186" s="68"/>
      <c r="BX186" s="68"/>
      <c r="BY186" s="68"/>
      <c r="BZ186" s="68"/>
      <c r="CA186" s="96" t="s">
        <v>210</v>
      </c>
      <c r="CB186" s="67" t="s">
        <v>212</v>
      </c>
      <c r="CC186" s="68" t="s">
        <v>200</v>
      </c>
      <c r="CD186" s="70" t="s">
        <v>207</v>
      </c>
      <c r="CE186" s="68"/>
      <c r="CF186" s="68"/>
      <c r="CG186" s="68"/>
      <c r="CH186" s="68"/>
      <c r="CI186" s="68"/>
      <c r="CJ186" s="68"/>
      <c r="CK186" s="68"/>
      <c r="CL186" s="68"/>
      <c r="CM186" s="68"/>
      <c r="CN186" s="68"/>
      <c r="CO186" s="68"/>
      <c r="CP186" s="68"/>
    </row>
    <row r="187" spans="1:94" ht="40" customHeight="1" x14ac:dyDescent="0.35">
      <c r="A187" s="68"/>
      <c r="B187" s="67" t="s">
        <v>599</v>
      </c>
      <c r="C187" s="68" t="s">
        <v>600</v>
      </c>
      <c r="D187" s="294">
        <v>704</v>
      </c>
      <c r="E187" s="118" t="s">
        <v>601</v>
      </c>
      <c r="F187" s="295">
        <v>2958465</v>
      </c>
      <c r="G187" s="296" t="s">
        <v>216</v>
      </c>
      <c r="H187" s="296" t="s">
        <v>204</v>
      </c>
      <c r="I187" s="68" t="s">
        <v>201</v>
      </c>
      <c r="J187" s="68" t="s">
        <v>202</v>
      </c>
      <c r="K187" s="118" t="s">
        <v>203</v>
      </c>
      <c r="L187" s="96" t="s">
        <v>21</v>
      </c>
      <c r="M187" s="68" t="s">
        <v>200</v>
      </c>
      <c r="N187" s="70"/>
      <c r="O187" s="70"/>
      <c r="P187" s="70"/>
      <c r="Q187" s="297" t="s">
        <v>205</v>
      </c>
      <c r="R187" s="297"/>
      <c r="S187" s="297"/>
      <c r="T187" s="297" t="s">
        <v>205</v>
      </c>
      <c r="U187" s="297"/>
      <c r="V187" s="297" t="s">
        <v>205</v>
      </c>
      <c r="W187" s="297" t="s">
        <v>205</v>
      </c>
      <c r="X187" s="297"/>
      <c r="Y187" s="297"/>
      <c r="Z187" s="68"/>
      <c r="AA187" s="68"/>
      <c r="AB187" s="68"/>
      <c r="AC187" s="68"/>
      <c r="AD187" s="68"/>
      <c r="AE187" s="68"/>
      <c r="AF187" s="68"/>
      <c r="AG187" s="68"/>
      <c r="AH187" s="68"/>
      <c r="AI187" s="68"/>
      <c r="AJ187" s="68"/>
      <c r="AK187" s="68"/>
      <c r="AL187" s="68"/>
      <c r="AM187" s="68"/>
      <c r="AN187" s="68"/>
      <c r="AO187" s="68"/>
      <c r="AP187" s="68"/>
      <c r="AQ187" s="68"/>
      <c r="AR187" s="68"/>
      <c r="AS187" s="68"/>
      <c r="AT187" s="68"/>
      <c r="AU187" s="68"/>
      <c r="AV187" s="68"/>
      <c r="AW187" s="68"/>
      <c r="AX187" s="68"/>
      <c r="AY187" s="68"/>
      <c r="AZ187" s="68"/>
      <c r="BA187" s="68"/>
      <c r="BB187" s="68"/>
      <c r="BC187" s="68"/>
      <c r="BD187" s="68"/>
      <c r="BE187" s="68"/>
      <c r="BF187" s="68"/>
      <c r="BG187" s="68"/>
      <c r="BH187" s="68"/>
      <c r="BI187" s="68"/>
      <c r="BJ187" s="68"/>
      <c r="BK187" s="68"/>
      <c r="BL187" s="68"/>
      <c r="BM187" s="68"/>
      <c r="BN187" s="68"/>
      <c r="BO187" s="68"/>
      <c r="BP187" s="68"/>
      <c r="BQ187" s="68"/>
      <c r="BR187" s="68"/>
      <c r="BS187" s="68"/>
      <c r="BT187" s="68"/>
      <c r="BU187" s="68"/>
      <c r="BV187" s="68"/>
      <c r="BW187" s="68"/>
      <c r="BX187" s="68"/>
      <c r="BY187" s="68"/>
      <c r="BZ187" s="68"/>
      <c r="CA187" s="96" t="s">
        <v>210</v>
      </c>
      <c r="CB187" s="67" t="s">
        <v>212</v>
      </c>
      <c r="CC187" s="68" t="s">
        <v>200</v>
      </c>
      <c r="CD187" s="70" t="s">
        <v>207</v>
      </c>
      <c r="CE187" s="68"/>
      <c r="CF187" s="68"/>
      <c r="CG187" s="68"/>
      <c r="CH187" s="68"/>
      <c r="CI187" s="68"/>
      <c r="CJ187" s="68"/>
      <c r="CK187" s="68"/>
      <c r="CL187" s="68"/>
      <c r="CM187" s="68"/>
      <c r="CN187" s="68"/>
      <c r="CO187" s="68"/>
      <c r="CP187" s="68"/>
    </row>
    <row r="188" spans="1:94" ht="40" customHeight="1" x14ac:dyDescent="0.35">
      <c r="A188" s="68"/>
      <c r="B188" s="67" t="s">
        <v>602</v>
      </c>
      <c r="C188" s="68" t="s">
        <v>603</v>
      </c>
      <c r="D188" s="294">
        <v>305</v>
      </c>
      <c r="E188" s="118" t="s">
        <v>514</v>
      </c>
      <c r="F188" s="295">
        <v>2958465</v>
      </c>
      <c r="G188" s="296" t="s">
        <v>216</v>
      </c>
      <c r="H188" s="296" t="s">
        <v>204</v>
      </c>
      <c r="I188" s="68" t="s">
        <v>201</v>
      </c>
      <c r="J188" s="68" t="s">
        <v>267</v>
      </c>
      <c r="K188" s="118" t="s">
        <v>203</v>
      </c>
      <c r="L188" s="96" t="s">
        <v>21</v>
      </c>
      <c r="M188" s="68" t="s">
        <v>204</v>
      </c>
      <c r="N188" s="70"/>
      <c r="O188" s="70"/>
      <c r="P188" s="70"/>
      <c r="Q188" s="68" t="s">
        <v>205</v>
      </c>
      <c r="R188" s="68"/>
      <c r="S188" s="68"/>
      <c r="T188" s="68"/>
      <c r="U188" s="68"/>
      <c r="V188" s="297"/>
      <c r="W188" s="68"/>
      <c r="X188" s="68"/>
      <c r="Y188" s="68"/>
      <c r="Z188" s="68"/>
      <c r="AA188" s="68"/>
      <c r="AB188" s="68"/>
      <c r="AC188" s="68"/>
      <c r="AD188" s="68"/>
      <c r="AE188" s="68"/>
      <c r="AF188" s="68"/>
      <c r="AG188" s="68"/>
      <c r="AH188" s="68"/>
      <c r="AI188" s="68"/>
      <c r="AJ188" s="68"/>
      <c r="AK188" s="68"/>
      <c r="AL188" s="68"/>
      <c r="AM188" s="68"/>
      <c r="AN188" s="68"/>
      <c r="AO188" s="68"/>
      <c r="AP188" s="68"/>
      <c r="AQ188" s="68"/>
      <c r="AR188" s="68"/>
      <c r="AS188" s="68"/>
      <c r="AT188" s="68"/>
      <c r="AU188" s="68"/>
      <c r="AV188" s="68"/>
      <c r="AW188" s="68"/>
      <c r="AX188" s="68"/>
      <c r="AY188" s="68"/>
      <c r="AZ188" s="68"/>
      <c r="BA188" s="68"/>
      <c r="BB188" s="68"/>
      <c r="BC188" s="68"/>
      <c r="BD188" s="68"/>
      <c r="BE188" s="68"/>
      <c r="BF188" s="68"/>
      <c r="BG188" s="68"/>
      <c r="BH188" s="68"/>
      <c r="BI188" s="68"/>
      <c r="BJ188" s="68"/>
      <c r="BK188" s="68"/>
      <c r="BL188" s="68"/>
      <c r="BM188" s="68"/>
      <c r="BN188" s="68"/>
      <c r="BO188" s="68"/>
      <c r="BP188" s="68"/>
      <c r="BQ188" s="68"/>
      <c r="BR188" s="68"/>
      <c r="BS188" s="68"/>
      <c r="BT188" s="68"/>
      <c r="BU188" s="68"/>
      <c r="BV188" s="68"/>
      <c r="BW188" s="68"/>
      <c r="BX188" s="68"/>
      <c r="BY188" s="68"/>
      <c r="BZ188" s="68"/>
      <c r="CA188" s="96" t="s">
        <v>210</v>
      </c>
      <c r="CB188" s="67" t="s">
        <v>212</v>
      </c>
      <c r="CC188" s="68" t="s">
        <v>200</v>
      </c>
      <c r="CD188" s="70" t="s">
        <v>207</v>
      </c>
      <c r="CE188" s="68"/>
      <c r="CF188" s="68"/>
      <c r="CG188" s="68"/>
      <c r="CH188" s="68"/>
      <c r="CI188" s="68"/>
      <c r="CJ188" s="68"/>
      <c r="CK188" s="68"/>
      <c r="CL188" s="68"/>
      <c r="CM188" s="68"/>
      <c r="CN188" s="68"/>
      <c r="CO188" s="68"/>
      <c r="CP188" s="68"/>
    </row>
    <row r="189" spans="1:94" ht="40" customHeight="1" x14ac:dyDescent="0.35">
      <c r="A189" s="68"/>
      <c r="B189" s="315" t="s">
        <v>535</v>
      </c>
      <c r="C189" s="296" t="s">
        <v>604</v>
      </c>
      <c r="D189" s="307" t="s">
        <v>605</v>
      </c>
      <c r="E189" s="305">
        <v>39417</v>
      </c>
      <c r="F189" s="295">
        <v>2958465</v>
      </c>
      <c r="G189" s="296" t="s">
        <v>216</v>
      </c>
      <c r="H189" s="296" t="s">
        <v>204</v>
      </c>
      <c r="I189" s="68" t="s">
        <v>201</v>
      </c>
      <c r="J189" s="68" t="s">
        <v>606</v>
      </c>
      <c r="K189" s="68" t="s">
        <v>203</v>
      </c>
      <c r="L189" s="68" t="s">
        <v>21</v>
      </c>
      <c r="M189" s="68" t="s">
        <v>204</v>
      </c>
      <c r="N189" s="68"/>
      <c r="O189" s="68"/>
      <c r="P189" s="68"/>
      <c r="Q189" s="68" t="s">
        <v>205</v>
      </c>
      <c r="R189" s="303"/>
      <c r="S189" s="303"/>
      <c r="T189" s="303" t="s">
        <v>205</v>
      </c>
      <c r="U189" s="303"/>
      <c r="V189" s="297"/>
      <c r="W189" s="303"/>
      <c r="X189" s="303"/>
      <c r="Y189" s="303"/>
      <c r="Z189" s="68"/>
      <c r="AA189" s="68"/>
      <c r="AB189" s="68"/>
      <c r="AC189" s="68"/>
      <c r="AD189" s="68"/>
      <c r="AE189" s="68"/>
      <c r="AF189" s="68"/>
      <c r="AG189" s="68"/>
      <c r="AH189" s="68"/>
      <c r="AI189" s="68"/>
      <c r="AJ189" s="68"/>
      <c r="AK189" s="68"/>
      <c r="AL189" s="68"/>
      <c r="AM189" s="68"/>
      <c r="AN189" s="68"/>
      <c r="AO189" s="68"/>
      <c r="AP189" s="68"/>
      <c r="AQ189" s="68"/>
      <c r="AR189" s="68"/>
      <c r="AS189" s="68"/>
      <c r="AT189" s="68"/>
      <c r="AU189" s="68"/>
      <c r="AV189" s="68"/>
      <c r="AW189" s="68"/>
      <c r="AX189" s="68"/>
      <c r="AY189" s="68"/>
      <c r="AZ189" s="68"/>
      <c r="BA189" s="68"/>
      <c r="BB189" s="68"/>
      <c r="BC189" s="68"/>
      <c r="BD189" s="68"/>
      <c r="BE189" s="68"/>
      <c r="BF189" s="68"/>
      <c r="BG189" s="68"/>
      <c r="BH189" s="68"/>
      <c r="BI189" s="68"/>
      <c r="BJ189" s="68"/>
      <c r="BK189" s="68"/>
      <c r="BL189" s="68"/>
      <c r="BM189" s="68"/>
      <c r="BN189" s="68"/>
      <c r="BO189" s="68"/>
      <c r="BP189" s="68"/>
      <c r="BQ189" s="68"/>
      <c r="BR189" s="68"/>
      <c r="BS189" s="68"/>
      <c r="BT189" s="68"/>
      <c r="BU189" s="68"/>
      <c r="BV189" s="68"/>
      <c r="BW189" s="68"/>
      <c r="BX189" s="68"/>
      <c r="BY189" s="68"/>
      <c r="BZ189" s="68"/>
      <c r="CA189" s="68" t="s">
        <v>210</v>
      </c>
      <c r="CB189" s="73" t="s">
        <v>211</v>
      </c>
      <c r="CC189" s="68" t="s">
        <v>200</v>
      </c>
      <c r="CD189" s="68" t="s">
        <v>310</v>
      </c>
      <c r="CE189" s="68"/>
      <c r="CF189" s="68"/>
      <c r="CG189" s="68"/>
      <c r="CH189" s="68"/>
      <c r="CI189" s="68"/>
      <c r="CJ189" s="68"/>
      <c r="CK189" s="68"/>
      <c r="CL189" s="68"/>
      <c r="CM189" s="68"/>
      <c r="CN189" s="68"/>
      <c r="CO189" s="68"/>
      <c r="CP189" s="68"/>
    </row>
    <row r="190" spans="1:94" ht="40" customHeight="1" x14ac:dyDescent="0.35">
      <c r="A190" s="68"/>
      <c r="B190" s="67" t="s">
        <v>607</v>
      </c>
      <c r="C190" s="68" t="s">
        <v>608</v>
      </c>
      <c r="D190" s="294">
        <v>413</v>
      </c>
      <c r="E190" s="118" t="s">
        <v>224</v>
      </c>
      <c r="F190" s="295">
        <v>2958465</v>
      </c>
      <c r="G190" s="296" t="s">
        <v>216</v>
      </c>
      <c r="H190" s="296" t="s">
        <v>204</v>
      </c>
      <c r="I190" s="68" t="s">
        <v>201</v>
      </c>
      <c r="J190" s="68" t="s">
        <v>267</v>
      </c>
      <c r="K190" s="118" t="s">
        <v>209</v>
      </c>
      <c r="L190" s="306" t="str">
        <f>IFERROR(HYPERLINK("#"&amp;"'Dynamic Data'!A"&amp;(MATCH(C190,'Dynamic Data'!$A:$A,0)),TEXT(C190,"AAAAAAAA")),"PENDING - "&amp;TEXT(C190,"AAAAAAAA"))</f>
        <v>CG 21 99</v>
      </c>
      <c r="M190" s="68" t="s">
        <v>204</v>
      </c>
      <c r="N190" s="70"/>
      <c r="O190" s="70"/>
      <c r="P190" s="70"/>
      <c r="Q190" s="68"/>
      <c r="R190" s="68"/>
      <c r="S190" s="68"/>
      <c r="T190" s="68" t="s">
        <v>205</v>
      </c>
      <c r="U190" s="68"/>
      <c r="V190" s="297"/>
      <c r="W190" s="68"/>
      <c r="X190" s="68"/>
      <c r="Y190" s="68"/>
      <c r="Z190" s="68"/>
      <c r="AA190" s="68"/>
      <c r="AB190" s="68"/>
      <c r="AC190" s="68"/>
      <c r="AD190" s="68"/>
      <c r="AE190" s="68"/>
      <c r="AF190" s="68"/>
      <c r="AG190" s="68"/>
      <c r="AH190" s="68"/>
      <c r="AI190" s="68"/>
      <c r="AJ190" s="68"/>
      <c r="AK190" s="68"/>
      <c r="AL190" s="68"/>
      <c r="AM190" s="68"/>
      <c r="AN190" s="68"/>
      <c r="AO190" s="68"/>
      <c r="AP190" s="68"/>
      <c r="AQ190" s="68"/>
      <c r="AR190" s="68"/>
      <c r="AS190" s="68"/>
      <c r="AT190" s="68"/>
      <c r="AU190" s="68"/>
      <c r="AV190" s="68"/>
      <c r="AW190" s="68"/>
      <c r="AX190" s="68"/>
      <c r="AY190" s="68"/>
      <c r="AZ190" s="68"/>
      <c r="BA190" s="68"/>
      <c r="BB190" s="68"/>
      <c r="BC190" s="68"/>
      <c r="BD190" s="68"/>
      <c r="BE190" s="68"/>
      <c r="BF190" s="68"/>
      <c r="BG190" s="68"/>
      <c r="BH190" s="68"/>
      <c r="BI190" s="68"/>
      <c r="BJ190" s="68"/>
      <c r="BK190" s="68"/>
      <c r="BL190" s="68"/>
      <c r="BM190" s="68"/>
      <c r="BN190" s="68"/>
      <c r="BO190" s="68"/>
      <c r="BP190" s="68"/>
      <c r="BQ190" s="68"/>
      <c r="BR190" s="68"/>
      <c r="BS190" s="68"/>
      <c r="BT190" s="68"/>
      <c r="BU190" s="68"/>
      <c r="BV190" s="68"/>
      <c r="BW190" s="68"/>
      <c r="BX190" s="68"/>
      <c r="BY190" s="68"/>
      <c r="BZ190" s="68"/>
      <c r="CA190" s="96" t="s">
        <v>210</v>
      </c>
      <c r="CB190" s="67" t="s">
        <v>212</v>
      </c>
      <c r="CC190" s="68" t="s">
        <v>200</v>
      </c>
      <c r="CD190" s="70" t="s">
        <v>207</v>
      </c>
      <c r="CE190" s="68"/>
      <c r="CF190" s="68"/>
      <c r="CG190" s="68"/>
      <c r="CH190" s="68"/>
      <c r="CI190" s="68"/>
      <c r="CJ190" s="68"/>
      <c r="CK190" s="68"/>
      <c r="CL190" s="68"/>
      <c r="CM190" s="68"/>
      <c r="CN190" s="68"/>
      <c r="CO190" s="68"/>
      <c r="CP190" s="68"/>
    </row>
    <row r="191" spans="1:94" ht="40" customHeight="1" x14ac:dyDescent="0.35">
      <c r="A191" s="68"/>
      <c r="B191" s="67" t="s">
        <v>609</v>
      </c>
      <c r="C191" s="68" t="s">
        <v>610</v>
      </c>
      <c r="D191" s="294">
        <v>413</v>
      </c>
      <c r="E191" s="118" t="s">
        <v>224</v>
      </c>
      <c r="F191" s="295">
        <v>2958465</v>
      </c>
      <c r="G191" s="296" t="s">
        <v>216</v>
      </c>
      <c r="H191" s="296" t="s">
        <v>204</v>
      </c>
      <c r="I191" s="68" t="s">
        <v>201</v>
      </c>
      <c r="J191" s="68" t="s">
        <v>267</v>
      </c>
      <c r="K191" s="118" t="s">
        <v>203</v>
      </c>
      <c r="L191" s="96" t="s">
        <v>21</v>
      </c>
      <c r="M191" s="68" t="s">
        <v>204</v>
      </c>
      <c r="N191" s="70"/>
      <c r="O191" s="70"/>
      <c r="P191" s="70"/>
      <c r="Q191" s="68" t="s">
        <v>205</v>
      </c>
      <c r="R191" s="68"/>
      <c r="S191" s="68"/>
      <c r="T191" s="68"/>
      <c r="U191" s="68"/>
      <c r="V191" s="297"/>
      <c r="W191" s="68"/>
      <c r="X191" s="68"/>
      <c r="Y191" s="68"/>
      <c r="Z191" s="68"/>
      <c r="AA191" s="68"/>
      <c r="AB191" s="68"/>
      <c r="AC191" s="68"/>
      <c r="AD191" s="68"/>
      <c r="AE191" s="68"/>
      <c r="AF191" s="68"/>
      <c r="AG191" s="68"/>
      <c r="AH191" s="68"/>
      <c r="AI191" s="68"/>
      <c r="AJ191" s="68"/>
      <c r="AK191" s="68"/>
      <c r="AL191" s="68"/>
      <c r="AM191" s="68"/>
      <c r="AN191" s="68"/>
      <c r="AO191" s="68"/>
      <c r="AP191" s="68"/>
      <c r="AQ191" s="68"/>
      <c r="AR191" s="68"/>
      <c r="AS191" s="68"/>
      <c r="AT191" s="68"/>
      <c r="AU191" s="68"/>
      <c r="AV191" s="68"/>
      <c r="AW191" s="68"/>
      <c r="AX191" s="68"/>
      <c r="AY191" s="68"/>
      <c r="AZ191" s="68"/>
      <c r="BA191" s="68"/>
      <c r="BB191" s="68"/>
      <c r="BC191" s="68"/>
      <c r="BD191" s="68"/>
      <c r="BE191" s="68"/>
      <c r="BF191" s="68"/>
      <c r="BG191" s="68"/>
      <c r="BH191" s="68"/>
      <c r="BI191" s="68"/>
      <c r="BJ191" s="68"/>
      <c r="BK191" s="68"/>
      <c r="BL191" s="68"/>
      <c r="BM191" s="68"/>
      <c r="BN191" s="68"/>
      <c r="BO191" s="68"/>
      <c r="BP191" s="68"/>
      <c r="BQ191" s="68"/>
      <c r="BR191" s="68"/>
      <c r="BS191" s="68"/>
      <c r="BT191" s="68"/>
      <c r="BU191" s="68"/>
      <c r="BV191" s="68"/>
      <c r="BW191" s="68"/>
      <c r="BX191" s="68"/>
      <c r="BY191" s="68"/>
      <c r="BZ191" s="68"/>
      <c r="CA191" s="96" t="s">
        <v>210</v>
      </c>
      <c r="CB191" s="301" t="s">
        <v>212</v>
      </c>
      <c r="CC191" s="68" t="s">
        <v>200</v>
      </c>
      <c r="CD191" s="70" t="s">
        <v>207</v>
      </c>
      <c r="CE191" s="68"/>
      <c r="CF191" s="68"/>
      <c r="CG191" s="68"/>
      <c r="CH191" s="68"/>
      <c r="CI191" s="68"/>
      <c r="CJ191" s="68"/>
      <c r="CK191" s="68"/>
      <c r="CL191" s="68"/>
      <c r="CM191" s="68"/>
      <c r="CN191" s="68"/>
      <c r="CO191" s="68"/>
      <c r="CP191" s="68"/>
    </row>
    <row r="192" spans="1:94" ht="40" customHeight="1" x14ac:dyDescent="0.35">
      <c r="A192" s="68"/>
      <c r="B192" s="67" t="s">
        <v>611</v>
      </c>
      <c r="C192" s="68" t="s">
        <v>612</v>
      </c>
      <c r="D192" s="294">
        <v>1185</v>
      </c>
      <c r="E192" s="118" t="s">
        <v>247</v>
      </c>
      <c r="F192" s="295">
        <v>2958465</v>
      </c>
      <c r="G192" s="296" t="s">
        <v>216</v>
      </c>
      <c r="H192" s="296" t="s">
        <v>204</v>
      </c>
      <c r="I192" s="68" t="s">
        <v>201</v>
      </c>
      <c r="J192" s="68" t="s">
        <v>267</v>
      </c>
      <c r="K192" s="118" t="s">
        <v>203</v>
      </c>
      <c r="L192" s="96" t="s">
        <v>21</v>
      </c>
      <c r="M192" s="68" t="s">
        <v>204</v>
      </c>
      <c r="N192" s="70"/>
      <c r="O192" s="70"/>
      <c r="P192" s="70"/>
      <c r="Q192" s="68" t="s">
        <v>205</v>
      </c>
      <c r="R192" s="68"/>
      <c r="S192" s="68"/>
      <c r="T192" s="68"/>
      <c r="U192" s="68"/>
      <c r="V192" s="297"/>
      <c r="W192" s="68"/>
      <c r="X192" s="68"/>
      <c r="Y192" s="68"/>
      <c r="Z192" s="68"/>
      <c r="AA192" s="68"/>
      <c r="AB192" s="68"/>
      <c r="AC192" s="68"/>
      <c r="AD192" s="68"/>
      <c r="AE192" s="68"/>
      <c r="AF192" s="68"/>
      <c r="AG192" s="68"/>
      <c r="AH192" s="68"/>
      <c r="AI192" s="68"/>
      <c r="AJ192" s="68"/>
      <c r="AK192" s="68"/>
      <c r="AL192" s="68"/>
      <c r="AM192" s="68"/>
      <c r="AN192" s="68"/>
      <c r="AO192" s="68"/>
      <c r="AP192" s="68"/>
      <c r="AQ192" s="68"/>
      <c r="AR192" s="68"/>
      <c r="AS192" s="68"/>
      <c r="AT192" s="68"/>
      <c r="AU192" s="68"/>
      <c r="AV192" s="68"/>
      <c r="AW192" s="68"/>
      <c r="AX192" s="68"/>
      <c r="AY192" s="68"/>
      <c r="AZ192" s="68"/>
      <c r="BA192" s="68"/>
      <c r="BB192" s="68"/>
      <c r="BC192" s="68"/>
      <c r="BD192" s="68"/>
      <c r="BE192" s="68"/>
      <c r="BF192" s="68"/>
      <c r="BG192" s="68"/>
      <c r="BH192" s="68"/>
      <c r="BI192" s="68"/>
      <c r="BJ192" s="68"/>
      <c r="BK192" s="68"/>
      <c r="BL192" s="68"/>
      <c r="BM192" s="68"/>
      <c r="BN192" s="68"/>
      <c r="BO192" s="68"/>
      <c r="BP192" s="68"/>
      <c r="BQ192" s="68"/>
      <c r="BR192" s="68"/>
      <c r="BS192" s="68"/>
      <c r="BT192" s="68"/>
      <c r="BU192" s="68"/>
      <c r="BV192" s="68"/>
      <c r="BW192" s="68"/>
      <c r="BX192" s="68"/>
      <c r="BY192" s="68"/>
      <c r="BZ192" s="68"/>
      <c r="CA192" s="96" t="s">
        <v>210</v>
      </c>
      <c r="CB192" s="301" t="s">
        <v>212</v>
      </c>
      <c r="CC192" s="68" t="s">
        <v>200</v>
      </c>
      <c r="CD192" s="70" t="s">
        <v>207</v>
      </c>
      <c r="CE192" s="68"/>
      <c r="CF192" s="68"/>
      <c r="CG192" s="68"/>
      <c r="CH192" s="68"/>
      <c r="CI192" s="68"/>
      <c r="CJ192" s="68"/>
      <c r="CK192" s="68"/>
      <c r="CL192" s="68"/>
      <c r="CM192" s="68"/>
      <c r="CN192" s="68"/>
      <c r="CO192" s="68"/>
      <c r="CP192" s="68"/>
    </row>
    <row r="193" spans="1:94" ht="40" customHeight="1" x14ac:dyDescent="0.35">
      <c r="A193" s="297"/>
      <c r="B193" s="67" t="s">
        <v>613</v>
      </c>
      <c r="C193" s="68" t="s">
        <v>614</v>
      </c>
      <c r="D193" s="294">
        <v>1204</v>
      </c>
      <c r="E193" s="118" t="s">
        <v>525</v>
      </c>
      <c r="F193" s="295">
        <v>2958465</v>
      </c>
      <c r="G193" s="296" t="s">
        <v>216</v>
      </c>
      <c r="H193" s="296" t="s">
        <v>204</v>
      </c>
      <c r="I193" s="68" t="s">
        <v>201</v>
      </c>
      <c r="J193" s="68" t="s">
        <v>202</v>
      </c>
      <c r="K193" s="118" t="s">
        <v>203</v>
      </c>
      <c r="L193" s="96" t="s">
        <v>21</v>
      </c>
      <c r="M193" s="68" t="s">
        <v>204</v>
      </c>
      <c r="N193" s="70"/>
      <c r="O193" s="70"/>
      <c r="P193" s="70"/>
      <c r="Q193" s="297" t="s">
        <v>205</v>
      </c>
      <c r="R193" s="297"/>
      <c r="S193" s="297"/>
      <c r="T193" s="297"/>
      <c r="U193" s="297"/>
      <c r="V193" s="297"/>
      <c r="W193" s="297"/>
      <c r="X193" s="297"/>
      <c r="Y193" s="297"/>
      <c r="Z193" s="68"/>
      <c r="AA193" s="68"/>
      <c r="AB193" s="68"/>
      <c r="AC193" s="68"/>
      <c r="AD193" s="68"/>
      <c r="AE193" s="68"/>
      <c r="AF193" s="68"/>
      <c r="AG193" s="68"/>
      <c r="AH193" s="68"/>
      <c r="AI193" s="68"/>
      <c r="AJ193" s="68"/>
      <c r="AK193" s="68"/>
      <c r="AL193" s="68"/>
      <c r="AM193" s="68"/>
      <c r="AN193" s="68"/>
      <c r="AO193" s="68"/>
      <c r="AP193" s="68"/>
      <c r="AQ193" s="68"/>
      <c r="AR193" s="68"/>
      <c r="AS193" s="68"/>
      <c r="AT193" s="68"/>
      <c r="AU193" s="68"/>
      <c r="AV193" s="68"/>
      <c r="AW193" s="68"/>
      <c r="AX193" s="68"/>
      <c r="AY193" s="68"/>
      <c r="AZ193" s="68"/>
      <c r="BA193" s="68"/>
      <c r="BB193" s="68"/>
      <c r="BC193" s="68"/>
      <c r="BD193" s="68"/>
      <c r="BE193" s="68"/>
      <c r="BF193" s="68"/>
      <c r="BG193" s="68"/>
      <c r="BH193" s="68"/>
      <c r="BI193" s="68"/>
      <c r="BJ193" s="68"/>
      <c r="BK193" s="68"/>
      <c r="BL193" s="68"/>
      <c r="BM193" s="68"/>
      <c r="BN193" s="68"/>
      <c r="BO193" s="68"/>
      <c r="BP193" s="68"/>
      <c r="BQ193" s="68"/>
      <c r="BR193" s="68"/>
      <c r="BS193" s="68"/>
      <c r="BT193" s="68"/>
      <c r="BU193" s="68"/>
      <c r="BV193" s="68"/>
      <c r="BW193" s="68"/>
      <c r="BX193" s="68"/>
      <c r="BY193" s="68"/>
      <c r="BZ193" s="68"/>
      <c r="CA193" s="96" t="s">
        <v>210</v>
      </c>
      <c r="CB193" s="301" t="s">
        <v>212</v>
      </c>
      <c r="CC193" s="68" t="s">
        <v>200</v>
      </c>
      <c r="CD193" s="70" t="s">
        <v>207</v>
      </c>
      <c r="CE193" s="68"/>
      <c r="CF193" s="68"/>
      <c r="CG193" s="68"/>
      <c r="CH193" s="68"/>
      <c r="CI193" s="68"/>
      <c r="CJ193" s="68"/>
      <c r="CK193" s="68"/>
      <c r="CL193" s="68"/>
      <c r="CM193" s="68"/>
      <c r="CN193" s="68"/>
      <c r="CO193" s="68"/>
      <c r="CP193" s="68"/>
    </row>
    <row r="194" spans="1:94" ht="40" customHeight="1" x14ac:dyDescent="0.35">
      <c r="A194" s="68"/>
      <c r="B194" s="67" t="s">
        <v>615</v>
      </c>
      <c r="C194" s="68" t="s">
        <v>616</v>
      </c>
      <c r="D194" s="294">
        <v>1185</v>
      </c>
      <c r="E194" s="118" t="s">
        <v>247</v>
      </c>
      <c r="F194" s="295">
        <v>2958465</v>
      </c>
      <c r="G194" s="296" t="s">
        <v>216</v>
      </c>
      <c r="H194" s="296" t="s">
        <v>204</v>
      </c>
      <c r="I194" s="68" t="s">
        <v>201</v>
      </c>
      <c r="J194" s="68" t="s">
        <v>267</v>
      </c>
      <c r="K194" s="118" t="s">
        <v>203</v>
      </c>
      <c r="L194" s="96" t="s">
        <v>21</v>
      </c>
      <c r="M194" s="68" t="s">
        <v>204</v>
      </c>
      <c r="N194" s="70"/>
      <c r="O194" s="70"/>
      <c r="P194" s="70"/>
      <c r="Q194" s="68" t="s">
        <v>205</v>
      </c>
      <c r="R194" s="68"/>
      <c r="S194" s="68"/>
      <c r="T194" s="68"/>
      <c r="U194" s="68"/>
      <c r="V194" s="297"/>
      <c r="W194" s="68"/>
      <c r="X194" s="68"/>
      <c r="Y194" s="68"/>
      <c r="Z194" s="68"/>
      <c r="AA194" s="68"/>
      <c r="AB194" s="68"/>
      <c r="AC194" s="68"/>
      <c r="AD194" s="68"/>
      <c r="AE194" s="68"/>
      <c r="AF194" s="68"/>
      <c r="AG194" s="68"/>
      <c r="AH194" s="68"/>
      <c r="AI194" s="68"/>
      <c r="AJ194" s="68"/>
      <c r="AK194" s="68"/>
      <c r="AL194" s="68"/>
      <c r="AM194" s="68"/>
      <c r="AN194" s="68"/>
      <c r="AO194" s="68"/>
      <c r="AP194" s="68"/>
      <c r="AQ194" s="68"/>
      <c r="AR194" s="68"/>
      <c r="AS194" s="68"/>
      <c r="AT194" s="68"/>
      <c r="AU194" s="68"/>
      <c r="AV194" s="68"/>
      <c r="AW194" s="68"/>
      <c r="AX194" s="68"/>
      <c r="AY194" s="68"/>
      <c r="AZ194" s="68"/>
      <c r="BA194" s="68"/>
      <c r="BB194" s="68"/>
      <c r="BC194" s="68"/>
      <c r="BD194" s="68"/>
      <c r="BE194" s="68"/>
      <c r="BF194" s="68"/>
      <c r="BG194" s="68"/>
      <c r="BH194" s="68"/>
      <c r="BI194" s="68"/>
      <c r="BJ194" s="68"/>
      <c r="BK194" s="68"/>
      <c r="BL194" s="68"/>
      <c r="BM194" s="68"/>
      <c r="BN194" s="68"/>
      <c r="BO194" s="68"/>
      <c r="BP194" s="68"/>
      <c r="BQ194" s="68"/>
      <c r="BR194" s="68"/>
      <c r="BS194" s="68"/>
      <c r="BT194" s="68"/>
      <c r="BU194" s="68"/>
      <c r="BV194" s="68"/>
      <c r="BW194" s="68"/>
      <c r="BX194" s="68"/>
      <c r="BY194" s="68"/>
      <c r="BZ194" s="68"/>
      <c r="CA194" s="96" t="s">
        <v>210</v>
      </c>
      <c r="CB194" s="301" t="s">
        <v>212</v>
      </c>
      <c r="CC194" s="68" t="s">
        <v>200</v>
      </c>
      <c r="CD194" s="70" t="s">
        <v>207</v>
      </c>
      <c r="CE194" s="68"/>
      <c r="CF194" s="68"/>
      <c r="CG194" s="68"/>
      <c r="CH194" s="68"/>
      <c r="CI194" s="68"/>
      <c r="CJ194" s="68"/>
      <c r="CK194" s="68"/>
      <c r="CL194" s="68"/>
      <c r="CM194" s="68"/>
      <c r="CN194" s="68"/>
      <c r="CO194" s="68"/>
      <c r="CP194" s="68"/>
    </row>
    <row r="195" spans="1:94" ht="40" customHeight="1" x14ac:dyDescent="0.35">
      <c r="A195" s="68"/>
      <c r="B195" s="67" t="s">
        <v>617</v>
      </c>
      <c r="C195" s="68" t="s">
        <v>618</v>
      </c>
      <c r="D195" s="294">
        <v>798</v>
      </c>
      <c r="E195" s="118" t="s">
        <v>475</v>
      </c>
      <c r="F195" s="295">
        <v>2958465</v>
      </c>
      <c r="G195" s="296" t="s">
        <v>216</v>
      </c>
      <c r="H195" s="296" t="s">
        <v>204</v>
      </c>
      <c r="I195" s="68" t="s">
        <v>201</v>
      </c>
      <c r="J195" s="68" t="s">
        <v>267</v>
      </c>
      <c r="K195" s="118" t="s">
        <v>203</v>
      </c>
      <c r="L195" s="96" t="s">
        <v>21</v>
      </c>
      <c r="M195" s="68" t="s">
        <v>204</v>
      </c>
      <c r="N195" s="70"/>
      <c r="O195" s="70"/>
      <c r="P195" s="70"/>
      <c r="Q195" s="68" t="s">
        <v>205</v>
      </c>
      <c r="R195" s="68"/>
      <c r="S195" s="68"/>
      <c r="T195" s="68"/>
      <c r="U195" s="68"/>
      <c r="V195" s="297"/>
      <c r="W195" s="68"/>
      <c r="X195" s="68"/>
      <c r="Y195" s="68"/>
      <c r="Z195" s="68"/>
      <c r="AA195" s="68"/>
      <c r="AB195" s="68"/>
      <c r="AC195" s="68"/>
      <c r="AD195" s="68"/>
      <c r="AE195" s="68"/>
      <c r="AF195" s="68"/>
      <c r="AG195" s="68"/>
      <c r="AH195" s="68"/>
      <c r="AI195" s="68"/>
      <c r="AJ195" s="68"/>
      <c r="AK195" s="68"/>
      <c r="AL195" s="68"/>
      <c r="AM195" s="68"/>
      <c r="AN195" s="68"/>
      <c r="AO195" s="68"/>
      <c r="AP195" s="68"/>
      <c r="AQ195" s="68"/>
      <c r="AR195" s="68"/>
      <c r="AS195" s="68"/>
      <c r="AT195" s="68"/>
      <c r="AU195" s="68"/>
      <c r="AV195" s="68"/>
      <c r="AW195" s="68"/>
      <c r="AX195" s="68"/>
      <c r="AY195" s="68"/>
      <c r="AZ195" s="68"/>
      <c r="BA195" s="68"/>
      <c r="BB195" s="68"/>
      <c r="BC195" s="68"/>
      <c r="BD195" s="68"/>
      <c r="BE195" s="68"/>
      <c r="BF195" s="68"/>
      <c r="BG195" s="68"/>
      <c r="BH195" s="68"/>
      <c r="BI195" s="68"/>
      <c r="BJ195" s="68"/>
      <c r="BK195" s="68"/>
      <c r="BL195" s="68"/>
      <c r="BM195" s="68"/>
      <c r="BN195" s="68"/>
      <c r="BO195" s="68"/>
      <c r="BP195" s="68"/>
      <c r="BQ195" s="68"/>
      <c r="BR195" s="68"/>
      <c r="BS195" s="68"/>
      <c r="BT195" s="68"/>
      <c r="BU195" s="68"/>
      <c r="BV195" s="68"/>
      <c r="BW195" s="68"/>
      <c r="BX195" s="68"/>
      <c r="BY195" s="68"/>
      <c r="BZ195" s="68"/>
      <c r="CA195" s="96" t="s">
        <v>210</v>
      </c>
      <c r="CB195" s="301" t="s">
        <v>212</v>
      </c>
      <c r="CC195" s="68" t="s">
        <v>200</v>
      </c>
      <c r="CD195" s="70" t="s">
        <v>207</v>
      </c>
      <c r="CE195" s="68"/>
      <c r="CF195" s="68"/>
      <c r="CG195" s="68"/>
      <c r="CH195" s="68"/>
      <c r="CI195" s="68"/>
      <c r="CJ195" s="68"/>
      <c r="CK195" s="68"/>
      <c r="CL195" s="68"/>
      <c r="CM195" s="68"/>
      <c r="CN195" s="68"/>
      <c r="CO195" s="68"/>
      <c r="CP195" s="68"/>
    </row>
    <row r="196" spans="1:94" ht="40" customHeight="1" x14ac:dyDescent="0.35">
      <c r="A196" s="68"/>
      <c r="B196" s="67" t="s">
        <v>619</v>
      </c>
      <c r="C196" s="68" t="s">
        <v>620</v>
      </c>
      <c r="D196" s="294">
        <v>798</v>
      </c>
      <c r="E196" s="118" t="s">
        <v>475</v>
      </c>
      <c r="F196" s="295">
        <v>2958465</v>
      </c>
      <c r="G196" s="296" t="s">
        <v>216</v>
      </c>
      <c r="H196" s="296" t="s">
        <v>204</v>
      </c>
      <c r="I196" s="68" t="s">
        <v>201</v>
      </c>
      <c r="J196" s="68" t="s">
        <v>267</v>
      </c>
      <c r="K196" s="118" t="s">
        <v>203</v>
      </c>
      <c r="L196" s="96" t="s">
        <v>21</v>
      </c>
      <c r="M196" s="68" t="s">
        <v>204</v>
      </c>
      <c r="N196" s="70"/>
      <c r="O196" s="70"/>
      <c r="P196" s="70"/>
      <c r="Q196" s="68" t="s">
        <v>205</v>
      </c>
      <c r="R196" s="68"/>
      <c r="S196" s="68"/>
      <c r="T196" s="68"/>
      <c r="U196" s="68"/>
      <c r="V196" s="297"/>
      <c r="W196" s="68"/>
      <c r="X196" s="68"/>
      <c r="Y196" s="68"/>
      <c r="Z196" s="68"/>
      <c r="AA196" s="68"/>
      <c r="AB196" s="68"/>
      <c r="AC196" s="68"/>
      <c r="AD196" s="68"/>
      <c r="AE196" s="68"/>
      <c r="AF196" s="68"/>
      <c r="AG196" s="68"/>
      <c r="AH196" s="68"/>
      <c r="AI196" s="68"/>
      <c r="AJ196" s="68"/>
      <c r="AK196" s="68"/>
      <c r="AL196" s="68"/>
      <c r="AM196" s="68"/>
      <c r="AN196" s="68"/>
      <c r="AO196" s="68"/>
      <c r="AP196" s="68"/>
      <c r="AQ196" s="68"/>
      <c r="AR196" s="68"/>
      <c r="AS196" s="68"/>
      <c r="AT196" s="68"/>
      <c r="AU196" s="68"/>
      <c r="AV196" s="68"/>
      <c r="AW196" s="68"/>
      <c r="AX196" s="68"/>
      <c r="AY196" s="68"/>
      <c r="AZ196" s="68"/>
      <c r="BA196" s="68"/>
      <c r="BB196" s="68"/>
      <c r="BC196" s="68"/>
      <c r="BD196" s="68"/>
      <c r="BE196" s="68"/>
      <c r="BF196" s="68"/>
      <c r="BG196" s="68"/>
      <c r="BH196" s="68"/>
      <c r="BI196" s="68"/>
      <c r="BJ196" s="68"/>
      <c r="BK196" s="68"/>
      <c r="BL196" s="68"/>
      <c r="BM196" s="68"/>
      <c r="BN196" s="68"/>
      <c r="BO196" s="68"/>
      <c r="BP196" s="68"/>
      <c r="BQ196" s="68"/>
      <c r="BR196" s="68"/>
      <c r="BS196" s="68"/>
      <c r="BT196" s="68"/>
      <c r="BU196" s="68"/>
      <c r="BV196" s="68"/>
      <c r="BW196" s="68"/>
      <c r="BX196" s="68"/>
      <c r="BY196" s="68"/>
      <c r="BZ196" s="68"/>
      <c r="CA196" s="96" t="s">
        <v>210</v>
      </c>
      <c r="CB196" s="67" t="s">
        <v>211</v>
      </c>
      <c r="CC196" s="68" t="s">
        <v>200</v>
      </c>
      <c r="CD196" s="70" t="s">
        <v>207</v>
      </c>
      <c r="CE196" s="68"/>
      <c r="CF196" s="68"/>
      <c r="CG196" s="68"/>
      <c r="CH196" s="68"/>
      <c r="CI196" s="68"/>
      <c r="CJ196" s="68"/>
      <c r="CK196" s="68"/>
      <c r="CL196" s="68"/>
      <c r="CM196" s="68"/>
      <c r="CN196" s="68"/>
      <c r="CO196" s="68"/>
      <c r="CP196" s="68"/>
    </row>
    <row r="197" spans="1:94" ht="40" customHeight="1" x14ac:dyDescent="0.35">
      <c r="A197" s="68"/>
      <c r="B197" s="67" t="s">
        <v>621</v>
      </c>
      <c r="C197" s="68" t="s">
        <v>622</v>
      </c>
      <c r="D197" s="294">
        <v>413</v>
      </c>
      <c r="E197" s="118" t="s">
        <v>224</v>
      </c>
      <c r="F197" s="295">
        <v>2958465</v>
      </c>
      <c r="G197" s="296" t="s">
        <v>216</v>
      </c>
      <c r="H197" s="296" t="s">
        <v>204</v>
      </c>
      <c r="I197" s="68" t="s">
        <v>201</v>
      </c>
      <c r="J197" s="68" t="s">
        <v>267</v>
      </c>
      <c r="K197" s="118" t="s">
        <v>203</v>
      </c>
      <c r="L197" s="96" t="s">
        <v>21</v>
      </c>
      <c r="M197" s="68" t="s">
        <v>204</v>
      </c>
      <c r="N197" s="70"/>
      <c r="O197" s="70"/>
      <c r="P197" s="70"/>
      <c r="Q197" s="68" t="s">
        <v>205</v>
      </c>
      <c r="R197" s="68"/>
      <c r="S197" s="68"/>
      <c r="T197" s="68"/>
      <c r="U197" s="68"/>
      <c r="V197" s="297"/>
      <c r="W197" s="68"/>
      <c r="X197" s="68"/>
      <c r="Y197" s="68"/>
      <c r="Z197" s="68"/>
      <c r="AA197" s="68"/>
      <c r="AB197" s="68"/>
      <c r="AC197" s="68"/>
      <c r="AD197" s="68"/>
      <c r="AE197" s="68"/>
      <c r="AF197" s="68"/>
      <c r="AG197" s="68"/>
      <c r="AH197" s="68"/>
      <c r="AI197" s="68"/>
      <c r="AJ197" s="68"/>
      <c r="AK197" s="68"/>
      <c r="AL197" s="68"/>
      <c r="AM197" s="68"/>
      <c r="AN197" s="68"/>
      <c r="AO197" s="68"/>
      <c r="AP197" s="68"/>
      <c r="AQ197" s="68"/>
      <c r="AR197" s="68"/>
      <c r="AS197" s="68"/>
      <c r="AT197" s="68"/>
      <c r="AU197" s="68"/>
      <c r="AV197" s="68"/>
      <c r="AW197" s="68"/>
      <c r="AX197" s="68"/>
      <c r="AY197" s="68"/>
      <c r="AZ197" s="68"/>
      <c r="BA197" s="68"/>
      <c r="BB197" s="68"/>
      <c r="BC197" s="68"/>
      <c r="BD197" s="68"/>
      <c r="BE197" s="68"/>
      <c r="BF197" s="68"/>
      <c r="BG197" s="68"/>
      <c r="BH197" s="68"/>
      <c r="BI197" s="68"/>
      <c r="BJ197" s="68"/>
      <c r="BK197" s="68"/>
      <c r="BL197" s="68"/>
      <c r="BM197" s="68"/>
      <c r="BN197" s="68"/>
      <c r="BO197" s="68"/>
      <c r="BP197" s="68"/>
      <c r="BQ197" s="68"/>
      <c r="BR197" s="68"/>
      <c r="BS197" s="68"/>
      <c r="BT197" s="68"/>
      <c r="BU197" s="68"/>
      <c r="BV197" s="68"/>
      <c r="BW197" s="68"/>
      <c r="BX197" s="68"/>
      <c r="BY197" s="68"/>
      <c r="BZ197" s="68"/>
      <c r="CA197" s="96" t="s">
        <v>210</v>
      </c>
      <c r="CB197" s="301" t="s">
        <v>212</v>
      </c>
      <c r="CC197" s="68" t="s">
        <v>200</v>
      </c>
      <c r="CD197" s="70" t="s">
        <v>207</v>
      </c>
      <c r="CE197" s="68"/>
      <c r="CF197" s="68"/>
      <c r="CG197" s="68"/>
      <c r="CH197" s="68"/>
      <c r="CI197" s="68"/>
      <c r="CJ197" s="68"/>
      <c r="CK197" s="68"/>
      <c r="CL197" s="68"/>
      <c r="CM197" s="68"/>
      <c r="CN197" s="68"/>
      <c r="CO197" s="68"/>
      <c r="CP197" s="68"/>
    </row>
    <row r="198" spans="1:94" ht="40" customHeight="1" x14ac:dyDescent="0.35">
      <c r="A198" s="68"/>
      <c r="B198" s="67" t="s">
        <v>623</v>
      </c>
      <c r="C198" s="68" t="s">
        <v>624</v>
      </c>
      <c r="D198" s="294">
        <v>413</v>
      </c>
      <c r="E198" s="118" t="s">
        <v>224</v>
      </c>
      <c r="F198" s="295">
        <v>2958465</v>
      </c>
      <c r="G198" s="296" t="s">
        <v>216</v>
      </c>
      <c r="H198" s="296" t="s">
        <v>204</v>
      </c>
      <c r="I198" s="68" t="s">
        <v>201</v>
      </c>
      <c r="J198" s="68" t="s">
        <v>267</v>
      </c>
      <c r="K198" s="118" t="s">
        <v>203</v>
      </c>
      <c r="L198" s="96" t="s">
        <v>21</v>
      </c>
      <c r="M198" s="68" t="s">
        <v>204</v>
      </c>
      <c r="N198" s="70"/>
      <c r="O198" s="70"/>
      <c r="P198" s="70"/>
      <c r="Q198" s="68" t="s">
        <v>205</v>
      </c>
      <c r="R198" s="68"/>
      <c r="S198" s="68"/>
      <c r="T198" s="68"/>
      <c r="U198" s="68"/>
      <c r="V198" s="297"/>
      <c r="W198" s="68"/>
      <c r="X198" s="68"/>
      <c r="Y198" s="68"/>
      <c r="Z198" s="68"/>
      <c r="AA198" s="68"/>
      <c r="AB198" s="68"/>
      <c r="AC198" s="68"/>
      <c r="AD198" s="68"/>
      <c r="AE198" s="68"/>
      <c r="AF198" s="68"/>
      <c r="AG198" s="68"/>
      <c r="AH198" s="68"/>
      <c r="AI198" s="68"/>
      <c r="AJ198" s="68"/>
      <c r="AK198" s="68"/>
      <c r="AL198" s="68"/>
      <c r="AM198" s="68"/>
      <c r="AN198" s="68"/>
      <c r="AO198" s="68"/>
      <c r="AP198" s="68"/>
      <c r="AQ198" s="68"/>
      <c r="AR198" s="68"/>
      <c r="AS198" s="68"/>
      <c r="AT198" s="68"/>
      <c r="AU198" s="68"/>
      <c r="AV198" s="68"/>
      <c r="AW198" s="68"/>
      <c r="AX198" s="68"/>
      <c r="AY198" s="68"/>
      <c r="AZ198" s="68"/>
      <c r="BA198" s="68"/>
      <c r="BB198" s="68"/>
      <c r="BC198" s="68"/>
      <c r="BD198" s="68"/>
      <c r="BE198" s="68"/>
      <c r="BF198" s="68"/>
      <c r="BG198" s="68"/>
      <c r="BH198" s="68"/>
      <c r="BI198" s="68"/>
      <c r="BJ198" s="68"/>
      <c r="BK198" s="68"/>
      <c r="BL198" s="68"/>
      <c r="BM198" s="68"/>
      <c r="BN198" s="68"/>
      <c r="BO198" s="68"/>
      <c r="BP198" s="68"/>
      <c r="BQ198" s="68"/>
      <c r="BR198" s="68"/>
      <c r="BS198" s="68"/>
      <c r="BT198" s="68"/>
      <c r="BU198" s="68"/>
      <c r="BV198" s="68"/>
      <c r="BW198" s="68"/>
      <c r="BX198" s="68"/>
      <c r="BY198" s="68"/>
      <c r="BZ198" s="68"/>
      <c r="CA198" s="96" t="s">
        <v>210</v>
      </c>
      <c r="CB198" s="301" t="s">
        <v>212</v>
      </c>
      <c r="CC198" s="68" t="s">
        <v>200</v>
      </c>
      <c r="CD198" s="70" t="s">
        <v>207</v>
      </c>
      <c r="CE198" s="68"/>
      <c r="CF198" s="68"/>
      <c r="CG198" s="68"/>
      <c r="CH198" s="68"/>
      <c r="CI198" s="68"/>
      <c r="CJ198" s="68"/>
      <c r="CK198" s="68"/>
      <c r="CL198" s="68"/>
      <c r="CM198" s="68"/>
      <c r="CN198" s="68"/>
      <c r="CO198" s="68"/>
      <c r="CP198" s="68"/>
    </row>
    <row r="199" spans="1:94" ht="40" customHeight="1" x14ac:dyDescent="0.35">
      <c r="A199" s="68"/>
      <c r="B199" s="67" t="s">
        <v>625</v>
      </c>
      <c r="C199" s="68" t="s">
        <v>626</v>
      </c>
      <c r="D199" s="294">
        <v>413</v>
      </c>
      <c r="E199" s="118" t="s">
        <v>224</v>
      </c>
      <c r="F199" s="295">
        <v>2958465</v>
      </c>
      <c r="G199" s="296" t="s">
        <v>216</v>
      </c>
      <c r="H199" s="296" t="s">
        <v>204</v>
      </c>
      <c r="I199" s="68" t="s">
        <v>201</v>
      </c>
      <c r="J199" s="68" t="s">
        <v>267</v>
      </c>
      <c r="K199" s="118" t="s">
        <v>203</v>
      </c>
      <c r="L199" s="96" t="s">
        <v>21</v>
      </c>
      <c r="M199" s="68" t="s">
        <v>204</v>
      </c>
      <c r="N199" s="70"/>
      <c r="O199" s="70"/>
      <c r="P199" s="70"/>
      <c r="Q199" s="68" t="s">
        <v>205</v>
      </c>
      <c r="R199" s="68"/>
      <c r="S199" s="68"/>
      <c r="T199" s="68"/>
      <c r="U199" s="68"/>
      <c r="V199" s="297"/>
      <c r="W199" s="68"/>
      <c r="X199" s="68"/>
      <c r="Y199" s="68"/>
      <c r="Z199" s="68"/>
      <c r="AA199" s="68"/>
      <c r="AB199" s="68"/>
      <c r="AC199" s="68"/>
      <c r="AD199" s="68"/>
      <c r="AE199" s="68"/>
      <c r="AF199" s="68"/>
      <c r="AG199" s="68"/>
      <c r="AH199" s="68"/>
      <c r="AI199" s="68"/>
      <c r="AJ199" s="68"/>
      <c r="AK199" s="68"/>
      <c r="AL199" s="68"/>
      <c r="AM199" s="68"/>
      <c r="AN199" s="68"/>
      <c r="AO199" s="68"/>
      <c r="AP199" s="68"/>
      <c r="AQ199" s="68"/>
      <c r="AR199" s="68"/>
      <c r="AS199" s="68"/>
      <c r="AT199" s="68"/>
      <c r="AU199" s="68"/>
      <c r="AV199" s="68"/>
      <c r="AW199" s="68"/>
      <c r="AX199" s="68"/>
      <c r="AY199" s="68"/>
      <c r="AZ199" s="68"/>
      <c r="BA199" s="68"/>
      <c r="BB199" s="68"/>
      <c r="BC199" s="68"/>
      <c r="BD199" s="68"/>
      <c r="BE199" s="68"/>
      <c r="BF199" s="68"/>
      <c r="BG199" s="68"/>
      <c r="BH199" s="68"/>
      <c r="BI199" s="68"/>
      <c r="BJ199" s="68"/>
      <c r="BK199" s="68"/>
      <c r="BL199" s="68"/>
      <c r="BM199" s="68"/>
      <c r="BN199" s="68"/>
      <c r="BO199" s="68"/>
      <c r="BP199" s="68"/>
      <c r="BQ199" s="68"/>
      <c r="BR199" s="68"/>
      <c r="BS199" s="68"/>
      <c r="BT199" s="68"/>
      <c r="BU199" s="68"/>
      <c r="BV199" s="68"/>
      <c r="BW199" s="68"/>
      <c r="BX199" s="68"/>
      <c r="BY199" s="68"/>
      <c r="BZ199" s="68"/>
      <c r="CA199" s="96" t="s">
        <v>210</v>
      </c>
      <c r="CB199" s="67" t="s">
        <v>212</v>
      </c>
      <c r="CC199" s="68" t="s">
        <v>200</v>
      </c>
      <c r="CD199" s="70" t="s">
        <v>207</v>
      </c>
      <c r="CE199" s="68"/>
      <c r="CF199" s="68"/>
      <c r="CG199" s="68"/>
      <c r="CH199" s="68"/>
      <c r="CI199" s="68"/>
      <c r="CJ199" s="68"/>
      <c r="CK199" s="68"/>
      <c r="CL199" s="68"/>
      <c r="CM199" s="68"/>
      <c r="CN199" s="68"/>
      <c r="CO199" s="68"/>
      <c r="CP199" s="68"/>
    </row>
    <row r="200" spans="1:94" ht="40" customHeight="1" x14ac:dyDescent="0.35">
      <c r="A200" s="68"/>
      <c r="B200" s="67" t="s">
        <v>627</v>
      </c>
      <c r="C200" s="68" t="s">
        <v>628</v>
      </c>
      <c r="D200" s="294">
        <v>1219</v>
      </c>
      <c r="E200" s="118" t="s">
        <v>259</v>
      </c>
      <c r="F200" s="295">
        <v>2958465</v>
      </c>
      <c r="G200" s="296" t="s">
        <v>216</v>
      </c>
      <c r="H200" s="296" t="s">
        <v>204</v>
      </c>
      <c r="I200" s="68" t="s">
        <v>201</v>
      </c>
      <c r="J200" s="68" t="s">
        <v>267</v>
      </c>
      <c r="K200" s="118" t="s">
        <v>203</v>
      </c>
      <c r="L200" s="96" t="s">
        <v>21</v>
      </c>
      <c r="M200" s="68" t="s">
        <v>204</v>
      </c>
      <c r="N200" s="70"/>
      <c r="O200" s="70"/>
      <c r="P200" s="70"/>
      <c r="Q200" s="68" t="s">
        <v>205</v>
      </c>
      <c r="R200" s="68"/>
      <c r="S200" s="68"/>
      <c r="T200" s="68"/>
      <c r="U200" s="68"/>
      <c r="V200" s="297"/>
      <c r="W200" s="68"/>
      <c r="X200" s="68"/>
      <c r="Y200" s="68"/>
      <c r="Z200" s="68"/>
      <c r="AA200" s="68"/>
      <c r="AB200" s="68"/>
      <c r="AC200" s="68"/>
      <c r="AD200" s="68"/>
      <c r="AE200" s="68"/>
      <c r="AF200" s="68"/>
      <c r="AG200" s="68"/>
      <c r="AH200" s="68"/>
      <c r="AI200" s="68"/>
      <c r="AJ200" s="68"/>
      <c r="AK200" s="68"/>
      <c r="AL200" s="68"/>
      <c r="AM200" s="68"/>
      <c r="AN200" s="68"/>
      <c r="AO200" s="68"/>
      <c r="AP200" s="68"/>
      <c r="AQ200" s="68"/>
      <c r="AR200" s="68"/>
      <c r="AS200" s="68"/>
      <c r="AT200" s="68"/>
      <c r="AU200" s="68"/>
      <c r="AV200" s="68"/>
      <c r="AW200" s="68"/>
      <c r="AX200" s="68"/>
      <c r="AY200" s="68"/>
      <c r="AZ200" s="68"/>
      <c r="BA200" s="68"/>
      <c r="BB200" s="68"/>
      <c r="BC200" s="68"/>
      <c r="BD200" s="68"/>
      <c r="BE200" s="68"/>
      <c r="BF200" s="68"/>
      <c r="BG200" s="68"/>
      <c r="BH200" s="68"/>
      <c r="BI200" s="68"/>
      <c r="BJ200" s="68"/>
      <c r="BK200" s="68"/>
      <c r="BL200" s="68"/>
      <c r="BM200" s="68"/>
      <c r="BN200" s="68"/>
      <c r="BO200" s="68"/>
      <c r="BP200" s="68"/>
      <c r="BQ200" s="68"/>
      <c r="BR200" s="68"/>
      <c r="BS200" s="68"/>
      <c r="BT200" s="68"/>
      <c r="BU200" s="68"/>
      <c r="BV200" s="68"/>
      <c r="BW200" s="68"/>
      <c r="BX200" s="68"/>
      <c r="BY200" s="68"/>
      <c r="BZ200" s="68"/>
      <c r="CA200" s="96" t="s">
        <v>210</v>
      </c>
      <c r="CB200" s="301" t="s">
        <v>212</v>
      </c>
      <c r="CC200" s="68" t="s">
        <v>200</v>
      </c>
      <c r="CD200" s="70" t="s">
        <v>207</v>
      </c>
      <c r="CE200" s="68"/>
      <c r="CF200" s="68"/>
      <c r="CG200" s="68"/>
      <c r="CH200" s="68"/>
      <c r="CI200" s="68"/>
      <c r="CJ200" s="68"/>
      <c r="CK200" s="68"/>
      <c r="CL200" s="68"/>
      <c r="CM200" s="68"/>
      <c r="CN200" s="68"/>
      <c r="CO200" s="68"/>
      <c r="CP200" s="68"/>
    </row>
    <row r="201" spans="1:94" ht="40" customHeight="1" x14ac:dyDescent="0.35">
      <c r="A201" s="68"/>
      <c r="B201" s="67" t="s">
        <v>629</v>
      </c>
      <c r="C201" s="68" t="s">
        <v>630</v>
      </c>
      <c r="D201" s="294">
        <v>413</v>
      </c>
      <c r="E201" s="118" t="s">
        <v>224</v>
      </c>
      <c r="F201" s="295">
        <v>2958465</v>
      </c>
      <c r="G201" s="296" t="s">
        <v>216</v>
      </c>
      <c r="H201" s="296" t="s">
        <v>204</v>
      </c>
      <c r="I201" s="68" t="s">
        <v>201</v>
      </c>
      <c r="J201" s="68" t="s">
        <v>267</v>
      </c>
      <c r="K201" s="118" t="s">
        <v>203</v>
      </c>
      <c r="L201" s="96" t="s">
        <v>21</v>
      </c>
      <c r="M201" s="68" t="s">
        <v>204</v>
      </c>
      <c r="N201" s="70"/>
      <c r="O201" s="70"/>
      <c r="P201" s="70"/>
      <c r="Q201" s="68" t="s">
        <v>205</v>
      </c>
      <c r="R201" s="68"/>
      <c r="S201" s="68"/>
      <c r="T201" s="68"/>
      <c r="U201" s="68"/>
      <c r="V201" s="297"/>
      <c r="W201" s="68"/>
      <c r="X201" s="68"/>
      <c r="Y201" s="68"/>
      <c r="CA201" s="96" t="s">
        <v>210</v>
      </c>
      <c r="CB201" s="301" t="s">
        <v>212</v>
      </c>
      <c r="CC201" s="68" t="s">
        <v>200</v>
      </c>
      <c r="CD201" s="70" t="s">
        <v>207</v>
      </c>
      <c r="CE201" s="68"/>
      <c r="CF201" s="68"/>
      <c r="CG201" s="68"/>
      <c r="CH201" s="68"/>
      <c r="CI201" s="68"/>
      <c r="CJ201" s="68"/>
      <c r="CK201" s="68"/>
      <c r="CL201" s="68"/>
      <c r="CM201" s="68"/>
      <c r="CN201" s="68"/>
      <c r="CO201" s="68"/>
      <c r="CP201" s="68"/>
    </row>
    <row r="202" spans="1:94" ht="40" customHeight="1" x14ac:dyDescent="0.35">
      <c r="A202" s="68"/>
      <c r="B202" s="67" t="s">
        <v>631</v>
      </c>
      <c r="C202" s="68" t="s">
        <v>632</v>
      </c>
      <c r="D202" s="294">
        <v>798</v>
      </c>
      <c r="E202" s="118" t="s">
        <v>475</v>
      </c>
      <c r="F202" s="295">
        <v>2958465</v>
      </c>
      <c r="G202" s="296" t="s">
        <v>216</v>
      </c>
      <c r="H202" s="296" t="s">
        <v>204</v>
      </c>
      <c r="I202" s="68" t="s">
        <v>201</v>
      </c>
      <c r="J202" s="68" t="s">
        <v>267</v>
      </c>
      <c r="K202" s="118" t="s">
        <v>203</v>
      </c>
      <c r="L202" s="96" t="s">
        <v>21</v>
      </c>
      <c r="M202" s="68" t="s">
        <v>204</v>
      </c>
      <c r="N202" s="70"/>
      <c r="O202" s="70"/>
      <c r="P202" s="70"/>
      <c r="Q202" s="68" t="s">
        <v>205</v>
      </c>
      <c r="R202" s="68"/>
      <c r="S202" s="68"/>
      <c r="T202" s="68"/>
      <c r="U202" s="68"/>
      <c r="V202" s="297"/>
      <c r="W202" s="68"/>
      <c r="X202" s="68"/>
      <c r="Y202" s="68"/>
      <c r="CA202" s="96" t="s">
        <v>210</v>
      </c>
      <c r="CB202" s="67" t="s">
        <v>327</v>
      </c>
      <c r="CC202" s="68" t="s">
        <v>200</v>
      </c>
      <c r="CD202" s="70" t="s">
        <v>207</v>
      </c>
      <c r="CE202" s="68"/>
      <c r="CF202" s="68"/>
      <c r="CG202" s="68"/>
      <c r="CH202" s="68"/>
      <c r="CI202" s="68"/>
      <c r="CJ202" s="68"/>
      <c r="CK202" s="68"/>
      <c r="CL202" s="68"/>
      <c r="CM202" s="68"/>
      <c r="CN202" s="68"/>
      <c r="CO202" s="68"/>
      <c r="CP202" s="68"/>
    </row>
    <row r="203" spans="1:94" ht="40" customHeight="1" x14ac:dyDescent="0.35">
      <c r="A203" s="68"/>
      <c r="B203" s="67" t="s">
        <v>633</v>
      </c>
      <c r="C203" s="68" t="s">
        <v>634</v>
      </c>
      <c r="D203" s="294">
        <v>413</v>
      </c>
      <c r="E203" s="118" t="s">
        <v>224</v>
      </c>
      <c r="F203" s="295">
        <v>2958465</v>
      </c>
      <c r="G203" s="296" t="s">
        <v>216</v>
      </c>
      <c r="H203" s="296" t="s">
        <v>204</v>
      </c>
      <c r="I203" s="68" t="s">
        <v>201</v>
      </c>
      <c r="J203" s="68" t="s">
        <v>267</v>
      </c>
      <c r="K203" s="118" t="s">
        <v>203</v>
      </c>
      <c r="L203" s="96" t="s">
        <v>21</v>
      </c>
      <c r="M203" s="68" t="s">
        <v>204</v>
      </c>
      <c r="N203" s="70"/>
      <c r="O203" s="70"/>
      <c r="P203" s="70"/>
      <c r="Q203" s="68" t="s">
        <v>205</v>
      </c>
      <c r="R203" s="68"/>
      <c r="S203" s="68"/>
      <c r="T203" s="68"/>
      <c r="U203" s="68"/>
      <c r="V203" s="297"/>
      <c r="W203" s="68"/>
      <c r="X203" s="68"/>
      <c r="Y203" s="68"/>
      <c r="CA203" s="96" t="s">
        <v>210</v>
      </c>
      <c r="CB203" s="67" t="s">
        <v>212</v>
      </c>
      <c r="CC203" s="68" t="s">
        <v>200</v>
      </c>
      <c r="CD203" s="70" t="s">
        <v>207</v>
      </c>
      <c r="CE203" s="68"/>
      <c r="CF203" s="68"/>
      <c r="CG203" s="68"/>
      <c r="CH203" s="68"/>
      <c r="CI203" s="68"/>
      <c r="CJ203" s="68"/>
      <c r="CK203" s="68"/>
      <c r="CL203" s="68"/>
      <c r="CM203" s="68"/>
      <c r="CN203" s="68"/>
      <c r="CO203" s="68"/>
      <c r="CP203" s="68"/>
    </row>
    <row r="204" spans="1:94" ht="40" customHeight="1" x14ac:dyDescent="0.35">
      <c r="A204" s="68"/>
      <c r="B204" s="67" t="s">
        <v>635</v>
      </c>
      <c r="C204" s="68" t="s">
        <v>636</v>
      </c>
      <c r="D204" s="294">
        <v>196</v>
      </c>
      <c r="E204" s="118" t="s">
        <v>326</v>
      </c>
      <c r="F204" s="295">
        <v>2958465</v>
      </c>
      <c r="G204" s="296" t="s">
        <v>216</v>
      </c>
      <c r="H204" s="296" t="s">
        <v>204</v>
      </c>
      <c r="I204" s="68" t="s">
        <v>201</v>
      </c>
      <c r="J204" s="68" t="s">
        <v>267</v>
      </c>
      <c r="K204" s="118" t="s">
        <v>203</v>
      </c>
      <c r="L204" s="96" t="s">
        <v>21</v>
      </c>
      <c r="M204" s="68" t="s">
        <v>204</v>
      </c>
      <c r="N204" s="70"/>
      <c r="O204" s="70"/>
      <c r="P204" s="70"/>
      <c r="Q204" s="68" t="s">
        <v>205</v>
      </c>
      <c r="R204" s="68"/>
      <c r="S204" s="68"/>
      <c r="T204" s="68"/>
      <c r="U204" s="68"/>
      <c r="V204" s="297"/>
      <c r="W204" s="68"/>
      <c r="X204" s="68"/>
      <c r="Y204" s="68"/>
      <c r="CA204" s="96" t="s">
        <v>210</v>
      </c>
      <c r="CB204" s="67" t="s">
        <v>212</v>
      </c>
      <c r="CC204" s="68" t="s">
        <v>200</v>
      </c>
      <c r="CD204" s="70" t="s">
        <v>207</v>
      </c>
      <c r="CE204" s="68"/>
      <c r="CF204" s="68"/>
      <c r="CG204" s="68"/>
      <c r="CH204" s="68"/>
      <c r="CI204" s="68"/>
      <c r="CJ204" s="68"/>
      <c r="CK204" s="68"/>
      <c r="CL204" s="68"/>
      <c r="CM204" s="68"/>
      <c r="CN204" s="68"/>
      <c r="CO204" s="68"/>
      <c r="CP204" s="68"/>
    </row>
    <row r="205" spans="1:94" ht="40" customHeight="1" x14ac:dyDescent="0.35">
      <c r="A205" s="68"/>
      <c r="B205" s="67" t="s">
        <v>637</v>
      </c>
      <c r="C205" s="68" t="s">
        <v>638</v>
      </c>
      <c r="D205" s="294">
        <v>1001</v>
      </c>
      <c r="E205" s="118" t="s">
        <v>429</v>
      </c>
      <c r="F205" s="295">
        <v>2958465</v>
      </c>
      <c r="G205" s="296" t="s">
        <v>216</v>
      </c>
      <c r="H205" s="296" t="s">
        <v>204</v>
      </c>
      <c r="I205" s="68" t="s">
        <v>201</v>
      </c>
      <c r="J205" s="68" t="s">
        <v>267</v>
      </c>
      <c r="K205" s="118" t="s">
        <v>203</v>
      </c>
      <c r="L205" s="96" t="s">
        <v>21</v>
      </c>
      <c r="M205" s="68" t="s">
        <v>204</v>
      </c>
      <c r="N205" s="70"/>
      <c r="O205" s="70"/>
      <c r="P205" s="70"/>
      <c r="Q205" s="68" t="s">
        <v>205</v>
      </c>
      <c r="R205" s="68"/>
      <c r="S205" s="68"/>
      <c r="T205" s="68"/>
      <c r="U205" s="68"/>
      <c r="V205" s="297"/>
      <c r="W205" s="68"/>
      <c r="X205" s="68"/>
      <c r="Y205" s="68"/>
      <c r="CA205" s="96" t="s">
        <v>210</v>
      </c>
      <c r="CB205" s="67" t="s">
        <v>212</v>
      </c>
      <c r="CC205" s="68" t="s">
        <v>200</v>
      </c>
      <c r="CD205" s="70" t="s">
        <v>207</v>
      </c>
      <c r="CE205" s="68"/>
      <c r="CF205" s="68"/>
      <c r="CG205" s="68"/>
      <c r="CH205" s="68"/>
      <c r="CI205" s="68"/>
      <c r="CJ205" s="68"/>
      <c r="CK205" s="68"/>
      <c r="CL205" s="68"/>
      <c r="CM205" s="68"/>
      <c r="CN205" s="68"/>
      <c r="CO205" s="68"/>
      <c r="CP205" s="68"/>
    </row>
    <row r="206" spans="1:94" ht="40" customHeight="1" x14ac:dyDescent="0.35">
      <c r="A206" s="68"/>
      <c r="B206" s="67" t="s">
        <v>639</v>
      </c>
      <c r="C206" s="68" t="s">
        <v>640</v>
      </c>
      <c r="D206" s="294">
        <v>1185</v>
      </c>
      <c r="E206" s="118" t="s">
        <v>247</v>
      </c>
      <c r="F206" s="295">
        <v>2958465</v>
      </c>
      <c r="G206" s="296" t="s">
        <v>216</v>
      </c>
      <c r="H206" s="296" t="s">
        <v>204</v>
      </c>
      <c r="I206" s="68" t="s">
        <v>201</v>
      </c>
      <c r="J206" s="68" t="s">
        <v>267</v>
      </c>
      <c r="K206" s="118" t="s">
        <v>203</v>
      </c>
      <c r="L206" s="96" t="s">
        <v>21</v>
      </c>
      <c r="M206" s="68" t="s">
        <v>204</v>
      </c>
      <c r="N206" s="70"/>
      <c r="O206" s="70"/>
      <c r="P206" s="70"/>
      <c r="Q206" s="68" t="s">
        <v>205</v>
      </c>
      <c r="R206" s="68"/>
      <c r="S206" s="68"/>
      <c r="T206" s="68"/>
      <c r="U206" s="68"/>
      <c r="V206" s="297"/>
      <c r="W206" s="68"/>
      <c r="X206" s="68"/>
      <c r="Y206" s="68"/>
      <c r="CA206" s="96" t="s">
        <v>210</v>
      </c>
      <c r="CB206" s="67" t="s">
        <v>211</v>
      </c>
      <c r="CC206" s="68" t="s">
        <v>200</v>
      </c>
      <c r="CD206" s="70" t="s">
        <v>207</v>
      </c>
      <c r="CE206" s="68"/>
      <c r="CF206" s="68"/>
      <c r="CG206" s="68"/>
      <c r="CH206" s="68"/>
      <c r="CI206" s="68"/>
      <c r="CJ206" s="68"/>
      <c r="CK206" s="68"/>
      <c r="CL206" s="68"/>
      <c r="CM206" s="68"/>
      <c r="CN206" s="68"/>
      <c r="CO206" s="68"/>
      <c r="CP206" s="68"/>
    </row>
    <row r="207" spans="1:94" ht="40" customHeight="1" x14ac:dyDescent="0.35">
      <c r="A207" s="68"/>
      <c r="B207" s="67" t="s">
        <v>641</v>
      </c>
      <c r="C207" s="68" t="s">
        <v>642</v>
      </c>
      <c r="D207" s="294">
        <v>413</v>
      </c>
      <c r="E207" s="118" t="s">
        <v>224</v>
      </c>
      <c r="F207" s="295">
        <v>2958465</v>
      </c>
      <c r="G207" s="296" t="s">
        <v>216</v>
      </c>
      <c r="H207" s="296" t="s">
        <v>204</v>
      </c>
      <c r="I207" s="68" t="s">
        <v>201</v>
      </c>
      <c r="J207" s="68" t="s">
        <v>267</v>
      </c>
      <c r="K207" s="118" t="s">
        <v>203</v>
      </c>
      <c r="L207" s="96" t="s">
        <v>21</v>
      </c>
      <c r="M207" s="68" t="s">
        <v>204</v>
      </c>
      <c r="N207" s="70"/>
      <c r="O207" s="70"/>
      <c r="P207" s="70"/>
      <c r="Q207" s="68" t="s">
        <v>205</v>
      </c>
      <c r="R207" s="68"/>
      <c r="S207" s="68"/>
      <c r="T207" s="68"/>
      <c r="U207" s="68"/>
      <c r="V207" s="297"/>
      <c r="W207" s="68"/>
      <c r="X207" s="68"/>
      <c r="Y207" s="68"/>
      <c r="CA207" s="96" t="s">
        <v>210</v>
      </c>
      <c r="CB207" s="67" t="s">
        <v>212</v>
      </c>
      <c r="CC207" s="68" t="s">
        <v>200</v>
      </c>
      <c r="CD207" s="70" t="s">
        <v>207</v>
      </c>
      <c r="CE207" s="68"/>
      <c r="CF207" s="68"/>
      <c r="CG207" s="68"/>
      <c r="CH207" s="68"/>
      <c r="CI207" s="68"/>
      <c r="CJ207" s="68"/>
      <c r="CK207" s="68"/>
      <c r="CL207" s="68"/>
      <c r="CM207" s="68"/>
      <c r="CN207" s="68"/>
      <c r="CO207" s="68"/>
      <c r="CP207" s="68"/>
    </row>
    <row r="208" spans="1:94" ht="40" customHeight="1" x14ac:dyDescent="0.35">
      <c r="A208" s="68"/>
      <c r="B208" s="67" t="s">
        <v>643</v>
      </c>
      <c r="C208" s="68" t="s">
        <v>644</v>
      </c>
      <c r="D208" s="294">
        <v>413</v>
      </c>
      <c r="E208" s="118" t="s">
        <v>224</v>
      </c>
      <c r="F208" s="295">
        <v>2958465</v>
      </c>
      <c r="G208" s="296" t="s">
        <v>216</v>
      </c>
      <c r="H208" s="296" t="s">
        <v>204</v>
      </c>
      <c r="I208" s="68" t="s">
        <v>201</v>
      </c>
      <c r="J208" s="68" t="s">
        <v>267</v>
      </c>
      <c r="K208" s="118" t="s">
        <v>209</v>
      </c>
      <c r="L208" s="306" t="str">
        <f>IFERROR(HYPERLINK("#"&amp;"'Dynamic Data'!A"&amp;(MATCH(C208,'Dynamic Data'!$A:$A,0)),TEXT(C208,"AAAAAAAA")),"PENDING - "&amp;TEXT(C208,"AAAAAAAA"))</f>
        <v>CG 22 44</v>
      </c>
      <c r="M208" s="68" t="s">
        <v>204</v>
      </c>
      <c r="N208" s="70"/>
      <c r="O208" s="70"/>
      <c r="P208" s="70"/>
      <c r="Q208" s="68" t="s">
        <v>205</v>
      </c>
      <c r="R208" s="68"/>
      <c r="S208" s="68"/>
      <c r="T208" s="68"/>
      <c r="U208" s="68"/>
      <c r="V208" s="297"/>
      <c r="W208" s="68"/>
      <c r="X208" s="68"/>
      <c r="Y208" s="68"/>
      <c r="CA208" s="96" t="s">
        <v>210</v>
      </c>
      <c r="CB208" s="67" t="s">
        <v>212</v>
      </c>
      <c r="CC208" s="68" t="s">
        <v>200</v>
      </c>
      <c r="CD208" s="70" t="s">
        <v>207</v>
      </c>
      <c r="CE208" s="68"/>
      <c r="CF208" s="68"/>
      <c r="CG208" s="68"/>
      <c r="CH208" s="68"/>
      <c r="CI208" s="68"/>
      <c r="CJ208" s="68"/>
      <c r="CK208" s="68"/>
      <c r="CL208" s="68"/>
      <c r="CM208" s="68"/>
      <c r="CN208" s="68"/>
      <c r="CO208" s="68"/>
      <c r="CP208" s="68"/>
    </row>
    <row r="209" spans="1:94" ht="40" customHeight="1" x14ac:dyDescent="0.35">
      <c r="A209" s="68"/>
      <c r="B209" s="67" t="s">
        <v>645</v>
      </c>
      <c r="C209" s="68" t="s">
        <v>646</v>
      </c>
      <c r="D209" s="294">
        <v>413</v>
      </c>
      <c r="E209" s="118" t="s">
        <v>224</v>
      </c>
      <c r="F209" s="295">
        <v>2958465</v>
      </c>
      <c r="G209" s="296" t="s">
        <v>216</v>
      </c>
      <c r="H209" s="296" t="s">
        <v>204</v>
      </c>
      <c r="I209" s="68" t="s">
        <v>201</v>
      </c>
      <c r="J209" s="68" t="s">
        <v>267</v>
      </c>
      <c r="K209" s="118" t="s">
        <v>209</v>
      </c>
      <c r="L209" s="306" t="str">
        <f>IFERROR(HYPERLINK("#"&amp;"'Dynamic Data'!A"&amp;(MATCH(C209,'Dynamic Data'!$A:$A,0)),TEXT(C209,"AAAAAAAA")),"PENDING - "&amp;TEXT(C209,"AAAAAAAA"))</f>
        <v>CG 22 45</v>
      </c>
      <c r="M209" s="68" t="s">
        <v>204</v>
      </c>
      <c r="N209" s="70"/>
      <c r="O209" s="70"/>
      <c r="P209" s="70"/>
      <c r="Q209" s="68" t="s">
        <v>205</v>
      </c>
      <c r="R209" s="68"/>
      <c r="S209" s="68"/>
      <c r="T209" s="68"/>
      <c r="U209" s="68"/>
      <c r="V209" s="297"/>
      <c r="W209" s="68"/>
      <c r="X209" s="68"/>
      <c r="Y209" s="68"/>
      <c r="CA209" s="96" t="s">
        <v>210</v>
      </c>
      <c r="CB209" s="67" t="s">
        <v>212</v>
      </c>
      <c r="CC209" s="68" t="s">
        <v>200</v>
      </c>
      <c r="CD209" s="70" t="s">
        <v>207</v>
      </c>
      <c r="CE209" s="68"/>
      <c r="CF209" s="68"/>
      <c r="CG209" s="68"/>
      <c r="CH209" s="68"/>
      <c r="CI209" s="68"/>
      <c r="CJ209" s="68"/>
      <c r="CK209" s="68"/>
      <c r="CL209" s="68"/>
      <c r="CM209" s="68"/>
      <c r="CN209" s="68"/>
      <c r="CO209" s="68"/>
      <c r="CP209" s="68"/>
    </row>
    <row r="210" spans="1:94" ht="40" customHeight="1" x14ac:dyDescent="0.35">
      <c r="A210" s="68"/>
      <c r="B210" s="67" t="s">
        <v>647</v>
      </c>
      <c r="C210" s="68" t="s">
        <v>648</v>
      </c>
      <c r="D210" s="294">
        <v>1185</v>
      </c>
      <c r="E210" s="118" t="s">
        <v>247</v>
      </c>
      <c r="F210" s="295">
        <v>2958465</v>
      </c>
      <c r="G210" s="296" t="s">
        <v>216</v>
      </c>
      <c r="H210" s="296" t="s">
        <v>204</v>
      </c>
      <c r="I210" s="68" t="s">
        <v>201</v>
      </c>
      <c r="J210" s="68" t="s">
        <v>267</v>
      </c>
      <c r="K210" s="118" t="s">
        <v>203</v>
      </c>
      <c r="L210" s="96" t="s">
        <v>21</v>
      </c>
      <c r="M210" s="68" t="s">
        <v>204</v>
      </c>
      <c r="N210" s="70"/>
      <c r="O210" s="70"/>
      <c r="P210" s="70"/>
      <c r="Q210" s="68" t="s">
        <v>205</v>
      </c>
      <c r="R210" s="68"/>
      <c r="S210" s="68"/>
      <c r="T210" s="68"/>
      <c r="U210" s="68"/>
      <c r="V210" s="297"/>
      <c r="W210" s="68"/>
      <c r="X210" s="68"/>
      <c r="Y210" s="68"/>
      <c r="CA210" s="96" t="s">
        <v>210</v>
      </c>
      <c r="CB210" s="67" t="s">
        <v>212</v>
      </c>
      <c r="CC210" s="68" t="s">
        <v>200</v>
      </c>
      <c r="CD210" s="70" t="s">
        <v>207</v>
      </c>
      <c r="CE210" s="68"/>
      <c r="CF210" s="68"/>
      <c r="CG210" s="68"/>
      <c r="CH210" s="68"/>
      <c r="CI210" s="68"/>
      <c r="CJ210" s="68"/>
      <c r="CK210" s="68"/>
      <c r="CL210" s="68"/>
      <c r="CM210" s="68"/>
      <c r="CN210" s="68"/>
      <c r="CO210" s="68"/>
      <c r="CP210" s="68"/>
    </row>
    <row r="211" spans="1:94" ht="40" customHeight="1" x14ac:dyDescent="0.35">
      <c r="A211" s="68"/>
      <c r="B211" s="67" t="s">
        <v>649</v>
      </c>
      <c r="C211" s="68" t="s">
        <v>650</v>
      </c>
      <c r="D211" s="294">
        <v>1185</v>
      </c>
      <c r="E211" s="118" t="s">
        <v>247</v>
      </c>
      <c r="F211" s="295">
        <v>2958465</v>
      </c>
      <c r="G211" s="296" t="s">
        <v>216</v>
      </c>
      <c r="H211" s="296" t="s">
        <v>204</v>
      </c>
      <c r="I211" s="68" t="s">
        <v>201</v>
      </c>
      <c r="J211" s="68" t="s">
        <v>267</v>
      </c>
      <c r="K211" s="118" t="s">
        <v>203</v>
      </c>
      <c r="L211" s="96" t="s">
        <v>21</v>
      </c>
      <c r="M211" s="68" t="s">
        <v>204</v>
      </c>
      <c r="N211" s="70"/>
      <c r="O211" s="70"/>
      <c r="P211" s="70"/>
      <c r="Q211" s="68" t="s">
        <v>205</v>
      </c>
      <c r="R211" s="68"/>
      <c r="S211" s="68"/>
      <c r="T211" s="68"/>
      <c r="U211" s="68"/>
      <c r="V211" s="297"/>
      <c r="W211" s="68"/>
      <c r="X211" s="68"/>
      <c r="Y211" s="68"/>
      <c r="CA211" s="96" t="s">
        <v>210</v>
      </c>
      <c r="CB211" s="67" t="s">
        <v>212</v>
      </c>
      <c r="CC211" s="68" t="s">
        <v>200</v>
      </c>
      <c r="CD211" s="70" t="s">
        <v>207</v>
      </c>
      <c r="CE211" s="68"/>
      <c r="CF211" s="68"/>
      <c r="CG211" s="68"/>
      <c r="CH211" s="68"/>
      <c r="CI211" s="68"/>
      <c r="CJ211" s="68"/>
      <c r="CK211" s="68"/>
      <c r="CL211" s="68"/>
      <c r="CM211" s="68"/>
      <c r="CN211" s="68"/>
      <c r="CO211" s="68"/>
      <c r="CP211" s="68"/>
    </row>
    <row r="212" spans="1:94" ht="40" customHeight="1" x14ac:dyDescent="0.35">
      <c r="A212" s="68"/>
      <c r="B212" s="67" t="s">
        <v>651</v>
      </c>
      <c r="C212" s="68" t="s">
        <v>652</v>
      </c>
      <c r="D212" s="294">
        <v>413</v>
      </c>
      <c r="E212" s="118" t="s">
        <v>224</v>
      </c>
      <c r="F212" s="295">
        <v>2958465</v>
      </c>
      <c r="G212" s="296" t="s">
        <v>216</v>
      </c>
      <c r="H212" s="296" t="s">
        <v>204</v>
      </c>
      <c r="I212" s="68" t="s">
        <v>201</v>
      </c>
      <c r="J212" s="68" t="s">
        <v>267</v>
      </c>
      <c r="K212" s="118" t="s">
        <v>203</v>
      </c>
      <c r="L212" s="96" t="s">
        <v>21</v>
      </c>
      <c r="M212" s="68" t="s">
        <v>204</v>
      </c>
      <c r="N212" s="70"/>
      <c r="O212" s="70"/>
      <c r="P212" s="70"/>
      <c r="Q212" s="68" t="s">
        <v>205</v>
      </c>
      <c r="R212" s="68"/>
      <c r="S212" s="68"/>
      <c r="T212" s="68"/>
      <c r="U212" s="68"/>
      <c r="V212" s="297"/>
      <c r="W212" s="68"/>
      <c r="X212" s="68"/>
      <c r="Y212" s="68"/>
      <c r="CA212" s="96" t="s">
        <v>210</v>
      </c>
      <c r="CB212" s="67" t="s">
        <v>212</v>
      </c>
      <c r="CC212" s="68" t="s">
        <v>200</v>
      </c>
      <c r="CD212" s="70" t="s">
        <v>207</v>
      </c>
      <c r="CE212" s="68"/>
      <c r="CF212" s="68"/>
      <c r="CG212" s="68"/>
      <c r="CH212" s="68"/>
      <c r="CI212" s="68"/>
      <c r="CJ212" s="68"/>
      <c r="CK212" s="68"/>
      <c r="CL212" s="68"/>
      <c r="CM212" s="68"/>
      <c r="CN212" s="68"/>
      <c r="CO212" s="68"/>
      <c r="CP212" s="68"/>
    </row>
    <row r="213" spans="1:94" ht="40" customHeight="1" x14ac:dyDescent="0.35">
      <c r="A213" s="68"/>
      <c r="B213" s="67" t="s">
        <v>653</v>
      </c>
      <c r="C213" s="68" t="s">
        <v>654</v>
      </c>
      <c r="D213" s="294">
        <v>413</v>
      </c>
      <c r="E213" s="118" t="s">
        <v>224</v>
      </c>
      <c r="F213" s="295">
        <v>2958465</v>
      </c>
      <c r="G213" s="296" t="s">
        <v>216</v>
      </c>
      <c r="H213" s="296" t="s">
        <v>204</v>
      </c>
      <c r="I213" s="68" t="s">
        <v>201</v>
      </c>
      <c r="J213" s="68" t="s">
        <v>267</v>
      </c>
      <c r="K213" s="118" t="s">
        <v>203</v>
      </c>
      <c r="L213" s="96" t="s">
        <v>21</v>
      </c>
      <c r="M213" s="68" t="s">
        <v>204</v>
      </c>
      <c r="N213" s="70"/>
      <c r="O213" s="70"/>
      <c r="P213" s="70"/>
      <c r="Q213" s="68" t="s">
        <v>205</v>
      </c>
      <c r="R213" s="68"/>
      <c r="S213" s="68"/>
      <c r="T213" s="68"/>
      <c r="U213" s="68"/>
      <c r="V213" s="297"/>
      <c r="W213" s="68"/>
      <c r="X213" s="68"/>
      <c r="Y213" s="68"/>
      <c r="CA213" s="96" t="s">
        <v>210</v>
      </c>
      <c r="CB213" s="67" t="s">
        <v>212</v>
      </c>
      <c r="CC213" s="68" t="s">
        <v>200</v>
      </c>
      <c r="CD213" s="70" t="s">
        <v>207</v>
      </c>
      <c r="CE213" s="68"/>
      <c r="CF213" s="68"/>
      <c r="CG213" s="68"/>
      <c r="CH213" s="68"/>
      <c r="CI213" s="68"/>
      <c r="CJ213" s="68"/>
      <c r="CK213" s="68"/>
      <c r="CL213" s="68"/>
      <c r="CM213" s="68"/>
      <c r="CN213" s="68"/>
      <c r="CO213" s="68"/>
      <c r="CP213" s="68"/>
    </row>
    <row r="214" spans="1:94" ht="40" customHeight="1" x14ac:dyDescent="0.35">
      <c r="A214" s="68"/>
      <c r="B214" s="67" t="s">
        <v>655</v>
      </c>
      <c r="C214" s="68" t="s">
        <v>656</v>
      </c>
      <c r="D214" s="294">
        <v>798</v>
      </c>
      <c r="E214" s="118" t="s">
        <v>475</v>
      </c>
      <c r="F214" s="295">
        <v>2958465</v>
      </c>
      <c r="G214" s="296" t="s">
        <v>216</v>
      </c>
      <c r="H214" s="296" t="s">
        <v>204</v>
      </c>
      <c r="I214" s="68" t="s">
        <v>201</v>
      </c>
      <c r="J214" s="68" t="s">
        <v>267</v>
      </c>
      <c r="K214" s="118" t="s">
        <v>203</v>
      </c>
      <c r="L214" s="96" t="s">
        <v>21</v>
      </c>
      <c r="M214" s="68" t="s">
        <v>204</v>
      </c>
      <c r="N214" s="70"/>
      <c r="O214" s="70"/>
      <c r="P214" s="70"/>
      <c r="Q214" s="68" t="s">
        <v>205</v>
      </c>
      <c r="R214" s="68"/>
      <c r="S214" s="68"/>
      <c r="T214" s="68"/>
      <c r="U214" s="68"/>
      <c r="V214" s="297"/>
      <c r="W214" s="68"/>
      <c r="X214" s="68"/>
      <c r="Y214" s="68"/>
      <c r="CA214" s="96" t="s">
        <v>210</v>
      </c>
      <c r="CB214" s="67" t="s">
        <v>211</v>
      </c>
      <c r="CC214" s="68" t="s">
        <v>200</v>
      </c>
      <c r="CD214" s="70" t="s">
        <v>207</v>
      </c>
      <c r="CE214" s="68"/>
      <c r="CF214" s="68"/>
      <c r="CG214" s="68"/>
      <c r="CH214" s="68"/>
      <c r="CI214" s="68"/>
      <c r="CJ214" s="68"/>
      <c r="CK214" s="68"/>
      <c r="CL214" s="68"/>
      <c r="CM214" s="68"/>
      <c r="CN214" s="68"/>
      <c r="CO214" s="68"/>
      <c r="CP214" s="68"/>
    </row>
    <row r="215" spans="1:94" ht="40" customHeight="1" x14ac:dyDescent="0.35">
      <c r="A215" s="68"/>
      <c r="B215" s="67" t="s">
        <v>657</v>
      </c>
      <c r="C215" s="68" t="s">
        <v>658</v>
      </c>
      <c r="D215" s="294">
        <v>1093</v>
      </c>
      <c r="E215" s="118" t="s">
        <v>270</v>
      </c>
      <c r="F215" s="295">
        <v>2958465</v>
      </c>
      <c r="G215" s="296" t="s">
        <v>216</v>
      </c>
      <c r="H215" s="296" t="s">
        <v>204</v>
      </c>
      <c r="I215" s="68" t="s">
        <v>201</v>
      </c>
      <c r="J215" s="68" t="s">
        <v>267</v>
      </c>
      <c r="K215" s="118" t="s">
        <v>203</v>
      </c>
      <c r="L215" s="96" t="s">
        <v>21</v>
      </c>
      <c r="M215" s="68" t="s">
        <v>204</v>
      </c>
      <c r="N215" s="70"/>
      <c r="O215" s="70"/>
      <c r="P215" s="70"/>
      <c r="Q215" s="68" t="s">
        <v>205</v>
      </c>
      <c r="R215" s="68"/>
      <c r="S215" s="68"/>
      <c r="T215" s="68"/>
      <c r="U215" s="68"/>
      <c r="V215" s="297"/>
      <c r="W215" s="68"/>
      <c r="X215" s="68"/>
      <c r="Y215" s="68"/>
      <c r="CA215" s="96" t="s">
        <v>210</v>
      </c>
      <c r="CB215" s="67" t="s">
        <v>212</v>
      </c>
      <c r="CC215" s="68" t="s">
        <v>200</v>
      </c>
      <c r="CD215" s="70" t="s">
        <v>207</v>
      </c>
      <c r="CE215" s="68"/>
      <c r="CF215" s="68"/>
      <c r="CG215" s="68"/>
      <c r="CH215" s="68"/>
      <c r="CI215" s="68"/>
      <c r="CJ215" s="68"/>
      <c r="CK215" s="68"/>
      <c r="CL215" s="68"/>
      <c r="CM215" s="68"/>
      <c r="CN215" s="68"/>
      <c r="CO215" s="68"/>
      <c r="CP215" s="68"/>
    </row>
    <row r="216" spans="1:94" ht="40" customHeight="1" x14ac:dyDescent="0.35">
      <c r="A216" s="68"/>
      <c r="B216" s="67" t="s">
        <v>659</v>
      </c>
      <c r="C216" s="68" t="s">
        <v>660</v>
      </c>
      <c r="D216" s="294">
        <v>1185</v>
      </c>
      <c r="E216" s="118" t="s">
        <v>247</v>
      </c>
      <c r="F216" s="295">
        <v>2958465</v>
      </c>
      <c r="G216" s="296" t="s">
        <v>216</v>
      </c>
      <c r="H216" s="296" t="s">
        <v>204</v>
      </c>
      <c r="I216" s="68" t="s">
        <v>201</v>
      </c>
      <c r="J216" s="68" t="s">
        <v>267</v>
      </c>
      <c r="K216" s="118" t="s">
        <v>203</v>
      </c>
      <c r="L216" s="96" t="s">
        <v>21</v>
      </c>
      <c r="M216" s="68" t="s">
        <v>204</v>
      </c>
      <c r="N216" s="70"/>
      <c r="O216" s="70"/>
      <c r="P216" s="70"/>
      <c r="Q216" s="68" t="s">
        <v>205</v>
      </c>
      <c r="R216" s="68"/>
      <c r="S216" s="68"/>
      <c r="T216" s="68"/>
      <c r="U216" s="68"/>
      <c r="V216" s="297"/>
      <c r="W216" s="68"/>
      <c r="X216" s="68"/>
      <c r="Y216" s="68"/>
      <c r="CA216" s="96" t="s">
        <v>210</v>
      </c>
      <c r="CB216" s="67" t="s">
        <v>212</v>
      </c>
      <c r="CC216" s="68" t="s">
        <v>200</v>
      </c>
      <c r="CD216" s="70" t="s">
        <v>207</v>
      </c>
      <c r="CE216" s="68"/>
      <c r="CF216" s="68"/>
      <c r="CG216" s="68"/>
      <c r="CH216" s="68"/>
      <c r="CI216" s="68"/>
      <c r="CJ216" s="68"/>
      <c r="CK216" s="68"/>
      <c r="CL216" s="68"/>
      <c r="CM216" s="68"/>
      <c r="CN216" s="68"/>
      <c r="CO216" s="68"/>
      <c r="CP216" s="68"/>
    </row>
    <row r="217" spans="1:94" ht="40" customHeight="1" x14ac:dyDescent="0.35">
      <c r="A217" s="68"/>
      <c r="B217" s="67" t="s">
        <v>661</v>
      </c>
      <c r="C217" s="68" t="s">
        <v>662</v>
      </c>
      <c r="D217" s="294">
        <v>1185</v>
      </c>
      <c r="E217" s="118" t="s">
        <v>247</v>
      </c>
      <c r="F217" s="295">
        <v>2958465</v>
      </c>
      <c r="G217" s="296" t="s">
        <v>216</v>
      </c>
      <c r="H217" s="296" t="s">
        <v>204</v>
      </c>
      <c r="I217" s="68" t="s">
        <v>201</v>
      </c>
      <c r="J217" s="68" t="s">
        <v>267</v>
      </c>
      <c r="K217" s="118" t="s">
        <v>203</v>
      </c>
      <c r="L217" s="96" t="s">
        <v>21</v>
      </c>
      <c r="M217" s="68" t="s">
        <v>204</v>
      </c>
      <c r="N217" s="70"/>
      <c r="O217" s="70"/>
      <c r="P217" s="70"/>
      <c r="Q217" s="68" t="s">
        <v>205</v>
      </c>
      <c r="R217" s="68"/>
      <c r="S217" s="68"/>
      <c r="T217" s="68"/>
      <c r="U217" s="68"/>
      <c r="V217" s="297"/>
      <c r="W217" s="68"/>
      <c r="X217" s="68"/>
      <c r="Y217" s="68"/>
      <c r="CA217" s="96" t="s">
        <v>210</v>
      </c>
      <c r="CB217" s="67" t="s">
        <v>212</v>
      </c>
      <c r="CC217" s="68" t="s">
        <v>200</v>
      </c>
      <c r="CD217" s="70" t="s">
        <v>207</v>
      </c>
      <c r="CE217" s="68"/>
      <c r="CF217" s="68"/>
      <c r="CG217" s="68"/>
      <c r="CH217" s="68"/>
      <c r="CI217" s="68"/>
      <c r="CJ217" s="68"/>
      <c r="CK217" s="68"/>
      <c r="CL217" s="68"/>
      <c r="CM217" s="68"/>
      <c r="CN217" s="68"/>
      <c r="CO217" s="68"/>
      <c r="CP217" s="68"/>
    </row>
    <row r="218" spans="1:94" ht="40" customHeight="1" x14ac:dyDescent="0.35">
      <c r="A218" s="68"/>
      <c r="B218" s="67" t="s">
        <v>663</v>
      </c>
      <c r="C218" s="68" t="s">
        <v>664</v>
      </c>
      <c r="D218" s="294">
        <v>798</v>
      </c>
      <c r="E218" s="118" t="s">
        <v>475</v>
      </c>
      <c r="F218" s="295">
        <v>2958465</v>
      </c>
      <c r="G218" s="296" t="s">
        <v>216</v>
      </c>
      <c r="H218" s="296" t="s">
        <v>204</v>
      </c>
      <c r="I218" s="68" t="s">
        <v>201</v>
      </c>
      <c r="J218" s="68" t="s">
        <v>267</v>
      </c>
      <c r="K218" s="118" t="s">
        <v>203</v>
      </c>
      <c r="L218" s="96" t="s">
        <v>21</v>
      </c>
      <c r="M218" s="68" t="s">
        <v>204</v>
      </c>
      <c r="N218" s="70"/>
      <c r="O218" s="70"/>
      <c r="P218" s="70"/>
      <c r="Q218" s="68" t="s">
        <v>205</v>
      </c>
      <c r="R218" s="68"/>
      <c r="S218" s="68"/>
      <c r="T218" s="68"/>
      <c r="U218" s="68"/>
      <c r="V218" s="297"/>
      <c r="W218" s="68"/>
      <c r="X218" s="68"/>
      <c r="Y218" s="68"/>
      <c r="CA218" s="96" t="s">
        <v>210</v>
      </c>
      <c r="CB218" s="67" t="s">
        <v>212</v>
      </c>
      <c r="CC218" s="68" t="s">
        <v>200</v>
      </c>
      <c r="CD218" s="70" t="s">
        <v>207</v>
      </c>
      <c r="CE218" s="68"/>
      <c r="CF218" s="68"/>
      <c r="CG218" s="68"/>
      <c r="CH218" s="68"/>
      <c r="CI218" s="68"/>
      <c r="CJ218" s="68"/>
      <c r="CK218" s="68"/>
      <c r="CL218" s="68"/>
      <c r="CM218" s="68"/>
      <c r="CN218" s="68"/>
      <c r="CO218" s="68"/>
      <c r="CP218" s="68"/>
    </row>
    <row r="219" spans="1:94" ht="40" customHeight="1" x14ac:dyDescent="0.35">
      <c r="A219" s="68"/>
      <c r="B219" s="67" t="s">
        <v>665</v>
      </c>
      <c r="C219" s="68" t="s">
        <v>666</v>
      </c>
      <c r="D219" s="294">
        <v>196</v>
      </c>
      <c r="E219" s="118" t="s">
        <v>326</v>
      </c>
      <c r="F219" s="295">
        <v>2958465</v>
      </c>
      <c r="G219" s="296" t="s">
        <v>216</v>
      </c>
      <c r="H219" s="296" t="s">
        <v>204</v>
      </c>
      <c r="I219" s="68" t="s">
        <v>201</v>
      </c>
      <c r="J219" s="68" t="s">
        <v>267</v>
      </c>
      <c r="K219" s="118" t="s">
        <v>203</v>
      </c>
      <c r="L219" s="96" t="s">
        <v>21</v>
      </c>
      <c r="M219" s="68" t="s">
        <v>204</v>
      </c>
      <c r="N219" s="70"/>
      <c r="O219" s="70"/>
      <c r="P219" s="70"/>
      <c r="Q219" s="68" t="s">
        <v>205</v>
      </c>
      <c r="R219" s="68" t="s">
        <v>205</v>
      </c>
      <c r="S219" s="68"/>
      <c r="T219" s="68" t="s">
        <v>205</v>
      </c>
      <c r="U219" s="68"/>
      <c r="V219" s="297"/>
      <c r="W219" s="68"/>
      <c r="X219" s="68"/>
      <c r="Y219" s="68"/>
      <c r="CA219" s="96" t="s">
        <v>210</v>
      </c>
      <c r="CB219" s="67" t="s">
        <v>212</v>
      </c>
      <c r="CC219" s="68" t="s">
        <v>200</v>
      </c>
      <c r="CD219" s="70" t="s">
        <v>207</v>
      </c>
      <c r="CE219" s="68"/>
      <c r="CF219" s="68"/>
      <c r="CG219" s="68"/>
      <c r="CH219" s="68"/>
      <c r="CI219" s="68"/>
      <c r="CJ219" s="68"/>
      <c r="CK219" s="68"/>
      <c r="CL219" s="68"/>
      <c r="CM219" s="68"/>
      <c r="CN219" s="68"/>
      <c r="CO219" s="68"/>
      <c r="CP219" s="68"/>
    </row>
    <row r="220" spans="1:94" ht="40" customHeight="1" x14ac:dyDescent="0.35">
      <c r="A220" s="68"/>
      <c r="B220" s="67" t="s">
        <v>667</v>
      </c>
      <c r="C220" s="68" t="s">
        <v>668</v>
      </c>
      <c r="D220" s="294">
        <v>1185</v>
      </c>
      <c r="E220" s="118" t="s">
        <v>247</v>
      </c>
      <c r="F220" s="295">
        <v>2958465</v>
      </c>
      <c r="G220" s="296" t="s">
        <v>216</v>
      </c>
      <c r="H220" s="296" t="s">
        <v>204</v>
      </c>
      <c r="I220" s="68" t="s">
        <v>201</v>
      </c>
      <c r="J220" s="68" t="s">
        <v>267</v>
      </c>
      <c r="K220" s="118" t="s">
        <v>203</v>
      </c>
      <c r="L220" s="96" t="s">
        <v>21</v>
      </c>
      <c r="M220" s="68" t="s">
        <v>204</v>
      </c>
      <c r="N220" s="70"/>
      <c r="O220" s="70"/>
      <c r="P220" s="70"/>
      <c r="Q220" s="68" t="s">
        <v>205</v>
      </c>
      <c r="R220" s="68"/>
      <c r="S220" s="68"/>
      <c r="T220" s="68"/>
      <c r="U220" s="68"/>
      <c r="V220" s="297"/>
      <c r="W220" s="68"/>
      <c r="X220" s="68"/>
      <c r="Y220" s="68"/>
      <c r="CA220" s="96" t="s">
        <v>210</v>
      </c>
      <c r="CB220" s="67" t="s">
        <v>212</v>
      </c>
      <c r="CC220" s="68" t="s">
        <v>200</v>
      </c>
      <c r="CD220" s="70" t="s">
        <v>207</v>
      </c>
      <c r="CE220" s="68"/>
      <c r="CF220" s="68"/>
      <c r="CG220" s="68"/>
      <c r="CH220" s="68"/>
      <c r="CI220" s="68"/>
      <c r="CJ220" s="68"/>
      <c r="CK220" s="68"/>
      <c r="CL220" s="68"/>
      <c r="CM220" s="68"/>
      <c r="CN220" s="68"/>
      <c r="CO220" s="68"/>
      <c r="CP220" s="68"/>
    </row>
    <row r="221" spans="1:94" ht="40" customHeight="1" x14ac:dyDescent="0.35">
      <c r="A221" s="68"/>
      <c r="B221" s="67" t="s">
        <v>669</v>
      </c>
      <c r="C221" s="68" t="s">
        <v>670</v>
      </c>
      <c r="D221" s="294">
        <v>1207</v>
      </c>
      <c r="E221" s="118" t="s">
        <v>262</v>
      </c>
      <c r="F221" s="295">
        <v>2958465</v>
      </c>
      <c r="G221" s="296" t="s">
        <v>216</v>
      </c>
      <c r="H221" s="296" t="s">
        <v>204</v>
      </c>
      <c r="I221" s="68" t="s">
        <v>201</v>
      </c>
      <c r="J221" s="68" t="s">
        <v>202</v>
      </c>
      <c r="K221" s="118" t="s">
        <v>203</v>
      </c>
      <c r="L221" s="96" t="s">
        <v>21</v>
      </c>
      <c r="M221" s="68" t="s">
        <v>204</v>
      </c>
      <c r="N221" s="70"/>
      <c r="O221" s="70"/>
      <c r="P221" s="70"/>
      <c r="Q221" s="68" t="s">
        <v>205</v>
      </c>
      <c r="R221" s="68"/>
      <c r="S221" s="68"/>
      <c r="T221" s="68"/>
      <c r="U221" s="68"/>
      <c r="V221" s="297"/>
      <c r="W221" s="68"/>
      <c r="X221" s="68"/>
      <c r="Y221" s="68"/>
      <c r="CA221" s="96" t="s">
        <v>210</v>
      </c>
      <c r="CB221" s="67" t="s">
        <v>212</v>
      </c>
      <c r="CC221" s="68" t="s">
        <v>200</v>
      </c>
      <c r="CD221" s="70" t="s">
        <v>207</v>
      </c>
      <c r="CE221" s="68"/>
      <c r="CF221" s="68"/>
      <c r="CG221" s="68"/>
      <c r="CH221" s="68"/>
      <c r="CI221" s="68"/>
      <c r="CJ221" s="68"/>
      <c r="CK221" s="68"/>
      <c r="CL221" s="68"/>
      <c r="CM221" s="68"/>
      <c r="CN221" s="68"/>
      <c r="CO221" s="68"/>
      <c r="CP221" s="68"/>
    </row>
    <row r="222" spans="1:94" ht="40" customHeight="1" x14ac:dyDescent="0.35">
      <c r="A222" s="68"/>
      <c r="B222" s="67" t="s">
        <v>671</v>
      </c>
      <c r="C222" s="68" t="s">
        <v>672</v>
      </c>
      <c r="D222" s="294">
        <v>509</v>
      </c>
      <c r="E222" s="118" t="s">
        <v>504</v>
      </c>
      <c r="F222" s="295">
        <v>2958465</v>
      </c>
      <c r="G222" s="296" t="s">
        <v>216</v>
      </c>
      <c r="H222" s="296" t="s">
        <v>204</v>
      </c>
      <c r="I222" s="68" t="s">
        <v>201</v>
      </c>
      <c r="J222" s="68" t="s">
        <v>202</v>
      </c>
      <c r="K222" s="118" t="s">
        <v>209</v>
      </c>
      <c r="L222" s="306" t="str">
        <f>IFERROR(HYPERLINK("#"&amp;"'Dynamic Data'!A"&amp;(MATCH(C222,'Dynamic Data'!$A:$A,0)),TEXT(C222,"AAAAAAAA")),"PENDING - "&amp;TEXT(C222,"AAAAAAAA"))</f>
        <v>CG 22 62</v>
      </c>
      <c r="M222" s="68" t="s">
        <v>204</v>
      </c>
      <c r="N222" s="70"/>
      <c r="O222" s="70"/>
      <c r="P222" s="70"/>
      <c r="Q222" s="68" t="s">
        <v>205</v>
      </c>
      <c r="R222" s="68"/>
      <c r="S222" s="68"/>
      <c r="T222" s="68"/>
      <c r="U222" s="68"/>
      <c r="V222" s="297"/>
      <c r="W222" s="68"/>
      <c r="X222" s="68"/>
      <c r="Y222" s="68"/>
      <c r="CA222" s="96" t="s">
        <v>210</v>
      </c>
      <c r="CB222" s="67" t="s">
        <v>211</v>
      </c>
      <c r="CC222" s="68" t="s">
        <v>200</v>
      </c>
      <c r="CD222" s="70" t="s">
        <v>207</v>
      </c>
      <c r="CE222" s="68"/>
      <c r="CF222" s="68"/>
      <c r="CG222" s="68"/>
      <c r="CH222" s="68"/>
      <c r="CI222" s="68"/>
      <c r="CJ222" s="68"/>
      <c r="CK222" s="68"/>
      <c r="CL222" s="68"/>
      <c r="CM222" s="68"/>
      <c r="CN222" s="68"/>
      <c r="CO222" s="68"/>
      <c r="CP222" s="68"/>
    </row>
    <row r="223" spans="1:94" ht="40" customHeight="1" x14ac:dyDescent="0.35">
      <c r="A223" s="68"/>
      <c r="B223" s="67" t="s">
        <v>673</v>
      </c>
      <c r="C223" s="68" t="s">
        <v>674</v>
      </c>
      <c r="D223" s="294">
        <v>196</v>
      </c>
      <c r="E223" s="118" t="s">
        <v>326</v>
      </c>
      <c r="F223" s="295">
        <v>2958465</v>
      </c>
      <c r="G223" s="296" t="s">
        <v>216</v>
      </c>
      <c r="H223" s="296" t="s">
        <v>204</v>
      </c>
      <c r="I223" s="68" t="s">
        <v>201</v>
      </c>
      <c r="J223" s="68" t="s">
        <v>202</v>
      </c>
      <c r="K223" s="118" t="s">
        <v>203</v>
      </c>
      <c r="L223" s="96" t="s">
        <v>21</v>
      </c>
      <c r="M223" s="68" t="s">
        <v>200</v>
      </c>
      <c r="N223" s="70"/>
      <c r="O223" s="70"/>
      <c r="P223" s="70"/>
      <c r="Q223" s="68" t="s">
        <v>205</v>
      </c>
      <c r="R223" s="68"/>
      <c r="S223" s="68"/>
      <c r="T223" s="68" t="s">
        <v>205</v>
      </c>
      <c r="U223" s="68"/>
      <c r="V223" s="297"/>
      <c r="W223" s="68"/>
      <c r="X223" s="68"/>
      <c r="Y223" s="68"/>
      <c r="CA223" s="96" t="s">
        <v>210</v>
      </c>
      <c r="CB223" s="67" t="s">
        <v>212</v>
      </c>
      <c r="CC223" s="68" t="s">
        <v>200</v>
      </c>
      <c r="CD223" s="70" t="s">
        <v>207</v>
      </c>
      <c r="CE223" s="68"/>
      <c r="CF223" s="68"/>
      <c r="CG223" s="68"/>
      <c r="CH223" s="68"/>
      <c r="CI223" s="68"/>
      <c r="CJ223" s="68"/>
      <c r="CK223" s="68"/>
      <c r="CL223" s="68"/>
      <c r="CM223" s="68"/>
      <c r="CN223" s="68"/>
      <c r="CO223" s="68"/>
      <c r="CP223" s="68"/>
    </row>
    <row r="224" spans="1:94" ht="40" customHeight="1" x14ac:dyDescent="0.35">
      <c r="A224" s="68"/>
      <c r="B224" s="67" t="s">
        <v>675</v>
      </c>
      <c r="C224" s="68" t="s">
        <v>676</v>
      </c>
      <c r="D224" s="294">
        <v>413</v>
      </c>
      <c r="E224" s="118" t="s">
        <v>224</v>
      </c>
      <c r="F224" s="295">
        <v>2958465</v>
      </c>
      <c r="G224" s="296" t="s">
        <v>216</v>
      </c>
      <c r="H224" s="296" t="s">
        <v>204</v>
      </c>
      <c r="I224" s="68" t="s">
        <v>201</v>
      </c>
      <c r="J224" s="68" t="s">
        <v>202</v>
      </c>
      <c r="K224" s="118" t="s">
        <v>209</v>
      </c>
      <c r="L224" s="306" t="str">
        <f>IFERROR(HYPERLINK("#"&amp;"'Dynamic Data'!A"&amp;(MATCH(C224,'Dynamic Data'!$A:$A,0)),TEXT(C224,"AAAAAAAA")),"PENDING - "&amp;TEXT(C224,"AAAAAAAA"))</f>
        <v>CG 22 64</v>
      </c>
      <c r="M224" s="68" t="s">
        <v>204</v>
      </c>
      <c r="N224" s="70"/>
      <c r="O224" s="70"/>
      <c r="P224" s="70"/>
      <c r="Q224" s="68" t="s">
        <v>205</v>
      </c>
      <c r="R224" s="68"/>
      <c r="S224" s="68"/>
      <c r="T224" s="68"/>
      <c r="U224" s="68"/>
      <c r="V224" s="297"/>
      <c r="W224" s="68"/>
      <c r="X224" s="68"/>
      <c r="Y224" s="68"/>
      <c r="CA224" s="96" t="s">
        <v>210</v>
      </c>
      <c r="CB224" s="67" t="s">
        <v>212</v>
      </c>
      <c r="CC224" s="68" t="s">
        <v>200</v>
      </c>
      <c r="CD224" s="70" t="s">
        <v>207</v>
      </c>
      <c r="CE224" s="68"/>
      <c r="CF224" s="68"/>
      <c r="CG224" s="68"/>
      <c r="CH224" s="68"/>
      <c r="CI224" s="68"/>
      <c r="CJ224" s="68"/>
      <c r="CK224" s="68"/>
      <c r="CL224" s="68"/>
      <c r="CM224" s="68"/>
      <c r="CN224" s="68"/>
      <c r="CO224" s="68"/>
      <c r="CP224" s="68"/>
    </row>
    <row r="225" spans="1:94" ht="40" customHeight="1" x14ac:dyDescent="0.35">
      <c r="A225" s="68"/>
      <c r="B225" s="67" t="s">
        <v>677</v>
      </c>
      <c r="C225" s="68" t="s">
        <v>678</v>
      </c>
      <c r="D225" s="294">
        <v>1219</v>
      </c>
      <c r="E225" s="118" t="s">
        <v>259</v>
      </c>
      <c r="F225" s="295">
        <v>2958465</v>
      </c>
      <c r="G225" s="296" t="s">
        <v>216</v>
      </c>
      <c r="H225" s="296" t="s">
        <v>204</v>
      </c>
      <c r="I225" s="68" t="s">
        <v>201</v>
      </c>
      <c r="J225" s="68" t="s">
        <v>202</v>
      </c>
      <c r="K225" s="118" t="s">
        <v>203</v>
      </c>
      <c r="L225" s="96" t="s">
        <v>21</v>
      </c>
      <c r="M225" s="68" t="s">
        <v>204</v>
      </c>
      <c r="N225" s="70"/>
      <c r="O225" s="70"/>
      <c r="P225" s="70"/>
      <c r="Q225" s="68" t="s">
        <v>205</v>
      </c>
      <c r="R225" s="68"/>
      <c r="S225" s="68"/>
      <c r="T225" s="68"/>
      <c r="U225" s="68"/>
      <c r="V225" s="297"/>
      <c r="W225" s="68"/>
      <c r="X225" s="68"/>
      <c r="Y225" s="68"/>
      <c r="CA225" s="96" t="s">
        <v>210</v>
      </c>
      <c r="CB225" s="67" t="s">
        <v>212</v>
      </c>
      <c r="CC225" s="68" t="s">
        <v>200</v>
      </c>
      <c r="CD225" s="70" t="s">
        <v>207</v>
      </c>
      <c r="CE225" s="68"/>
      <c r="CF225" s="68"/>
      <c r="CG225" s="68"/>
      <c r="CH225" s="68"/>
      <c r="CI225" s="68"/>
      <c r="CJ225" s="68"/>
      <c r="CK225" s="68"/>
      <c r="CL225" s="68"/>
      <c r="CM225" s="68"/>
      <c r="CN225" s="68"/>
      <c r="CO225" s="68"/>
      <c r="CP225" s="68"/>
    </row>
    <row r="226" spans="1:94" ht="40" customHeight="1" x14ac:dyDescent="0.35">
      <c r="A226" s="68"/>
      <c r="B226" s="67" t="s">
        <v>679</v>
      </c>
      <c r="C226" s="68" t="s">
        <v>680</v>
      </c>
      <c r="D226" s="294">
        <v>1185</v>
      </c>
      <c r="E226" s="118" t="s">
        <v>247</v>
      </c>
      <c r="F226" s="295">
        <v>2958465</v>
      </c>
      <c r="G226" s="296" t="s">
        <v>216</v>
      </c>
      <c r="H226" s="296" t="s">
        <v>204</v>
      </c>
      <c r="I226" s="68" t="s">
        <v>201</v>
      </c>
      <c r="J226" s="68" t="s">
        <v>202</v>
      </c>
      <c r="K226" s="118" t="s">
        <v>203</v>
      </c>
      <c r="L226" s="96" t="s">
        <v>21</v>
      </c>
      <c r="M226" s="68" t="s">
        <v>200</v>
      </c>
      <c r="N226" s="70"/>
      <c r="O226" s="70"/>
      <c r="P226" s="70"/>
      <c r="Q226" s="68" t="s">
        <v>205</v>
      </c>
      <c r="R226" s="68"/>
      <c r="S226" s="68"/>
      <c r="T226" s="68"/>
      <c r="U226" s="68"/>
      <c r="V226" s="297"/>
      <c r="W226" s="68"/>
      <c r="X226" s="68"/>
      <c r="Y226" s="68"/>
      <c r="CA226" s="96" t="s">
        <v>210</v>
      </c>
      <c r="CB226" s="67" t="s">
        <v>212</v>
      </c>
      <c r="CC226" s="68" t="s">
        <v>200</v>
      </c>
      <c r="CD226" s="70" t="s">
        <v>207</v>
      </c>
      <c r="CE226" s="68"/>
      <c r="CF226" s="68"/>
      <c r="CG226" s="68"/>
      <c r="CH226" s="68"/>
      <c r="CI226" s="68"/>
      <c r="CJ226" s="68"/>
      <c r="CK226" s="68"/>
      <c r="CL226" s="68"/>
      <c r="CM226" s="68"/>
      <c r="CN226" s="68"/>
      <c r="CO226" s="68"/>
      <c r="CP226" s="68"/>
    </row>
    <row r="227" spans="1:94" ht="40" customHeight="1" x14ac:dyDescent="0.35">
      <c r="A227" s="68"/>
      <c r="B227" s="67" t="s">
        <v>681</v>
      </c>
      <c r="C227" s="68" t="s">
        <v>682</v>
      </c>
      <c r="D227" s="294">
        <v>1093</v>
      </c>
      <c r="E227" s="118" t="s">
        <v>270</v>
      </c>
      <c r="F227" s="295">
        <v>2958465</v>
      </c>
      <c r="G227" s="296" t="s">
        <v>216</v>
      </c>
      <c r="H227" s="296" t="s">
        <v>204</v>
      </c>
      <c r="I227" s="68" t="s">
        <v>201</v>
      </c>
      <c r="J227" s="68" t="s">
        <v>202</v>
      </c>
      <c r="K227" s="118" t="s">
        <v>203</v>
      </c>
      <c r="L227" s="96" t="s">
        <v>21</v>
      </c>
      <c r="M227" s="68" t="s">
        <v>204</v>
      </c>
      <c r="N227" s="70"/>
      <c r="O227" s="70"/>
      <c r="P227" s="70"/>
      <c r="Q227" s="68" t="s">
        <v>205</v>
      </c>
      <c r="R227" s="68"/>
      <c r="S227" s="68"/>
      <c r="T227" s="68"/>
      <c r="U227" s="68"/>
      <c r="V227" s="297"/>
      <c r="W227" s="68"/>
      <c r="X227" s="68"/>
      <c r="Y227" s="68"/>
      <c r="CA227" s="96" t="s">
        <v>210</v>
      </c>
      <c r="CB227" s="67" t="s">
        <v>212</v>
      </c>
      <c r="CC227" s="68" t="s">
        <v>200</v>
      </c>
      <c r="CD227" s="70" t="s">
        <v>207</v>
      </c>
      <c r="CE227" s="68"/>
      <c r="CF227" s="68"/>
      <c r="CG227" s="68"/>
      <c r="CH227" s="68"/>
      <c r="CI227" s="68"/>
      <c r="CJ227" s="68"/>
      <c r="CK227" s="68"/>
      <c r="CL227" s="68"/>
      <c r="CM227" s="68"/>
      <c r="CN227" s="68"/>
      <c r="CO227" s="68"/>
      <c r="CP227" s="68"/>
    </row>
    <row r="228" spans="1:94" ht="40" customHeight="1" x14ac:dyDescent="0.35">
      <c r="A228" s="68"/>
      <c r="B228" s="67" t="s">
        <v>683</v>
      </c>
      <c r="C228" s="68" t="s">
        <v>684</v>
      </c>
      <c r="D228" s="294">
        <v>997</v>
      </c>
      <c r="E228" s="118" t="s">
        <v>685</v>
      </c>
      <c r="F228" s="295">
        <v>2958465</v>
      </c>
      <c r="G228" s="296" t="s">
        <v>216</v>
      </c>
      <c r="H228" s="296" t="s">
        <v>204</v>
      </c>
      <c r="I228" s="68" t="s">
        <v>201</v>
      </c>
      <c r="J228" s="68" t="s">
        <v>202</v>
      </c>
      <c r="K228" s="118" t="s">
        <v>203</v>
      </c>
      <c r="L228" s="96" t="s">
        <v>21</v>
      </c>
      <c r="M228" s="68" t="s">
        <v>204</v>
      </c>
      <c r="N228" s="70"/>
      <c r="O228" s="70"/>
      <c r="P228" s="70"/>
      <c r="Q228" s="68" t="s">
        <v>205</v>
      </c>
      <c r="R228" s="68"/>
      <c r="S228" s="68"/>
      <c r="T228" s="68"/>
      <c r="U228" s="68"/>
      <c r="V228" s="297"/>
      <c r="W228" s="68"/>
      <c r="X228" s="68"/>
      <c r="Y228" s="68"/>
      <c r="CA228" s="96" t="s">
        <v>210</v>
      </c>
      <c r="CB228" s="67" t="s">
        <v>212</v>
      </c>
      <c r="CC228" s="68" t="s">
        <v>200</v>
      </c>
      <c r="CD228" s="70" t="s">
        <v>207</v>
      </c>
      <c r="CE228" s="68"/>
      <c r="CF228" s="68"/>
      <c r="CG228" s="68"/>
      <c r="CH228" s="68"/>
      <c r="CI228" s="68"/>
      <c r="CJ228" s="68"/>
      <c r="CK228" s="68"/>
      <c r="CL228" s="68"/>
      <c r="CM228" s="68"/>
      <c r="CN228" s="68"/>
      <c r="CO228" s="68"/>
      <c r="CP228" s="68"/>
    </row>
    <row r="229" spans="1:94" ht="40" customHeight="1" x14ac:dyDescent="0.35">
      <c r="A229" s="68"/>
      <c r="B229" s="67" t="s">
        <v>686</v>
      </c>
      <c r="C229" s="68" t="s">
        <v>687</v>
      </c>
      <c r="D229" s="294">
        <v>1219</v>
      </c>
      <c r="E229" s="118" t="s">
        <v>259</v>
      </c>
      <c r="F229" s="295">
        <v>2958465</v>
      </c>
      <c r="G229" s="296" t="s">
        <v>216</v>
      </c>
      <c r="H229" s="296" t="s">
        <v>204</v>
      </c>
      <c r="I229" s="68" t="s">
        <v>201</v>
      </c>
      <c r="J229" s="68" t="s">
        <v>202</v>
      </c>
      <c r="K229" s="118" t="s">
        <v>203</v>
      </c>
      <c r="L229" s="96" t="s">
        <v>21</v>
      </c>
      <c r="M229" s="68" t="s">
        <v>204</v>
      </c>
      <c r="N229" s="70"/>
      <c r="O229" s="70"/>
      <c r="P229" s="70"/>
      <c r="Q229" s="68" t="s">
        <v>205</v>
      </c>
      <c r="R229" s="68"/>
      <c r="S229" s="68"/>
      <c r="T229" s="68"/>
      <c r="U229" s="68"/>
      <c r="V229" s="297"/>
      <c r="W229" s="68"/>
      <c r="X229" s="68"/>
      <c r="Y229" s="68"/>
      <c r="CA229" s="96" t="s">
        <v>210</v>
      </c>
      <c r="CB229" s="67" t="s">
        <v>212</v>
      </c>
      <c r="CC229" s="68" t="s">
        <v>200</v>
      </c>
      <c r="CD229" s="70" t="s">
        <v>207</v>
      </c>
      <c r="CE229" s="68"/>
      <c r="CF229" s="68"/>
      <c r="CG229" s="68"/>
      <c r="CH229" s="68"/>
      <c r="CI229" s="68"/>
      <c r="CJ229" s="68"/>
      <c r="CK229" s="68"/>
      <c r="CL229" s="68"/>
      <c r="CM229" s="68"/>
      <c r="CN229" s="68"/>
      <c r="CO229" s="68"/>
      <c r="CP229" s="68"/>
    </row>
    <row r="230" spans="1:94" ht="40" customHeight="1" x14ac:dyDescent="0.35">
      <c r="A230" s="68"/>
      <c r="B230" s="67" t="s">
        <v>688</v>
      </c>
      <c r="C230" s="68" t="s">
        <v>689</v>
      </c>
      <c r="D230" s="294">
        <v>413</v>
      </c>
      <c r="E230" s="118" t="s">
        <v>224</v>
      </c>
      <c r="F230" s="295">
        <v>2958465</v>
      </c>
      <c r="G230" s="296" t="s">
        <v>216</v>
      </c>
      <c r="H230" s="296" t="s">
        <v>204</v>
      </c>
      <c r="I230" s="68" t="s">
        <v>201</v>
      </c>
      <c r="J230" s="68" t="s">
        <v>202</v>
      </c>
      <c r="K230" s="118" t="s">
        <v>203</v>
      </c>
      <c r="L230" s="96" t="s">
        <v>21</v>
      </c>
      <c r="M230" s="68" t="s">
        <v>204</v>
      </c>
      <c r="N230" s="70"/>
      <c r="O230" s="70"/>
      <c r="P230" s="70"/>
      <c r="Q230" s="68" t="s">
        <v>205</v>
      </c>
      <c r="R230" s="68"/>
      <c r="S230" s="68"/>
      <c r="T230" s="68"/>
      <c r="U230" s="68"/>
      <c r="V230" s="297"/>
      <c r="W230" s="68"/>
      <c r="X230" s="68"/>
      <c r="Y230" s="68"/>
      <c r="CA230" s="96" t="s">
        <v>210</v>
      </c>
      <c r="CB230" s="67" t="s">
        <v>212</v>
      </c>
      <c r="CC230" s="68" t="s">
        <v>200</v>
      </c>
      <c r="CD230" s="70" t="s">
        <v>207</v>
      </c>
      <c r="CE230" s="68"/>
      <c r="CF230" s="68"/>
      <c r="CG230" s="68"/>
      <c r="CH230" s="68"/>
      <c r="CI230" s="68"/>
      <c r="CJ230" s="68"/>
      <c r="CK230" s="68"/>
      <c r="CL230" s="68"/>
      <c r="CM230" s="68"/>
      <c r="CN230" s="68"/>
      <c r="CO230" s="68"/>
      <c r="CP230" s="68"/>
    </row>
    <row r="231" spans="1:94" ht="40" customHeight="1" x14ac:dyDescent="0.35">
      <c r="A231" s="68"/>
      <c r="B231" s="67" t="s">
        <v>690</v>
      </c>
      <c r="C231" s="68" t="s">
        <v>691</v>
      </c>
      <c r="D231" s="294">
        <v>1219</v>
      </c>
      <c r="E231" s="118" t="s">
        <v>259</v>
      </c>
      <c r="F231" s="295">
        <v>2958465</v>
      </c>
      <c r="G231" s="296" t="s">
        <v>216</v>
      </c>
      <c r="H231" s="296" t="s">
        <v>204</v>
      </c>
      <c r="I231" s="68" t="s">
        <v>201</v>
      </c>
      <c r="J231" s="68" t="s">
        <v>202</v>
      </c>
      <c r="K231" s="118" t="s">
        <v>203</v>
      </c>
      <c r="L231" s="96" t="s">
        <v>21</v>
      </c>
      <c r="M231" s="68" t="s">
        <v>200</v>
      </c>
      <c r="N231" s="70"/>
      <c r="O231" s="70"/>
      <c r="P231" s="70"/>
      <c r="Q231" s="68" t="s">
        <v>205</v>
      </c>
      <c r="R231" s="68"/>
      <c r="S231" s="68"/>
      <c r="T231" s="68"/>
      <c r="U231" s="68"/>
      <c r="V231" s="297"/>
      <c r="W231" s="68"/>
      <c r="X231" s="68"/>
      <c r="Y231" s="68"/>
      <c r="CA231" s="96" t="s">
        <v>210</v>
      </c>
      <c r="CB231" s="67" t="s">
        <v>212</v>
      </c>
      <c r="CC231" s="68" t="s">
        <v>200</v>
      </c>
      <c r="CD231" s="70" t="s">
        <v>207</v>
      </c>
      <c r="CE231" s="68"/>
      <c r="CF231" s="68"/>
      <c r="CG231" s="68"/>
      <c r="CH231" s="68"/>
      <c r="CI231" s="68"/>
      <c r="CJ231" s="68"/>
      <c r="CK231" s="68"/>
      <c r="CL231" s="68"/>
      <c r="CM231" s="68"/>
      <c r="CN231" s="68"/>
      <c r="CO231" s="68"/>
      <c r="CP231" s="68"/>
    </row>
    <row r="232" spans="1:94" ht="40" customHeight="1" x14ac:dyDescent="0.35">
      <c r="A232" s="68"/>
      <c r="B232" s="67" t="s">
        <v>692</v>
      </c>
      <c r="C232" s="68" t="s">
        <v>693</v>
      </c>
      <c r="D232" s="294">
        <v>1219</v>
      </c>
      <c r="E232" s="118" t="s">
        <v>259</v>
      </c>
      <c r="F232" s="295">
        <v>2958465</v>
      </c>
      <c r="G232" s="296" t="s">
        <v>216</v>
      </c>
      <c r="H232" s="296" t="s">
        <v>204</v>
      </c>
      <c r="I232" s="68" t="s">
        <v>201</v>
      </c>
      <c r="J232" s="68" t="s">
        <v>202</v>
      </c>
      <c r="K232" s="118" t="s">
        <v>203</v>
      </c>
      <c r="L232" s="96" t="s">
        <v>21</v>
      </c>
      <c r="M232" s="68" t="s">
        <v>200</v>
      </c>
      <c r="N232" s="70"/>
      <c r="O232" s="70"/>
      <c r="P232" s="70"/>
      <c r="Q232" s="68" t="s">
        <v>205</v>
      </c>
      <c r="R232" s="68"/>
      <c r="S232" s="68"/>
      <c r="T232" s="68"/>
      <c r="U232" s="68"/>
      <c r="V232" s="297"/>
      <c r="W232" s="68"/>
      <c r="X232" s="68"/>
      <c r="Y232" s="68"/>
      <c r="CA232" s="96" t="s">
        <v>210</v>
      </c>
      <c r="CB232" s="67" t="s">
        <v>212</v>
      </c>
      <c r="CC232" s="68" t="s">
        <v>200</v>
      </c>
      <c r="CD232" s="70" t="s">
        <v>207</v>
      </c>
      <c r="CE232" s="68"/>
      <c r="CF232" s="68"/>
      <c r="CG232" s="68"/>
      <c r="CH232" s="68"/>
      <c r="CI232" s="68"/>
      <c r="CJ232" s="68"/>
      <c r="CK232" s="68"/>
      <c r="CL232" s="68"/>
      <c r="CM232" s="68"/>
      <c r="CN232" s="68"/>
      <c r="CO232" s="68"/>
      <c r="CP232" s="68"/>
    </row>
    <row r="233" spans="1:94" ht="40" customHeight="1" x14ac:dyDescent="0.35">
      <c r="A233" s="68"/>
      <c r="B233" s="67" t="s">
        <v>694</v>
      </c>
      <c r="C233" s="68" t="s">
        <v>695</v>
      </c>
      <c r="D233" s="294">
        <v>798</v>
      </c>
      <c r="E233" s="118" t="s">
        <v>475</v>
      </c>
      <c r="F233" s="295">
        <v>2958465</v>
      </c>
      <c r="G233" s="296" t="s">
        <v>216</v>
      </c>
      <c r="H233" s="296" t="s">
        <v>204</v>
      </c>
      <c r="I233" s="68" t="s">
        <v>201</v>
      </c>
      <c r="J233" s="68" t="s">
        <v>267</v>
      </c>
      <c r="K233" s="118" t="s">
        <v>203</v>
      </c>
      <c r="L233" s="96" t="s">
        <v>21</v>
      </c>
      <c r="M233" s="68" t="s">
        <v>204</v>
      </c>
      <c r="N233" s="70"/>
      <c r="O233" s="70"/>
      <c r="P233" s="70"/>
      <c r="Q233" s="68" t="s">
        <v>205</v>
      </c>
      <c r="R233" s="68"/>
      <c r="S233" s="68"/>
      <c r="T233" s="68"/>
      <c r="U233" s="68"/>
      <c r="V233" s="297"/>
      <c r="W233" s="68"/>
      <c r="X233" s="68"/>
      <c r="Y233" s="68"/>
      <c r="CA233" s="96" t="s">
        <v>210</v>
      </c>
      <c r="CB233" s="67" t="s">
        <v>212</v>
      </c>
      <c r="CC233" s="68" t="s">
        <v>200</v>
      </c>
      <c r="CD233" s="70" t="s">
        <v>207</v>
      </c>
      <c r="CE233" s="68"/>
      <c r="CF233" s="68"/>
      <c r="CG233" s="68"/>
      <c r="CH233" s="68"/>
      <c r="CI233" s="68"/>
      <c r="CJ233" s="68"/>
      <c r="CK233" s="68"/>
      <c r="CL233" s="68"/>
      <c r="CM233" s="68"/>
      <c r="CN233" s="68"/>
      <c r="CO233" s="68"/>
      <c r="CP233" s="68"/>
    </row>
    <row r="234" spans="1:94" ht="40" customHeight="1" x14ac:dyDescent="0.35">
      <c r="A234" s="68"/>
      <c r="B234" s="67" t="s">
        <v>696</v>
      </c>
      <c r="C234" s="68" t="s">
        <v>697</v>
      </c>
      <c r="D234" s="294">
        <v>1001</v>
      </c>
      <c r="E234" s="118" t="s">
        <v>429</v>
      </c>
      <c r="F234" s="295">
        <v>2958465</v>
      </c>
      <c r="G234" s="296" t="s">
        <v>216</v>
      </c>
      <c r="H234" s="296" t="s">
        <v>204</v>
      </c>
      <c r="I234" s="68" t="s">
        <v>201</v>
      </c>
      <c r="J234" s="68" t="s">
        <v>202</v>
      </c>
      <c r="K234" s="118" t="s">
        <v>209</v>
      </c>
      <c r="L234" s="306" t="str">
        <f>IFERROR(HYPERLINK("#"&amp;"'Dynamic Data'!A"&amp;(MATCH(C234,'Dynamic Data'!$A:$A,0)),TEXT(C234,"AAAAAAAA")),"PENDING - "&amp;TEXT(C234,"AAAAAAAA"))</f>
        <v>CG 22 74</v>
      </c>
      <c r="M234" s="68" t="s">
        <v>204</v>
      </c>
      <c r="N234" s="70"/>
      <c r="O234" s="70"/>
      <c r="P234" s="70"/>
      <c r="Q234" s="68" t="s">
        <v>205</v>
      </c>
      <c r="R234" s="68"/>
      <c r="S234" s="68"/>
      <c r="T234" s="68"/>
      <c r="U234" s="68"/>
      <c r="V234" s="297"/>
      <c r="W234" s="68"/>
      <c r="X234" s="68"/>
      <c r="Y234" s="68"/>
      <c r="CA234" s="96" t="s">
        <v>210</v>
      </c>
      <c r="CB234" s="67" t="s">
        <v>211</v>
      </c>
      <c r="CC234" s="68" t="s">
        <v>200</v>
      </c>
      <c r="CD234" s="70" t="s">
        <v>207</v>
      </c>
      <c r="CE234" s="68"/>
      <c r="CF234" s="68"/>
      <c r="CG234" s="68"/>
      <c r="CH234" s="68"/>
      <c r="CI234" s="68"/>
      <c r="CJ234" s="68"/>
      <c r="CK234" s="68"/>
      <c r="CL234" s="68"/>
      <c r="CM234" s="68"/>
      <c r="CN234" s="68"/>
      <c r="CO234" s="68"/>
      <c r="CP234" s="68"/>
    </row>
    <row r="235" spans="1:94" ht="40" customHeight="1" x14ac:dyDescent="0.35">
      <c r="A235" s="68"/>
      <c r="B235" s="67" t="s">
        <v>698</v>
      </c>
      <c r="C235" s="68" t="s">
        <v>699</v>
      </c>
      <c r="D235" s="294">
        <v>413</v>
      </c>
      <c r="E235" s="118" t="s">
        <v>224</v>
      </c>
      <c r="F235" s="295">
        <v>2958465</v>
      </c>
      <c r="G235" s="296" t="s">
        <v>216</v>
      </c>
      <c r="H235" s="296" t="s">
        <v>204</v>
      </c>
      <c r="I235" s="68" t="s">
        <v>201</v>
      </c>
      <c r="J235" s="68" t="s">
        <v>267</v>
      </c>
      <c r="K235" s="118" t="s">
        <v>203</v>
      </c>
      <c r="L235" s="96" t="s">
        <v>21</v>
      </c>
      <c r="M235" s="68" t="s">
        <v>204</v>
      </c>
      <c r="N235" s="70"/>
      <c r="O235" s="70"/>
      <c r="P235" s="70"/>
      <c r="Q235" s="68" t="s">
        <v>205</v>
      </c>
      <c r="R235" s="68"/>
      <c r="S235" s="68"/>
      <c r="T235" s="68"/>
      <c r="U235" s="68"/>
      <c r="V235" s="297"/>
      <c r="W235" s="68"/>
      <c r="X235" s="68"/>
      <c r="Y235" s="68"/>
      <c r="CA235" s="96" t="s">
        <v>210</v>
      </c>
      <c r="CB235" s="67" t="s">
        <v>212</v>
      </c>
      <c r="CC235" s="68" t="s">
        <v>200</v>
      </c>
      <c r="CD235" s="70" t="s">
        <v>207</v>
      </c>
      <c r="CE235" s="68"/>
      <c r="CF235" s="68"/>
      <c r="CG235" s="68"/>
      <c r="CH235" s="68"/>
      <c r="CI235" s="68"/>
      <c r="CJ235" s="68"/>
      <c r="CK235" s="68"/>
      <c r="CL235" s="68"/>
      <c r="CM235" s="68"/>
      <c r="CN235" s="68"/>
      <c r="CO235" s="68"/>
      <c r="CP235" s="68"/>
    </row>
    <row r="236" spans="1:94" ht="40" customHeight="1" x14ac:dyDescent="0.35">
      <c r="A236" s="68"/>
      <c r="B236" s="67" t="s">
        <v>700</v>
      </c>
      <c r="C236" s="68" t="s">
        <v>701</v>
      </c>
      <c r="D236" s="294">
        <v>413</v>
      </c>
      <c r="E236" s="118" t="s">
        <v>224</v>
      </c>
      <c r="F236" s="295">
        <v>2958465</v>
      </c>
      <c r="G236" s="296" t="s">
        <v>216</v>
      </c>
      <c r="H236" s="296" t="s">
        <v>204</v>
      </c>
      <c r="I236" s="68" t="s">
        <v>201</v>
      </c>
      <c r="J236" s="68" t="s">
        <v>267</v>
      </c>
      <c r="K236" s="118" t="s">
        <v>203</v>
      </c>
      <c r="L236" s="96" t="s">
        <v>21</v>
      </c>
      <c r="M236" s="68" t="s">
        <v>204</v>
      </c>
      <c r="N236" s="70"/>
      <c r="O236" s="70"/>
      <c r="P236" s="70"/>
      <c r="Q236" s="68" t="s">
        <v>205</v>
      </c>
      <c r="R236" s="68"/>
      <c r="S236" s="68"/>
      <c r="T236" s="68"/>
      <c r="U236" s="68"/>
      <c r="V236" s="297"/>
      <c r="W236" s="68"/>
      <c r="X236" s="68"/>
      <c r="Y236" s="68"/>
      <c r="CA236" s="96" t="s">
        <v>210</v>
      </c>
      <c r="CB236" s="67" t="s">
        <v>212</v>
      </c>
      <c r="CC236" s="68" t="s">
        <v>200</v>
      </c>
      <c r="CD236" s="70" t="s">
        <v>207</v>
      </c>
      <c r="CE236" s="68"/>
      <c r="CF236" s="68"/>
      <c r="CG236" s="68"/>
      <c r="CH236" s="68"/>
      <c r="CI236" s="68"/>
      <c r="CJ236" s="68"/>
      <c r="CK236" s="68"/>
      <c r="CL236" s="68"/>
      <c r="CM236" s="68"/>
      <c r="CN236" s="68"/>
      <c r="CO236" s="68"/>
      <c r="CP236" s="68"/>
    </row>
    <row r="237" spans="1:94" ht="40" customHeight="1" x14ac:dyDescent="0.35">
      <c r="A237" s="68"/>
      <c r="B237" s="67" t="s">
        <v>702</v>
      </c>
      <c r="C237" s="68" t="s">
        <v>703</v>
      </c>
      <c r="D237" s="294">
        <v>413</v>
      </c>
      <c r="E237" s="118" t="s">
        <v>224</v>
      </c>
      <c r="F237" s="295">
        <v>2958465</v>
      </c>
      <c r="G237" s="296" t="s">
        <v>216</v>
      </c>
      <c r="H237" s="296" t="s">
        <v>204</v>
      </c>
      <c r="I237" s="68" t="s">
        <v>201</v>
      </c>
      <c r="J237" s="68" t="s">
        <v>267</v>
      </c>
      <c r="K237" s="118" t="s">
        <v>203</v>
      </c>
      <c r="L237" s="96" t="s">
        <v>21</v>
      </c>
      <c r="M237" s="68" t="s">
        <v>204</v>
      </c>
      <c r="N237" s="70"/>
      <c r="O237" s="70"/>
      <c r="P237" s="70"/>
      <c r="Q237" s="68" t="s">
        <v>205</v>
      </c>
      <c r="R237" s="68"/>
      <c r="S237" s="68"/>
      <c r="T237" s="68"/>
      <c r="U237" s="68"/>
      <c r="V237" s="297"/>
      <c r="W237" s="68"/>
      <c r="X237" s="68"/>
      <c r="Y237" s="68"/>
      <c r="CA237" s="96" t="s">
        <v>210</v>
      </c>
      <c r="CB237" s="67" t="s">
        <v>212</v>
      </c>
      <c r="CC237" s="68" t="s">
        <v>200</v>
      </c>
      <c r="CD237" s="70" t="s">
        <v>207</v>
      </c>
      <c r="CE237" s="68"/>
      <c r="CF237" s="68"/>
      <c r="CG237" s="68"/>
      <c r="CH237" s="68"/>
      <c r="CI237" s="68"/>
      <c r="CJ237" s="68"/>
      <c r="CK237" s="68"/>
      <c r="CL237" s="68"/>
      <c r="CM237" s="68"/>
      <c r="CN237" s="68"/>
      <c r="CO237" s="68"/>
      <c r="CP237" s="68"/>
    </row>
    <row r="238" spans="1:94" ht="40" customHeight="1" x14ac:dyDescent="0.35">
      <c r="A238" s="68"/>
      <c r="B238" s="67" t="s">
        <v>704</v>
      </c>
      <c r="C238" s="68" t="s">
        <v>705</v>
      </c>
      <c r="D238" s="294">
        <v>798</v>
      </c>
      <c r="E238" s="118" t="s">
        <v>475</v>
      </c>
      <c r="F238" s="295">
        <v>2958465</v>
      </c>
      <c r="G238" s="296" t="s">
        <v>216</v>
      </c>
      <c r="H238" s="296" t="s">
        <v>204</v>
      </c>
      <c r="I238" s="68" t="s">
        <v>201</v>
      </c>
      <c r="J238" s="68" t="s">
        <v>202</v>
      </c>
      <c r="K238" s="118" t="s">
        <v>203</v>
      </c>
      <c r="L238" s="96" t="s">
        <v>21</v>
      </c>
      <c r="M238" s="68" t="s">
        <v>204</v>
      </c>
      <c r="N238" s="70"/>
      <c r="O238" s="70"/>
      <c r="P238" s="70"/>
      <c r="Q238" s="68" t="s">
        <v>205</v>
      </c>
      <c r="R238" s="68"/>
      <c r="S238" s="68"/>
      <c r="T238" s="68"/>
      <c r="U238" s="68"/>
      <c r="V238" s="297"/>
      <c r="W238" s="68"/>
      <c r="X238" s="68"/>
      <c r="Y238" s="68"/>
      <c r="CA238" s="96" t="s">
        <v>210</v>
      </c>
      <c r="CB238" s="67" t="s">
        <v>212</v>
      </c>
      <c r="CC238" s="68" t="s">
        <v>200</v>
      </c>
      <c r="CD238" s="70" t="s">
        <v>207</v>
      </c>
      <c r="CE238" s="68"/>
      <c r="CF238" s="68"/>
      <c r="CG238" s="68"/>
      <c r="CH238" s="68"/>
      <c r="CI238" s="68"/>
      <c r="CJ238" s="68"/>
      <c r="CK238" s="68"/>
      <c r="CL238" s="68"/>
      <c r="CM238" s="68"/>
      <c r="CN238" s="68"/>
      <c r="CO238" s="68"/>
      <c r="CP238" s="68"/>
    </row>
    <row r="239" spans="1:94" ht="40" customHeight="1" x14ac:dyDescent="0.35">
      <c r="A239" s="68"/>
      <c r="B239" s="67" t="s">
        <v>706</v>
      </c>
      <c r="C239" s="68" t="s">
        <v>707</v>
      </c>
      <c r="D239" s="294">
        <v>413</v>
      </c>
      <c r="E239" s="118" t="s">
        <v>224</v>
      </c>
      <c r="F239" s="295">
        <v>2958465</v>
      </c>
      <c r="G239" s="296" t="s">
        <v>216</v>
      </c>
      <c r="H239" s="296" t="s">
        <v>204</v>
      </c>
      <c r="I239" s="68" t="s">
        <v>201</v>
      </c>
      <c r="J239" s="68" t="s">
        <v>267</v>
      </c>
      <c r="K239" s="118" t="s">
        <v>203</v>
      </c>
      <c r="L239" s="96" t="s">
        <v>21</v>
      </c>
      <c r="M239" s="68" t="s">
        <v>204</v>
      </c>
      <c r="N239" s="70"/>
      <c r="O239" s="70"/>
      <c r="P239" s="70"/>
      <c r="Q239" s="68" t="s">
        <v>205</v>
      </c>
      <c r="R239" s="68"/>
      <c r="S239" s="68"/>
      <c r="T239" s="68"/>
      <c r="U239" s="68"/>
      <c r="V239" s="297"/>
      <c r="W239" s="68"/>
      <c r="X239" s="68"/>
      <c r="Y239" s="68"/>
      <c r="CA239" s="96" t="s">
        <v>210</v>
      </c>
      <c r="CB239" s="67" t="s">
        <v>327</v>
      </c>
      <c r="CC239" s="68" t="s">
        <v>200</v>
      </c>
      <c r="CD239" s="70" t="s">
        <v>207</v>
      </c>
      <c r="CE239" s="68"/>
      <c r="CF239" s="68"/>
      <c r="CG239" s="68"/>
      <c r="CH239" s="68"/>
      <c r="CI239" s="68"/>
      <c r="CJ239" s="68"/>
      <c r="CK239" s="68"/>
      <c r="CL239" s="68"/>
      <c r="CM239" s="68"/>
      <c r="CN239" s="68"/>
      <c r="CO239" s="68"/>
      <c r="CP239" s="68"/>
    </row>
    <row r="240" spans="1:94" ht="40" customHeight="1" x14ac:dyDescent="0.35">
      <c r="A240" s="68"/>
      <c r="B240" s="100" t="s">
        <v>708</v>
      </c>
      <c r="C240" s="305" t="s">
        <v>709</v>
      </c>
      <c r="D240" s="304">
        <v>413</v>
      </c>
      <c r="E240" s="305">
        <v>41365</v>
      </c>
      <c r="F240" s="295">
        <v>2958465</v>
      </c>
      <c r="G240" s="296" t="s">
        <v>216</v>
      </c>
      <c r="H240" s="296" t="s">
        <v>204</v>
      </c>
      <c r="I240" s="68" t="s">
        <v>201</v>
      </c>
      <c r="J240" s="68" t="s">
        <v>606</v>
      </c>
      <c r="K240" s="68" t="s">
        <v>203</v>
      </c>
      <c r="L240" s="68" t="s">
        <v>21</v>
      </c>
      <c r="M240" s="68" t="s">
        <v>204</v>
      </c>
      <c r="N240" s="68"/>
      <c r="O240" s="68"/>
      <c r="P240" s="68"/>
      <c r="Q240" s="303" t="s">
        <v>205</v>
      </c>
      <c r="R240" s="303"/>
      <c r="S240" s="303"/>
      <c r="T240" s="303"/>
      <c r="U240" s="303"/>
      <c r="V240" s="297"/>
      <c r="W240" s="303"/>
      <c r="X240" s="303"/>
      <c r="Y240" s="303"/>
      <c r="CA240" s="68" t="s">
        <v>210</v>
      </c>
      <c r="CB240" s="67" t="s">
        <v>211</v>
      </c>
      <c r="CC240" s="68" t="s">
        <v>200</v>
      </c>
      <c r="CD240" s="68" t="s">
        <v>310</v>
      </c>
      <c r="CE240" s="68"/>
      <c r="CF240" s="68"/>
      <c r="CG240" s="68"/>
      <c r="CH240" s="68"/>
      <c r="CI240" s="68"/>
      <c r="CJ240" s="68"/>
      <c r="CK240" s="68"/>
      <c r="CL240" s="68"/>
      <c r="CM240" s="68"/>
      <c r="CN240" s="68"/>
      <c r="CO240" s="68"/>
      <c r="CP240" s="68"/>
    </row>
    <row r="241" spans="1:94" ht="40" customHeight="1" x14ac:dyDescent="0.35">
      <c r="A241" s="68"/>
      <c r="B241" s="67" t="s">
        <v>710</v>
      </c>
      <c r="C241" s="68" t="s">
        <v>711</v>
      </c>
      <c r="D241" s="294">
        <v>196</v>
      </c>
      <c r="E241" s="118" t="s">
        <v>326</v>
      </c>
      <c r="F241" s="295">
        <v>2958465</v>
      </c>
      <c r="G241" s="296" t="s">
        <v>216</v>
      </c>
      <c r="H241" s="296" t="s">
        <v>204</v>
      </c>
      <c r="I241" s="68" t="s">
        <v>201</v>
      </c>
      <c r="J241" s="68" t="s">
        <v>267</v>
      </c>
      <c r="K241" s="118" t="s">
        <v>203</v>
      </c>
      <c r="L241" s="96" t="s">
        <v>21</v>
      </c>
      <c r="M241" s="68" t="s">
        <v>204</v>
      </c>
      <c r="N241" s="70"/>
      <c r="O241" s="70"/>
      <c r="P241" s="70"/>
      <c r="Q241" s="68" t="s">
        <v>205</v>
      </c>
      <c r="R241" s="68"/>
      <c r="S241" s="68"/>
      <c r="T241" s="68" t="s">
        <v>205</v>
      </c>
      <c r="U241" s="68"/>
      <c r="V241" s="297"/>
      <c r="W241" s="68"/>
      <c r="X241" s="68"/>
      <c r="Y241" s="68"/>
      <c r="CA241" s="96" t="s">
        <v>210</v>
      </c>
      <c r="CB241" s="67" t="s">
        <v>212</v>
      </c>
      <c r="CC241" s="68" t="s">
        <v>200</v>
      </c>
      <c r="CD241" s="70" t="s">
        <v>207</v>
      </c>
      <c r="CE241" s="68"/>
      <c r="CF241" s="68"/>
      <c r="CG241" s="68"/>
      <c r="CH241" s="68"/>
      <c r="CI241" s="68"/>
      <c r="CJ241" s="68"/>
      <c r="CK241" s="68"/>
      <c r="CL241" s="68"/>
      <c r="CM241" s="68"/>
      <c r="CN241" s="68"/>
      <c r="CO241" s="68"/>
      <c r="CP241" s="68"/>
    </row>
    <row r="242" spans="1:94" ht="40" customHeight="1" x14ac:dyDescent="0.35">
      <c r="A242" s="68"/>
      <c r="B242" s="67" t="s">
        <v>712</v>
      </c>
      <c r="C242" s="68" t="s">
        <v>713</v>
      </c>
      <c r="D242" s="294">
        <v>1201</v>
      </c>
      <c r="E242" s="118" t="s">
        <v>714</v>
      </c>
      <c r="F242" s="295">
        <v>2958465</v>
      </c>
      <c r="G242" s="296" t="s">
        <v>216</v>
      </c>
      <c r="H242" s="296" t="s">
        <v>204</v>
      </c>
      <c r="I242" s="68" t="s">
        <v>201</v>
      </c>
      <c r="J242" s="68" t="s">
        <v>202</v>
      </c>
      <c r="K242" s="118" t="s">
        <v>209</v>
      </c>
      <c r="L242" s="306" t="str">
        <f>IFERROR(HYPERLINK("#"&amp;"'Dynamic Data'!A"&amp;(MATCH(C242,'Dynamic Data'!$A:$A,0)),TEXT(C242,"AAAAAAAA")),"PENDING - "&amp;TEXT(C242,"AAAAAAAA"))</f>
        <v>CG 22 85</v>
      </c>
      <c r="M242" s="68" t="s">
        <v>204</v>
      </c>
      <c r="N242" s="70"/>
      <c r="O242" s="70"/>
      <c r="P242" s="70"/>
      <c r="Q242" s="68" t="s">
        <v>205</v>
      </c>
      <c r="R242" s="68"/>
      <c r="S242" s="68"/>
      <c r="T242" s="68"/>
      <c r="U242" s="68"/>
      <c r="V242" s="297"/>
      <c r="W242" s="68"/>
      <c r="X242" s="68"/>
      <c r="Y242" s="68"/>
      <c r="CA242" s="96" t="s">
        <v>210</v>
      </c>
      <c r="CB242" s="67" t="s">
        <v>211</v>
      </c>
      <c r="CC242" s="68" t="s">
        <v>200</v>
      </c>
      <c r="CD242" s="70" t="s">
        <v>207</v>
      </c>
      <c r="CE242" s="68"/>
      <c r="CF242" s="68"/>
      <c r="CG242" s="68"/>
      <c r="CH242" s="68"/>
      <c r="CI242" s="68"/>
      <c r="CJ242" s="68"/>
      <c r="CK242" s="68"/>
      <c r="CL242" s="68"/>
      <c r="CM242" s="68"/>
      <c r="CN242" s="68"/>
      <c r="CO242" s="68"/>
      <c r="CP242" s="68"/>
    </row>
    <row r="243" spans="1:94" ht="40" customHeight="1" x14ac:dyDescent="0.35">
      <c r="A243" s="297"/>
      <c r="B243" s="67" t="s">
        <v>715</v>
      </c>
      <c r="C243" s="68" t="s">
        <v>716</v>
      </c>
      <c r="D243" s="294">
        <v>413</v>
      </c>
      <c r="E243" s="118" t="s">
        <v>224</v>
      </c>
      <c r="F243" s="295">
        <v>2958465</v>
      </c>
      <c r="G243" s="296" t="s">
        <v>216</v>
      </c>
      <c r="H243" s="296" t="s">
        <v>204</v>
      </c>
      <c r="I243" s="68" t="s">
        <v>201</v>
      </c>
      <c r="J243" s="68" t="s">
        <v>267</v>
      </c>
      <c r="K243" s="118" t="s">
        <v>203</v>
      </c>
      <c r="L243" s="96" t="s">
        <v>21</v>
      </c>
      <c r="M243" s="68" t="s">
        <v>204</v>
      </c>
      <c r="N243" s="70"/>
      <c r="O243" s="70"/>
      <c r="P243" s="70"/>
      <c r="Q243" s="297" t="s">
        <v>205</v>
      </c>
      <c r="R243" s="297"/>
      <c r="S243" s="297"/>
      <c r="T243" s="297"/>
      <c r="U243" s="297"/>
      <c r="V243" s="297"/>
      <c r="W243" s="297"/>
      <c r="X243" s="297"/>
      <c r="Y243" s="297"/>
      <c r="CA243" s="96" t="s">
        <v>210</v>
      </c>
      <c r="CB243" s="67" t="s">
        <v>212</v>
      </c>
      <c r="CC243" s="68" t="s">
        <v>200</v>
      </c>
      <c r="CD243" s="70" t="s">
        <v>207</v>
      </c>
      <c r="CE243" s="68"/>
      <c r="CF243" s="68"/>
      <c r="CG243" s="68"/>
      <c r="CH243" s="68"/>
      <c r="CI243" s="68"/>
      <c r="CJ243" s="68"/>
      <c r="CK243" s="68"/>
      <c r="CL243" s="68"/>
      <c r="CM243" s="68"/>
      <c r="CN243" s="68"/>
      <c r="CO243" s="68"/>
      <c r="CP243" s="68"/>
    </row>
    <row r="244" spans="1:94" ht="40" customHeight="1" x14ac:dyDescent="0.35">
      <c r="A244" s="68"/>
      <c r="B244" s="67" t="s">
        <v>717</v>
      </c>
      <c r="C244" s="68" t="s">
        <v>718</v>
      </c>
      <c r="D244" s="294">
        <v>413</v>
      </c>
      <c r="E244" s="118" t="s">
        <v>224</v>
      </c>
      <c r="F244" s="295">
        <v>2958465</v>
      </c>
      <c r="G244" s="296" t="s">
        <v>216</v>
      </c>
      <c r="H244" s="296" t="s">
        <v>204</v>
      </c>
      <c r="I244" s="68" t="s">
        <v>201</v>
      </c>
      <c r="J244" s="68" t="s">
        <v>267</v>
      </c>
      <c r="K244" s="118" t="s">
        <v>203</v>
      </c>
      <c r="L244" s="96" t="s">
        <v>21</v>
      </c>
      <c r="M244" s="68" t="s">
        <v>204</v>
      </c>
      <c r="N244" s="70"/>
      <c r="O244" s="70"/>
      <c r="P244" s="70"/>
      <c r="Q244" s="68" t="s">
        <v>205</v>
      </c>
      <c r="R244" s="68"/>
      <c r="S244" s="68"/>
      <c r="T244" s="68"/>
      <c r="U244" s="68"/>
      <c r="V244" s="297"/>
      <c r="W244" s="68"/>
      <c r="X244" s="68"/>
      <c r="Y244" s="68"/>
      <c r="CA244" s="96" t="s">
        <v>210</v>
      </c>
      <c r="CB244" s="67" t="s">
        <v>212</v>
      </c>
      <c r="CC244" s="68" t="s">
        <v>200</v>
      </c>
      <c r="CD244" s="70" t="s">
        <v>207</v>
      </c>
      <c r="CE244" s="68"/>
      <c r="CF244" s="68"/>
      <c r="CG244" s="68"/>
      <c r="CH244" s="68"/>
      <c r="CI244" s="68"/>
      <c r="CJ244" s="68"/>
      <c r="CK244" s="68"/>
      <c r="CL244" s="68"/>
      <c r="CM244" s="68"/>
      <c r="CN244" s="68"/>
      <c r="CO244" s="68"/>
      <c r="CP244" s="68"/>
    </row>
    <row r="245" spans="1:94" ht="40" customHeight="1" x14ac:dyDescent="0.35">
      <c r="A245" s="47"/>
      <c r="B245" s="67" t="s">
        <v>719</v>
      </c>
      <c r="C245" s="68" t="s">
        <v>720</v>
      </c>
      <c r="D245" s="294">
        <v>413</v>
      </c>
      <c r="E245" s="118" t="s">
        <v>224</v>
      </c>
      <c r="F245" s="295">
        <v>2958465</v>
      </c>
      <c r="G245" s="296" t="s">
        <v>216</v>
      </c>
      <c r="H245" s="296" t="s">
        <v>204</v>
      </c>
      <c r="I245" s="68" t="s">
        <v>201</v>
      </c>
      <c r="J245" s="68" t="s">
        <v>267</v>
      </c>
      <c r="K245" s="118" t="s">
        <v>209</v>
      </c>
      <c r="L245" s="306" t="str">
        <f>IFERROR(HYPERLINK("#"&amp;"'Dynamic Data'!A"&amp;(MATCH(C245,'Dynamic Data'!$A:$A,0)),TEXT(C245,"AAAAAAAA")),"PENDING - "&amp;TEXT(C245,"AAAAAAAA"))</f>
        <v>CG 22 90</v>
      </c>
      <c r="M245" s="68" t="s">
        <v>204</v>
      </c>
      <c r="N245" s="70"/>
      <c r="O245" s="70"/>
      <c r="P245" s="70"/>
      <c r="Q245" s="68" t="s">
        <v>205</v>
      </c>
      <c r="R245" s="68"/>
      <c r="S245" s="68"/>
      <c r="T245" s="68"/>
      <c r="U245" s="68"/>
      <c r="V245" s="297"/>
      <c r="W245" s="68"/>
      <c r="X245" s="68"/>
      <c r="Y245" s="68"/>
      <c r="CA245" s="96" t="s">
        <v>210</v>
      </c>
      <c r="CB245" s="67" t="s">
        <v>212</v>
      </c>
      <c r="CC245" s="68" t="s">
        <v>200</v>
      </c>
      <c r="CD245" s="70" t="s">
        <v>207</v>
      </c>
      <c r="CE245" s="68"/>
      <c r="CF245" s="68"/>
      <c r="CG245" s="68"/>
      <c r="CH245" s="68"/>
      <c r="CI245" s="68"/>
      <c r="CJ245" s="68"/>
      <c r="CK245" s="68"/>
      <c r="CL245" s="68"/>
      <c r="CM245" s="68"/>
      <c r="CN245" s="68"/>
      <c r="CO245" s="68"/>
      <c r="CP245" s="68"/>
    </row>
    <row r="246" spans="1:94" ht="40" customHeight="1" x14ac:dyDescent="0.35">
      <c r="A246" s="68"/>
      <c r="B246" s="67" t="s">
        <v>721</v>
      </c>
      <c r="C246" s="68" t="s">
        <v>722</v>
      </c>
      <c r="D246" s="294">
        <v>413</v>
      </c>
      <c r="E246" s="118" t="s">
        <v>224</v>
      </c>
      <c r="F246" s="295">
        <v>2958465</v>
      </c>
      <c r="G246" s="296" t="s">
        <v>216</v>
      </c>
      <c r="H246" s="296" t="s">
        <v>204</v>
      </c>
      <c r="I246" s="68" t="s">
        <v>201</v>
      </c>
      <c r="J246" s="68" t="s">
        <v>267</v>
      </c>
      <c r="K246" s="118" t="s">
        <v>203</v>
      </c>
      <c r="L246" s="96" t="s">
        <v>21</v>
      </c>
      <c r="M246" s="68" t="s">
        <v>204</v>
      </c>
      <c r="N246" s="70"/>
      <c r="O246" s="70"/>
      <c r="P246" s="70"/>
      <c r="Q246" s="68" t="s">
        <v>205</v>
      </c>
      <c r="R246" s="68"/>
      <c r="S246" s="68"/>
      <c r="T246" s="68"/>
      <c r="U246" s="68"/>
      <c r="V246" s="297"/>
      <c r="W246" s="68"/>
      <c r="X246" s="68"/>
      <c r="Y246" s="68"/>
      <c r="CA246" s="96" t="s">
        <v>210</v>
      </c>
      <c r="CB246" s="67" t="s">
        <v>212</v>
      </c>
      <c r="CC246" s="68" t="s">
        <v>200</v>
      </c>
      <c r="CD246" s="70" t="s">
        <v>207</v>
      </c>
      <c r="CE246" s="68"/>
      <c r="CF246" s="68"/>
      <c r="CG246" s="68"/>
      <c r="CH246" s="68"/>
      <c r="CI246" s="68"/>
      <c r="CJ246" s="68"/>
      <c r="CK246" s="68"/>
      <c r="CL246" s="68"/>
      <c r="CM246" s="68"/>
      <c r="CN246" s="68"/>
      <c r="CO246" s="68"/>
      <c r="CP246" s="68"/>
    </row>
    <row r="247" spans="1:94" ht="40" customHeight="1" x14ac:dyDescent="0.35">
      <c r="A247" s="68"/>
      <c r="B247" s="67" t="s">
        <v>723</v>
      </c>
      <c r="C247" s="68" t="s">
        <v>724</v>
      </c>
      <c r="D247" s="294">
        <v>1207</v>
      </c>
      <c r="E247" s="118" t="s">
        <v>262</v>
      </c>
      <c r="F247" s="295">
        <v>2958465</v>
      </c>
      <c r="G247" s="296" t="s">
        <v>216</v>
      </c>
      <c r="H247" s="296" t="s">
        <v>204</v>
      </c>
      <c r="I247" s="68" t="s">
        <v>201</v>
      </c>
      <c r="J247" s="68" t="s">
        <v>202</v>
      </c>
      <c r="K247" s="118" t="s">
        <v>203</v>
      </c>
      <c r="L247" s="96" t="s">
        <v>21</v>
      </c>
      <c r="M247" s="68" t="s">
        <v>200</v>
      </c>
      <c r="N247" s="70"/>
      <c r="O247" s="70"/>
      <c r="P247" s="70"/>
      <c r="Q247" s="68" t="s">
        <v>205</v>
      </c>
      <c r="R247" s="68"/>
      <c r="S247" s="68"/>
      <c r="T247" s="68"/>
      <c r="U247" s="68"/>
      <c r="V247" s="297"/>
      <c r="W247" s="68"/>
      <c r="X247" s="68"/>
      <c r="Y247" s="68"/>
      <c r="CA247" s="96" t="s">
        <v>210</v>
      </c>
      <c r="CB247" s="67" t="s">
        <v>212</v>
      </c>
      <c r="CC247" s="68" t="s">
        <v>200</v>
      </c>
      <c r="CD247" s="70" t="s">
        <v>207</v>
      </c>
      <c r="CE247" s="68"/>
      <c r="CF247" s="68"/>
      <c r="CG247" s="68"/>
      <c r="CH247" s="68"/>
      <c r="CI247" s="68"/>
      <c r="CJ247" s="68"/>
      <c r="CK247" s="68"/>
      <c r="CL247" s="68"/>
      <c r="CM247" s="68"/>
      <c r="CN247" s="68"/>
      <c r="CO247" s="68"/>
      <c r="CP247" s="68"/>
    </row>
    <row r="248" spans="1:94" ht="40" customHeight="1" x14ac:dyDescent="0.35">
      <c r="A248" s="316"/>
      <c r="B248" s="67" t="s">
        <v>725</v>
      </c>
      <c r="C248" s="68" t="s">
        <v>726</v>
      </c>
      <c r="D248" s="294">
        <v>413</v>
      </c>
      <c r="E248" s="118" t="s">
        <v>224</v>
      </c>
      <c r="F248" s="295">
        <v>2958465</v>
      </c>
      <c r="G248" s="296" t="s">
        <v>216</v>
      </c>
      <c r="H248" s="296" t="s">
        <v>204</v>
      </c>
      <c r="I248" s="68" t="s">
        <v>201</v>
      </c>
      <c r="J248" s="68" t="s">
        <v>202</v>
      </c>
      <c r="K248" s="118" t="s">
        <v>203</v>
      </c>
      <c r="L248" s="96" t="s">
        <v>21</v>
      </c>
      <c r="M248" s="68" t="s">
        <v>204</v>
      </c>
      <c r="N248" s="70"/>
      <c r="O248" s="70"/>
      <c r="P248" s="70"/>
      <c r="Q248" s="68" t="s">
        <v>205</v>
      </c>
      <c r="R248" s="68"/>
      <c r="S248" s="68"/>
      <c r="T248" s="68"/>
      <c r="U248" s="68"/>
      <c r="V248" s="297"/>
      <c r="W248" s="68"/>
      <c r="X248" s="68"/>
      <c r="Y248" s="68"/>
      <c r="CA248" s="96" t="s">
        <v>210</v>
      </c>
      <c r="CB248" s="67" t="s">
        <v>212</v>
      </c>
      <c r="CC248" s="68" t="s">
        <v>200</v>
      </c>
      <c r="CD248" s="70" t="s">
        <v>207</v>
      </c>
      <c r="CE248" s="68"/>
      <c r="CF248" s="68"/>
      <c r="CG248" s="68"/>
      <c r="CH248" s="68"/>
      <c r="CI248" s="68"/>
      <c r="CJ248" s="68"/>
      <c r="CK248" s="68"/>
      <c r="CL248" s="68"/>
      <c r="CM248" s="68"/>
      <c r="CN248" s="68"/>
      <c r="CO248" s="68"/>
      <c r="CP248" s="68"/>
    </row>
    <row r="249" spans="1:94" ht="40" customHeight="1" x14ac:dyDescent="0.35">
      <c r="A249" s="47"/>
      <c r="B249" s="317" t="s">
        <v>727</v>
      </c>
      <c r="C249" s="68" t="s">
        <v>728</v>
      </c>
      <c r="D249" s="294">
        <v>1001</v>
      </c>
      <c r="E249" s="118" t="s">
        <v>429</v>
      </c>
      <c r="F249" s="295">
        <v>2958465</v>
      </c>
      <c r="G249" s="296" t="s">
        <v>216</v>
      </c>
      <c r="H249" s="296" t="s">
        <v>204</v>
      </c>
      <c r="I249" s="68" t="s">
        <v>201</v>
      </c>
      <c r="J249" s="68" t="s">
        <v>267</v>
      </c>
      <c r="K249" s="118" t="s">
        <v>203</v>
      </c>
      <c r="L249" s="96" t="s">
        <v>21</v>
      </c>
      <c r="M249" s="68" t="s">
        <v>204</v>
      </c>
      <c r="N249" s="70"/>
      <c r="O249" s="70"/>
      <c r="P249" s="70"/>
      <c r="Q249" s="68" t="s">
        <v>205</v>
      </c>
      <c r="R249" s="68"/>
      <c r="S249" s="68"/>
      <c r="T249" s="68"/>
      <c r="U249" s="68"/>
      <c r="V249" s="297"/>
      <c r="W249" s="68"/>
      <c r="X249" s="68"/>
      <c r="Y249" s="68"/>
      <c r="CA249" s="96" t="s">
        <v>210</v>
      </c>
      <c r="CB249" s="67" t="s">
        <v>212</v>
      </c>
      <c r="CC249" s="68" t="s">
        <v>200</v>
      </c>
      <c r="CD249" s="70" t="s">
        <v>207</v>
      </c>
      <c r="CE249" s="68"/>
      <c r="CF249" s="68"/>
      <c r="CG249" s="68"/>
      <c r="CH249" s="68"/>
      <c r="CI249" s="68"/>
      <c r="CJ249" s="68"/>
      <c r="CK249" s="68"/>
      <c r="CL249" s="68"/>
      <c r="CM249" s="68"/>
      <c r="CN249" s="68"/>
      <c r="CO249" s="68"/>
      <c r="CP249" s="68"/>
    </row>
    <row r="250" spans="1:94" ht="40" customHeight="1" x14ac:dyDescent="0.35">
      <c r="A250" s="47"/>
      <c r="B250" s="317" t="s">
        <v>729</v>
      </c>
      <c r="C250" s="68" t="s">
        <v>730</v>
      </c>
      <c r="D250" s="294">
        <v>1001</v>
      </c>
      <c r="E250" s="118" t="s">
        <v>429</v>
      </c>
      <c r="F250" s="295">
        <v>2958465</v>
      </c>
      <c r="G250" s="296" t="s">
        <v>216</v>
      </c>
      <c r="H250" s="296" t="s">
        <v>204</v>
      </c>
      <c r="I250" s="68" t="s">
        <v>201</v>
      </c>
      <c r="J250" s="68" t="s">
        <v>267</v>
      </c>
      <c r="K250" s="118" t="s">
        <v>209</v>
      </c>
      <c r="L250" s="306" t="str">
        <f>IFERROR(HYPERLINK("#"&amp;"'Dynamic Data'!A"&amp;(MATCH(C250,'Dynamic Data'!$A:$A,0)),TEXT(C250,"AAAAAAAA")),"PENDING - "&amp;TEXT(C250,"AAAAAAAA"))</f>
        <v>CG 22 95</v>
      </c>
      <c r="M250" s="68" t="s">
        <v>204</v>
      </c>
      <c r="N250" s="70"/>
      <c r="O250" s="70"/>
      <c r="P250" s="70"/>
      <c r="Q250" s="68" t="s">
        <v>205</v>
      </c>
      <c r="R250" s="68"/>
      <c r="S250" s="68"/>
      <c r="T250" s="68"/>
      <c r="U250" s="68"/>
      <c r="V250" s="297"/>
      <c r="W250" s="68"/>
      <c r="X250" s="68"/>
      <c r="Y250" s="68"/>
      <c r="CA250" s="96" t="s">
        <v>210</v>
      </c>
      <c r="CB250" s="67" t="s">
        <v>212</v>
      </c>
      <c r="CC250" s="68" t="s">
        <v>200</v>
      </c>
      <c r="CD250" s="70" t="s">
        <v>207</v>
      </c>
      <c r="CE250" s="68"/>
      <c r="CF250" s="68"/>
      <c r="CG250" s="68"/>
      <c r="CH250" s="68"/>
      <c r="CI250" s="68"/>
      <c r="CJ250" s="68"/>
      <c r="CK250" s="68"/>
      <c r="CL250" s="68"/>
      <c r="CM250" s="68"/>
      <c r="CN250" s="68"/>
      <c r="CO250" s="68"/>
      <c r="CP250" s="68"/>
    </row>
    <row r="251" spans="1:94" ht="40" customHeight="1" x14ac:dyDescent="0.35">
      <c r="A251" s="285"/>
      <c r="B251" s="67" t="s">
        <v>731</v>
      </c>
      <c r="C251" s="68" t="s">
        <v>732</v>
      </c>
      <c r="D251" s="294">
        <v>413</v>
      </c>
      <c r="E251" s="118" t="s">
        <v>224</v>
      </c>
      <c r="F251" s="295">
        <v>2958465</v>
      </c>
      <c r="G251" s="296" t="s">
        <v>216</v>
      </c>
      <c r="H251" s="296" t="s">
        <v>204</v>
      </c>
      <c r="I251" s="68" t="s">
        <v>201</v>
      </c>
      <c r="J251" s="68" t="s">
        <v>267</v>
      </c>
      <c r="K251" s="118" t="s">
        <v>203</v>
      </c>
      <c r="L251" s="96" t="s">
        <v>21</v>
      </c>
      <c r="M251" s="68" t="s">
        <v>204</v>
      </c>
      <c r="N251" s="70"/>
      <c r="O251" s="70"/>
      <c r="P251" s="70"/>
      <c r="Q251" s="68" t="s">
        <v>205</v>
      </c>
      <c r="R251" s="68"/>
      <c r="S251" s="68"/>
      <c r="T251" s="68"/>
      <c r="U251" s="68"/>
      <c r="V251" s="297"/>
      <c r="W251" s="68"/>
      <c r="X251" s="68"/>
      <c r="Y251" s="68"/>
      <c r="CA251" s="96" t="s">
        <v>210</v>
      </c>
      <c r="CB251" s="67" t="s">
        <v>212</v>
      </c>
      <c r="CC251" s="68" t="s">
        <v>200</v>
      </c>
      <c r="CD251" s="70" t="s">
        <v>207</v>
      </c>
      <c r="CE251" s="68"/>
      <c r="CF251" s="68"/>
      <c r="CG251" s="68"/>
      <c r="CH251" s="68"/>
      <c r="CI251" s="68"/>
      <c r="CJ251" s="68"/>
      <c r="CK251" s="68"/>
      <c r="CL251" s="68"/>
      <c r="CM251" s="68"/>
      <c r="CN251" s="68"/>
      <c r="CO251" s="68"/>
      <c r="CP251" s="68"/>
    </row>
    <row r="252" spans="1:94" ht="40" customHeight="1" x14ac:dyDescent="0.35">
      <c r="A252" s="68"/>
      <c r="B252" s="67" t="s">
        <v>733</v>
      </c>
      <c r="C252" s="68" t="s">
        <v>734</v>
      </c>
      <c r="D252" s="294">
        <v>1219</v>
      </c>
      <c r="E252" s="118" t="s">
        <v>259</v>
      </c>
      <c r="F252" s="295">
        <v>2958465</v>
      </c>
      <c r="G252" s="296" t="s">
        <v>216</v>
      </c>
      <c r="H252" s="296" t="s">
        <v>204</v>
      </c>
      <c r="I252" s="68" t="s">
        <v>201</v>
      </c>
      <c r="J252" s="68" t="s">
        <v>202</v>
      </c>
      <c r="K252" s="118" t="s">
        <v>203</v>
      </c>
      <c r="L252" s="96" t="s">
        <v>21</v>
      </c>
      <c r="M252" s="68" t="s">
        <v>204</v>
      </c>
      <c r="N252" s="70"/>
      <c r="O252" s="70"/>
      <c r="P252" s="70"/>
      <c r="Q252" s="68" t="s">
        <v>205</v>
      </c>
      <c r="R252" s="68"/>
      <c r="S252" s="68"/>
      <c r="T252" s="68"/>
      <c r="U252" s="68"/>
      <c r="V252" s="297"/>
      <c r="W252" s="68"/>
      <c r="X252" s="68"/>
      <c r="Y252" s="68"/>
      <c r="CA252" s="96" t="s">
        <v>210</v>
      </c>
      <c r="CB252" s="67" t="s">
        <v>212</v>
      </c>
      <c r="CC252" s="68" t="s">
        <v>200</v>
      </c>
      <c r="CD252" s="70" t="s">
        <v>207</v>
      </c>
      <c r="CE252" s="68"/>
      <c r="CF252" s="68"/>
      <c r="CG252" s="68"/>
      <c r="CH252" s="68"/>
      <c r="CI252" s="68"/>
      <c r="CJ252" s="68"/>
      <c r="CK252" s="68"/>
      <c r="CL252" s="68"/>
      <c r="CM252" s="68"/>
      <c r="CN252" s="68"/>
      <c r="CO252" s="68"/>
      <c r="CP252" s="68"/>
    </row>
    <row r="253" spans="1:94" ht="40" customHeight="1" x14ac:dyDescent="0.35">
      <c r="A253" s="68"/>
      <c r="B253" s="67" t="s">
        <v>735</v>
      </c>
      <c r="C253" s="68" t="s">
        <v>736</v>
      </c>
      <c r="D253" s="294">
        <v>413</v>
      </c>
      <c r="E253" s="118" t="s">
        <v>224</v>
      </c>
      <c r="F253" s="295">
        <v>2958465</v>
      </c>
      <c r="G253" s="296" t="s">
        <v>216</v>
      </c>
      <c r="H253" s="296" t="s">
        <v>204</v>
      </c>
      <c r="I253" s="68" t="s">
        <v>201</v>
      </c>
      <c r="J253" s="68" t="s">
        <v>267</v>
      </c>
      <c r="K253" s="118" t="s">
        <v>203</v>
      </c>
      <c r="L253" s="96" t="s">
        <v>21</v>
      </c>
      <c r="M253" s="68" t="s">
        <v>204</v>
      </c>
      <c r="N253" s="70"/>
      <c r="O253" s="70"/>
      <c r="P253" s="70"/>
      <c r="Q253" s="68" t="s">
        <v>205</v>
      </c>
      <c r="R253" s="68"/>
      <c r="S253" s="68"/>
      <c r="T253" s="68"/>
      <c r="U253" s="68"/>
      <c r="V253" s="297"/>
      <c r="W253" s="68"/>
      <c r="X253" s="68"/>
      <c r="Y253" s="68"/>
      <c r="CA253" s="96" t="s">
        <v>210</v>
      </c>
      <c r="CB253" s="67" t="s">
        <v>212</v>
      </c>
      <c r="CC253" s="68" t="s">
        <v>200</v>
      </c>
      <c r="CD253" s="70" t="s">
        <v>207</v>
      </c>
      <c r="CE253" s="68"/>
      <c r="CF253" s="68"/>
      <c r="CG253" s="68"/>
      <c r="CH253" s="68"/>
      <c r="CI253" s="68"/>
      <c r="CJ253" s="68"/>
      <c r="CK253" s="68"/>
      <c r="CL253" s="68"/>
      <c r="CM253" s="68"/>
      <c r="CN253" s="68"/>
      <c r="CO253" s="68"/>
      <c r="CP253" s="68"/>
    </row>
    <row r="254" spans="1:94" ht="40" customHeight="1" x14ac:dyDescent="0.35">
      <c r="A254" s="47"/>
      <c r="B254" s="67" t="s">
        <v>737</v>
      </c>
      <c r="C254" s="68" t="s">
        <v>738</v>
      </c>
      <c r="D254" s="294">
        <v>413</v>
      </c>
      <c r="E254" s="118" t="s">
        <v>224</v>
      </c>
      <c r="F254" s="295">
        <v>2958465</v>
      </c>
      <c r="G254" s="296" t="s">
        <v>216</v>
      </c>
      <c r="H254" s="296" t="s">
        <v>204</v>
      </c>
      <c r="I254" s="68" t="s">
        <v>201</v>
      </c>
      <c r="J254" s="68" t="s">
        <v>267</v>
      </c>
      <c r="K254" s="118" t="s">
        <v>203</v>
      </c>
      <c r="L254" s="96" t="s">
        <v>21</v>
      </c>
      <c r="M254" s="68" t="s">
        <v>204</v>
      </c>
      <c r="N254" s="70"/>
      <c r="O254" s="70"/>
      <c r="P254" s="70"/>
      <c r="Q254" s="68" t="s">
        <v>205</v>
      </c>
      <c r="R254" s="68"/>
      <c r="S254" s="68"/>
      <c r="T254" s="68"/>
      <c r="U254" s="68"/>
      <c r="V254" s="297"/>
      <c r="W254" s="68"/>
      <c r="X254" s="68"/>
      <c r="Y254" s="68"/>
      <c r="CA254" s="96" t="s">
        <v>210</v>
      </c>
      <c r="CB254" s="67" t="s">
        <v>212</v>
      </c>
      <c r="CC254" s="68" t="s">
        <v>200</v>
      </c>
      <c r="CD254" s="70" t="s">
        <v>207</v>
      </c>
      <c r="CE254" s="68"/>
      <c r="CF254" s="68"/>
      <c r="CG254" s="68"/>
      <c r="CH254" s="68"/>
      <c r="CI254" s="68"/>
      <c r="CJ254" s="68"/>
      <c r="CK254" s="68"/>
      <c r="CL254" s="68"/>
      <c r="CM254" s="68"/>
      <c r="CN254" s="68"/>
      <c r="CO254" s="68"/>
      <c r="CP254" s="68"/>
    </row>
    <row r="255" spans="1:94" ht="40" customHeight="1" x14ac:dyDescent="0.35">
      <c r="A255" s="47"/>
      <c r="B255" s="67" t="s">
        <v>739</v>
      </c>
      <c r="C255" s="68" t="s">
        <v>740</v>
      </c>
      <c r="D255" s="294">
        <v>413</v>
      </c>
      <c r="E255" s="118" t="s">
        <v>224</v>
      </c>
      <c r="F255" s="295">
        <v>2958465</v>
      </c>
      <c r="G255" s="296" t="s">
        <v>216</v>
      </c>
      <c r="H255" s="296" t="s">
        <v>204</v>
      </c>
      <c r="I255" s="68" t="s">
        <v>201</v>
      </c>
      <c r="J255" s="68" t="s">
        <v>267</v>
      </c>
      <c r="K255" s="118" t="s">
        <v>203</v>
      </c>
      <c r="L255" s="96" t="s">
        <v>21</v>
      </c>
      <c r="M255" s="68" t="s">
        <v>204</v>
      </c>
      <c r="N255" s="70"/>
      <c r="O255" s="70"/>
      <c r="P255" s="70"/>
      <c r="Q255" s="68" t="s">
        <v>205</v>
      </c>
      <c r="R255" s="68"/>
      <c r="S255" s="68"/>
      <c r="T255" s="68"/>
      <c r="U255" s="68"/>
      <c r="V255" s="297"/>
      <c r="W255" s="68"/>
      <c r="X255" s="68"/>
      <c r="Y255" s="68"/>
      <c r="CA255" s="96" t="s">
        <v>210</v>
      </c>
      <c r="CB255" s="67" t="s">
        <v>212</v>
      </c>
      <c r="CC255" s="68" t="s">
        <v>200</v>
      </c>
      <c r="CD255" s="70" t="s">
        <v>207</v>
      </c>
      <c r="CE255" s="68"/>
      <c r="CF255" s="68"/>
      <c r="CG255" s="68"/>
      <c r="CH255" s="68"/>
      <c r="CI255" s="68"/>
      <c r="CJ255" s="68"/>
      <c r="CK255" s="68"/>
      <c r="CL255" s="68"/>
      <c r="CM255" s="68"/>
      <c r="CN255" s="68"/>
      <c r="CO255" s="68"/>
      <c r="CP255" s="68"/>
    </row>
    <row r="256" spans="1:94" ht="40" customHeight="1" x14ac:dyDescent="0.35">
      <c r="A256" s="68"/>
      <c r="B256" s="67" t="s">
        <v>741</v>
      </c>
      <c r="C256" s="68" t="s">
        <v>742</v>
      </c>
      <c r="D256" s="294">
        <v>1219</v>
      </c>
      <c r="E256" s="118" t="s">
        <v>259</v>
      </c>
      <c r="F256" s="295">
        <v>2958465</v>
      </c>
      <c r="G256" s="296" t="s">
        <v>216</v>
      </c>
      <c r="H256" s="296" t="s">
        <v>204</v>
      </c>
      <c r="I256" s="68" t="s">
        <v>201</v>
      </c>
      <c r="J256" s="68" t="s">
        <v>267</v>
      </c>
      <c r="K256" s="118" t="s">
        <v>203</v>
      </c>
      <c r="L256" s="96" t="s">
        <v>21</v>
      </c>
      <c r="M256" s="68" t="s">
        <v>204</v>
      </c>
      <c r="N256" s="70"/>
      <c r="O256" s="70"/>
      <c r="P256" s="70"/>
      <c r="Q256" s="68" t="s">
        <v>205</v>
      </c>
      <c r="R256" s="68"/>
      <c r="S256" s="68"/>
      <c r="T256" s="68"/>
      <c r="U256" s="68"/>
      <c r="V256" s="297"/>
      <c r="W256" s="68"/>
      <c r="X256" s="68"/>
      <c r="Y256" s="68"/>
      <c r="CA256" s="96" t="s">
        <v>210</v>
      </c>
      <c r="CB256" s="67" t="s">
        <v>212</v>
      </c>
      <c r="CC256" s="68" t="s">
        <v>200</v>
      </c>
      <c r="CD256" s="70" t="s">
        <v>207</v>
      </c>
      <c r="CE256" s="68"/>
      <c r="CF256" s="68"/>
      <c r="CG256" s="68"/>
      <c r="CH256" s="68"/>
      <c r="CI256" s="68"/>
      <c r="CJ256" s="68"/>
      <c r="CK256" s="68"/>
      <c r="CL256" s="68"/>
      <c r="CM256" s="68"/>
      <c r="CN256" s="68"/>
      <c r="CO256" s="68"/>
      <c r="CP256" s="68"/>
    </row>
    <row r="257" spans="1:94" ht="40" customHeight="1" x14ac:dyDescent="0.35">
      <c r="A257" s="68"/>
      <c r="B257" s="67" t="s">
        <v>743</v>
      </c>
      <c r="C257" s="68" t="s">
        <v>744</v>
      </c>
      <c r="D257" s="294">
        <v>1219</v>
      </c>
      <c r="E257" s="118" t="s">
        <v>259</v>
      </c>
      <c r="F257" s="295">
        <v>2958465</v>
      </c>
      <c r="G257" s="296" t="s">
        <v>216</v>
      </c>
      <c r="H257" s="296" t="s">
        <v>204</v>
      </c>
      <c r="I257" s="68" t="s">
        <v>201</v>
      </c>
      <c r="J257" s="68" t="s">
        <v>267</v>
      </c>
      <c r="K257" s="118" t="s">
        <v>203</v>
      </c>
      <c r="L257" s="96" t="s">
        <v>21</v>
      </c>
      <c r="M257" s="68" t="s">
        <v>204</v>
      </c>
      <c r="N257" s="70"/>
      <c r="O257" s="70"/>
      <c r="P257" s="70"/>
      <c r="Q257" s="68" t="s">
        <v>205</v>
      </c>
      <c r="R257" s="68"/>
      <c r="S257" s="68"/>
      <c r="T257" s="68"/>
      <c r="U257" s="68"/>
      <c r="V257" s="297"/>
      <c r="W257" s="68"/>
      <c r="X257" s="68"/>
      <c r="Y257" s="68"/>
      <c r="CA257" s="96" t="s">
        <v>210</v>
      </c>
      <c r="CB257" s="67" t="s">
        <v>212</v>
      </c>
      <c r="CC257" s="68" t="s">
        <v>200</v>
      </c>
      <c r="CD257" s="70" t="s">
        <v>207</v>
      </c>
      <c r="CE257" s="68"/>
      <c r="CF257" s="68"/>
      <c r="CG257" s="68"/>
      <c r="CH257" s="68"/>
      <c r="CI257" s="68"/>
      <c r="CJ257" s="68"/>
      <c r="CK257" s="68"/>
      <c r="CL257" s="68"/>
      <c r="CM257" s="68"/>
      <c r="CN257" s="68"/>
      <c r="CO257" s="68"/>
      <c r="CP257" s="68"/>
    </row>
    <row r="258" spans="1:94" ht="40" customHeight="1" x14ac:dyDescent="0.35">
      <c r="A258" s="68"/>
      <c r="B258" s="67" t="s">
        <v>745</v>
      </c>
      <c r="C258" s="68" t="s">
        <v>746</v>
      </c>
      <c r="D258" s="294">
        <v>1220</v>
      </c>
      <c r="E258" s="118" t="s">
        <v>747</v>
      </c>
      <c r="F258" s="295">
        <v>2958465</v>
      </c>
      <c r="G258" s="296" t="s">
        <v>216</v>
      </c>
      <c r="H258" s="296" t="s">
        <v>204</v>
      </c>
      <c r="I258" s="68" t="s">
        <v>201</v>
      </c>
      <c r="J258" s="68" t="s">
        <v>202</v>
      </c>
      <c r="K258" s="118" t="s">
        <v>209</v>
      </c>
      <c r="L258" s="306" t="str">
        <f>IFERROR(HYPERLINK("#"&amp;"'Dynamic Data'!A"&amp;(MATCH(C258,'Dynamic Data'!$A:$A,0)),TEXT(C258,"AAAAAAAA")),"PENDING - "&amp;TEXT(C258,"AAAAAAAA"))</f>
        <v>CG 23 04</v>
      </c>
      <c r="M258" s="68" t="s">
        <v>204</v>
      </c>
      <c r="N258" s="70"/>
      <c r="O258" s="70"/>
      <c r="P258" s="70"/>
      <c r="Q258" s="68" t="s">
        <v>205</v>
      </c>
      <c r="R258" s="68"/>
      <c r="S258" s="68"/>
      <c r="T258" s="68"/>
      <c r="U258" s="68"/>
      <c r="V258" s="297"/>
      <c r="W258" s="68"/>
      <c r="X258" s="68"/>
      <c r="Y258" s="68"/>
      <c r="CA258" s="96" t="s">
        <v>210</v>
      </c>
      <c r="CB258" s="67" t="s">
        <v>212</v>
      </c>
      <c r="CC258" s="68" t="s">
        <v>200</v>
      </c>
      <c r="CD258" s="70" t="s">
        <v>207</v>
      </c>
      <c r="CE258" s="68"/>
      <c r="CF258" s="68"/>
      <c r="CG258" s="68"/>
      <c r="CH258" s="68"/>
      <c r="CI258" s="68"/>
      <c r="CJ258" s="68"/>
      <c r="CK258" s="68"/>
      <c r="CL258" s="68"/>
      <c r="CM258" s="68"/>
      <c r="CN258" s="68"/>
      <c r="CO258" s="68"/>
      <c r="CP258" s="68"/>
    </row>
    <row r="259" spans="1:94" ht="40" customHeight="1" x14ac:dyDescent="0.35">
      <c r="A259" s="68"/>
      <c r="B259" s="67" t="s">
        <v>748</v>
      </c>
      <c r="C259" s="68" t="s">
        <v>749</v>
      </c>
      <c r="D259" s="294">
        <v>1220</v>
      </c>
      <c r="E259" s="118" t="s">
        <v>747</v>
      </c>
      <c r="F259" s="295">
        <v>2958465</v>
      </c>
      <c r="G259" s="296" t="s">
        <v>216</v>
      </c>
      <c r="H259" s="296" t="s">
        <v>204</v>
      </c>
      <c r="I259" s="68" t="s">
        <v>201</v>
      </c>
      <c r="J259" s="68" t="s">
        <v>267</v>
      </c>
      <c r="K259" s="118" t="s">
        <v>209</v>
      </c>
      <c r="L259" s="306" t="str">
        <f>IFERROR(HYPERLINK("#"&amp;"'Dynamic Data'!A"&amp;(MATCH(C259,'Dynamic Data'!$A:$A,0)),TEXT(C259,"AAAAAAAA")),"PENDING - "&amp;TEXT(C259,"AAAAAAAA"))</f>
        <v>CG 23 05</v>
      </c>
      <c r="M259" s="68" t="s">
        <v>204</v>
      </c>
      <c r="N259" s="70"/>
      <c r="O259" s="70"/>
      <c r="P259" s="70"/>
      <c r="Q259" s="68" t="s">
        <v>205</v>
      </c>
      <c r="R259" s="68"/>
      <c r="S259" s="68"/>
      <c r="T259" s="68"/>
      <c r="U259" s="68"/>
      <c r="V259" s="297"/>
      <c r="W259" s="68"/>
      <c r="X259" s="68"/>
      <c r="Y259" s="68"/>
      <c r="CA259" s="96" t="s">
        <v>210</v>
      </c>
      <c r="CB259" s="67" t="s">
        <v>212</v>
      </c>
      <c r="CC259" s="68" t="s">
        <v>200</v>
      </c>
      <c r="CD259" s="70" t="s">
        <v>207</v>
      </c>
      <c r="CE259" s="68"/>
      <c r="CF259" s="68"/>
      <c r="CG259" s="68"/>
      <c r="CH259" s="68"/>
      <c r="CI259" s="68"/>
      <c r="CJ259" s="68"/>
      <c r="CK259" s="68"/>
      <c r="CL259" s="68"/>
      <c r="CM259" s="68"/>
      <c r="CN259" s="68"/>
      <c r="CO259" s="68"/>
      <c r="CP259" s="68"/>
    </row>
    <row r="260" spans="1:94" ht="40" customHeight="1" x14ac:dyDescent="0.35">
      <c r="A260" s="68"/>
      <c r="B260" s="67" t="s">
        <v>750</v>
      </c>
      <c r="C260" s="68" t="s">
        <v>751</v>
      </c>
      <c r="D260" s="294">
        <v>1220</v>
      </c>
      <c r="E260" s="118" t="s">
        <v>747</v>
      </c>
      <c r="F260" s="295">
        <v>2958465</v>
      </c>
      <c r="G260" s="296" t="s">
        <v>216</v>
      </c>
      <c r="H260" s="296" t="s">
        <v>204</v>
      </c>
      <c r="I260" s="68" t="s">
        <v>201</v>
      </c>
      <c r="J260" s="68" t="s">
        <v>267</v>
      </c>
      <c r="K260" s="118" t="s">
        <v>209</v>
      </c>
      <c r="L260" s="306" t="str">
        <f>IFERROR(HYPERLINK("#"&amp;"'Dynamic Data'!A"&amp;(MATCH(C260,'Dynamic Data'!$A:$A,0)),TEXT(C260,"AAAAAAAA")),"PENDING - "&amp;TEXT(C260,"AAAAAAAA"))</f>
        <v>CG 23 06</v>
      </c>
      <c r="M260" s="68" t="s">
        <v>204</v>
      </c>
      <c r="N260" s="70"/>
      <c r="O260" s="70"/>
      <c r="P260" s="70"/>
      <c r="Q260" s="68" t="s">
        <v>205</v>
      </c>
      <c r="R260" s="68"/>
      <c r="S260" s="68"/>
      <c r="T260" s="68"/>
      <c r="U260" s="68"/>
      <c r="V260" s="297"/>
      <c r="W260" s="68"/>
      <c r="X260" s="68"/>
      <c r="Y260" s="68"/>
      <c r="CA260" s="96" t="s">
        <v>210</v>
      </c>
      <c r="CB260" s="67" t="s">
        <v>212</v>
      </c>
      <c r="CC260" s="68" t="s">
        <v>200</v>
      </c>
      <c r="CD260" s="70" t="s">
        <v>207</v>
      </c>
      <c r="CE260" s="68"/>
      <c r="CF260" s="68"/>
      <c r="CG260" s="68"/>
      <c r="CH260" s="68"/>
      <c r="CI260" s="68"/>
      <c r="CJ260" s="68"/>
      <c r="CK260" s="68"/>
      <c r="CL260" s="68"/>
      <c r="CM260" s="68"/>
      <c r="CN260" s="68"/>
      <c r="CO260" s="68"/>
      <c r="CP260" s="68"/>
    </row>
    <row r="261" spans="1:94" ht="40" customHeight="1" x14ac:dyDescent="0.35">
      <c r="A261" s="303"/>
      <c r="B261" s="174" t="s">
        <v>752</v>
      </c>
      <c r="C261" s="303" t="s">
        <v>753</v>
      </c>
      <c r="D261" s="304">
        <v>323</v>
      </c>
      <c r="E261" s="305">
        <v>45017</v>
      </c>
      <c r="F261" s="295">
        <v>2958465</v>
      </c>
      <c r="G261" s="303" t="s">
        <v>216</v>
      </c>
      <c r="H261" s="303" t="s">
        <v>204</v>
      </c>
      <c r="I261" s="303" t="s">
        <v>201</v>
      </c>
      <c r="J261" s="68" t="s">
        <v>254</v>
      </c>
      <c r="K261" s="118" t="s">
        <v>203</v>
      </c>
      <c r="L261" s="167" t="s">
        <v>21</v>
      </c>
      <c r="M261" s="68" t="s">
        <v>204</v>
      </c>
      <c r="N261" s="68"/>
      <c r="O261" s="68"/>
      <c r="P261" s="96"/>
      <c r="Q261" s="303" t="s">
        <v>205</v>
      </c>
      <c r="R261" s="303"/>
      <c r="S261" s="303"/>
      <c r="T261" s="303"/>
      <c r="U261" s="303"/>
      <c r="V261" s="303"/>
      <c r="W261" s="303"/>
      <c r="X261" s="303"/>
      <c r="Y261" s="303"/>
      <c r="CA261" s="68" t="s">
        <v>210</v>
      </c>
      <c r="CB261" s="73" t="s">
        <v>212</v>
      </c>
      <c r="CC261" s="68" t="s">
        <v>200</v>
      </c>
      <c r="CD261" s="68" t="s">
        <v>310</v>
      </c>
      <c r="CE261" s="68"/>
      <c r="CF261" s="68"/>
      <c r="CG261" s="68"/>
      <c r="CH261" s="68"/>
      <c r="CI261" s="68"/>
      <c r="CJ261" s="68"/>
      <c r="CK261" s="68"/>
      <c r="CL261" s="68"/>
      <c r="CM261" s="68"/>
      <c r="CN261" s="68"/>
      <c r="CO261" s="68"/>
      <c r="CP261" s="68"/>
    </row>
    <row r="262" spans="1:94" ht="40" customHeight="1" x14ac:dyDescent="0.35">
      <c r="A262" s="68"/>
      <c r="B262" s="67" t="s">
        <v>754</v>
      </c>
      <c r="C262" s="68" t="s">
        <v>755</v>
      </c>
      <c r="D262" s="294">
        <v>1204</v>
      </c>
      <c r="E262" s="118" t="s">
        <v>525</v>
      </c>
      <c r="F262" s="295">
        <v>2958465</v>
      </c>
      <c r="G262" s="296" t="s">
        <v>216</v>
      </c>
      <c r="H262" s="296" t="s">
        <v>204</v>
      </c>
      <c r="I262" s="68" t="s">
        <v>201</v>
      </c>
      <c r="J262" s="68" t="s">
        <v>202</v>
      </c>
      <c r="K262" s="118" t="s">
        <v>203</v>
      </c>
      <c r="L262" s="96" t="s">
        <v>21</v>
      </c>
      <c r="M262" s="68" t="s">
        <v>204</v>
      </c>
      <c r="N262" s="70"/>
      <c r="O262" s="70"/>
      <c r="P262" s="70"/>
      <c r="Q262" s="68" t="s">
        <v>205</v>
      </c>
      <c r="R262" s="68" t="s">
        <v>205</v>
      </c>
      <c r="S262" s="68" t="s">
        <v>205</v>
      </c>
      <c r="T262" s="68" t="s">
        <v>205</v>
      </c>
      <c r="U262" s="68" t="s">
        <v>205</v>
      </c>
      <c r="V262" s="297" t="s">
        <v>205</v>
      </c>
      <c r="W262" s="68" t="s">
        <v>205</v>
      </c>
      <c r="X262" s="68" t="s">
        <v>205</v>
      </c>
      <c r="Y262" s="68" t="s">
        <v>205</v>
      </c>
      <c r="CA262" s="96" t="s">
        <v>210</v>
      </c>
      <c r="CB262" s="67" t="s">
        <v>211</v>
      </c>
      <c r="CC262" s="68" t="s">
        <v>200</v>
      </c>
      <c r="CD262" s="70" t="s">
        <v>207</v>
      </c>
      <c r="CE262" s="68"/>
      <c r="CF262" s="68"/>
      <c r="CG262" s="68"/>
      <c r="CH262" s="68"/>
      <c r="CI262" s="68"/>
      <c r="CJ262" s="68"/>
      <c r="CK262" s="68"/>
      <c r="CL262" s="68"/>
      <c r="CM262" s="68"/>
      <c r="CN262" s="68"/>
      <c r="CO262" s="68"/>
      <c r="CP262" s="68"/>
    </row>
    <row r="263" spans="1:94" ht="40" customHeight="1" x14ac:dyDescent="0.35">
      <c r="A263" s="68"/>
      <c r="B263" s="67" t="s">
        <v>756</v>
      </c>
      <c r="C263" s="68" t="s">
        <v>757</v>
      </c>
      <c r="D263" s="294">
        <v>1204</v>
      </c>
      <c r="E263" s="118" t="s">
        <v>525</v>
      </c>
      <c r="F263" s="295">
        <v>2958465</v>
      </c>
      <c r="G263" s="296" t="s">
        <v>216</v>
      </c>
      <c r="H263" s="296" t="s">
        <v>204</v>
      </c>
      <c r="I263" s="68" t="s">
        <v>201</v>
      </c>
      <c r="J263" s="68" t="s">
        <v>202</v>
      </c>
      <c r="K263" s="118" t="s">
        <v>203</v>
      </c>
      <c r="L263" s="96" t="s">
        <v>21</v>
      </c>
      <c r="M263" s="68" t="s">
        <v>204</v>
      </c>
      <c r="N263" s="70"/>
      <c r="O263" s="70"/>
      <c r="P263" s="70"/>
      <c r="Q263" s="68" t="s">
        <v>205</v>
      </c>
      <c r="R263" s="68" t="s">
        <v>205</v>
      </c>
      <c r="S263" s="68" t="s">
        <v>205</v>
      </c>
      <c r="T263" s="68" t="s">
        <v>205</v>
      </c>
      <c r="U263" s="68" t="s">
        <v>205</v>
      </c>
      <c r="V263" s="297" t="s">
        <v>205</v>
      </c>
      <c r="W263" s="68" t="s">
        <v>205</v>
      </c>
      <c r="X263" s="68"/>
      <c r="Y263" s="68" t="s">
        <v>205</v>
      </c>
      <c r="CA263" s="96" t="s">
        <v>210</v>
      </c>
      <c r="CB263" s="67" t="s">
        <v>211</v>
      </c>
      <c r="CC263" s="68" t="s">
        <v>200</v>
      </c>
      <c r="CD263" s="70" t="s">
        <v>207</v>
      </c>
      <c r="CE263" s="68"/>
      <c r="CF263" s="68"/>
      <c r="CG263" s="68"/>
      <c r="CH263" s="68"/>
      <c r="CI263" s="68"/>
      <c r="CJ263" s="68"/>
      <c r="CK263" s="68"/>
      <c r="CL263" s="68"/>
      <c r="CM263" s="68"/>
      <c r="CN263" s="68"/>
      <c r="CO263" s="68"/>
      <c r="CP263" s="68"/>
    </row>
    <row r="264" spans="1:94" ht="40" customHeight="1" x14ac:dyDescent="0.35">
      <c r="A264" s="68"/>
      <c r="B264" s="67" t="s">
        <v>758</v>
      </c>
      <c r="C264" s="68" t="s">
        <v>759</v>
      </c>
      <c r="D264" s="294">
        <v>1185</v>
      </c>
      <c r="E264" s="118" t="s">
        <v>247</v>
      </c>
      <c r="F264" s="295">
        <v>2958465</v>
      </c>
      <c r="G264" s="296" t="s">
        <v>216</v>
      </c>
      <c r="H264" s="296" t="s">
        <v>204</v>
      </c>
      <c r="I264" s="68" t="s">
        <v>201</v>
      </c>
      <c r="J264" s="68" t="s">
        <v>202</v>
      </c>
      <c r="K264" s="118" t="s">
        <v>203</v>
      </c>
      <c r="L264" s="96" t="s">
        <v>21</v>
      </c>
      <c r="M264" s="68" t="s">
        <v>200</v>
      </c>
      <c r="N264" s="70"/>
      <c r="O264" s="70"/>
      <c r="P264" s="70"/>
      <c r="Q264" s="68" t="s">
        <v>205</v>
      </c>
      <c r="R264" s="68"/>
      <c r="S264" s="68"/>
      <c r="T264" s="68" t="s">
        <v>205</v>
      </c>
      <c r="U264" s="68"/>
      <c r="V264" s="297"/>
      <c r="W264" s="68"/>
      <c r="X264" s="68"/>
      <c r="Y264" s="68"/>
      <c r="CA264" s="96" t="s">
        <v>210</v>
      </c>
      <c r="CB264" s="67" t="s">
        <v>211</v>
      </c>
      <c r="CC264" s="68" t="s">
        <v>200</v>
      </c>
      <c r="CD264" s="70" t="s">
        <v>207</v>
      </c>
      <c r="CE264" s="68"/>
      <c r="CF264" s="68"/>
      <c r="CG264" s="68"/>
      <c r="CH264" s="68"/>
      <c r="CI264" s="68"/>
      <c r="CJ264" s="68"/>
      <c r="CK264" s="68"/>
      <c r="CL264" s="68"/>
      <c r="CM264" s="68"/>
      <c r="CN264" s="68"/>
      <c r="CO264" s="68"/>
      <c r="CP264" s="68"/>
    </row>
    <row r="265" spans="1:94" ht="40" customHeight="1" x14ac:dyDescent="0.35">
      <c r="A265" s="68"/>
      <c r="B265" s="67" t="s">
        <v>760</v>
      </c>
      <c r="C265" s="68" t="s">
        <v>761</v>
      </c>
      <c r="D265" s="294">
        <v>1219</v>
      </c>
      <c r="E265" s="118" t="s">
        <v>259</v>
      </c>
      <c r="F265" s="295">
        <v>2958465</v>
      </c>
      <c r="G265" s="296" t="s">
        <v>216</v>
      </c>
      <c r="H265" s="296" t="s">
        <v>204</v>
      </c>
      <c r="I265" s="68" t="s">
        <v>201</v>
      </c>
      <c r="J265" s="68" t="s">
        <v>202</v>
      </c>
      <c r="K265" s="118" t="s">
        <v>209</v>
      </c>
      <c r="L265" s="306" t="str">
        <f>IFERROR(HYPERLINK("#"&amp;"'Dynamic Data'!A"&amp;(MATCH(C265,'Dynamic Data'!$A:$A,0)),TEXT(C265,"AAAAAAAA")),"PENDING - "&amp;TEXT(C265,"AAAAAAAA"))</f>
        <v>CG 24 04</v>
      </c>
      <c r="M265" s="68" t="s">
        <v>200</v>
      </c>
      <c r="N265" s="70"/>
      <c r="O265" s="70"/>
      <c r="P265" s="70"/>
      <c r="Q265" s="68" t="s">
        <v>205</v>
      </c>
      <c r="R265" s="68"/>
      <c r="S265" s="68" t="s">
        <v>205</v>
      </c>
      <c r="T265" s="68" t="s">
        <v>205</v>
      </c>
      <c r="U265" s="68" t="s">
        <v>205</v>
      </c>
      <c r="V265" s="297" t="s">
        <v>205</v>
      </c>
      <c r="W265" s="68" t="s">
        <v>205</v>
      </c>
      <c r="X265" s="68" t="s">
        <v>205</v>
      </c>
      <c r="Y265" s="68"/>
      <c r="CA265" s="96" t="s">
        <v>210</v>
      </c>
      <c r="CB265" s="67" t="s">
        <v>211</v>
      </c>
      <c r="CC265" s="68" t="s">
        <v>200</v>
      </c>
      <c r="CD265" s="70" t="s">
        <v>207</v>
      </c>
      <c r="CE265" s="68"/>
      <c r="CF265" s="68"/>
      <c r="CG265" s="68"/>
      <c r="CH265" s="68"/>
      <c r="CI265" s="68"/>
      <c r="CJ265" s="68"/>
      <c r="CK265" s="68"/>
      <c r="CL265" s="68"/>
      <c r="CM265" s="68"/>
      <c r="CN265" s="68"/>
      <c r="CO265" s="68"/>
      <c r="CP265" s="68"/>
    </row>
    <row r="266" spans="1:94" ht="40" customHeight="1" x14ac:dyDescent="0.35">
      <c r="A266" s="68"/>
      <c r="B266" s="67" t="s">
        <v>762</v>
      </c>
      <c r="C266" s="68" t="s">
        <v>763</v>
      </c>
      <c r="D266" s="294">
        <v>1204</v>
      </c>
      <c r="E266" s="118" t="s">
        <v>525</v>
      </c>
      <c r="F266" s="295">
        <v>2958465</v>
      </c>
      <c r="G266" s="296" t="s">
        <v>216</v>
      </c>
      <c r="H266" s="296" t="s">
        <v>204</v>
      </c>
      <c r="I266" s="68" t="s">
        <v>201</v>
      </c>
      <c r="J266" s="68" t="s">
        <v>202</v>
      </c>
      <c r="K266" s="118" t="s">
        <v>203</v>
      </c>
      <c r="L266" s="96" t="s">
        <v>21</v>
      </c>
      <c r="M266" s="68" t="s">
        <v>204</v>
      </c>
      <c r="N266" s="70"/>
      <c r="O266" s="70"/>
      <c r="P266" s="70"/>
      <c r="Q266" s="68" t="s">
        <v>205</v>
      </c>
      <c r="R266" s="68"/>
      <c r="S266" s="68"/>
      <c r="T266" s="68"/>
      <c r="U266" s="68"/>
      <c r="V266" s="297"/>
      <c r="W266" s="68"/>
      <c r="X266" s="68"/>
      <c r="Y266" s="68"/>
      <c r="CA266" s="96" t="s">
        <v>210</v>
      </c>
      <c r="CB266" s="67" t="s">
        <v>212</v>
      </c>
      <c r="CC266" s="68" t="s">
        <v>200</v>
      </c>
      <c r="CD266" s="70" t="s">
        <v>207</v>
      </c>
      <c r="CE266" s="68"/>
      <c r="CF266" s="68"/>
      <c r="CG266" s="68"/>
      <c r="CH266" s="68"/>
      <c r="CI266" s="68"/>
      <c r="CJ266" s="68"/>
      <c r="CK266" s="68"/>
      <c r="CL266" s="68"/>
      <c r="CM266" s="68"/>
      <c r="CN266" s="68"/>
      <c r="CO266" s="68"/>
      <c r="CP266" s="68"/>
    </row>
    <row r="267" spans="1:94" ht="40" customHeight="1" x14ac:dyDescent="0.35">
      <c r="A267" s="68"/>
      <c r="B267" s="67" t="s">
        <v>764</v>
      </c>
      <c r="C267" s="68" t="s">
        <v>765</v>
      </c>
      <c r="D267" s="294">
        <v>413</v>
      </c>
      <c r="E267" s="118" t="s">
        <v>224</v>
      </c>
      <c r="F267" s="295">
        <v>2958465</v>
      </c>
      <c r="G267" s="296" t="s">
        <v>216</v>
      </c>
      <c r="H267" s="296" t="s">
        <v>204</v>
      </c>
      <c r="I267" s="68" t="s">
        <v>201</v>
      </c>
      <c r="J267" s="68" t="s">
        <v>202</v>
      </c>
      <c r="K267" s="118" t="s">
        <v>203</v>
      </c>
      <c r="L267" s="96" t="s">
        <v>21</v>
      </c>
      <c r="M267" s="68" t="s">
        <v>200</v>
      </c>
      <c r="N267" s="70"/>
      <c r="O267" s="70"/>
      <c r="P267" s="70"/>
      <c r="Q267" s="68"/>
      <c r="R267" s="68"/>
      <c r="S267" s="68"/>
      <c r="T267" s="68"/>
      <c r="U267" s="68"/>
      <c r="V267" s="297"/>
      <c r="W267" s="68" t="s">
        <v>205</v>
      </c>
      <c r="X267" s="68"/>
      <c r="Y267" s="68"/>
      <c r="CA267" s="96" t="s">
        <v>210</v>
      </c>
      <c r="CB267" s="67" t="s">
        <v>212</v>
      </c>
      <c r="CC267" s="68" t="s">
        <v>200</v>
      </c>
      <c r="CD267" s="70" t="s">
        <v>207</v>
      </c>
      <c r="CE267" s="68"/>
      <c r="CF267" s="68"/>
      <c r="CG267" s="68"/>
      <c r="CH267" s="68"/>
      <c r="CI267" s="68"/>
      <c r="CJ267" s="68"/>
      <c r="CK267" s="68"/>
      <c r="CL267" s="68"/>
      <c r="CM267" s="68"/>
      <c r="CN267" s="68"/>
      <c r="CO267" s="68"/>
      <c r="CP267" s="68"/>
    </row>
    <row r="268" spans="1:94" ht="40" customHeight="1" x14ac:dyDescent="0.35">
      <c r="A268" s="68"/>
      <c r="B268" s="67" t="s">
        <v>766</v>
      </c>
      <c r="C268" s="68" t="s">
        <v>767</v>
      </c>
      <c r="D268" s="294">
        <v>196</v>
      </c>
      <c r="E268" s="118" t="s">
        <v>326</v>
      </c>
      <c r="F268" s="295">
        <v>2958465</v>
      </c>
      <c r="G268" s="296" t="s">
        <v>216</v>
      </c>
      <c r="H268" s="296" t="s">
        <v>204</v>
      </c>
      <c r="I268" s="68" t="s">
        <v>201</v>
      </c>
      <c r="J268" s="68" t="s">
        <v>202</v>
      </c>
      <c r="K268" s="118" t="s">
        <v>209</v>
      </c>
      <c r="L268" s="306" t="str">
        <f>IFERROR(HYPERLINK("#"&amp;"'Dynamic Data'!A"&amp;(MATCH(C268,'Dynamic Data'!$A:$A,0)),TEXT(C268,"AAAAAAAA")),"PENDING - "&amp;TEXT(C268,"AAAAAAAA"))</f>
        <v>CG 24 07</v>
      </c>
      <c r="M268" s="68" t="s">
        <v>204</v>
      </c>
      <c r="N268" s="70"/>
      <c r="O268" s="70"/>
      <c r="P268" s="70"/>
      <c r="Q268" s="68" t="s">
        <v>205</v>
      </c>
      <c r="R268" s="68"/>
      <c r="S268" s="68"/>
      <c r="T268" s="68" t="s">
        <v>205</v>
      </c>
      <c r="U268" s="68"/>
      <c r="V268" s="297"/>
      <c r="W268" s="68"/>
      <c r="X268" s="68"/>
      <c r="Y268" s="68"/>
      <c r="CA268" s="96" t="s">
        <v>210</v>
      </c>
      <c r="CB268" s="301" t="s">
        <v>212</v>
      </c>
      <c r="CC268" s="68" t="s">
        <v>200</v>
      </c>
      <c r="CD268" s="70" t="s">
        <v>207</v>
      </c>
      <c r="CE268" s="68"/>
      <c r="CF268" s="68"/>
      <c r="CG268" s="68"/>
      <c r="CH268" s="68"/>
      <c r="CI268" s="68"/>
      <c r="CJ268" s="68"/>
      <c r="CK268" s="68"/>
      <c r="CL268" s="68"/>
      <c r="CM268" s="68"/>
      <c r="CN268" s="68"/>
      <c r="CO268" s="68"/>
      <c r="CP268" s="68"/>
    </row>
    <row r="269" spans="1:94" ht="40" customHeight="1" x14ac:dyDescent="0.35">
      <c r="A269" s="68"/>
      <c r="B269" s="67" t="s">
        <v>169</v>
      </c>
      <c r="C269" s="68" t="s">
        <v>768</v>
      </c>
      <c r="D269" s="294">
        <v>1093</v>
      </c>
      <c r="E269" s="118" t="s">
        <v>270</v>
      </c>
      <c r="F269" s="295">
        <v>2958465</v>
      </c>
      <c r="G269" s="296" t="s">
        <v>216</v>
      </c>
      <c r="H269" s="296" t="s">
        <v>204</v>
      </c>
      <c r="I269" s="68" t="s">
        <v>201</v>
      </c>
      <c r="J269" s="68" t="s">
        <v>202</v>
      </c>
      <c r="K269" s="118" t="s">
        <v>203</v>
      </c>
      <c r="L269" s="96" t="s">
        <v>21</v>
      </c>
      <c r="M269" s="68" t="s">
        <v>200</v>
      </c>
      <c r="N269" s="70"/>
      <c r="O269" s="70"/>
      <c r="P269" s="70"/>
      <c r="Q269" s="68" t="s">
        <v>205</v>
      </c>
      <c r="R269" s="68"/>
      <c r="S269" s="68"/>
      <c r="T269" s="68"/>
      <c r="U269" s="68"/>
      <c r="V269" s="297"/>
      <c r="W269" s="68"/>
      <c r="X269" s="68"/>
      <c r="Y269" s="68"/>
      <c r="CA269" s="96" t="s">
        <v>210</v>
      </c>
      <c r="CB269" s="67" t="s">
        <v>212</v>
      </c>
      <c r="CC269" s="68" t="s">
        <v>200</v>
      </c>
      <c r="CD269" s="70" t="s">
        <v>207</v>
      </c>
      <c r="CE269" s="68"/>
      <c r="CF269" s="68"/>
      <c r="CG269" s="68"/>
      <c r="CH269" s="68"/>
      <c r="CI269" s="68"/>
      <c r="CJ269" s="68"/>
      <c r="CK269" s="68"/>
      <c r="CL269" s="68"/>
      <c r="CM269" s="68"/>
      <c r="CN269" s="68"/>
      <c r="CO269" s="68"/>
      <c r="CP269" s="68"/>
    </row>
    <row r="270" spans="1:94" ht="40" customHeight="1" x14ac:dyDescent="0.35">
      <c r="A270" s="68"/>
      <c r="B270" s="67" t="s">
        <v>769</v>
      </c>
      <c r="C270" s="68" t="s">
        <v>770</v>
      </c>
      <c r="D270" s="294">
        <v>798</v>
      </c>
      <c r="E270" s="118" t="s">
        <v>475</v>
      </c>
      <c r="F270" s="295">
        <v>2958465</v>
      </c>
      <c r="G270" s="296" t="s">
        <v>216</v>
      </c>
      <c r="H270" s="296" t="s">
        <v>204</v>
      </c>
      <c r="I270" s="68" t="s">
        <v>201</v>
      </c>
      <c r="J270" s="68" t="s">
        <v>202</v>
      </c>
      <c r="K270" s="118" t="s">
        <v>203</v>
      </c>
      <c r="L270" s="96" t="s">
        <v>21</v>
      </c>
      <c r="M270" s="68" t="s">
        <v>204</v>
      </c>
      <c r="N270" s="70"/>
      <c r="O270" s="70"/>
      <c r="P270" s="70"/>
      <c r="Q270" s="68" t="s">
        <v>205</v>
      </c>
      <c r="R270" s="68"/>
      <c r="S270" s="68"/>
      <c r="T270" s="68"/>
      <c r="U270" s="68"/>
      <c r="V270" s="297"/>
      <c r="W270" s="68"/>
      <c r="X270" s="68"/>
      <c r="Y270" s="68"/>
      <c r="CA270" s="96" t="s">
        <v>210</v>
      </c>
      <c r="CB270" s="67" t="s">
        <v>212</v>
      </c>
      <c r="CC270" s="68" t="s">
        <v>200</v>
      </c>
      <c r="CD270" s="70" t="s">
        <v>207</v>
      </c>
      <c r="CE270" s="68"/>
      <c r="CF270" s="68"/>
      <c r="CG270" s="68"/>
      <c r="CH270" s="68"/>
      <c r="CI270" s="68"/>
      <c r="CJ270" s="68"/>
      <c r="CK270" s="68"/>
      <c r="CL270" s="68"/>
      <c r="CM270" s="68"/>
      <c r="CN270" s="68"/>
      <c r="CO270" s="68"/>
      <c r="CP270" s="68"/>
    </row>
    <row r="271" spans="1:94" ht="40" customHeight="1" x14ac:dyDescent="0.35">
      <c r="A271" s="68"/>
      <c r="B271" s="67" t="s">
        <v>771</v>
      </c>
      <c r="C271" s="68" t="s">
        <v>772</v>
      </c>
      <c r="D271" s="294">
        <v>798</v>
      </c>
      <c r="E271" s="118" t="s">
        <v>475</v>
      </c>
      <c r="F271" s="295">
        <v>2958465</v>
      </c>
      <c r="G271" s="296" t="s">
        <v>216</v>
      </c>
      <c r="H271" s="296" t="s">
        <v>204</v>
      </c>
      <c r="I271" s="68" t="s">
        <v>201</v>
      </c>
      <c r="J271" s="68" t="s">
        <v>202</v>
      </c>
      <c r="K271" s="118" t="s">
        <v>203</v>
      </c>
      <c r="L271" s="96" t="s">
        <v>21</v>
      </c>
      <c r="M271" s="68" t="s">
        <v>204</v>
      </c>
      <c r="N271" s="70"/>
      <c r="O271" s="70"/>
      <c r="P271" s="70"/>
      <c r="Q271" s="68" t="s">
        <v>205</v>
      </c>
      <c r="R271" s="68"/>
      <c r="S271" s="68"/>
      <c r="T271" s="68" t="s">
        <v>205</v>
      </c>
      <c r="U271" s="68"/>
      <c r="V271" s="297"/>
      <c r="W271" s="68"/>
      <c r="X271" s="68"/>
      <c r="Y271" s="68"/>
      <c r="CA271" s="96" t="s">
        <v>210</v>
      </c>
      <c r="CB271" s="67" t="s">
        <v>211</v>
      </c>
      <c r="CC271" s="68" t="s">
        <v>200</v>
      </c>
      <c r="CD271" s="70" t="s">
        <v>207</v>
      </c>
      <c r="CE271" s="68"/>
      <c r="CF271" s="68"/>
      <c r="CG271" s="68"/>
      <c r="CH271" s="68"/>
      <c r="CI271" s="68"/>
      <c r="CJ271" s="68"/>
      <c r="CK271" s="68"/>
      <c r="CL271" s="68"/>
      <c r="CM271" s="68"/>
      <c r="CN271" s="68"/>
      <c r="CO271" s="68"/>
      <c r="CP271" s="68"/>
    </row>
    <row r="272" spans="1:94" ht="40" customHeight="1" x14ac:dyDescent="0.35">
      <c r="A272" s="68"/>
      <c r="B272" s="67" t="s">
        <v>773</v>
      </c>
      <c r="C272" s="68" t="s">
        <v>774</v>
      </c>
      <c r="D272" s="294">
        <v>1204</v>
      </c>
      <c r="E272" s="118" t="s">
        <v>525</v>
      </c>
      <c r="F272" s="295">
        <v>2958465</v>
      </c>
      <c r="G272" s="296" t="s">
        <v>216</v>
      </c>
      <c r="H272" s="296" t="s">
        <v>204</v>
      </c>
      <c r="I272" s="68" t="s">
        <v>201</v>
      </c>
      <c r="J272" s="68" t="s">
        <v>202</v>
      </c>
      <c r="K272" s="118" t="s">
        <v>203</v>
      </c>
      <c r="L272" s="96" t="s">
        <v>21</v>
      </c>
      <c r="M272" s="68" t="s">
        <v>204</v>
      </c>
      <c r="N272" s="70"/>
      <c r="O272" s="70"/>
      <c r="P272" s="70"/>
      <c r="Q272" s="68" t="s">
        <v>205</v>
      </c>
      <c r="R272" s="68"/>
      <c r="S272" s="68"/>
      <c r="T272" s="68"/>
      <c r="U272" s="68"/>
      <c r="V272" s="297"/>
      <c r="W272" s="68"/>
      <c r="X272" s="68"/>
      <c r="Y272" s="68"/>
      <c r="CA272" s="96" t="s">
        <v>210</v>
      </c>
      <c r="CB272" s="67" t="s">
        <v>212</v>
      </c>
      <c r="CC272" s="68" t="s">
        <v>200</v>
      </c>
      <c r="CD272" s="70" t="s">
        <v>207</v>
      </c>
      <c r="CE272" s="68"/>
      <c r="CF272" s="68"/>
      <c r="CG272" s="68"/>
      <c r="CH272" s="68"/>
      <c r="CI272" s="68"/>
      <c r="CJ272" s="68"/>
      <c r="CK272" s="68"/>
      <c r="CL272" s="68"/>
      <c r="CM272" s="68"/>
      <c r="CN272" s="68"/>
      <c r="CO272" s="68"/>
      <c r="CP272" s="68"/>
    </row>
    <row r="273" spans="1:94" ht="40" customHeight="1" x14ac:dyDescent="0.35">
      <c r="A273" s="68"/>
      <c r="B273" s="67" t="s">
        <v>775</v>
      </c>
      <c r="C273" s="68" t="s">
        <v>776</v>
      </c>
      <c r="D273" s="294">
        <v>1185</v>
      </c>
      <c r="E273" s="118" t="s">
        <v>247</v>
      </c>
      <c r="F273" s="295">
        <v>2958465</v>
      </c>
      <c r="G273" s="296" t="s">
        <v>216</v>
      </c>
      <c r="H273" s="296" t="s">
        <v>204</v>
      </c>
      <c r="I273" s="68" t="s">
        <v>201</v>
      </c>
      <c r="J273" s="68" t="s">
        <v>202</v>
      </c>
      <c r="K273" s="118" t="s">
        <v>209</v>
      </c>
      <c r="L273" s="306" t="str">
        <f>IFERROR(HYPERLINK("#"&amp;"'Dynamic Data'!A"&amp;(MATCH(C273,'Dynamic Data'!$A:$A,0)),TEXT(C273,"AAAAAAAA")),"PENDING - "&amp;TEXT(C273,"AAAAAAAA"))</f>
        <v>CG 24 12</v>
      </c>
      <c r="M273" s="68" t="s">
        <v>204</v>
      </c>
      <c r="N273" s="70"/>
      <c r="O273" s="70"/>
      <c r="P273" s="70"/>
      <c r="Q273" s="68" t="s">
        <v>205</v>
      </c>
      <c r="R273" s="68"/>
      <c r="S273" s="68"/>
      <c r="T273" s="68"/>
      <c r="U273" s="68"/>
      <c r="V273" s="297"/>
      <c r="W273" s="68"/>
      <c r="X273" s="68"/>
      <c r="Y273" s="68"/>
      <c r="CA273" s="96" t="s">
        <v>210</v>
      </c>
      <c r="CB273" s="67" t="s">
        <v>212</v>
      </c>
      <c r="CC273" s="68" t="s">
        <v>200</v>
      </c>
      <c r="CD273" s="70" t="s">
        <v>207</v>
      </c>
      <c r="CE273" s="68"/>
      <c r="CF273" s="68"/>
      <c r="CG273" s="68"/>
      <c r="CH273" s="68"/>
      <c r="CI273" s="68"/>
      <c r="CJ273" s="68"/>
      <c r="CK273" s="68"/>
      <c r="CL273" s="68"/>
      <c r="CM273" s="68"/>
      <c r="CN273" s="68"/>
      <c r="CO273" s="68"/>
      <c r="CP273" s="68"/>
    </row>
    <row r="274" spans="1:94" ht="40" customHeight="1" x14ac:dyDescent="0.35">
      <c r="A274" s="68"/>
      <c r="B274" s="67" t="s">
        <v>777</v>
      </c>
      <c r="C274" s="68" t="s">
        <v>778</v>
      </c>
      <c r="D274" s="294">
        <v>413</v>
      </c>
      <c r="E274" s="118" t="s">
        <v>224</v>
      </c>
      <c r="F274" s="295">
        <v>2958465</v>
      </c>
      <c r="G274" s="296" t="s">
        <v>216</v>
      </c>
      <c r="H274" s="296" t="s">
        <v>204</v>
      </c>
      <c r="I274" s="68" t="s">
        <v>201</v>
      </c>
      <c r="J274" s="68" t="s">
        <v>202</v>
      </c>
      <c r="K274" s="118" t="s">
        <v>203</v>
      </c>
      <c r="L274" s="96" t="s">
        <v>21</v>
      </c>
      <c r="M274" s="68" t="s">
        <v>204</v>
      </c>
      <c r="N274" s="70"/>
      <c r="O274" s="70"/>
      <c r="P274" s="70"/>
      <c r="Q274" s="68" t="s">
        <v>205</v>
      </c>
      <c r="R274" s="68"/>
      <c r="S274" s="68"/>
      <c r="T274" s="68"/>
      <c r="U274" s="68"/>
      <c r="V274" s="297"/>
      <c r="W274" s="68"/>
      <c r="X274" s="68"/>
      <c r="Y274" s="68"/>
      <c r="CA274" s="96" t="s">
        <v>210</v>
      </c>
      <c r="CB274" s="73" t="s">
        <v>211</v>
      </c>
      <c r="CC274" s="68" t="s">
        <v>200</v>
      </c>
      <c r="CD274" s="70" t="s">
        <v>207</v>
      </c>
      <c r="CE274" s="68"/>
      <c r="CF274" s="68"/>
      <c r="CG274" s="68"/>
      <c r="CH274" s="68"/>
      <c r="CI274" s="68"/>
      <c r="CJ274" s="68"/>
      <c r="CK274" s="68"/>
      <c r="CL274" s="68"/>
      <c r="CM274" s="68"/>
      <c r="CN274" s="68"/>
      <c r="CO274" s="68"/>
      <c r="CP274" s="68"/>
    </row>
    <row r="275" spans="1:94" ht="40" customHeight="1" x14ac:dyDescent="0.35">
      <c r="A275" s="68"/>
      <c r="B275" s="67" t="s">
        <v>779</v>
      </c>
      <c r="C275" s="68" t="s">
        <v>780</v>
      </c>
      <c r="D275" s="294">
        <v>413</v>
      </c>
      <c r="E275" s="118" t="s">
        <v>224</v>
      </c>
      <c r="F275" s="295">
        <v>2958465</v>
      </c>
      <c r="G275" s="296" t="s">
        <v>216</v>
      </c>
      <c r="H275" s="296" t="s">
        <v>204</v>
      </c>
      <c r="I275" s="68" t="s">
        <v>201</v>
      </c>
      <c r="J275" s="68" t="s">
        <v>202</v>
      </c>
      <c r="K275" s="118" t="s">
        <v>203</v>
      </c>
      <c r="L275" s="96" t="s">
        <v>21</v>
      </c>
      <c r="M275" s="68" t="s">
        <v>204</v>
      </c>
      <c r="N275" s="70"/>
      <c r="O275" s="70"/>
      <c r="P275" s="70"/>
      <c r="Q275" s="68" t="s">
        <v>205</v>
      </c>
      <c r="R275" s="68" t="s">
        <v>205</v>
      </c>
      <c r="S275" s="68" t="s">
        <v>205</v>
      </c>
      <c r="T275" s="68"/>
      <c r="U275" s="68"/>
      <c r="V275" s="297"/>
      <c r="W275" s="68"/>
      <c r="X275" s="68"/>
      <c r="Y275" s="68"/>
      <c r="CA275" s="96" t="s">
        <v>210</v>
      </c>
      <c r="CB275" s="67" t="s">
        <v>211</v>
      </c>
      <c r="CC275" s="68" t="s">
        <v>200</v>
      </c>
      <c r="CD275" s="70" t="s">
        <v>207</v>
      </c>
      <c r="CE275" s="68"/>
      <c r="CF275" s="68"/>
      <c r="CG275" s="68"/>
      <c r="CH275" s="68"/>
      <c r="CI275" s="68"/>
      <c r="CJ275" s="68"/>
      <c r="CK275" s="68"/>
      <c r="CL275" s="68"/>
      <c r="CM275" s="68"/>
      <c r="CN275" s="68"/>
      <c r="CO275" s="68"/>
      <c r="CP275" s="68"/>
    </row>
    <row r="276" spans="1:94" ht="40" customHeight="1" x14ac:dyDescent="0.35">
      <c r="A276" s="316"/>
      <c r="B276" s="67" t="s">
        <v>781</v>
      </c>
      <c r="C276" s="68" t="s">
        <v>782</v>
      </c>
      <c r="D276" s="294">
        <v>1001</v>
      </c>
      <c r="E276" s="118" t="s">
        <v>429</v>
      </c>
      <c r="F276" s="295">
        <v>2958465</v>
      </c>
      <c r="G276" s="296" t="s">
        <v>216</v>
      </c>
      <c r="H276" s="296" t="s">
        <v>204</v>
      </c>
      <c r="I276" s="68" t="s">
        <v>201</v>
      </c>
      <c r="J276" s="68" t="s">
        <v>202</v>
      </c>
      <c r="K276" s="118" t="s">
        <v>209</v>
      </c>
      <c r="L276" s="306" t="str">
        <f>IFERROR(HYPERLINK("#"&amp;"'Dynamic Data'!A"&amp;(MATCH(C276,'Dynamic Data'!$A:$A,0)),TEXT(C276,"AAAAAAAA")),"PENDING - "&amp;TEXT(C276,"AAAAAAAA"))</f>
        <v>CG 24 15</v>
      </c>
      <c r="M276" s="68" t="s">
        <v>200</v>
      </c>
      <c r="N276" s="70"/>
      <c r="O276" s="70"/>
      <c r="P276" s="70"/>
      <c r="Q276" s="68" t="s">
        <v>205</v>
      </c>
      <c r="R276" s="68"/>
      <c r="S276" s="68"/>
      <c r="T276" s="68"/>
      <c r="U276" s="68"/>
      <c r="V276" s="297"/>
      <c r="W276" s="68"/>
      <c r="X276" s="68"/>
      <c r="Y276" s="68"/>
      <c r="CA276" s="96" t="s">
        <v>210</v>
      </c>
      <c r="CB276" s="67" t="s">
        <v>212</v>
      </c>
      <c r="CC276" s="68" t="s">
        <v>200</v>
      </c>
      <c r="CD276" s="70" t="s">
        <v>207</v>
      </c>
      <c r="CE276" s="68"/>
      <c r="CF276" s="68"/>
      <c r="CG276" s="68"/>
      <c r="CH276" s="68"/>
      <c r="CI276" s="68"/>
      <c r="CJ276" s="68"/>
      <c r="CK276" s="68"/>
      <c r="CL276" s="68"/>
      <c r="CM276" s="68"/>
      <c r="CN276" s="68"/>
      <c r="CO276" s="68"/>
      <c r="CP276" s="68"/>
    </row>
    <row r="277" spans="1:94" ht="40" customHeight="1" x14ac:dyDescent="0.35">
      <c r="A277" s="47"/>
      <c r="B277" s="317" t="s">
        <v>783</v>
      </c>
      <c r="C277" s="68" t="s">
        <v>784</v>
      </c>
      <c r="D277" s="294">
        <v>1207</v>
      </c>
      <c r="E277" s="118" t="s">
        <v>262</v>
      </c>
      <c r="F277" s="295">
        <v>2958465</v>
      </c>
      <c r="G277" s="296" t="s">
        <v>216</v>
      </c>
      <c r="H277" s="296" t="s">
        <v>204</v>
      </c>
      <c r="I277" s="68" t="s">
        <v>201</v>
      </c>
      <c r="J277" s="68" t="s">
        <v>202</v>
      </c>
      <c r="K277" s="118" t="s">
        <v>203</v>
      </c>
      <c r="L277" s="96" t="s">
        <v>21</v>
      </c>
      <c r="M277" s="68" t="s">
        <v>204</v>
      </c>
      <c r="N277" s="70"/>
      <c r="O277" s="70"/>
      <c r="P277" s="70"/>
      <c r="Q277" s="68" t="s">
        <v>205</v>
      </c>
      <c r="R277" s="68"/>
      <c r="S277" s="68"/>
      <c r="T277" s="68"/>
      <c r="U277" s="68"/>
      <c r="V277" s="297"/>
      <c r="W277" s="68"/>
      <c r="X277" s="68"/>
      <c r="Y277" s="68"/>
      <c r="CA277" s="96" t="s">
        <v>210</v>
      </c>
      <c r="CB277" s="67" t="s">
        <v>212</v>
      </c>
      <c r="CC277" s="68" t="s">
        <v>200</v>
      </c>
      <c r="CD277" s="70" t="s">
        <v>207</v>
      </c>
      <c r="CE277" s="68"/>
      <c r="CF277" s="68"/>
      <c r="CG277" s="68"/>
      <c r="CH277" s="68"/>
      <c r="CI277" s="68"/>
      <c r="CJ277" s="68"/>
      <c r="CK277" s="68"/>
      <c r="CL277" s="68"/>
      <c r="CM277" s="68"/>
      <c r="CN277" s="68"/>
      <c r="CO277" s="68"/>
      <c r="CP277" s="68"/>
    </row>
    <row r="278" spans="1:94" ht="40" customHeight="1" x14ac:dyDescent="0.35">
      <c r="A278" s="318"/>
      <c r="B278" s="317" t="s">
        <v>785</v>
      </c>
      <c r="C278" s="68" t="s">
        <v>786</v>
      </c>
      <c r="D278" s="294">
        <v>1001</v>
      </c>
      <c r="E278" s="118" t="s">
        <v>429</v>
      </c>
      <c r="F278" s="295">
        <v>2958465</v>
      </c>
      <c r="G278" s="296" t="s">
        <v>216</v>
      </c>
      <c r="H278" s="296" t="s">
        <v>204</v>
      </c>
      <c r="I278" s="68" t="s">
        <v>201</v>
      </c>
      <c r="J278" s="68" t="s">
        <v>202</v>
      </c>
      <c r="K278" s="118" t="s">
        <v>209</v>
      </c>
      <c r="L278" s="306" t="str">
        <f>IFERROR(HYPERLINK("#"&amp;"'Dynamic Data'!A"&amp;(MATCH(C278,'Dynamic Data'!$A:$A,0)),TEXT(C278,"AAAAAAAA")),"PENDING - "&amp;TEXT(C278,"AAAAAAAA"))</f>
        <v>CG 24 17</v>
      </c>
      <c r="M278" s="68" t="s">
        <v>200</v>
      </c>
      <c r="N278" s="70"/>
      <c r="O278" s="70"/>
      <c r="P278" s="70"/>
      <c r="Q278" s="68" t="s">
        <v>205</v>
      </c>
      <c r="R278" s="68"/>
      <c r="S278" s="68"/>
      <c r="T278" s="68"/>
      <c r="U278" s="68"/>
      <c r="V278" s="297"/>
      <c r="W278" s="68"/>
      <c r="X278" s="68"/>
      <c r="Y278" s="68"/>
      <c r="CA278" s="96" t="s">
        <v>210</v>
      </c>
      <c r="CB278" s="67" t="s">
        <v>211</v>
      </c>
      <c r="CC278" s="68" t="s">
        <v>200</v>
      </c>
      <c r="CD278" s="70" t="s">
        <v>207</v>
      </c>
      <c r="CE278" s="68"/>
      <c r="CF278" s="68"/>
      <c r="CG278" s="68"/>
      <c r="CH278" s="68"/>
      <c r="CI278" s="68"/>
      <c r="CJ278" s="68"/>
      <c r="CK278" s="68"/>
      <c r="CL278" s="68"/>
      <c r="CM278" s="68"/>
      <c r="CN278" s="68"/>
      <c r="CO278" s="68"/>
      <c r="CP278" s="68"/>
    </row>
    <row r="279" spans="1:94" ht="40" customHeight="1" x14ac:dyDescent="0.35">
      <c r="A279" s="285"/>
      <c r="B279" s="67" t="s">
        <v>787</v>
      </c>
      <c r="C279" s="68" t="s">
        <v>788</v>
      </c>
      <c r="D279" s="294">
        <v>999</v>
      </c>
      <c r="E279" s="118" t="s">
        <v>537</v>
      </c>
      <c r="F279" s="295">
        <v>2958465</v>
      </c>
      <c r="G279" s="296" t="s">
        <v>216</v>
      </c>
      <c r="H279" s="296" t="s">
        <v>204</v>
      </c>
      <c r="I279" s="68" t="s">
        <v>201</v>
      </c>
      <c r="J279" s="68" t="s">
        <v>202</v>
      </c>
      <c r="K279" s="118" t="s">
        <v>203</v>
      </c>
      <c r="L279" s="96" t="s">
        <v>21</v>
      </c>
      <c r="M279" s="68" t="s">
        <v>200</v>
      </c>
      <c r="N279" s="70"/>
      <c r="O279" s="70"/>
      <c r="P279" s="70"/>
      <c r="Q279" s="68" t="s">
        <v>205</v>
      </c>
      <c r="R279" s="68"/>
      <c r="S279" s="68"/>
      <c r="T279" s="68"/>
      <c r="U279" s="68"/>
      <c r="V279" s="297"/>
      <c r="W279" s="68"/>
      <c r="X279" s="68"/>
      <c r="Y279" s="68"/>
      <c r="CA279" s="96" t="s">
        <v>210</v>
      </c>
      <c r="CB279" s="67" t="s">
        <v>212</v>
      </c>
      <c r="CC279" s="68" t="s">
        <v>200</v>
      </c>
      <c r="CD279" s="70" t="s">
        <v>207</v>
      </c>
      <c r="CE279" s="68"/>
      <c r="CF279" s="68"/>
      <c r="CG279" s="68"/>
      <c r="CH279" s="68"/>
      <c r="CI279" s="68"/>
      <c r="CJ279" s="68"/>
      <c r="CK279" s="68"/>
      <c r="CL279" s="68"/>
      <c r="CM279" s="68"/>
      <c r="CN279" s="68"/>
      <c r="CO279" s="68"/>
      <c r="CP279" s="68"/>
    </row>
    <row r="280" spans="1:94" ht="40" customHeight="1" x14ac:dyDescent="0.35">
      <c r="A280" s="68"/>
      <c r="B280" s="67" t="s">
        <v>789</v>
      </c>
      <c r="C280" s="68" t="s">
        <v>790</v>
      </c>
      <c r="D280" s="294">
        <v>999</v>
      </c>
      <c r="E280" s="118" t="s">
        <v>537</v>
      </c>
      <c r="F280" s="295">
        <v>2958465</v>
      </c>
      <c r="G280" s="296" t="s">
        <v>216</v>
      </c>
      <c r="H280" s="296" t="s">
        <v>204</v>
      </c>
      <c r="I280" s="68" t="s">
        <v>201</v>
      </c>
      <c r="J280" s="68" t="s">
        <v>202</v>
      </c>
      <c r="K280" s="118" t="s">
        <v>203</v>
      </c>
      <c r="L280" s="96" t="s">
        <v>21</v>
      </c>
      <c r="M280" s="68" t="s">
        <v>200</v>
      </c>
      <c r="N280" s="70"/>
      <c r="O280" s="70"/>
      <c r="P280" s="70"/>
      <c r="Q280" s="68" t="s">
        <v>205</v>
      </c>
      <c r="R280" s="68"/>
      <c r="S280" s="68"/>
      <c r="T280" s="68"/>
      <c r="U280" s="68"/>
      <c r="V280" s="297"/>
      <c r="W280" s="68"/>
      <c r="X280" s="68"/>
      <c r="Y280" s="68"/>
      <c r="CA280" s="96" t="s">
        <v>210</v>
      </c>
      <c r="CB280" s="67" t="s">
        <v>212</v>
      </c>
      <c r="CC280" s="68" t="s">
        <v>200</v>
      </c>
      <c r="CD280" s="70" t="s">
        <v>207</v>
      </c>
      <c r="CE280" s="68"/>
      <c r="CF280" s="68"/>
      <c r="CG280" s="68"/>
      <c r="CH280" s="68"/>
      <c r="CI280" s="68"/>
      <c r="CJ280" s="68"/>
      <c r="CK280" s="68"/>
      <c r="CL280" s="68"/>
      <c r="CM280" s="68"/>
      <c r="CN280" s="68"/>
      <c r="CO280" s="68"/>
      <c r="CP280" s="68"/>
    </row>
    <row r="281" spans="1:94" ht="40" customHeight="1" x14ac:dyDescent="0.35">
      <c r="A281" s="68"/>
      <c r="B281" s="67" t="s">
        <v>787</v>
      </c>
      <c r="C281" s="68" t="s">
        <v>791</v>
      </c>
      <c r="D281" s="294">
        <v>999</v>
      </c>
      <c r="E281" s="118" t="s">
        <v>537</v>
      </c>
      <c r="F281" s="295">
        <v>2958465</v>
      </c>
      <c r="G281" s="296" t="s">
        <v>216</v>
      </c>
      <c r="H281" s="296" t="s">
        <v>204</v>
      </c>
      <c r="I281" s="68" t="s">
        <v>201</v>
      </c>
      <c r="J281" s="68" t="s">
        <v>202</v>
      </c>
      <c r="K281" s="118" t="s">
        <v>203</v>
      </c>
      <c r="L281" s="96" t="s">
        <v>21</v>
      </c>
      <c r="M281" s="68" t="s">
        <v>200</v>
      </c>
      <c r="N281" s="70"/>
      <c r="O281" s="70"/>
      <c r="P281" s="70"/>
      <c r="Q281" s="68"/>
      <c r="R281" s="68"/>
      <c r="S281" s="68"/>
      <c r="T281" s="68" t="s">
        <v>205</v>
      </c>
      <c r="U281" s="68"/>
      <c r="V281" s="297"/>
      <c r="W281" s="68"/>
      <c r="X281" s="68"/>
      <c r="Y281" s="68"/>
      <c r="CA281" s="96" t="s">
        <v>210</v>
      </c>
      <c r="CB281" s="67" t="s">
        <v>212</v>
      </c>
      <c r="CC281" s="68" t="s">
        <v>200</v>
      </c>
      <c r="CD281" s="70" t="s">
        <v>207</v>
      </c>
      <c r="CE281" s="68"/>
      <c r="CF281" s="68"/>
      <c r="CG281" s="68"/>
      <c r="CH281" s="68"/>
      <c r="CI281" s="68"/>
      <c r="CJ281" s="68"/>
      <c r="CK281" s="68"/>
      <c r="CL281" s="68"/>
      <c r="CM281" s="68"/>
      <c r="CN281" s="68"/>
      <c r="CO281" s="68"/>
      <c r="CP281" s="68"/>
    </row>
    <row r="282" spans="1:94" ht="40" customHeight="1" x14ac:dyDescent="0.35">
      <c r="A282" s="68"/>
      <c r="B282" s="67" t="s">
        <v>789</v>
      </c>
      <c r="C282" s="68" t="s">
        <v>792</v>
      </c>
      <c r="D282" s="294">
        <v>999</v>
      </c>
      <c r="E282" s="118" t="s">
        <v>537</v>
      </c>
      <c r="F282" s="295">
        <v>2958465</v>
      </c>
      <c r="G282" s="296" t="s">
        <v>216</v>
      </c>
      <c r="H282" s="296" t="s">
        <v>204</v>
      </c>
      <c r="I282" s="68" t="s">
        <v>201</v>
      </c>
      <c r="J282" s="68" t="s">
        <v>202</v>
      </c>
      <c r="K282" s="118" t="s">
        <v>203</v>
      </c>
      <c r="L282" s="96" t="s">
        <v>21</v>
      </c>
      <c r="M282" s="68" t="s">
        <v>200</v>
      </c>
      <c r="N282" s="70"/>
      <c r="O282" s="70"/>
      <c r="P282" s="70"/>
      <c r="Q282" s="68"/>
      <c r="R282" s="68"/>
      <c r="S282" s="68"/>
      <c r="T282" s="68" t="s">
        <v>205</v>
      </c>
      <c r="U282" s="68"/>
      <c r="V282" s="297"/>
      <c r="W282" s="68"/>
      <c r="X282" s="68"/>
      <c r="Y282" s="68"/>
      <c r="CA282" s="96" t="s">
        <v>210</v>
      </c>
      <c r="CB282" s="67" t="s">
        <v>212</v>
      </c>
      <c r="CC282" s="68" t="s">
        <v>200</v>
      </c>
      <c r="CD282" s="70" t="s">
        <v>207</v>
      </c>
      <c r="CE282" s="68"/>
      <c r="CF282" s="68"/>
      <c r="CG282" s="68"/>
      <c r="CH282" s="68"/>
      <c r="CI282" s="68"/>
      <c r="CJ282" s="68"/>
      <c r="CK282" s="68"/>
      <c r="CL282" s="68"/>
      <c r="CM282" s="68"/>
      <c r="CN282" s="68"/>
      <c r="CO282" s="68"/>
      <c r="CP282" s="68"/>
    </row>
    <row r="283" spans="1:94" ht="40" customHeight="1" x14ac:dyDescent="0.35">
      <c r="A283" s="319"/>
      <c r="B283" s="67" t="s">
        <v>793</v>
      </c>
      <c r="C283" s="68" t="s">
        <v>794</v>
      </c>
      <c r="D283" s="294">
        <v>413</v>
      </c>
      <c r="E283" s="118" t="s">
        <v>224</v>
      </c>
      <c r="F283" s="295">
        <v>2958465</v>
      </c>
      <c r="G283" s="296" t="s">
        <v>216</v>
      </c>
      <c r="H283" s="296" t="s">
        <v>204</v>
      </c>
      <c r="I283" s="68" t="s">
        <v>201</v>
      </c>
      <c r="J283" s="68" t="s">
        <v>202</v>
      </c>
      <c r="K283" s="118" t="s">
        <v>203</v>
      </c>
      <c r="L283" s="96" t="s">
        <v>21</v>
      </c>
      <c r="M283" s="68" t="s">
        <v>204</v>
      </c>
      <c r="N283" s="70"/>
      <c r="O283" s="70"/>
      <c r="P283" s="70"/>
      <c r="Q283" s="68" t="s">
        <v>205</v>
      </c>
      <c r="R283" s="68"/>
      <c r="S283" s="68"/>
      <c r="T283" s="68"/>
      <c r="U283" s="68"/>
      <c r="V283" s="297"/>
      <c r="W283" s="68"/>
      <c r="X283" s="68"/>
      <c r="Y283" s="68"/>
      <c r="CA283" s="96" t="s">
        <v>210</v>
      </c>
      <c r="CB283" s="67" t="s">
        <v>211</v>
      </c>
      <c r="CC283" s="68" t="s">
        <v>200</v>
      </c>
      <c r="CD283" s="70" t="s">
        <v>207</v>
      </c>
      <c r="CE283" s="68"/>
      <c r="CF283" s="68"/>
      <c r="CG283" s="68"/>
      <c r="CH283" s="68"/>
      <c r="CI283" s="68"/>
      <c r="CJ283" s="68"/>
      <c r="CK283" s="68"/>
      <c r="CL283" s="68"/>
      <c r="CM283" s="68"/>
      <c r="CN283" s="68"/>
      <c r="CO283" s="68"/>
      <c r="CP283" s="68"/>
    </row>
    <row r="284" spans="1:94" ht="40" customHeight="1" x14ac:dyDescent="0.35">
      <c r="A284" s="68"/>
      <c r="B284" s="67" t="s">
        <v>795</v>
      </c>
      <c r="C284" s="68" t="s">
        <v>796</v>
      </c>
      <c r="D284" s="294">
        <v>413</v>
      </c>
      <c r="E284" s="118" t="s">
        <v>224</v>
      </c>
      <c r="F284" s="295">
        <v>2958465</v>
      </c>
      <c r="G284" s="296" t="s">
        <v>216</v>
      </c>
      <c r="H284" s="296" t="s">
        <v>204</v>
      </c>
      <c r="I284" s="68" t="s">
        <v>201</v>
      </c>
      <c r="J284" s="68" t="s">
        <v>202</v>
      </c>
      <c r="K284" s="118" t="s">
        <v>209</v>
      </c>
      <c r="L284" s="306" t="str">
        <f>IFERROR(HYPERLINK("#"&amp;"'Dynamic Data'!A"&amp;(MATCH(C284,'Dynamic Data'!$A:$A,0)),TEXT(C284,"AAAAAAAA")),"PENDING - "&amp;TEXT(C284,"AAAAAAAA"))</f>
        <v>CG 24 23</v>
      </c>
      <c r="M284" s="68" t="s">
        <v>204</v>
      </c>
      <c r="N284" s="70"/>
      <c r="O284" s="70"/>
      <c r="P284" s="70"/>
      <c r="Q284" s="68" t="s">
        <v>205</v>
      </c>
      <c r="R284" s="68"/>
      <c r="S284" s="68"/>
      <c r="T284" s="68"/>
      <c r="U284" s="68"/>
      <c r="V284" s="297"/>
      <c r="W284" s="68"/>
      <c r="X284" s="68"/>
      <c r="Y284" s="68"/>
      <c r="CA284" s="96" t="s">
        <v>210</v>
      </c>
      <c r="CB284" s="67" t="s">
        <v>211</v>
      </c>
      <c r="CC284" s="68" t="s">
        <v>200</v>
      </c>
      <c r="CD284" s="70" t="s">
        <v>207</v>
      </c>
      <c r="CE284" s="68"/>
      <c r="CF284" s="68"/>
      <c r="CG284" s="68"/>
      <c r="CH284" s="68"/>
      <c r="CI284" s="68"/>
      <c r="CJ284" s="68"/>
      <c r="CK284" s="68"/>
      <c r="CL284" s="68"/>
      <c r="CM284" s="68"/>
      <c r="CN284" s="68"/>
      <c r="CO284" s="68"/>
      <c r="CP284" s="68"/>
    </row>
    <row r="285" spans="1:94" ht="40" customHeight="1" x14ac:dyDescent="0.35">
      <c r="A285" s="68"/>
      <c r="B285" s="67" t="s">
        <v>797</v>
      </c>
      <c r="C285" s="68" t="s">
        <v>798</v>
      </c>
      <c r="D285" s="294">
        <v>413</v>
      </c>
      <c r="E285" s="118" t="s">
        <v>224</v>
      </c>
      <c r="F285" s="295">
        <v>2958465</v>
      </c>
      <c r="G285" s="296" t="s">
        <v>216</v>
      </c>
      <c r="H285" s="296" t="s">
        <v>204</v>
      </c>
      <c r="I285" s="68" t="s">
        <v>201</v>
      </c>
      <c r="J285" s="68" t="s">
        <v>202</v>
      </c>
      <c r="K285" s="118" t="s">
        <v>209</v>
      </c>
      <c r="L285" s="306" t="str">
        <f>IFERROR(HYPERLINK("#"&amp;"'Dynamic Data'!A"&amp;(MATCH(C285,'Dynamic Data'!$A:$A,0)),TEXT(C285,"AAAAAAAA")),"PENDING - "&amp;TEXT(C285,"AAAAAAAA"))</f>
        <v>CG 24 24</v>
      </c>
      <c r="M285" s="68" t="s">
        <v>204</v>
      </c>
      <c r="N285" s="70"/>
      <c r="O285" s="70"/>
      <c r="P285" s="70"/>
      <c r="Q285" s="68" t="s">
        <v>205</v>
      </c>
      <c r="R285" s="68"/>
      <c r="S285" s="68"/>
      <c r="T285" s="68"/>
      <c r="U285" s="68"/>
      <c r="V285" s="297"/>
      <c r="W285" s="68"/>
      <c r="X285" s="68"/>
      <c r="Y285" s="68"/>
      <c r="CA285" s="96" t="s">
        <v>210</v>
      </c>
      <c r="CB285" s="67" t="s">
        <v>211</v>
      </c>
      <c r="CC285" s="68" t="s">
        <v>200</v>
      </c>
      <c r="CD285" s="70" t="s">
        <v>207</v>
      </c>
      <c r="CE285" s="68"/>
      <c r="CF285" s="68"/>
      <c r="CG285" s="68"/>
      <c r="CH285" s="68"/>
      <c r="CI285" s="68"/>
      <c r="CJ285" s="68"/>
      <c r="CK285" s="68"/>
      <c r="CL285" s="68"/>
      <c r="CM285" s="68"/>
      <c r="CN285" s="68"/>
      <c r="CO285" s="68"/>
      <c r="CP285" s="68"/>
    </row>
    <row r="286" spans="1:94" ht="40" customHeight="1" x14ac:dyDescent="0.35">
      <c r="A286" s="68"/>
      <c r="B286" s="67" t="s">
        <v>799</v>
      </c>
      <c r="C286" s="68" t="s">
        <v>800</v>
      </c>
      <c r="D286" s="294">
        <v>1204</v>
      </c>
      <c r="E286" s="118" t="s">
        <v>525</v>
      </c>
      <c r="F286" s="295">
        <v>2958465</v>
      </c>
      <c r="G286" s="296" t="s">
        <v>216</v>
      </c>
      <c r="H286" s="296" t="s">
        <v>204</v>
      </c>
      <c r="I286" s="68" t="s">
        <v>201</v>
      </c>
      <c r="J286" s="68" t="s">
        <v>202</v>
      </c>
      <c r="K286" s="118" t="s">
        <v>209</v>
      </c>
      <c r="L286" s="306" t="str">
        <f>IFERROR(HYPERLINK("#"&amp;"'Dynamic Data'!A"&amp;(MATCH(C286,'Dynamic Data'!$A:$A,0)),TEXT(C286,"AAAAAAAA")),"PENDING - "&amp;TEXT(C286,"AAAAAAAA"))</f>
        <v>CG 24 25</v>
      </c>
      <c r="M286" s="68" t="s">
        <v>200</v>
      </c>
      <c r="N286" s="70"/>
      <c r="O286" s="70"/>
      <c r="P286" s="70"/>
      <c r="Q286" s="68" t="s">
        <v>205</v>
      </c>
      <c r="R286" s="68"/>
      <c r="S286" s="68"/>
      <c r="T286" s="68"/>
      <c r="U286" s="68"/>
      <c r="V286" s="297"/>
      <c r="W286" s="68"/>
      <c r="X286" s="68"/>
      <c r="Y286" s="68"/>
      <c r="CA286" s="96" t="s">
        <v>210</v>
      </c>
      <c r="CB286" s="67" t="s">
        <v>212</v>
      </c>
      <c r="CC286" s="68" t="s">
        <v>200</v>
      </c>
      <c r="CD286" s="70" t="s">
        <v>207</v>
      </c>
      <c r="CE286" s="68"/>
      <c r="CF286" s="68"/>
      <c r="CG286" s="68"/>
      <c r="CH286" s="68"/>
      <c r="CI286" s="68"/>
      <c r="CJ286" s="68"/>
      <c r="CK286" s="68"/>
      <c r="CL286" s="68"/>
      <c r="CM286" s="68"/>
      <c r="CN286" s="68"/>
      <c r="CO286" s="68"/>
      <c r="CP286" s="68"/>
    </row>
    <row r="287" spans="1:94" ht="40" customHeight="1" x14ac:dyDescent="0.35">
      <c r="A287" s="319"/>
      <c r="B287" s="67" t="s">
        <v>801</v>
      </c>
      <c r="C287" s="68" t="s">
        <v>802</v>
      </c>
      <c r="D287" s="294">
        <v>413</v>
      </c>
      <c r="E287" s="118" t="s">
        <v>224</v>
      </c>
      <c r="F287" s="295">
        <v>2958465</v>
      </c>
      <c r="G287" s="296" t="s">
        <v>216</v>
      </c>
      <c r="H287" s="296" t="s">
        <v>204</v>
      </c>
      <c r="I287" s="68" t="s">
        <v>201</v>
      </c>
      <c r="J287" s="68" t="s">
        <v>202</v>
      </c>
      <c r="K287" s="118" t="s">
        <v>203</v>
      </c>
      <c r="L287" s="96" t="s">
        <v>21</v>
      </c>
      <c r="M287" s="68" t="s">
        <v>204</v>
      </c>
      <c r="N287" s="70"/>
      <c r="O287" s="70"/>
      <c r="P287" s="70"/>
      <c r="Q287" s="68" t="s">
        <v>205</v>
      </c>
      <c r="R287" s="68"/>
      <c r="S287" s="68"/>
      <c r="T287" s="68" t="s">
        <v>205</v>
      </c>
      <c r="U287" s="68"/>
      <c r="V287" s="297"/>
      <c r="W287" s="68"/>
      <c r="X287" s="68"/>
      <c r="Y287" s="68"/>
      <c r="CA287" s="96" t="s">
        <v>210</v>
      </c>
      <c r="CB287" s="73" t="s">
        <v>212</v>
      </c>
      <c r="CC287" s="68" t="s">
        <v>200</v>
      </c>
      <c r="CD287" s="70" t="s">
        <v>207</v>
      </c>
      <c r="CE287" s="68"/>
      <c r="CF287" s="68"/>
      <c r="CG287" s="68"/>
      <c r="CH287" s="68"/>
      <c r="CI287" s="68"/>
      <c r="CJ287" s="68"/>
      <c r="CK287" s="68"/>
      <c r="CL287" s="68"/>
      <c r="CM287" s="68"/>
      <c r="CN287" s="68"/>
      <c r="CO287" s="68"/>
      <c r="CP287" s="68"/>
    </row>
    <row r="288" spans="1:94" ht="40" customHeight="1" x14ac:dyDescent="0.35">
      <c r="A288" s="319"/>
      <c r="B288" s="67" t="s">
        <v>803</v>
      </c>
      <c r="C288" s="68" t="s">
        <v>804</v>
      </c>
      <c r="D288" s="294">
        <v>413</v>
      </c>
      <c r="E288" s="118" t="s">
        <v>224</v>
      </c>
      <c r="F288" s="295">
        <v>2958465</v>
      </c>
      <c r="G288" s="296" t="s">
        <v>216</v>
      </c>
      <c r="H288" s="296" t="s">
        <v>204</v>
      </c>
      <c r="I288" s="68" t="s">
        <v>201</v>
      </c>
      <c r="J288" s="68" t="s">
        <v>202</v>
      </c>
      <c r="K288" s="118" t="s">
        <v>209</v>
      </c>
      <c r="L288" s="306" t="str">
        <f>IFERROR(HYPERLINK("#"&amp;"'Dynamic Data'!A"&amp;(MATCH(C288,'Dynamic Data'!$A:$A,0)),TEXT(C288,"AAAAAAAA")),"PENDING - "&amp;TEXT(C288,"AAAAAAAA"))</f>
        <v>CG 24 27</v>
      </c>
      <c r="M288" s="68" t="s">
        <v>200</v>
      </c>
      <c r="N288" s="70"/>
      <c r="O288" s="70"/>
      <c r="P288" s="70"/>
      <c r="Q288" s="68" t="s">
        <v>205</v>
      </c>
      <c r="R288" s="68"/>
      <c r="S288" s="68"/>
      <c r="T288" s="68"/>
      <c r="U288" s="68"/>
      <c r="V288" s="297"/>
      <c r="W288" s="68"/>
      <c r="X288" s="68"/>
      <c r="Y288" s="68"/>
      <c r="CA288" s="96" t="s">
        <v>210</v>
      </c>
      <c r="CB288" s="67" t="s">
        <v>211</v>
      </c>
      <c r="CC288" s="68" t="s">
        <v>200</v>
      </c>
      <c r="CD288" s="70" t="s">
        <v>207</v>
      </c>
      <c r="CE288" s="68"/>
      <c r="CF288" s="68"/>
      <c r="CG288" s="68"/>
      <c r="CH288" s="68"/>
      <c r="CI288" s="68"/>
      <c r="CJ288" s="68"/>
      <c r="CK288" s="68"/>
      <c r="CL288" s="68"/>
      <c r="CM288" s="68"/>
      <c r="CN288" s="68"/>
      <c r="CO288" s="68"/>
      <c r="CP288" s="68"/>
    </row>
    <row r="289" spans="1:94" ht="40" customHeight="1" x14ac:dyDescent="0.35">
      <c r="A289" s="303"/>
      <c r="B289" s="97" t="s">
        <v>805</v>
      </c>
      <c r="C289" s="68" t="s">
        <v>806</v>
      </c>
      <c r="D289" s="307" t="s">
        <v>807</v>
      </c>
      <c r="E289" s="305">
        <v>39508</v>
      </c>
      <c r="F289" s="295">
        <v>2958465</v>
      </c>
      <c r="G289" s="303" t="s">
        <v>216</v>
      </c>
      <c r="H289" s="303" t="s">
        <v>204</v>
      </c>
      <c r="I289" s="303" t="s">
        <v>201</v>
      </c>
      <c r="J289" s="68" t="s">
        <v>202</v>
      </c>
      <c r="K289" s="118" t="s">
        <v>209</v>
      </c>
      <c r="L289" s="306" t="str">
        <f>IFERROR(HYPERLINK("#"&amp;"'Dynamic Data'!A"&amp;(MATCH(C289,'Dynamic Data'!$A:$A,0)),TEXT(C289,"AAAAAAAA")),"PENDING - "&amp;TEXT(C289,"AAAAAAAA"))</f>
        <v>CG 24 28</v>
      </c>
      <c r="M289" s="68" t="s">
        <v>200</v>
      </c>
      <c r="N289" s="68"/>
      <c r="O289" s="68"/>
      <c r="P289" s="96"/>
      <c r="Q289" s="303" t="s">
        <v>205</v>
      </c>
      <c r="R289" s="303" t="s">
        <v>205</v>
      </c>
      <c r="S289" s="303"/>
      <c r="T289" s="303"/>
      <c r="U289" s="303"/>
      <c r="V289" s="303"/>
      <c r="W289" s="303"/>
      <c r="X289" s="303"/>
      <c r="Y289" s="297" t="s">
        <v>205</v>
      </c>
      <c r="CA289" s="68" t="s">
        <v>210</v>
      </c>
      <c r="CB289" s="67" t="s">
        <v>394</v>
      </c>
      <c r="CC289" s="68" t="s">
        <v>200</v>
      </c>
      <c r="CD289" s="68" t="s">
        <v>207</v>
      </c>
      <c r="CE289" s="68"/>
      <c r="CF289" s="68"/>
      <c r="CG289" s="68"/>
      <c r="CH289" s="68"/>
      <c r="CI289" s="68"/>
      <c r="CJ289" s="68"/>
      <c r="CK289" s="68"/>
      <c r="CL289" s="68"/>
      <c r="CM289" s="68"/>
      <c r="CN289" s="68"/>
      <c r="CO289" s="68"/>
      <c r="CP289" s="68"/>
    </row>
    <row r="290" spans="1:94" ht="40" customHeight="1" x14ac:dyDescent="0.35">
      <c r="A290" s="68"/>
      <c r="B290" s="67" t="s">
        <v>808</v>
      </c>
      <c r="C290" s="68" t="s">
        <v>809</v>
      </c>
      <c r="D290" s="294">
        <v>615</v>
      </c>
      <c r="E290" s="118" t="s">
        <v>488</v>
      </c>
      <c r="F290" s="295">
        <v>2958465</v>
      </c>
      <c r="G290" s="296" t="s">
        <v>216</v>
      </c>
      <c r="H290" s="296" t="s">
        <v>204</v>
      </c>
      <c r="I290" s="68" t="s">
        <v>201</v>
      </c>
      <c r="J290" s="68" t="s">
        <v>202</v>
      </c>
      <c r="K290" s="118" t="s">
        <v>209</v>
      </c>
      <c r="L290" s="306" t="str">
        <f>IFERROR(HYPERLINK("#"&amp;"'Dynamic Data'!A"&amp;(MATCH(C290,'Dynamic Data'!$A:$A,0)),TEXT(C290,"AAAAAAAA")),"PENDING - "&amp;TEXT(C290,"AAAAAAAA"))</f>
        <v>CG 24 50</v>
      </c>
      <c r="M290" s="68" t="s">
        <v>200</v>
      </c>
      <c r="N290" s="70"/>
      <c r="O290" s="70"/>
      <c r="P290" s="70"/>
      <c r="Q290" s="68" t="s">
        <v>205</v>
      </c>
      <c r="R290" s="68"/>
      <c r="S290" s="68"/>
      <c r="T290" s="68"/>
      <c r="U290" s="68"/>
      <c r="V290" s="297"/>
      <c r="W290" s="68"/>
      <c r="X290" s="68"/>
      <c r="Y290" s="68"/>
      <c r="CA290" s="96" t="s">
        <v>210</v>
      </c>
      <c r="CB290" s="67" t="s">
        <v>212</v>
      </c>
      <c r="CC290" s="68" t="s">
        <v>200</v>
      </c>
      <c r="CD290" s="70" t="s">
        <v>207</v>
      </c>
      <c r="CE290" s="68"/>
      <c r="CF290" s="68"/>
      <c r="CG290" s="68"/>
      <c r="CH290" s="68"/>
      <c r="CI290" s="68"/>
      <c r="CJ290" s="68"/>
      <c r="CK290" s="68"/>
      <c r="CL290" s="68"/>
      <c r="CM290" s="68"/>
      <c r="CN290" s="68"/>
      <c r="CO290" s="68"/>
      <c r="CP290" s="68"/>
    </row>
    <row r="291" spans="1:94" ht="40" customHeight="1" x14ac:dyDescent="0.35">
      <c r="A291" s="297"/>
      <c r="B291" s="67" t="s">
        <v>810</v>
      </c>
      <c r="C291" s="68" t="s">
        <v>811</v>
      </c>
      <c r="D291" s="294">
        <v>615</v>
      </c>
      <c r="E291" s="118" t="s">
        <v>488</v>
      </c>
      <c r="F291" s="295">
        <v>2958465</v>
      </c>
      <c r="G291" s="296" t="s">
        <v>216</v>
      </c>
      <c r="H291" s="296" t="s">
        <v>204</v>
      </c>
      <c r="I291" s="68" t="s">
        <v>201</v>
      </c>
      <c r="J291" s="68" t="s">
        <v>202</v>
      </c>
      <c r="K291" s="118" t="s">
        <v>209</v>
      </c>
      <c r="L291" s="306" t="str">
        <f>IFERROR(HYPERLINK("#"&amp;"'Dynamic Data'!A"&amp;(MATCH(C291,'Dynamic Data'!$A:$A,0)),TEXT(C291,"AAAAAAAA")),"PENDING - "&amp;TEXT(C291,"AAAAAAAA"))</f>
        <v>CG 24 51</v>
      </c>
      <c r="M291" s="68" t="s">
        <v>200</v>
      </c>
      <c r="N291" s="70"/>
      <c r="O291" s="70"/>
      <c r="P291" s="70"/>
      <c r="Q291" s="68" t="s">
        <v>205</v>
      </c>
      <c r="R291" s="68"/>
      <c r="S291" s="68"/>
      <c r="T291" s="68"/>
      <c r="U291" s="68"/>
      <c r="V291" s="297"/>
      <c r="W291" s="68"/>
      <c r="X291" s="68"/>
      <c r="Y291" s="68"/>
      <c r="CA291" s="96" t="s">
        <v>210</v>
      </c>
      <c r="CB291" s="67" t="s">
        <v>212</v>
      </c>
      <c r="CC291" s="68" t="s">
        <v>200</v>
      </c>
      <c r="CD291" s="70" t="s">
        <v>207</v>
      </c>
      <c r="CE291" s="68"/>
      <c r="CF291" s="68"/>
      <c r="CG291" s="68"/>
      <c r="CH291" s="68"/>
      <c r="CI291" s="68"/>
      <c r="CJ291" s="68"/>
      <c r="CK291" s="68"/>
      <c r="CL291" s="68"/>
      <c r="CM291" s="68"/>
      <c r="CN291" s="68"/>
      <c r="CO291" s="68"/>
      <c r="CP291" s="68"/>
    </row>
    <row r="292" spans="1:94" ht="40" customHeight="1" x14ac:dyDescent="0.35">
      <c r="A292" s="297"/>
      <c r="B292" s="67" t="s">
        <v>812</v>
      </c>
      <c r="C292" s="68" t="s">
        <v>813</v>
      </c>
      <c r="D292" s="294">
        <v>615</v>
      </c>
      <c r="E292" s="118" t="s">
        <v>488</v>
      </c>
      <c r="F292" s="295">
        <v>2958465</v>
      </c>
      <c r="G292" s="296" t="s">
        <v>216</v>
      </c>
      <c r="H292" s="296" t="s">
        <v>204</v>
      </c>
      <c r="I292" s="68" t="s">
        <v>201</v>
      </c>
      <c r="J292" s="68" t="s">
        <v>202</v>
      </c>
      <c r="K292" s="118" t="s">
        <v>209</v>
      </c>
      <c r="L292" s="306" t="str">
        <f>IFERROR(HYPERLINK("#"&amp;"'Dynamic Data'!A"&amp;(MATCH(C292,'Dynamic Data'!$A:$A,0)),TEXT(C292,"AAAAAAAA")),"PENDING - "&amp;TEXT(C292,"AAAAAAAA"))</f>
        <v>CG 24 52</v>
      </c>
      <c r="M292" s="68" t="s">
        <v>200</v>
      </c>
      <c r="N292" s="70"/>
      <c r="O292" s="70"/>
      <c r="P292" s="70"/>
      <c r="Q292" s="68" t="s">
        <v>205</v>
      </c>
      <c r="R292" s="68"/>
      <c r="S292" s="68"/>
      <c r="T292" s="68"/>
      <c r="U292" s="68"/>
      <c r="V292" s="297"/>
      <c r="W292" s="68"/>
      <c r="X292" s="68"/>
      <c r="Y292" s="68"/>
      <c r="CA292" s="96" t="s">
        <v>210</v>
      </c>
      <c r="CB292" s="67" t="s">
        <v>212</v>
      </c>
      <c r="CC292" s="68" t="s">
        <v>200</v>
      </c>
      <c r="CD292" s="70" t="s">
        <v>207</v>
      </c>
      <c r="CE292" s="68"/>
      <c r="CF292" s="68"/>
      <c r="CG292" s="68"/>
      <c r="CH292" s="68"/>
      <c r="CI292" s="68"/>
      <c r="CJ292" s="68"/>
      <c r="CK292" s="68"/>
      <c r="CL292" s="68"/>
      <c r="CM292" s="68"/>
      <c r="CN292" s="68"/>
      <c r="CO292" s="68"/>
      <c r="CP292" s="68"/>
    </row>
    <row r="293" spans="1:94" ht="40" customHeight="1" x14ac:dyDescent="0.35">
      <c r="A293" s="68"/>
      <c r="B293" s="67" t="s">
        <v>814</v>
      </c>
      <c r="C293" s="68" t="s">
        <v>815</v>
      </c>
      <c r="D293" s="294">
        <v>1219</v>
      </c>
      <c r="E293" s="118" t="s">
        <v>259</v>
      </c>
      <c r="F293" s="295">
        <v>2958465</v>
      </c>
      <c r="G293" s="296" t="s">
        <v>216</v>
      </c>
      <c r="H293" s="296" t="s">
        <v>204</v>
      </c>
      <c r="I293" s="68" t="s">
        <v>201</v>
      </c>
      <c r="J293" s="68" t="s">
        <v>202</v>
      </c>
      <c r="K293" s="118" t="s">
        <v>203</v>
      </c>
      <c r="L293" s="96" t="s">
        <v>21</v>
      </c>
      <c r="M293" s="68" t="s">
        <v>200</v>
      </c>
      <c r="N293" s="70"/>
      <c r="O293" s="70"/>
      <c r="P293" s="70"/>
      <c r="Q293" s="68" t="s">
        <v>205</v>
      </c>
      <c r="R293" s="68"/>
      <c r="S293" s="68" t="s">
        <v>205</v>
      </c>
      <c r="T293" s="68" t="s">
        <v>205</v>
      </c>
      <c r="U293" s="68" t="s">
        <v>205</v>
      </c>
      <c r="V293" s="297" t="s">
        <v>205</v>
      </c>
      <c r="W293" s="68" t="s">
        <v>205</v>
      </c>
      <c r="X293" s="68"/>
      <c r="Y293" s="68"/>
      <c r="CA293" s="96" t="s">
        <v>210</v>
      </c>
      <c r="CB293" s="67" t="s">
        <v>211</v>
      </c>
      <c r="CC293" s="68" t="s">
        <v>200</v>
      </c>
      <c r="CD293" s="70" t="s">
        <v>207</v>
      </c>
      <c r="CE293" s="68"/>
      <c r="CF293" s="68"/>
      <c r="CG293" s="68"/>
      <c r="CH293" s="68"/>
      <c r="CI293" s="68"/>
      <c r="CJ293" s="68"/>
      <c r="CK293" s="68"/>
      <c r="CL293" s="68"/>
      <c r="CM293" s="68"/>
      <c r="CN293" s="68"/>
      <c r="CO293" s="68"/>
      <c r="CP293" s="68"/>
    </row>
    <row r="294" spans="1:94" ht="40" customHeight="1" x14ac:dyDescent="0.35">
      <c r="A294" s="68"/>
      <c r="B294" s="67" t="s">
        <v>816</v>
      </c>
      <c r="C294" s="68" t="s">
        <v>817</v>
      </c>
      <c r="D294" s="294">
        <v>1219</v>
      </c>
      <c r="E294" s="118" t="s">
        <v>259</v>
      </c>
      <c r="F294" s="295">
        <v>2958465</v>
      </c>
      <c r="G294" s="296" t="s">
        <v>216</v>
      </c>
      <c r="H294" s="296" t="s">
        <v>204</v>
      </c>
      <c r="I294" s="68" t="s">
        <v>201</v>
      </c>
      <c r="J294" s="68" t="s">
        <v>202</v>
      </c>
      <c r="K294" s="118" t="s">
        <v>203</v>
      </c>
      <c r="L294" s="96" t="s">
        <v>21</v>
      </c>
      <c r="M294" s="68" t="s">
        <v>204</v>
      </c>
      <c r="N294" s="70"/>
      <c r="O294" s="70"/>
      <c r="P294" s="70"/>
      <c r="Q294" s="68" t="s">
        <v>205</v>
      </c>
      <c r="R294" s="68"/>
      <c r="S294" s="68"/>
      <c r="T294" s="68"/>
      <c r="U294" s="68"/>
      <c r="V294" s="297"/>
      <c r="W294" s="68"/>
      <c r="X294" s="68"/>
      <c r="Y294" s="68"/>
      <c r="CA294" s="96" t="s">
        <v>210</v>
      </c>
      <c r="CB294" s="67" t="s">
        <v>212</v>
      </c>
      <c r="CC294" s="68" t="s">
        <v>200</v>
      </c>
      <c r="CD294" s="70" t="s">
        <v>207</v>
      </c>
      <c r="CE294" s="68"/>
      <c r="CF294" s="68"/>
      <c r="CG294" s="68"/>
      <c r="CH294" s="68"/>
      <c r="CI294" s="68"/>
      <c r="CJ294" s="68"/>
      <c r="CK294" s="68"/>
      <c r="CL294" s="68"/>
      <c r="CM294" s="68"/>
      <c r="CN294" s="68"/>
      <c r="CO294" s="68"/>
      <c r="CP294" s="68"/>
    </row>
    <row r="295" spans="1:94" ht="40" customHeight="1" x14ac:dyDescent="0.35">
      <c r="A295" s="68"/>
      <c r="B295" s="67" t="s">
        <v>818</v>
      </c>
      <c r="C295" s="68" t="s">
        <v>819</v>
      </c>
      <c r="D295" s="294">
        <v>798</v>
      </c>
      <c r="E295" s="118" t="s">
        <v>475</v>
      </c>
      <c r="F295" s="295">
        <v>2958465</v>
      </c>
      <c r="G295" s="296" t="s">
        <v>216</v>
      </c>
      <c r="H295" s="296" t="s">
        <v>204</v>
      </c>
      <c r="I295" s="68" t="s">
        <v>201</v>
      </c>
      <c r="J295" s="68" t="s">
        <v>202</v>
      </c>
      <c r="K295" s="118" t="s">
        <v>209</v>
      </c>
      <c r="L295" s="306" t="str">
        <f>IFERROR(HYPERLINK("#"&amp;"'Dynamic Data'!A"&amp;(MATCH(C295,'Dynamic Data'!$A:$A,0)),TEXT(C295,"AAAAAAAA")),"PENDING - "&amp;TEXT(C295,"AAAAAAAA"))</f>
        <v>CG 25 02</v>
      </c>
      <c r="M295" s="68" t="s">
        <v>204</v>
      </c>
      <c r="N295" s="70"/>
      <c r="O295" s="70"/>
      <c r="P295" s="70"/>
      <c r="Q295" s="68" t="s">
        <v>205</v>
      </c>
      <c r="R295" s="68"/>
      <c r="S295" s="68"/>
      <c r="T295" s="68"/>
      <c r="U295" s="68"/>
      <c r="V295" s="297"/>
      <c r="W295" s="68"/>
      <c r="X295" s="68"/>
      <c r="Y295" s="68"/>
      <c r="CA295" s="96" t="s">
        <v>210</v>
      </c>
      <c r="CB295" s="73" t="s">
        <v>211</v>
      </c>
      <c r="CC295" s="68" t="s">
        <v>200</v>
      </c>
      <c r="CD295" s="70" t="s">
        <v>207</v>
      </c>
      <c r="CE295" s="68"/>
      <c r="CF295" s="68"/>
      <c r="CG295" s="68"/>
      <c r="CH295" s="68"/>
      <c r="CI295" s="68"/>
      <c r="CJ295" s="68"/>
      <c r="CK295" s="68"/>
      <c r="CL295" s="68"/>
      <c r="CM295" s="68"/>
      <c r="CN295" s="68"/>
      <c r="CO295" s="68"/>
      <c r="CP295" s="68"/>
    </row>
    <row r="296" spans="1:94" ht="40" customHeight="1" x14ac:dyDescent="0.35">
      <c r="A296" s="68"/>
      <c r="B296" s="67" t="s">
        <v>820</v>
      </c>
      <c r="C296" s="68" t="s">
        <v>821</v>
      </c>
      <c r="D296" s="294">
        <v>509</v>
      </c>
      <c r="E296" s="118" t="s">
        <v>504</v>
      </c>
      <c r="F296" s="295">
        <v>2958465</v>
      </c>
      <c r="G296" s="296" t="s">
        <v>216</v>
      </c>
      <c r="H296" s="296" t="s">
        <v>204</v>
      </c>
      <c r="I296" s="68" t="s">
        <v>201</v>
      </c>
      <c r="J296" s="68" t="s">
        <v>202</v>
      </c>
      <c r="K296" s="118" t="s">
        <v>209</v>
      </c>
      <c r="L296" s="306" t="str">
        <f>IFERROR(HYPERLINK("#"&amp;"'Dynamic Data'!A"&amp;(MATCH(C296,'Dynamic Data'!$A:$A,0)),TEXT(C296,"AAAAAAAA")),"PENDING - "&amp;TEXT(C296,"AAAAAAAA"))</f>
        <v>CG 25 03</v>
      </c>
      <c r="M296" s="68" t="s">
        <v>200</v>
      </c>
      <c r="N296" s="70"/>
      <c r="O296" s="70"/>
      <c r="P296" s="70"/>
      <c r="Q296" s="68" t="s">
        <v>205</v>
      </c>
      <c r="R296" s="68"/>
      <c r="S296" s="68"/>
      <c r="T296" s="68"/>
      <c r="U296" s="68"/>
      <c r="V296" s="297"/>
      <c r="W296" s="68"/>
      <c r="X296" s="68"/>
      <c r="Y296" s="68"/>
      <c r="CA296" s="96" t="s">
        <v>210</v>
      </c>
      <c r="CB296" s="67" t="s">
        <v>211</v>
      </c>
      <c r="CC296" s="68" t="s">
        <v>200</v>
      </c>
      <c r="CD296" s="70" t="s">
        <v>207</v>
      </c>
      <c r="CE296" s="68"/>
      <c r="CF296" s="68"/>
      <c r="CG296" s="68"/>
      <c r="CH296" s="68"/>
      <c r="CI296" s="68"/>
      <c r="CJ296" s="68"/>
      <c r="CK296" s="68"/>
      <c r="CL296" s="68"/>
      <c r="CM296" s="68"/>
      <c r="CN296" s="68"/>
      <c r="CO296" s="68"/>
      <c r="CP296" s="68"/>
    </row>
    <row r="297" spans="1:94" ht="40" customHeight="1" x14ac:dyDescent="0.35">
      <c r="A297" s="68"/>
      <c r="B297" s="67" t="s">
        <v>822</v>
      </c>
      <c r="C297" s="68" t="s">
        <v>823</v>
      </c>
      <c r="D297" s="294">
        <v>509</v>
      </c>
      <c r="E297" s="118" t="s">
        <v>504</v>
      </c>
      <c r="F297" s="295">
        <v>2958465</v>
      </c>
      <c r="G297" s="296" t="s">
        <v>216</v>
      </c>
      <c r="H297" s="296" t="s">
        <v>204</v>
      </c>
      <c r="I297" s="68" t="s">
        <v>201</v>
      </c>
      <c r="J297" s="68" t="s">
        <v>202</v>
      </c>
      <c r="K297" s="118" t="s">
        <v>209</v>
      </c>
      <c r="L297" s="306" t="str">
        <f>IFERROR(HYPERLINK("#"&amp;"'Dynamic Data'!A"&amp;(MATCH(C297,'Dynamic Data'!$A:$A,0)),TEXT(C297,"AAAAAAAA")),"PENDING - "&amp;TEXT(C297,"AAAAAAAA"))</f>
        <v>CG 25 04</v>
      </c>
      <c r="M297" s="68" t="s">
        <v>200</v>
      </c>
      <c r="N297" s="70"/>
      <c r="O297" s="70"/>
      <c r="P297" s="70"/>
      <c r="Q297" s="68" t="s">
        <v>205</v>
      </c>
      <c r="R297" s="68"/>
      <c r="S297" s="68"/>
      <c r="T297" s="68"/>
      <c r="U297" s="68"/>
      <c r="V297" s="297"/>
      <c r="W297" s="68"/>
      <c r="X297" s="68"/>
      <c r="Y297" s="68"/>
      <c r="CA297" s="96" t="s">
        <v>210</v>
      </c>
      <c r="CB297" s="67" t="s">
        <v>211</v>
      </c>
      <c r="CC297" s="68" t="s">
        <v>200</v>
      </c>
      <c r="CD297" s="70" t="s">
        <v>207</v>
      </c>
      <c r="CE297" s="68"/>
      <c r="CF297" s="68"/>
      <c r="CG297" s="68"/>
      <c r="CH297" s="68"/>
      <c r="CI297" s="68"/>
      <c r="CJ297" s="68"/>
      <c r="CK297" s="68"/>
      <c r="CL297" s="68"/>
      <c r="CM297" s="68"/>
      <c r="CN297" s="68"/>
      <c r="CO297" s="68"/>
      <c r="CP297" s="68"/>
    </row>
    <row r="298" spans="1:94" ht="40" customHeight="1" x14ac:dyDescent="0.35">
      <c r="A298" s="68"/>
      <c r="B298" s="67" t="s">
        <v>824</v>
      </c>
      <c r="C298" s="68" t="s">
        <v>825</v>
      </c>
      <c r="D298" s="294">
        <v>1093</v>
      </c>
      <c r="E298" s="118" t="s">
        <v>270</v>
      </c>
      <c r="F298" s="295">
        <v>2958465</v>
      </c>
      <c r="G298" s="296" t="s">
        <v>216</v>
      </c>
      <c r="H298" s="296" t="s">
        <v>204</v>
      </c>
      <c r="I298" s="68" t="s">
        <v>201</v>
      </c>
      <c r="J298" s="68" t="s">
        <v>202</v>
      </c>
      <c r="K298" s="118" t="s">
        <v>209</v>
      </c>
      <c r="L298" s="306" t="str">
        <f>IFERROR(HYPERLINK("#"&amp;"'Dynamic Data'!A"&amp;(MATCH(C298,'Dynamic Data'!$A:$A,0)),TEXT(C298,"AAAAAAAA")),"PENDING - "&amp;TEXT(C298,"AAAAAAAA"))</f>
        <v>CG 25 05</v>
      </c>
      <c r="M298" s="68" t="s">
        <v>200</v>
      </c>
      <c r="N298" s="70"/>
      <c r="O298" s="70"/>
      <c r="P298" s="70"/>
      <c r="Q298" s="68" t="s">
        <v>205</v>
      </c>
      <c r="R298" s="68"/>
      <c r="S298" s="68"/>
      <c r="T298" s="68"/>
      <c r="U298" s="68"/>
      <c r="V298" s="297"/>
      <c r="W298" s="68"/>
      <c r="X298" s="68"/>
      <c r="Y298" s="68"/>
      <c r="CA298" s="96" t="s">
        <v>210</v>
      </c>
      <c r="CB298" s="67" t="s">
        <v>212</v>
      </c>
      <c r="CC298" s="68" t="s">
        <v>200</v>
      </c>
      <c r="CD298" s="70" t="s">
        <v>207</v>
      </c>
      <c r="CE298" s="68"/>
      <c r="CF298" s="68"/>
      <c r="CG298" s="68"/>
      <c r="CH298" s="68"/>
      <c r="CI298" s="68"/>
      <c r="CJ298" s="68"/>
      <c r="CK298" s="68"/>
      <c r="CL298" s="68"/>
      <c r="CM298" s="68"/>
      <c r="CN298" s="68"/>
      <c r="CO298" s="68"/>
      <c r="CP298" s="68"/>
    </row>
    <row r="299" spans="1:94" ht="40" customHeight="1" x14ac:dyDescent="0.35">
      <c r="A299" s="68"/>
      <c r="B299" s="67" t="s">
        <v>826</v>
      </c>
      <c r="C299" s="68" t="s">
        <v>827</v>
      </c>
      <c r="D299" s="294">
        <v>294</v>
      </c>
      <c r="E299" s="118" t="s">
        <v>828</v>
      </c>
      <c r="F299" s="295">
        <v>2958465</v>
      </c>
      <c r="G299" s="296" t="s">
        <v>216</v>
      </c>
      <c r="H299" s="296" t="s">
        <v>204</v>
      </c>
      <c r="I299" s="68" t="s">
        <v>201</v>
      </c>
      <c r="J299" s="68" t="s">
        <v>202</v>
      </c>
      <c r="K299" s="118" t="s">
        <v>209</v>
      </c>
      <c r="L299" s="306" t="str">
        <f>IFERROR(HYPERLINK("#"&amp;"'Dynamic Data'!A"&amp;(MATCH(C299,'Dynamic Data'!$A:$A,0)),TEXT(C299,"AAAAAAAA")),"PENDING - "&amp;TEXT(C299,"AAAAAAAA"))</f>
        <v>CG 25 10</v>
      </c>
      <c r="M299" s="68" t="s">
        <v>200</v>
      </c>
      <c r="N299" s="70"/>
      <c r="O299" s="70"/>
      <c r="P299" s="70"/>
      <c r="Q299" s="68" t="s">
        <v>205</v>
      </c>
      <c r="R299" s="68"/>
      <c r="S299" s="68"/>
      <c r="T299" s="68"/>
      <c r="U299" s="68"/>
      <c r="V299" s="297"/>
      <c r="W299" s="68"/>
      <c r="X299" s="68"/>
      <c r="Y299" s="68"/>
      <c r="CA299" s="96" t="s">
        <v>210</v>
      </c>
      <c r="CB299" s="67" t="s">
        <v>212</v>
      </c>
      <c r="CC299" s="68" t="s">
        <v>200</v>
      </c>
      <c r="CD299" s="70" t="s">
        <v>207</v>
      </c>
      <c r="CE299" s="68"/>
      <c r="CF299" s="68"/>
      <c r="CG299" s="68"/>
      <c r="CH299" s="68"/>
      <c r="CI299" s="68"/>
      <c r="CJ299" s="68"/>
      <c r="CK299" s="68"/>
      <c r="CL299" s="68"/>
      <c r="CM299" s="68"/>
      <c r="CN299" s="68"/>
      <c r="CO299" s="68"/>
      <c r="CP299" s="68"/>
    </row>
    <row r="300" spans="1:94" ht="40" customHeight="1" x14ac:dyDescent="0.35">
      <c r="A300" s="68"/>
      <c r="B300" s="67" t="s">
        <v>829</v>
      </c>
      <c r="C300" s="68" t="s">
        <v>830</v>
      </c>
      <c r="D300" s="294">
        <v>1207</v>
      </c>
      <c r="E300" s="118" t="s">
        <v>262</v>
      </c>
      <c r="F300" s="295">
        <v>2958465</v>
      </c>
      <c r="G300" s="296" t="s">
        <v>216</v>
      </c>
      <c r="H300" s="296" t="s">
        <v>204</v>
      </c>
      <c r="I300" s="68" t="s">
        <v>201</v>
      </c>
      <c r="J300" s="68" t="s">
        <v>202</v>
      </c>
      <c r="K300" s="118" t="s">
        <v>209</v>
      </c>
      <c r="L300" s="306" t="str">
        <f>IFERROR(HYPERLINK("#"&amp;"'Dynamic Data'!A"&amp;(MATCH(C300,'Dynamic Data'!$A:$A,0)),TEXT(C300,"AAAAAAAA")),"PENDING - "&amp;TEXT(C300,"AAAAAAAA"))</f>
        <v>CG 25 12</v>
      </c>
      <c r="M300" s="68" t="s">
        <v>200</v>
      </c>
      <c r="N300" s="70"/>
      <c r="O300" s="70"/>
      <c r="P300" s="70"/>
      <c r="Q300" s="68" t="s">
        <v>205</v>
      </c>
      <c r="R300" s="68"/>
      <c r="S300" s="68"/>
      <c r="T300" s="68"/>
      <c r="U300" s="68"/>
      <c r="V300" s="297"/>
      <c r="W300" s="68"/>
      <c r="X300" s="68"/>
      <c r="Y300" s="68"/>
      <c r="CA300" s="96" t="s">
        <v>210</v>
      </c>
      <c r="CB300" s="67" t="s">
        <v>212</v>
      </c>
      <c r="CC300" s="68" t="s">
        <v>200</v>
      </c>
      <c r="CD300" s="70" t="s">
        <v>207</v>
      </c>
      <c r="CE300" s="68"/>
      <c r="CF300" s="68"/>
      <c r="CG300" s="68"/>
      <c r="CH300" s="68"/>
      <c r="CI300" s="68"/>
      <c r="CJ300" s="68"/>
      <c r="CK300" s="68"/>
      <c r="CL300" s="68"/>
      <c r="CM300" s="68"/>
      <c r="CN300" s="68"/>
      <c r="CO300" s="68"/>
      <c r="CP300" s="68"/>
    </row>
    <row r="301" spans="1:94" ht="40" customHeight="1" x14ac:dyDescent="0.35">
      <c r="A301" s="303"/>
      <c r="B301" s="97" t="s">
        <v>831</v>
      </c>
      <c r="C301" s="303" t="s">
        <v>832</v>
      </c>
      <c r="D301" s="304">
        <v>809</v>
      </c>
      <c r="E301" s="305">
        <v>40026</v>
      </c>
      <c r="F301" s="295">
        <v>2958465</v>
      </c>
      <c r="G301" s="303" t="s">
        <v>216</v>
      </c>
      <c r="H301" s="303" t="s">
        <v>204</v>
      </c>
      <c r="I301" s="303" t="s">
        <v>201</v>
      </c>
      <c r="J301" s="68" t="s">
        <v>202</v>
      </c>
      <c r="K301" s="118" t="s">
        <v>209</v>
      </c>
      <c r="L301" s="306" t="str">
        <f>IFERROR(HYPERLINK("#"&amp;"'Dynamic Data'!A"&amp;(MATCH(C301,'Dynamic Data'!$A:$A,0)),TEXT(C301,"AAAAAAAA")),"PENDING - "&amp;TEXT(C301,"AAAAAAAA"))</f>
        <v>CG 25 13</v>
      </c>
      <c r="M301" s="68" t="s">
        <v>200</v>
      </c>
      <c r="N301" s="68"/>
      <c r="O301" s="68"/>
      <c r="P301" s="96"/>
      <c r="Q301" s="303" t="s">
        <v>205</v>
      </c>
      <c r="R301" s="303"/>
      <c r="S301" s="303"/>
      <c r="T301" s="303"/>
      <c r="U301" s="303"/>
      <c r="V301" s="303"/>
      <c r="W301" s="303"/>
      <c r="X301" s="303"/>
      <c r="Y301" s="303"/>
      <c r="CA301" s="68" t="s">
        <v>210</v>
      </c>
      <c r="CB301" s="302" t="s">
        <v>213</v>
      </c>
      <c r="CC301" s="68" t="s">
        <v>200</v>
      </c>
      <c r="CD301" s="68" t="s">
        <v>207</v>
      </c>
      <c r="CE301" s="68"/>
      <c r="CF301" s="68"/>
      <c r="CG301" s="68"/>
      <c r="CH301" s="68"/>
      <c r="CI301" s="68"/>
      <c r="CJ301" s="68"/>
      <c r="CK301" s="68"/>
      <c r="CL301" s="68"/>
      <c r="CM301" s="68"/>
      <c r="CN301" s="68"/>
      <c r="CO301" s="68"/>
      <c r="CP301" s="68"/>
    </row>
    <row r="302" spans="1:94" ht="40" customHeight="1" x14ac:dyDescent="0.35">
      <c r="A302" s="68"/>
      <c r="B302" s="67" t="s">
        <v>833</v>
      </c>
      <c r="C302" s="68" t="s">
        <v>834</v>
      </c>
      <c r="D302" s="294">
        <v>413</v>
      </c>
      <c r="E302" s="118" t="s">
        <v>224</v>
      </c>
      <c r="F302" s="295">
        <v>2958465</v>
      </c>
      <c r="G302" s="296" t="s">
        <v>216</v>
      </c>
      <c r="H302" s="296" t="s">
        <v>204</v>
      </c>
      <c r="I302" s="68" t="s">
        <v>201</v>
      </c>
      <c r="J302" s="68" t="s">
        <v>202</v>
      </c>
      <c r="K302" s="118" t="s">
        <v>209</v>
      </c>
      <c r="L302" s="306" t="str">
        <f>IFERROR(HYPERLINK("#"&amp;"'Dynamic Data'!A"&amp;(MATCH(C302,'Dynamic Data'!$A:$A,0)),TEXT(C302,"AAAAAAAA")),"PENDING - "&amp;TEXT(C302,"AAAAAAAA"))</f>
        <v>CG 25 14</v>
      </c>
      <c r="M302" s="68" t="s">
        <v>200</v>
      </c>
      <c r="N302" s="70"/>
      <c r="O302" s="70"/>
      <c r="P302" s="70"/>
      <c r="Q302" s="68"/>
      <c r="R302" s="68"/>
      <c r="S302" s="68"/>
      <c r="T302" s="68"/>
      <c r="U302" s="68"/>
      <c r="V302" s="297"/>
      <c r="W302" s="68" t="s">
        <v>205</v>
      </c>
      <c r="X302" s="68"/>
      <c r="Y302" s="68"/>
      <c r="CA302" s="96" t="s">
        <v>210</v>
      </c>
      <c r="CB302" s="67" t="s">
        <v>211</v>
      </c>
      <c r="CC302" s="68" t="s">
        <v>200</v>
      </c>
      <c r="CD302" s="70" t="s">
        <v>207</v>
      </c>
      <c r="CE302" s="68"/>
      <c r="CF302" s="68"/>
      <c r="CG302" s="68"/>
      <c r="CH302" s="68"/>
      <c r="CI302" s="68"/>
      <c r="CJ302" s="68"/>
      <c r="CK302" s="68"/>
      <c r="CL302" s="68"/>
      <c r="CM302" s="68"/>
      <c r="CN302" s="68"/>
      <c r="CO302" s="68"/>
      <c r="CP302" s="68"/>
    </row>
    <row r="303" spans="1:94" ht="40" customHeight="1" x14ac:dyDescent="0.35">
      <c r="A303" s="68"/>
      <c r="B303" s="67" t="s">
        <v>835</v>
      </c>
      <c r="C303" s="68" t="s">
        <v>836</v>
      </c>
      <c r="D303" s="294">
        <v>1210</v>
      </c>
      <c r="E303" s="118" t="s">
        <v>837</v>
      </c>
      <c r="F303" s="295">
        <v>2958465</v>
      </c>
      <c r="G303" s="296" t="s">
        <v>216</v>
      </c>
      <c r="H303" s="296" t="s">
        <v>204</v>
      </c>
      <c r="I303" s="68" t="s">
        <v>201</v>
      </c>
      <c r="J303" s="68" t="s">
        <v>202</v>
      </c>
      <c r="K303" s="118" t="s">
        <v>209</v>
      </c>
      <c r="L303" s="306" t="str">
        <f>IFERROR(HYPERLINK("#"&amp;"'Dynamic Data'!A"&amp;(MATCH(C303,'Dynamic Data'!$A:$A,0)),TEXT(C303,"AAAAAAAA")),"PENDING - "&amp;TEXT(C303,"AAAAAAAA"))</f>
        <v>CG 25 44</v>
      </c>
      <c r="M303" s="68" t="s">
        <v>200</v>
      </c>
      <c r="N303" s="70"/>
      <c r="O303" s="70"/>
      <c r="P303" s="70"/>
      <c r="Q303" s="68" t="s">
        <v>205</v>
      </c>
      <c r="R303" s="68"/>
      <c r="S303" s="68"/>
      <c r="T303" s="68"/>
      <c r="U303" s="68"/>
      <c r="V303" s="297"/>
      <c r="W303" s="68"/>
      <c r="X303" s="68"/>
      <c r="Y303" s="68"/>
      <c r="CA303" s="96" t="s">
        <v>210</v>
      </c>
      <c r="CB303" s="69" t="s">
        <v>212</v>
      </c>
      <c r="CC303" s="68" t="s">
        <v>200</v>
      </c>
      <c r="CD303" s="70" t="s">
        <v>207</v>
      </c>
      <c r="CE303" s="68"/>
      <c r="CF303" s="68"/>
      <c r="CG303" s="68"/>
      <c r="CH303" s="68"/>
      <c r="CI303" s="68"/>
      <c r="CJ303" s="68"/>
      <c r="CK303" s="68"/>
      <c r="CL303" s="68"/>
      <c r="CM303" s="68"/>
      <c r="CN303" s="68"/>
      <c r="CO303" s="68"/>
      <c r="CP303" s="68"/>
    </row>
    <row r="304" spans="1:94" ht="40" customHeight="1" x14ac:dyDescent="0.35">
      <c r="A304" s="68"/>
      <c r="B304" s="67" t="s">
        <v>820</v>
      </c>
      <c r="C304" s="68" t="s">
        <v>838</v>
      </c>
      <c r="D304" s="294">
        <v>1219</v>
      </c>
      <c r="E304" s="118" t="s">
        <v>259</v>
      </c>
      <c r="F304" s="295">
        <v>2958465</v>
      </c>
      <c r="G304" s="296" t="s">
        <v>216</v>
      </c>
      <c r="H304" s="296" t="s">
        <v>204</v>
      </c>
      <c r="I304" s="68" t="s">
        <v>201</v>
      </c>
      <c r="J304" s="68" t="s">
        <v>202</v>
      </c>
      <c r="K304" s="118" t="s">
        <v>209</v>
      </c>
      <c r="L304" s="306" t="str">
        <f>IFERROR(HYPERLINK("#"&amp;"'Dynamic Data'!A"&amp;(MATCH(C304,'Dynamic Data'!$A:$A,0)),TEXT(C304,"AAAAAAAA")),"PENDING - "&amp;TEXT(C304,"AAAAAAAA"))</f>
        <v>CG 25 45</v>
      </c>
      <c r="M304" s="68" t="s">
        <v>200</v>
      </c>
      <c r="N304" s="70"/>
      <c r="O304" s="70"/>
      <c r="P304" s="70"/>
      <c r="Q304" s="68" t="s">
        <v>205</v>
      </c>
      <c r="R304" s="68"/>
      <c r="S304" s="68"/>
      <c r="T304" s="68"/>
      <c r="U304" s="68"/>
      <c r="V304" s="297"/>
      <c r="W304" s="68"/>
      <c r="X304" s="68"/>
      <c r="Y304" s="68"/>
      <c r="CA304" s="96" t="s">
        <v>210</v>
      </c>
      <c r="CB304" s="67" t="s">
        <v>211</v>
      </c>
      <c r="CC304" s="68" t="s">
        <v>200</v>
      </c>
      <c r="CD304" s="70" t="s">
        <v>207</v>
      </c>
      <c r="CE304" s="68"/>
      <c r="CF304" s="68"/>
      <c r="CG304" s="68"/>
      <c r="CH304" s="68"/>
      <c r="CI304" s="68"/>
      <c r="CJ304" s="68"/>
      <c r="CK304" s="68"/>
      <c r="CL304" s="68"/>
      <c r="CM304" s="68"/>
      <c r="CN304" s="68"/>
      <c r="CO304" s="68"/>
      <c r="CP304" s="68"/>
    </row>
    <row r="305" spans="1:94" ht="40" customHeight="1" x14ac:dyDescent="0.35">
      <c r="A305" s="68"/>
      <c r="B305" s="67" t="s">
        <v>820</v>
      </c>
      <c r="C305" s="68" t="s">
        <v>839</v>
      </c>
      <c r="D305" s="294">
        <v>1219</v>
      </c>
      <c r="E305" s="118" t="s">
        <v>259</v>
      </c>
      <c r="F305" s="295">
        <v>2958465</v>
      </c>
      <c r="G305" s="296" t="s">
        <v>216</v>
      </c>
      <c r="H305" s="296" t="s">
        <v>204</v>
      </c>
      <c r="I305" s="68" t="s">
        <v>201</v>
      </c>
      <c r="J305" s="68" t="s">
        <v>202</v>
      </c>
      <c r="K305" s="118" t="s">
        <v>209</v>
      </c>
      <c r="L305" s="306" t="str">
        <f>IFERROR(HYPERLINK("#"&amp;"'Dynamic Data'!A"&amp;(MATCH(C305,'Dynamic Data'!$A:$A,0)),TEXT(C305,"AAAAAAAA")),"PENDING - "&amp;TEXT(C305,"AAAAAAAA"))</f>
        <v>CG 25 46</v>
      </c>
      <c r="M305" s="68" t="s">
        <v>200</v>
      </c>
      <c r="N305" s="70"/>
      <c r="O305" s="70"/>
      <c r="P305" s="70"/>
      <c r="Q305" s="68" t="s">
        <v>205</v>
      </c>
      <c r="R305" s="68"/>
      <c r="S305" s="68"/>
      <c r="T305" s="68"/>
      <c r="U305" s="68"/>
      <c r="V305" s="297"/>
      <c r="W305" s="68"/>
      <c r="X305" s="68"/>
      <c r="Y305" s="68"/>
      <c r="CA305" s="96" t="s">
        <v>210</v>
      </c>
      <c r="CB305" s="67" t="s">
        <v>211</v>
      </c>
      <c r="CC305" s="68" t="s">
        <v>200</v>
      </c>
      <c r="CD305" s="70" t="s">
        <v>207</v>
      </c>
      <c r="CE305" s="68"/>
      <c r="CF305" s="68"/>
      <c r="CG305" s="68"/>
      <c r="CH305" s="68"/>
      <c r="CI305" s="68"/>
      <c r="CJ305" s="68"/>
      <c r="CK305" s="68"/>
      <c r="CL305" s="68"/>
      <c r="CM305" s="68"/>
      <c r="CN305" s="68"/>
      <c r="CO305" s="68"/>
      <c r="CP305" s="68"/>
    </row>
    <row r="306" spans="1:94" ht="40" customHeight="1" x14ac:dyDescent="0.35">
      <c r="A306" s="68"/>
      <c r="B306" s="67" t="s">
        <v>840</v>
      </c>
      <c r="C306" s="68" t="s">
        <v>841</v>
      </c>
      <c r="D306" s="294">
        <v>1219</v>
      </c>
      <c r="E306" s="118" t="s">
        <v>259</v>
      </c>
      <c r="F306" s="295">
        <v>2958465</v>
      </c>
      <c r="G306" s="296" t="s">
        <v>216</v>
      </c>
      <c r="H306" s="296" t="s">
        <v>204</v>
      </c>
      <c r="I306" s="68" t="s">
        <v>201</v>
      </c>
      <c r="J306" s="68" t="s">
        <v>202</v>
      </c>
      <c r="K306" s="118" t="s">
        <v>209</v>
      </c>
      <c r="L306" s="306" t="str">
        <f>IFERROR(HYPERLINK("#"&amp;"'Dynamic Data'!A"&amp;(MATCH(C306,'Dynamic Data'!$A:$A,0)),TEXT(C306,"AAAAAAAA")),"PENDING - "&amp;TEXT(C306,"AAAAAAAA"))</f>
        <v>CG 25 47</v>
      </c>
      <c r="M306" s="68" t="s">
        <v>200</v>
      </c>
      <c r="N306" s="70"/>
      <c r="O306" s="70"/>
      <c r="P306" s="70"/>
      <c r="Q306" s="68"/>
      <c r="R306" s="68"/>
      <c r="S306" s="68"/>
      <c r="T306" s="68" t="s">
        <v>205</v>
      </c>
      <c r="U306" s="68"/>
      <c r="V306" s="297"/>
      <c r="W306" s="68"/>
      <c r="X306" s="68"/>
      <c r="Y306" s="68"/>
      <c r="CA306" s="96" t="s">
        <v>210</v>
      </c>
      <c r="CB306" s="67" t="s">
        <v>212</v>
      </c>
      <c r="CC306" s="68" t="s">
        <v>200</v>
      </c>
      <c r="CD306" s="70" t="s">
        <v>207</v>
      </c>
      <c r="CE306" s="68"/>
      <c r="CF306" s="68"/>
      <c r="CG306" s="68"/>
      <c r="CH306" s="68"/>
      <c r="CI306" s="68"/>
      <c r="CJ306" s="68"/>
      <c r="CK306" s="68"/>
      <c r="CL306" s="68"/>
      <c r="CM306" s="68"/>
      <c r="CN306" s="68"/>
      <c r="CO306" s="68"/>
      <c r="CP306" s="68"/>
    </row>
    <row r="307" spans="1:94" ht="40" customHeight="1" x14ac:dyDescent="0.35">
      <c r="A307" s="68"/>
      <c r="B307" s="67" t="s">
        <v>833</v>
      </c>
      <c r="C307" s="68" t="s">
        <v>842</v>
      </c>
      <c r="D307" s="294">
        <v>1219</v>
      </c>
      <c r="E307" s="118" t="s">
        <v>259</v>
      </c>
      <c r="F307" s="295">
        <v>2958465</v>
      </c>
      <c r="G307" s="296" t="s">
        <v>216</v>
      </c>
      <c r="H307" s="296" t="s">
        <v>204</v>
      </c>
      <c r="I307" s="68" t="s">
        <v>201</v>
      </c>
      <c r="J307" s="68" t="s">
        <v>202</v>
      </c>
      <c r="K307" s="118" t="s">
        <v>209</v>
      </c>
      <c r="L307" s="306" t="str">
        <f>IFERROR(HYPERLINK("#"&amp;"'Dynamic Data'!A"&amp;(MATCH(C307,'Dynamic Data'!$A:$A,0)),TEXT(C307,"AAAAAAAA")),"PENDING - "&amp;TEXT(C307,"AAAAAAAA"))</f>
        <v>CG 25 48</v>
      </c>
      <c r="M307" s="68" t="s">
        <v>200</v>
      </c>
      <c r="N307" s="70"/>
      <c r="O307" s="70"/>
      <c r="P307" s="70"/>
      <c r="Q307" s="68"/>
      <c r="R307" s="68"/>
      <c r="S307" s="68"/>
      <c r="T307" s="68" t="s">
        <v>205</v>
      </c>
      <c r="U307" s="68"/>
      <c r="V307" s="297"/>
      <c r="W307" s="68"/>
      <c r="X307" s="68"/>
      <c r="Y307" s="68"/>
      <c r="CA307" s="96" t="s">
        <v>210</v>
      </c>
      <c r="CB307" s="67" t="s">
        <v>212</v>
      </c>
      <c r="CC307" s="68" t="s">
        <v>200</v>
      </c>
      <c r="CD307" s="70" t="s">
        <v>207</v>
      </c>
      <c r="CE307" s="68"/>
      <c r="CF307" s="68"/>
      <c r="CG307" s="68"/>
      <c r="CH307" s="68"/>
      <c r="CI307" s="68"/>
      <c r="CJ307" s="68"/>
      <c r="CK307" s="68"/>
      <c r="CL307" s="68"/>
      <c r="CM307" s="68"/>
      <c r="CN307" s="68"/>
      <c r="CO307" s="68"/>
      <c r="CP307" s="68"/>
    </row>
    <row r="308" spans="1:94" ht="40" customHeight="1" x14ac:dyDescent="0.35">
      <c r="A308" s="303"/>
      <c r="B308" s="315" t="s">
        <v>843</v>
      </c>
      <c r="C308" s="68" t="s">
        <v>844</v>
      </c>
      <c r="D308" s="307" t="s">
        <v>845</v>
      </c>
      <c r="E308" s="305">
        <v>39114</v>
      </c>
      <c r="F308" s="295">
        <v>2958465</v>
      </c>
      <c r="G308" s="296" t="s">
        <v>216</v>
      </c>
      <c r="H308" s="296" t="s">
        <v>204</v>
      </c>
      <c r="I308" s="68" t="s">
        <v>201</v>
      </c>
      <c r="J308" s="68" t="s">
        <v>202</v>
      </c>
      <c r="K308" s="68" t="s">
        <v>203</v>
      </c>
      <c r="L308" s="68" t="s">
        <v>21</v>
      </c>
      <c r="M308" s="68" t="s">
        <v>200</v>
      </c>
      <c r="N308" s="68"/>
      <c r="O308" s="68"/>
      <c r="P308" s="68"/>
      <c r="Q308" s="303" t="s">
        <v>205</v>
      </c>
      <c r="R308" s="303"/>
      <c r="S308" s="303"/>
      <c r="T308" s="303"/>
      <c r="U308" s="303"/>
      <c r="V308" s="297"/>
      <c r="W308" s="303"/>
      <c r="X308" s="303"/>
      <c r="Y308" s="303"/>
      <c r="CA308" s="68" t="s">
        <v>218</v>
      </c>
      <c r="CB308" s="73" t="s">
        <v>212</v>
      </c>
      <c r="CC308" s="68" t="s">
        <v>200</v>
      </c>
      <c r="CD308" s="68" t="s">
        <v>310</v>
      </c>
      <c r="CE308" s="68"/>
      <c r="CF308" s="68"/>
      <c r="CG308" s="68"/>
      <c r="CH308" s="68"/>
      <c r="CI308" s="68"/>
      <c r="CJ308" s="68"/>
      <c r="CK308" s="68"/>
      <c r="CL308" s="68"/>
      <c r="CM308" s="68"/>
      <c r="CN308" s="68"/>
      <c r="CO308" s="68"/>
      <c r="CP308" s="68"/>
    </row>
    <row r="309" spans="1:94" ht="40" customHeight="1" x14ac:dyDescent="0.35">
      <c r="A309" s="70"/>
      <c r="B309" s="67" t="s">
        <v>846</v>
      </c>
      <c r="C309" s="68" t="s">
        <v>847</v>
      </c>
      <c r="D309" s="294">
        <v>1204</v>
      </c>
      <c r="E309" s="118" t="s">
        <v>525</v>
      </c>
      <c r="F309" s="295">
        <v>2958465</v>
      </c>
      <c r="G309" s="296" t="s">
        <v>216</v>
      </c>
      <c r="H309" s="296" t="s">
        <v>204</v>
      </c>
      <c r="I309" s="68" t="s">
        <v>201</v>
      </c>
      <c r="J309" s="68" t="s">
        <v>202</v>
      </c>
      <c r="K309" s="118" t="s">
        <v>203</v>
      </c>
      <c r="L309" s="96" t="s">
        <v>21</v>
      </c>
      <c r="M309" s="68" t="s">
        <v>204</v>
      </c>
      <c r="N309" s="70"/>
      <c r="O309" s="70"/>
      <c r="P309" s="70"/>
      <c r="Q309" s="70" t="s">
        <v>205</v>
      </c>
      <c r="R309" s="70" t="s">
        <v>205</v>
      </c>
      <c r="S309" s="70" t="s">
        <v>205</v>
      </c>
      <c r="T309" s="70" t="s">
        <v>205</v>
      </c>
      <c r="U309" s="70" t="s">
        <v>205</v>
      </c>
      <c r="V309" s="297" t="s">
        <v>205</v>
      </c>
      <c r="W309" s="70" t="s">
        <v>205</v>
      </c>
      <c r="X309" s="70"/>
      <c r="Y309" s="68" t="s">
        <v>205</v>
      </c>
      <c r="CA309" s="96" t="s">
        <v>210</v>
      </c>
      <c r="CB309" s="67" t="s">
        <v>211</v>
      </c>
      <c r="CC309" s="68" t="s">
        <v>200</v>
      </c>
      <c r="CD309" s="70" t="s">
        <v>207</v>
      </c>
      <c r="CE309" s="68"/>
      <c r="CF309" s="68"/>
      <c r="CG309" s="68"/>
      <c r="CH309" s="68"/>
      <c r="CI309" s="68"/>
      <c r="CJ309" s="68"/>
      <c r="CK309" s="68"/>
      <c r="CL309" s="68"/>
      <c r="CM309" s="68"/>
      <c r="CN309" s="68"/>
      <c r="CO309" s="68"/>
      <c r="CP309" s="68"/>
    </row>
    <row r="310" spans="1:94" ht="40" customHeight="1" x14ac:dyDescent="0.35">
      <c r="A310" s="68"/>
      <c r="B310" s="67" t="s">
        <v>848</v>
      </c>
      <c r="C310" s="68" t="s">
        <v>849</v>
      </c>
      <c r="D310" s="294">
        <v>191</v>
      </c>
      <c r="E310" s="118" t="s">
        <v>850</v>
      </c>
      <c r="F310" s="295">
        <v>2958465</v>
      </c>
      <c r="G310" s="296" t="s">
        <v>216</v>
      </c>
      <c r="H310" s="296" t="s">
        <v>204</v>
      </c>
      <c r="I310" s="68" t="s">
        <v>201</v>
      </c>
      <c r="J310" s="68" t="s">
        <v>202</v>
      </c>
      <c r="K310" s="118" t="s">
        <v>203</v>
      </c>
      <c r="L310" s="96" t="s">
        <v>21</v>
      </c>
      <c r="M310" s="68" t="s">
        <v>204</v>
      </c>
      <c r="N310" s="70"/>
      <c r="O310" s="70"/>
      <c r="P310" s="70"/>
      <c r="Q310" s="68"/>
      <c r="R310" s="68"/>
      <c r="S310" s="68"/>
      <c r="T310" s="68"/>
      <c r="U310" s="68"/>
      <c r="V310" s="297" t="s">
        <v>205</v>
      </c>
      <c r="W310" s="68"/>
      <c r="X310" s="68"/>
      <c r="Y310" s="68"/>
      <c r="CA310" s="96" t="s">
        <v>218</v>
      </c>
      <c r="CB310" s="67" t="s">
        <v>219</v>
      </c>
      <c r="CC310" s="68" t="s">
        <v>200</v>
      </c>
      <c r="CD310" s="70" t="s">
        <v>207</v>
      </c>
      <c r="CE310" s="68"/>
      <c r="CF310" s="68"/>
      <c r="CG310" s="68"/>
      <c r="CH310" s="68"/>
      <c r="CI310" s="68"/>
      <c r="CJ310" s="68"/>
      <c r="CK310" s="68"/>
      <c r="CL310" s="68"/>
      <c r="CM310" s="68"/>
      <c r="CN310" s="68"/>
      <c r="CO310" s="68"/>
      <c r="CP310" s="68"/>
    </row>
    <row r="311" spans="1:94" ht="40" customHeight="1" x14ac:dyDescent="0.35">
      <c r="A311" s="68"/>
      <c r="B311" s="67" t="s">
        <v>851</v>
      </c>
      <c r="C311" s="68" t="s">
        <v>852</v>
      </c>
      <c r="D311" s="294">
        <v>413</v>
      </c>
      <c r="E311" s="118" t="s">
        <v>224</v>
      </c>
      <c r="F311" s="295">
        <v>2958465</v>
      </c>
      <c r="G311" s="296" t="s">
        <v>216</v>
      </c>
      <c r="H311" s="296" t="s">
        <v>204</v>
      </c>
      <c r="I311" s="68" t="s">
        <v>201</v>
      </c>
      <c r="J311" s="68" t="s">
        <v>254</v>
      </c>
      <c r="K311" s="118" t="s">
        <v>203</v>
      </c>
      <c r="L311" s="96" t="s">
        <v>21</v>
      </c>
      <c r="M311" s="68" t="s">
        <v>204</v>
      </c>
      <c r="N311" s="96"/>
      <c r="O311" s="96"/>
      <c r="P311" s="96"/>
      <c r="Q311" s="68" t="s">
        <v>205</v>
      </c>
      <c r="R311" s="68"/>
      <c r="S311" s="68"/>
      <c r="T311" s="68"/>
      <c r="U311" s="68"/>
      <c r="V311" s="297"/>
      <c r="W311" s="68"/>
      <c r="X311" s="68"/>
      <c r="Y311" s="68"/>
      <c r="CA311" s="96" t="s">
        <v>210</v>
      </c>
      <c r="CB311" s="67" t="s">
        <v>212</v>
      </c>
      <c r="CC311" s="68" t="s">
        <v>200</v>
      </c>
      <c r="CD311" s="70" t="s">
        <v>207</v>
      </c>
      <c r="CE311" s="68"/>
      <c r="CF311" s="68"/>
      <c r="CG311" s="68"/>
      <c r="CH311" s="68"/>
      <c r="CI311" s="68"/>
      <c r="CJ311" s="68"/>
      <c r="CK311" s="68"/>
      <c r="CL311" s="68"/>
      <c r="CM311" s="68"/>
      <c r="CN311" s="68"/>
      <c r="CO311" s="68"/>
      <c r="CP311" s="68"/>
    </row>
    <row r="312" spans="1:94" ht="40" customHeight="1" x14ac:dyDescent="0.35">
      <c r="A312" s="68"/>
      <c r="B312" s="67" t="s">
        <v>853</v>
      </c>
      <c r="C312" s="68" t="s">
        <v>854</v>
      </c>
      <c r="D312" s="294">
        <v>307</v>
      </c>
      <c r="E312" s="118" t="s">
        <v>855</v>
      </c>
      <c r="F312" s="295">
        <v>2958465</v>
      </c>
      <c r="G312" s="296" t="s">
        <v>216</v>
      </c>
      <c r="H312" s="296" t="s">
        <v>204</v>
      </c>
      <c r="I312" s="68" t="s">
        <v>201</v>
      </c>
      <c r="J312" s="68" t="s">
        <v>254</v>
      </c>
      <c r="K312" s="118" t="s">
        <v>203</v>
      </c>
      <c r="L312" s="96" t="s">
        <v>21</v>
      </c>
      <c r="M312" s="68" t="s">
        <v>204</v>
      </c>
      <c r="N312" s="70"/>
      <c r="O312" s="70"/>
      <c r="P312" s="70"/>
      <c r="Q312" s="68" t="s">
        <v>205</v>
      </c>
      <c r="R312" s="68"/>
      <c r="S312" s="68"/>
      <c r="T312" s="68"/>
      <c r="U312" s="68"/>
      <c r="V312" s="297"/>
      <c r="W312" s="68"/>
      <c r="X312" s="68"/>
      <c r="Y312" s="68"/>
      <c r="CA312" s="96" t="s">
        <v>210</v>
      </c>
      <c r="CB312" s="69" t="s">
        <v>212</v>
      </c>
      <c r="CC312" s="68" t="s">
        <v>200</v>
      </c>
      <c r="CD312" s="70" t="s">
        <v>207</v>
      </c>
      <c r="CE312" s="68"/>
      <c r="CF312" s="68"/>
      <c r="CG312" s="68"/>
      <c r="CH312" s="68"/>
      <c r="CI312" s="68"/>
      <c r="CJ312" s="68"/>
      <c r="CK312" s="68"/>
      <c r="CL312" s="68"/>
      <c r="CM312" s="68"/>
      <c r="CN312" s="68"/>
      <c r="CO312" s="68"/>
      <c r="CP312" s="68"/>
    </row>
    <row r="313" spans="1:94" ht="40" customHeight="1" x14ac:dyDescent="0.35">
      <c r="A313" s="68"/>
      <c r="B313" s="67" t="s">
        <v>856</v>
      </c>
      <c r="C313" s="68" t="s">
        <v>857</v>
      </c>
      <c r="D313" s="294">
        <v>417</v>
      </c>
      <c r="E313" s="118" t="s">
        <v>530</v>
      </c>
      <c r="F313" s="295">
        <v>2958465</v>
      </c>
      <c r="G313" s="296" t="s">
        <v>216</v>
      </c>
      <c r="H313" s="296" t="s">
        <v>204</v>
      </c>
      <c r="I313" s="68" t="s">
        <v>201</v>
      </c>
      <c r="J313" s="68" t="s">
        <v>254</v>
      </c>
      <c r="K313" s="118" t="s">
        <v>203</v>
      </c>
      <c r="L313" s="96" t="s">
        <v>21</v>
      </c>
      <c r="M313" s="68" t="s">
        <v>204</v>
      </c>
      <c r="N313" s="96"/>
      <c r="O313" s="96"/>
      <c r="P313" s="96"/>
      <c r="Q313" s="68"/>
      <c r="R313" s="68"/>
      <c r="S313" s="68"/>
      <c r="T313" s="68"/>
      <c r="U313" s="68"/>
      <c r="V313" s="297"/>
      <c r="W313" s="68" t="s">
        <v>205</v>
      </c>
      <c r="X313" s="68"/>
      <c r="Y313" s="68"/>
      <c r="CA313" s="96" t="s">
        <v>218</v>
      </c>
      <c r="CB313" s="67" t="s">
        <v>219</v>
      </c>
      <c r="CC313" s="68" t="s">
        <v>200</v>
      </c>
      <c r="CD313" s="70" t="s">
        <v>207</v>
      </c>
      <c r="CE313" s="68"/>
      <c r="CF313" s="68"/>
      <c r="CG313" s="68"/>
      <c r="CH313" s="68"/>
      <c r="CI313" s="68"/>
      <c r="CJ313" s="68"/>
      <c r="CK313" s="68"/>
      <c r="CL313" s="68"/>
      <c r="CM313" s="68"/>
      <c r="CN313" s="68"/>
      <c r="CO313" s="68"/>
      <c r="CP313" s="68"/>
    </row>
    <row r="314" spans="1:94" ht="40" customHeight="1" x14ac:dyDescent="0.35">
      <c r="A314" s="68"/>
      <c r="B314" s="67" t="s">
        <v>858</v>
      </c>
      <c r="C314" s="68" t="s">
        <v>859</v>
      </c>
      <c r="D314" s="294">
        <v>405</v>
      </c>
      <c r="E314" s="118" t="s">
        <v>860</v>
      </c>
      <c r="F314" s="295">
        <v>2958465</v>
      </c>
      <c r="G314" s="296" t="s">
        <v>216</v>
      </c>
      <c r="H314" s="296" t="s">
        <v>204</v>
      </c>
      <c r="I314" s="68" t="s">
        <v>201</v>
      </c>
      <c r="J314" s="68" t="s">
        <v>202</v>
      </c>
      <c r="K314" s="118" t="s">
        <v>203</v>
      </c>
      <c r="L314" s="96" t="s">
        <v>21</v>
      </c>
      <c r="M314" s="68" t="s">
        <v>204</v>
      </c>
      <c r="N314" s="96"/>
      <c r="O314" s="96"/>
      <c r="P314" s="96"/>
      <c r="Q314" s="68" t="s">
        <v>205</v>
      </c>
      <c r="R314" s="68" t="s">
        <v>205</v>
      </c>
      <c r="S314" s="68" t="s">
        <v>205</v>
      </c>
      <c r="T314" s="68" t="s">
        <v>205</v>
      </c>
      <c r="U314" s="68" t="s">
        <v>205</v>
      </c>
      <c r="V314" s="297" t="s">
        <v>205</v>
      </c>
      <c r="W314" s="68" t="s">
        <v>205</v>
      </c>
      <c r="X314" s="297" t="s">
        <v>205</v>
      </c>
      <c r="Y314" s="68" t="s">
        <v>205</v>
      </c>
      <c r="CA314" s="96" t="s">
        <v>218</v>
      </c>
      <c r="CB314" s="67" t="s">
        <v>212</v>
      </c>
      <c r="CC314" s="68" t="s">
        <v>200</v>
      </c>
      <c r="CD314" s="70" t="s">
        <v>207</v>
      </c>
      <c r="CE314" s="68"/>
      <c r="CF314" s="68"/>
      <c r="CG314" s="68"/>
      <c r="CH314" s="68"/>
      <c r="CI314" s="68"/>
      <c r="CJ314" s="68"/>
      <c r="CK314" s="68"/>
      <c r="CL314" s="68"/>
      <c r="CM314" s="68"/>
      <c r="CN314" s="68"/>
      <c r="CO314" s="68"/>
      <c r="CP314" s="68"/>
    </row>
    <row r="315" spans="1:94" ht="40" customHeight="1" x14ac:dyDescent="0.35">
      <c r="A315" s="68"/>
      <c r="B315" s="67" t="s">
        <v>861</v>
      </c>
      <c r="C315" s="68" t="s">
        <v>862</v>
      </c>
      <c r="D315" s="294">
        <v>893</v>
      </c>
      <c r="E315" s="118" t="s">
        <v>863</v>
      </c>
      <c r="F315" s="295">
        <v>2958465</v>
      </c>
      <c r="G315" s="296" t="s">
        <v>216</v>
      </c>
      <c r="H315" s="296" t="s">
        <v>204</v>
      </c>
      <c r="I315" s="68" t="s">
        <v>201</v>
      </c>
      <c r="J315" s="68" t="s">
        <v>202</v>
      </c>
      <c r="K315" s="118" t="s">
        <v>203</v>
      </c>
      <c r="L315" s="96" t="s">
        <v>21</v>
      </c>
      <c r="M315" s="68" t="s">
        <v>204</v>
      </c>
      <c r="N315" s="96"/>
      <c r="O315" s="96"/>
      <c r="P315" s="96"/>
      <c r="Q315" s="68" t="s">
        <v>205</v>
      </c>
      <c r="R315" s="68"/>
      <c r="S315" s="68"/>
      <c r="T315" s="68"/>
      <c r="U315" s="68"/>
      <c r="V315" s="297"/>
      <c r="W315" s="68"/>
      <c r="X315" s="68"/>
      <c r="Y315" s="68"/>
      <c r="CA315" s="96" t="s">
        <v>218</v>
      </c>
      <c r="CB315" s="67" t="s">
        <v>219</v>
      </c>
      <c r="CC315" s="68" t="s">
        <v>200</v>
      </c>
      <c r="CD315" s="70" t="s">
        <v>207</v>
      </c>
      <c r="CE315" s="68"/>
      <c r="CF315" s="68"/>
      <c r="CG315" s="68"/>
      <c r="CH315" s="68"/>
      <c r="CI315" s="68"/>
      <c r="CJ315" s="68"/>
      <c r="CK315" s="68"/>
      <c r="CL315" s="68"/>
      <c r="CM315" s="68"/>
      <c r="CN315" s="68"/>
      <c r="CO315" s="68"/>
      <c r="CP315" s="68"/>
    </row>
    <row r="316" spans="1:94" ht="40" customHeight="1" x14ac:dyDescent="0.35">
      <c r="A316" s="68"/>
      <c r="B316" s="67" t="s">
        <v>861</v>
      </c>
      <c r="C316" s="68" t="s">
        <v>864</v>
      </c>
      <c r="D316" s="294">
        <v>893</v>
      </c>
      <c r="E316" s="118" t="s">
        <v>863</v>
      </c>
      <c r="F316" s="295">
        <v>2958465</v>
      </c>
      <c r="G316" s="296" t="s">
        <v>216</v>
      </c>
      <c r="H316" s="296" t="s">
        <v>204</v>
      </c>
      <c r="I316" s="68" t="s">
        <v>201</v>
      </c>
      <c r="J316" s="68" t="s">
        <v>202</v>
      </c>
      <c r="K316" s="118" t="s">
        <v>203</v>
      </c>
      <c r="L316" s="96" t="s">
        <v>21</v>
      </c>
      <c r="M316" s="68" t="s">
        <v>204</v>
      </c>
      <c r="N316" s="96"/>
      <c r="O316" s="96"/>
      <c r="P316" s="96"/>
      <c r="Q316" s="68"/>
      <c r="R316" s="68"/>
      <c r="S316" s="68"/>
      <c r="T316" s="68"/>
      <c r="U316" s="68"/>
      <c r="V316" s="297"/>
      <c r="W316" s="68" t="s">
        <v>205</v>
      </c>
      <c r="X316" s="68"/>
      <c r="Y316" s="68"/>
      <c r="CA316" s="96" t="s">
        <v>218</v>
      </c>
      <c r="CB316" s="67" t="s">
        <v>219</v>
      </c>
      <c r="CC316" s="68" t="s">
        <v>200</v>
      </c>
      <c r="CD316" s="70" t="s">
        <v>207</v>
      </c>
      <c r="CE316" s="68"/>
      <c r="CF316" s="68"/>
      <c r="CG316" s="68"/>
      <c r="CH316" s="68"/>
      <c r="CI316" s="68"/>
      <c r="CJ316" s="68"/>
      <c r="CK316" s="68"/>
      <c r="CL316" s="68"/>
      <c r="CM316" s="68"/>
      <c r="CN316" s="68"/>
      <c r="CO316" s="68"/>
      <c r="CP316" s="68"/>
    </row>
    <row r="317" spans="1:94" ht="40" customHeight="1" x14ac:dyDescent="0.35">
      <c r="A317" s="68"/>
      <c r="B317" s="67" t="s">
        <v>861</v>
      </c>
      <c r="C317" s="68" t="s">
        <v>865</v>
      </c>
      <c r="D317" s="294">
        <v>893</v>
      </c>
      <c r="E317" s="118" t="s">
        <v>863</v>
      </c>
      <c r="F317" s="295">
        <v>2958465</v>
      </c>
      <c r="G317" s="296" t="s">
        <v>216</v>
      </c>
      <c r="H317" s="296" t="s">
        <v>204</v>
      </c>
      <c r="I317" s="68" t="s">
        <v>201</v>
      </c>
      <c r="J317" s="68" t="s">
        <v>202</v>
      </c>
      <c r="K317" s="118" t="s">
        <v>203</v>
      </c>
      <c r="L317" s="96" t="s">
        <v>21</v>
      </c>
      <c r="M317" s="68" t="s">
        <v>204</v>
      </c>
      <c r="N317" s="96"/>
      <c r="O317" s="96"/>
      <c r="P317" s="96"/>
      <c r="Q317" s="68"/>
      <c r="R317" s="68"/>
      <c r="S317" s="68"/>
      <c r="T317" s="68" t="s">
        <v>205</v>
      </c>
      <c r="U317" s="68"/>
      <c r="V317" s="297"/>
      <c r="W317" s="68"/>
      <c r="X317" s="68"/>
      <c r="Y317" s="68"/>
      <c r="CA317" s="96" t="s">
        <v>218</v>
      </c>
      <c r="CB317" s="67" t="s">
        <v>219</v>
      </c>
      <c r="CC317" s="68" t="s">
        <v>200</v>
      </c>
      <c r="CD317" s="70" t="s">
        <v>207</v>
      </c>
      <c r="CE317" s="68"/>
      <c r="CF317" s="68"/>
      <c r="CG317" s="68"/>
      <c r="CH317" s="68"/>
      <c r="CI317" s="68"/>
      <c r="CJ317" s="68"/>
      <c r="CK317" s="68"/>
      <c r="CL317" s="68"/>
      <c r="CM317" s="68"/>
      <c r="CN317" s="68"/>
      <c r="CO317" s="68"/>
      <c r="CP317" s="68"/>
    </row>
    <row r="318" spans="1:94" ht="40" customHeight="1" x14ac:dyDescent="0.35">
      <c r="A318" s="68"/>
      <c r="B318" s="67" t="s">
        <v>866</v>
      </c>
      <c r="C318" s="68" t="s">
        <v>867</v>
      </c>
      <c r="D318" s="294">
        <v>793</v>
      </c>
      <c r="E318" s="118" t="s">
        <v>868</v>
      </c>
      <c r="F318" s="295">
        <v>2958465</v>
      </c>
      <c r="G318" s="296" t="s">
        <v>216</v>
      </c>
      <c r="H318" s="296" t="s">
        <v>204</v>
      </c>
      <c r="I318" s="68" t="s">
        <v>201</v>
      </c>
      <c r="J318" s="68" t="s">
        <v>202</v>
      </c>
      <c r="K318" s="118" t="s">
        <v>203</v>
      </c>
      <c r="L318" s="96" t="s">
        <v>21</v>
      </c>
      <c r="M318" s="68" t="s">
        <v>204</v>
      </c>
      <c r="N318" s="96"/>
      <c r="O318" s="96"/>
      <c r="P318" s="96"/>
      <c r="Q318" s="68" t="s">
        <v>205</v>
      </c>
      <c r="R318" s="68"/>
      <c r="S318" s="68"/>
      <c r="T318" s="68"/>
      <c r="U318" s="68"/>
      <c r="V318" s="297"/>
      <c r="W318" s="68"/>
      <c r="X318" s="68"/>
      <c r="Y318" s="68"/>
      <c r="CA318" s="96" t="s">
        <v>218</v>
      </c>
      <c r="CB318" s="67" t="s">
        <v>219</v>
      </c>
      <c r="CC318" s="68" t="s">
        <v>200</v>
      </c>
      <c r="CD318" s="70" t="s">
        <v>207</v>
      </c>
      <c r="CE318" s="68"/>
      <c r="CF318" s="68"/>
      <c r="CG318" s="68"/>
      <c r="CH318" s="68"/>
      <c r="CI318" s="68"/>
      <c r="CJ318" s="68"/>
      <c r="CK318" s="68"/>
      <c r="CL318" s="68"/>
      <c r="CM318" s="68"/>
      <c r="CN318" s="68"/>
      <c r="CO318" s="68"/>
      <c r="CP318" s="68"/>
    </row>
    <row r="319" spans="1:94" ht="40" customHeight="1" x14ac:dyDescent="0.35">
      <c r="A319" s="68"/>
      <c r="B319" s="67" t="s">
        <v>866</v>
      </c>
      <c r="C319" s="68" t="s">
        <v>869</v>
      </c>
      <c r="D319" s="294">
        <v>793</v>
      </c>
      <c r="E319" s="118" t="s">
        <v>868</v>
      </c>
      <c r="F319" s="295">
        <v>2958465</v>
      </c>
      <c r="G319" s="296" t="s">
        <v>216</v>
      </c>
      <c r="H319" s="296" t="s">
        <v>204</v>
      </c>
      <c r="I319" s="68" t="s">
        <v>201</v>
      </c>
      <c r="J319" s="68" t="s">
        <v>202</v>
      </c>
      <c r="K319" s="118" t="s">
        <v>203</v>
      </c>
      <c r="L319" s="96" t="s">
        <v>21</v>
      </c>
      <c r="M319" s="68" t="s">
        <v>204</v>
      </c>
      <c r="N319" s="96"/>
      <c r="O319" s="96"/>
      <c r="P319" s="96"/>
      <c r="Q319" s="68"/>
      <c r="R319" s="68"/>
      <c r="S319" s="68"/>
      <c r="T319" s="68"/>
      <c r="U319" s="68"/>
      <c r="V319" s="297"/>
      <c r="W319" s="68" t="s">
        <v>205</v>
      </c>
      <c r="X319" s="68"/>
      <c r="Y319" s="68"/>
      <c r="CA319" s="96" t="s">
        <v>218</v>
      </c>
      <c r="CB319" s="67" t="s">
        <v>219</v>
      </c>
      <c r="CC319" s="68" t="s">
        <v>200</v>
      </c>
      <c r="CD319" s="70" t="s">
        <v>207</v>
      </c>
      <c r="CE319" s="68"/>
      <c r="CF319" s="68"/>
      <c r="CG319" s="68"/>
      <c r="CH319" s="68"/>
      <c r="CI319" s="68"/>
      <c r="CJ319" s="68"/>
      <c r="CK319" s="68"/>
      <c r="CL319" s="68"/>
      <c r="CM319" s="68"/>
      <c r="CN319" s="68"/>
      <c r="CO319" s="68"/>
      <c r="CP319" s="68"/>
    </row>
    <row r="320" spans="1:94" ht="40" customHeight="1" x14ac:dyDescent="0.35">
      <c r="A320" s="68"/>
      <c r="B320" s="67" t="s">
        <v>866</v>
      </c>
      <c r="C320" s="68" t="s">
        <v>870</v>
      </c>
      <c r="D320" s="294">
        <v>793</v>
      </c>
      <c r="E320" s="118" t="s">
        <v>868</v>
      </c>
      <c r="F320" s="295">
        <v>2958465</v>
      </c>
      <c r="G320" s="296" t="s">
        <v>216</v>
      </c>
      <c r="H320" s="296" t="s">
        <v>204</v>
      </c>
      <c r="I320" s="68" t="s">
        <v>201</v>
      </c>
      <c r="J320" s="68" t="s">
        <v>202</v>
      </c>
      <c r="K320" s="118" t="s">
        <v>203</v>
      </c>
      <c r="L320" s="96" t="s">
        <v>21</v>
      </c>
      <c r="M320" s="68" t="s">
        <v>204</v>
      </c>
      <c r="N320" s="96"/>
      <c r="O320" s="96"/>
      <c r="P320" s="96"/>
      <c r="Q320" s="68"/>
      <c r="R320" s="68"/>
      <c r="S320" s="68"/>
      <c r="T320" s="68" t="s">
        <v>205</v>
      </c>
      <c r="U320" s="68"/>
      <c r="V320" s="297"/>
      <c r="W320" s="68"/>
      <c r="X320" s="68"/>
      <c r="Y320" s="68"/>
      <c r="CA320" s="96" t="s">
        <v>218</v>
      </c>
      <c r="CB320" s="67" t="s">
        <v>219</v>
      </c>
      <c r="CC320" s="68" t="s">
        <v>200</v>
      </c>
      <c r="CD320" s="70" t="s">
        <v>207</v>
      </c>
      <c r="CE320" s="68"/>
      <c r="CF320" s="68"/>
      <c r="CG320" s="68"/>
      <c r="CH320" s="68"/>
      <c r="CI320" s="68"/>
      <c r="CJ320" s="68"/>
      <c r="CK320" s="68"/>
      <c r="CL320" s="68"/>
      <c r="CM320" s="68"/>
      <c r="CN320" s="68"/>
      <c r="CO320" s="68"/>
      <c r="CP320" s="68"/>
    </row>
    <row r="321" spans="1:94" ht="40" customHeight="1" x14ac:dyDescent="0.35">
      <c r="A321" s="68"/>
      <c r="B321" s="67" t="s">
        <v>871</v>
      </c>
      <c r="C321" s="68" t="s">
        <v>872</v>
      </c>
      <c r="D321" s="294">
        <v>1204</v>
      </c>
      <c r="E321" s="118" t="s">
        <v>525</v>
      </c>
      <c r="F321" s="295">
        <v>2958465</v>
      </c>
      <c r="G321" s="296" t="s">
        <v>216</v>
      </c>
      <c r="H321" s="296" t="s">
        <v>204</v>
      </c>
      <c r="I321" s="68" t="s">
        <v>201</v>
      </c>
      <c r="J321" s="68" t="s">
        <v>202</v>
      </c>
      <c r="K321" s="118" t="s">
        <v>203</v>
      </c>
      <c r="L321" s="96" t="s">
        <v>21</v>
      </c>
      <c r="M321" s="68" t="s">
        <v>204</v>
      </c>
      <c r="N321" s="96"/>
      <c r="O321" s="96"/>
      <c r="P321" s="96"/>
      <c r="Q321" s="68" t="s">
        <v>205</v>
      </c>
      <c r="R321" s="68" t="s">
        <v>205</v>
      </c>
      <c r="S321" s="68" t="s">
        <v>205</v>
      </c>
      <c r="T321" s="68" t="s">
        <v>205</v>
      </c>
      <c r="U321" s="68" t="s">
        <v>205</v>
      </c>
      <c r="V321" s="297" t="s">
        <v>205</v>
      </c>
      <c r="W321" s="68" t="s">
        <v>205</v>
      </c>
      <c r="X321" s="68"/>
      <c r="Y321" s="68" t="s">
        <v>205</v>
      </c>
      <c r="CA321" s="96" t="s">
        <v>210</v>
      </c>
      <c r="CB321" s="67" t="s">
        <v>211</v>
      </c>
      <c r="CC321" s="68" t="s">
        <v>200</v>
      </c>
      <c r="CD321" s="70" t="s">
        <v>207</v>
      </c>
      <c r="CE321" s="68"/>
      <c r="CF321" s="68"/>
      <c r="CG321" s="68"/>
      <c r="CH321" s="68"/>
      <c r="CI321" s="68"/>
      <c r="CJ321" s="68"/>
      <c r="CK321" s="68"/>
      <c r="CL321" s="68"/>
      <c r="CM321" s="68"/>
      <c r="CN321" s="68"/>
      <c r="CO321" s="68"/>
      <c r="CP321" s="68"/>
    </row>
    <row r="322" spans="1:94" ht="40" customHeight="1" x14ac:dyDescent="0.35">
      <c r="A322" s="68"/>
      <c r="B322" s="67" t="s">
        <v>873</v>
      </c>
      <c r="C322" s="68" t="s">
        <v>874</v>
      </c>
      <c r="D322" s="294">
        <v>608</v>
      </c>
      <c r="E322" s="118" t="s">
        <v>875</v>
      </c>
      <c r="F322" s="295">
        <v>2958465</v>
      </c>
      <c r="G322" s="296" t="s">
        <v>216</v>
      </c>
      <c r="H322" s="296" t="s">
        <v>204</v>
      </c>
      <c r="I322" s="68" t="s">
        <v>201</v>
      </c>
      <c r="J322" s="68" t="s">
        <v>202</v>
      </c>
      <c r="K322" s="118" t="s">
        <v>203</v>
      </c>
      <c r="L322" s="96" t="s">
        <v>21</v>
      </c>
      <c r="M322" s="68" t="s">
        <v>204</v>
      </c>
      <c r="N322" s="96"/>
      <c r="O322" s="96"/>
      <c r="P322" s="96"/>
      <c r="Q322" s="68" t="s">
        <v>205</v>
      </c>
      <c r="R322" s="68"/>
      <c r="S322" s="68"/>
      <c r="T322" s="68"/>
      <c r="U322" s="68"/>
      <c r="V322" s="297"/>
      <c r="W322" s="68"/>
      <c r="X322" s="68"/>
      <c r="Y322" s="68"/>
      <c r="CA322" s="96" t="s">
        <v>218</v>
      </c>
      <c r="CB322" s="67" t="s">
        <v>219</v>
      </c>
      <c r="CC322" s="68" t="s">
        <v>200</v>
      </c>
      <c r="CD322" s="70" t="s">
        <v>207</v>
      </c>
      <c r="CE322" s="68"/>
      <c r="CF322" s="68"/>
      <c r="CG322" s="68"/>
      <c r="CH322" s="68"/>
      <c r="CI322" s="68"/>
      <c r="CJ322" s="68"/>
      <c r="CK322" s="68"/>
      <c r="CL322" s="68"/>
      <c r="CM322" s="68"/>
      <c r="CN322" s="68"/>
      <c r="CO322" s="68"/>
      <c r="CP322" s="68"/>
    </row>
    <row r="323" spans="1:94" ht="40" customHeight="1" x14ac:dyDescent="0.35">
      <c r="A323" s="68"/>
      <c r="B323" s="67" t="s">
        <v>876</v>
      </c>
      <c r="C323" s="68" t="s">
        <v>877</v>
      </c>
      <c r="D323" s="294">
        <v>413</v>
      </c>
      <c r="E323" s="118" t="s">
        <v>224</v>
      </c>
      <c r="F323" s="295">
        <v>2958465</v>
      </c>
      <c r="G323" s="296" t="s">
        <v>216</v>
      </c>
      <c r="H323" s="296" t="s">
        <v>204</v>
      </c>
      <c r="I323" s="68" t="s">
        <v>201</v>
      </c>
      <c r="J323" s="68" t="s">
        <v>202</v>
      </c>
      <c r="K323" s="118" t="s">
        <v>203</v>
      </c>
      <c r="L323" s="96" t="s">
        <v>21</v>
      </c>
      <c r="M323" s="68" t="s">
        <v>204</v>
      </c>
      <c r="N323" s="96"/>
      <c r="O323" s="96"/>
      <c r="P323" s="96"/>
      <c r="Q323" s="68" t="s">
        <v>205</v>
      </c>
      <c r="R323" s="68"/>
      <c r="S323" s="68"/>
      <c r="T323" s="68"/>
      <c r="U323" s="68"/>
      <c r="V323" s="297"/>
      <c r="W323" s="68"/>
      <c r="X323" s="68"/>
      <c r="Y323" s="68"/>
      <c r="CA323" s="96" t="s">
        <v>206</v>
      </c>
      <c r="CB323" s="67" t="s">
        <v>212</v>
      </c>
      <c r="CC323" s="68" t="s">
        <v>200</v>
      </c>
      <c r="CD323" s="70" t="s">
        <v>207</v>
      </c>
      <c r="CE323" s="68"/>
      <c r="CF323" s="68"/>
      <c r="CG323" s="68"/>
      <c r="CH323" s="68"/>
      <c r="CI323" s="68"/>
      <c r="CJ323" s="68"/>
      <c r="CK323" s="68"/>
      <c r="CL323" s="68"/>
      <c r="CM323" s="68"/>
      <c r="CN323" s="68"/>
      <c r="CO323" s="68"/>
      <c r="CP323" s="68"/>
    </row>
    <row r="324" spans="1:94" ht="40" customHeight="1" x14ac:dyDescent="0.35">
      <c r="A324" s="68"/>
      <c r="B324" s="67" t="s">
        <v>878</v>
      </c>
      <c r="C324" s="68" t="s">
        <v>879</v>
      </c>
      <c r="D324" s="294">
        <v>1099</v>
      </c>
      <c r="E324" s="118" t="s">
        <v>880</v>
      </c>
      <c r="F324" s="295">
        <v>2958465</v>
      </c>
      <c r="G324" s="296" t="s">
        <v>216</v>
      </c>
      <c r="H324" s="296" t="s">
        <v>204</v>
      </c>
      <c r="I324" s="68" t="s">
        <v>201</v>
      </c>
      <c r="J324" s="68" t="s">
        <v>254</v>
      </c>
      <c r="K324" s="118" t="s">
        <v>203</v>
      </c>
      <c r="L324" s="96" t="s">
        <v>21</v>
      </c>
      <c r="M324" s="68" t="s">
        <v>204</v>
      </c>
      <c r="N324" s="96"/>
      <c r="O324" s="96"/>
      <c r="P324" s="96"/>
      <c r="Q324" s="68" t="s">
        <v>205</v>
      </c>
      <c r="R324" s="68"/>
      <c r="S324" s="68"/>
      <c r="T324" s="68"/>
      <c r="U324" s="68"/>
      <c r="V324" s="297"/>
      <c r="W324" s="68"/>
      <c r="X324" s="68"/>
      <c r="Y324" s="68"/>
      <c r="CA324" s="96" t="s">
        <v>210</v>
      </c>
      <c r="CB324" s="69" t="s">
        <v>212</v>
      </c>
      <c r="CC324" s="68" t="s">
        <v>200</v>
      </c>
      <c r="CD324" s="70" t="s">
        <v>207</v>
      </c>
      <c r="CE324" s="68"/>
      <c r="CF324" s="68"/>
      <c r="CG324" s="68"/>
      <c r="CH324" s="68"/>
      <c r="CI324" s="68"/>
      <c r="CJ324" s="68"/>
      <c r="CK324" s="68"/>
      <c r="CL324" s="68"/>
      <c r="CM324" s="68"/>
      <c r="CN324" s="68"/>
      <c r="CO324" s="68"/>
      <c r="CP324" s="68"/>
    </row>
    <row r="325" spans="1:94" ht="40" customHeight="1" x14ac:dyDescent="0.35">
      <c r="A325" s="68"/>
      <c r="B325" s="67" t="s">
        <v>881</v>
      </c>
      <c r="C325" s="68" t="s">
        <v>882</v>
      </c>
      <c r="D325" s="294">
        <v>600</v>
      </c>
      <c r="E325" s="118" t="s">
        <v>883</v>
      </c>
      <c r="F325" s="295">
        <v>2958465</v>
      </c>
      <c r="G325" s="296" t="s">
        <v>216</v>
      </c>
      <c r="H325" s="296" t="s">
        <v>204</v>
      </c>
      <c r="I325" s="68" t="s">
        <v>201</v>
      </c>
      <c r="J325" s="68" t="s">
        <v>202</v>
      </c>
      <c r="K325" s="118" t="s">
        <v>209</v>
      </c>
      <c r="L325" s="306" t="str">
        <f>IFERROR(HYPERLINK("#"&amp;"'Dynamic Data'!A"&amp;(MATCH(C325,'Dynamic Data'!$A:$A,0)),TEXT(C325,"AAAAAAAA")),"PENDING - "&amp;TEXT(C325,"AAAAAAAA"))</f>
        <v>CG 26 59</v>
      </c>
      <c r="M325" s="68" t="s">
        <v>200</v>
      </c>
      <c r="N325" s="96"/>
      <c r="O325" s="96"/>
      <c r="P325" s="96"/>
      <c r="Q325" s="68" t="s">
        <v>205</v>
      </c>
      <c r="R325" s="68"/>
      <c r="S325" s="68"/>
      <c r="T325" s="68"/>
      <c r="U325" s="68"/>
      <c r="V325" s="297"/>
      <c r="W325" s="68"/>
      <c r="X325" s="68"/>
      <c r="Y325" s="68"/>
      <c r="CA325" s="96" t="s">
        <v>210</v>
      </c>
      <c r="CB325" s="67" t="s">
        <v>212</v>
      </c>
      <c r="CC325" s="68" t="s">
        <v>200</v>
      </c>
      <c r="CD325" s="70" t="s">
        <v>207</v>
      </c>
      <c r="CE325" s="68"/>
      <c r="CF325" s="68"/>
      <c r="CG325" s="68"/>
      <c r="CH325" s="68"/>
      <c r="CI325" s="68"/>
      <c r="CJ325" s="68"/>
      <c r="CK325" s="68"/>
      <c r="CL325" s="68"/>
      <c r="CM325" s="68"/>
      <c r="CN325" s="68"/>
      <c r="CO325" s="68"/>
      <c r="CP325" s="68"/>
    </row>
    <row r="326" spans="1:94" ht="40" customHeight="1" x14ac:dyDescent="0.35">
      <c r="A326" s="68"/>
      <c r="B326" s="67" t="s">
        <v>884</v>
      </c>
      <c r="C326" s="68" t="s">
        <v>885</v>
      </c>
      <c r="D326" s="294">
        <v>1204</v>
      </c>
      <c r="E326" s="118" t="s">
        <v>525</v>
      </c>
      <c r="F326" s="295">
        <v>2958465</v>
      </c>
      <c r="G326" s="296" t="s">
        <v>216</v>
      </c>
      <c r="H326" s="296" t="s">
        <v>204</v>
      </c>
      <c r="I326" s="68" t="s">
        <v>201</v>
      </c>
      <c r="J326" s="68" t="s">
        <v>202</v>
      </c>
      <c r="K326" s="118" t="s">
        <v>203</v>
      </c>
      <c r="L326" s="96" t="s">
        <v>21</v>
      </c>
      <c r="M326" s="68" t="s">
        <v>204</v>
      </c>
      <c r="N326" s="96"/>
      <c r="O326" s="96"/>
      <c r="P326" s="96"/>
      <c r="Q326" s="68" t="s">
        <v>205</v>
      </c>
      <c r="R326" s="68" t="s">
        <v>205</v>
      </c>
      <c r="S326" s="68" t="s">
        <v>205</v>
      </c>
      <c r="T326" s="68" t="s">
        <v>205</v>
      </c>
      <c r="U326" s="68" t="s">
        <v>205</v>
      </c>
      <c r="V326" s="297" t="s">
        <v>205</v>
      </c>
      <c r="W326" s="68" t="s">
        <v>205</v>
      </c>
      <c r="X326" s="68"/>
      <c r="Y326" s="68" t="s">
        <v>205</v>
      </c>
      <c r="CA326" s="96" t="s">
        <v>210</v>
      </c>
      <c r="CB326" s="67" t="s">
        <v>211</v>
      </c>
      <c r="CC326" s="68" t="s">
        <v>200</v>
      </c>
      <c r="CD326" s="70" t="s">
        <v>207</v>
      </c>
      <c r="CE326" s="68"/>
      <c r="CF326" s="68"/>
      <c r="CG326" s="68"/>
      <c r="CH326" s="68"/>
      <c r="CI326" s="68"/>
      <c r="CJ326" s="68"/>
      <c r="CK326" s="68"/>
      <c r="CL326" s="68"/>
      <c r="CM326" s="68"/>
      <c r="CN326" s="68"/>
      <c r="CO326" s="68"/>
      <c r="CP326" s="68"/>
    </row>
    <row r="327" spans="1:94" ht="40" customHeight="1" x14ac:dyDescent="0.35">
      <c r="A327" s="68"/>
      <c r="B327" s="67" t="s">
        <v>886</v>
      </c>
      <c r="C327" s="68" t="s">
        <v>887</v>
      </c>
      <c r="D327" s="294">
        <v>1111</v>
      </c>
      <c r="E327" s="118" t="s">
        <v>888</v>
      </c>
      <c r="F327" s="295">
        <v>2958465</v>
      </c>
      <c r="G327" s="296" t="s">
        <v>216</v>
      </c>
      <c r="H327" s="296" t="s">
        <v>204</v>
      </c>
      <c r="I327" s="68" t="s">
        <v>201</v>
      </c>
      <c r="J327" s="68" t="s">
        <v>254</v>
      </c>
      <c r="K327" s="118" t="s">
        <v>203</v>
      </c>
      <c r="L327" s="96" t="s">
        <v>21</v>
      </c>
      <c r="M327" s="68" t="s">
        <v>204</v>
      </c>
      <c r="N327" s="96"/>
      <c r="O327" s="96"/>
      <c r="P327" s="96"/>
      <c r="Q327" s="68" t="s">
        <v>205</v>
      </c>
      <c r="R327" s="68"/>
      <c r="S327" s="68"/>
      <c r="T327" s="68"/>
      <c r="U327" s="68"/>
      <c r="V327" s="297" t="s">
        <v>205</v>
      </c>
      <c r="W327" s="68"/>
      <c r="X327" s="68"/>
      <c r="Y327" s="68"/>
      <c r="CA327" s="96" t="s">
        <v>210</v>
      </c>
      <c r="CB327" s="69" t="s">
        <v>212</v>
      </c>
      <c r="CC327" s="68" t="s">
        <v>200</v>
      </c>
      <c r="CD327" s="70" t="s">
        <v>207</v>
      </c>
      <c r="CE327" s="68"/>
      <c r="CF327" s="68"/>
      <c r="CG327" s="68"/>
      <c r="CH327" s="68"/>
      <c r="CI327" s="68"/>
      <c r="CJ327" s="68"/>
      <c r="CK327" s="68"/>
      <c r="CL327" s="68"/>
      <c r="CM327" s="68"/>
      <c r="CN327" s="68"/>
      <c r="CO327" s="68"/>
      <c r="CP327" s="68"/>
    </row>
    <row r="328" spans="1:94" ht="40" customHeight="1" x14ac:dyDescent="0.35">
      <c r="A328" s="303"/>
      <c r="B328" s="97" t="s">
        <v>889</v>
      </c>
      <c r="C328" s="303" t="s">
        <v>890</v>
      </c>
      <c r="D328" s="304">
        <v>1111</v>
      </c>
      <c r="E328" s="305">
        <v>40848</v>
      </c>
      <c r="F328" s="295">
        <v>2958465</v>
      </c>
      <c r="G328" s="303" t="s">
        <v>216</v>
      </c>
      <c r="H328" s="303" t="s">
        <v>204</v>
      </c>
      <c r="I328" s="303" t="s">
        <v>201</v>
      </c>
      <c r="J328" s="68" t="s">
        <v>254</v>
      </c>
      <c r="K328" s="118" t="s">
        <v>203</v>
      </c>
      <c r="L328" s="167" t="s">
        <v>21</v>
      </c>
      <c r="M328" s="68" t="s">
        <v>204</v>
      </c>
      <c r="N328" s="68"/>
      <c r="O328" s="68"/>
      <c r="P328" s="96"/>
      <c r="Q328" s="303" t="s">
        <v>205</v>
      </c>
      <c r="R328" s="303"/>
      <c r="S328" s="303"/>
      <c r="T328" s="303"/>
      <c r="U328" s="303"/>
      <c r="V328" s="303"/>
      <c r="W328" s="303"/>
      <c r="X328" s="303"/>
      <c r="Y328" s="303"/>
      <c r="CA328" s="68" t="s">
        <v>210</v>
      </c>
      <c r="CB328" s="302" t="s">
        <v>213</v>
      </c>
      <c r="CC328" s="68" t="s">
        <v>200</v>
      </c>
      <c r="CD328" s="68" t="s">
        <v>207</v>
      </c>
      <c r="CE328" s="68"/>
      <c r="CF328" s="68"/>
      <c r="CG328" s="68"/>
      <c r="CH328" s="68"/>
      <c r="CI328" s="68"/>
      <c r="CJ328" s="68"/>
      <c r="CK328" s="68"/>
      <c r="CL328" s="68"/>
      <c r="CM328" s="68"/>
      <c r="CN328" s="68"/>
      <c r="CO328" s="68"/>
      <c r="CP328" s="68"/>
    </row>
    <row r="329" spans="1:94" ht="40" customHeight="1" x14ac:dyDescent="0.35">
      <c r="A329" s="303"/>
      <c r="B329" s="104" t="s">
        <v>891</v>
      </c>
      <c r="C329" s="303" t="s">
        <v>892</v>
      </c>
      <c r="D329" s="304">
        <v>1204</v>
      </c>
      <c r="E329" s="305">
        <v>38504</v>
      </c>
      <c r="F329" s="295">
        <v>2958465</v>
      </c>
      <c r="G329" s="296" t="s">
        <v>216</v>
      </c>
      <c r="H329" s="296" t="s">
        <v>204</v>
      </c>
      <c r="I329" s="68" t="s">
        <v>201</v>
      </c>
      <c r="J329" s="68" t="s">
        <v>202</v>
      </c>
      <c r="K329" s="68" t="s">
        <v>203</v>
      </c>
      <c r="L329" s="68" t="s">
        <v>21</v>
      </c>
      <c r="M329" s="68" t="s">
        <v>204</v>
      </c>
      <c r="N329" s="68"/>
      <c r="O329" s="68"/>
      <c r="P329" s="68"/>
      <c r="Q329" s="303" t="s">
        <v>205</v>
      </c>
      <c r="R329" s="303" t="s">
        <v>205</v>
      </c>
      <c r="S329" s="303" t="s">
        <v>205</v>
      </c>
      <c r="T329" s="303" t="s">
        <v>205</v>
      </c>
      <c r="U329" s="303" t="s">
        <v>205</v>
      </c>
      <c r="V329" s="297" t="s">
        <v>205</v>
      </c>
      <c r="W329" s="303" t="s">
        <v>205</v>
      </c>
      <c r="X329" s="68" t="s">
        <v>205</v>
      </c>
      <c r="Y329" s="68" t="s">
        <v>205</v>
      </c>
      <c r="CA329" s="68" t="s">
        <v>218</v>
      </c>
      <c r="CB329" s="73" t="s">
        <v>212</v>
      </c>
      <c r="CC329" s="68" t="s">
        <v>200</v>
      </c>
      <c r="CD329" s="68" t="s">
        <v>310</v>
      </c>
      <c r="CE329" s="68"/>
      <c r="CF329" s="68"/>
      <c r="CG329" s="68"/>
      <c r="CH329" s="68"/>
      <c r="CI329" s="68"/>
      <c r="CJ329" s="68"/>
      <c r="CK329" s="68"/>
      <c r="CL329" s="68"/>
      <c r="CM329" s="68"/>
      <c r="CN329" s="68"/>
      <c r="CO329" s="68"/>
      <c r="CP329" s="68"/>
    </row>
    <row r="330" spans="1:94" ht="40" customHeight="1" x14ac:dyDescent="0.35">
      <c r="A330" s="68"/>
      <c r="B330" s="67" t="s">
        <v>893</v>
      </c>
      <c r="C330" s="68" t="s">
        <v>894</v>
      </c>
      <c r="D330" s="294">
        <v>116</v>
      </c>
      <c r="E330" s="118" t="s">
        <v>895</v>
      </c>
      <c r="F330" s="295">
        <v>2958465</v>
      </c>
      <c r="G330" s="296" t="s">
        <v>216</v>
      </c>
      <c r="H330" s="296" t="s">
        <v>204</v>
      </c>
      <c r="I330" s="68" t="s">
        <v>201</v>
      </c>
      <c r="J330" s="68" t="s">
        <v>202</v>
      </c>
      <c r="K330" s="118" t="s">
        <v>203</v>
      </c>
      <c r="L330" s="96" t="s">
        <v>21</v>
      </c>
      <c r="M330" s="68" t="s">
        <v>204</v>
      </c>
      <c r="N330" s="96"/>
      <c r="O330" s="96"/>
      <c r="P330" s="96"/>
      <c r="Q330" s="68"/>
      <c r="R330" s="68"/>
      <c r="S330" s="68"/>
      <c r="T330" s="68"/>
      <c r="U330" s="68"/>
      <c r="V330" s="297"/>
      <c r="W330" s="68"/>
      <c r="X330" s="68"/>
      <c r="Y330" s="68" t="s">
        <v>205</v>
      </c>
      <c r="CA330" s="96" t="s">
        <v>218</v>
      </c>
      <c r="CB330" s="67" t="s">
        <v>212</v>
      </c>
      <c r="CC330" s="68" t="s">
        <v>200</v>
      </c>
      <c r="CD330" s="70" t="s">
        <v>207</v>
      </c>
      <c r="CE330" s="68"/>
      <c r="CF330" s="68"/>
      <c r="CG330" s="68"/>
      <c r="CH330" s="68"/>
      <c r="CI330" s="68"/>
      <c r="CJ330" s="68"/>
      <c r="CK330" s="68"/>
      <c r="CL330" s="68"/>
      <c r="CM330" s="68"/>
      <c r="CN330" s="68"/>
      <c r="CO330" s="68"/>
      <c r="CP330" s="68"/>
    </row>
    <row r="331" spans="1:94" ht="40" customHeight="1" x14ac:dyDescent="0.35">
      <c r="A331" s="68"/>
      <c r="B331" s="67" t="s">
        <v>896</v>
      </c>
      <c r="C331" s="68" t="s">
        <v>897</v>
      </c>
      <c r="D331" s="294">
        <v>603</v>
      </c>
      <c r="E331" s="118" t="s">
        <v>898</v>
      </c>
      <c r="F331" s="295">
        <v>2958465</v>
      </c>
      <c r="G331" s="296" t="s">
        <v>216</v>
      </c>
      <c r="H331" s="296" t="s">
        <v>204</v>
      </c>
      <c r="I331" s="68" t="s">
        <v>201</v>
      </c>
      <c r="J331" s="68" t="s">
        <v>202</v>
      </c>
      <c r="K331" s="118" t="s">
        <v>203</v>
      </c>
      <c r="L331" s="96" t="s">
        <v>21</v>
      </c>
      <c r="M331" s="68" t="s">
        <v>204</v>
      </c>
      <c r="N331" s="96"/>
      <c r="O331" s="96"/>
      <c r="P331" s="96"/>
      <c r="Q331" s="68" t="s">
        <v>205</v>
      </c>
      <c r="R331" s="68"/>
      <c r="S331" s="68"/>
      <c r="T331" s="68"/>
      <c r="U331" s="68"/>
      <c r="V331" s="297"/>
      <c r="W331" s="68"/>
      <c r="X331" s="68"/>
      <c r="Y331" s="68"/>
      <c r="CA331" s="96" t="s">
        <v>210</v>
      </c>
      <c r="CB331" s="67" t="s">
        <v>211</v>
      </c>
      <c r="CC331" s="68" t="s">
        <v>200</v>
      </c>
      <c r="CD331" s="70" t="s">
        <v>207</v>
      </c>
      <c r="CE331" s="68"/>
      <c r="CF331" s="68"/>
      <c r="CG331" s="68"/>
      <c r="CH331" s="68"/>
      <c r="CI331" s="68"/>
      <c r="CJ331" s="68"/>
      <c r="CK331" s="68"/>
      <c r="CL331" s="68"/>
      <c r="CM331" s="68"/>
      <c r="CN331" s="68"/>
      <c r="CO331" s="68"/>
      <c r="CP331" s="68"/>
    </row>
    <row r="332" spans="1:94" ht="40" customHeight="1" x14ac:dyDescent="0.35">
      <c r="A332" s="68"/>
      <c r="B332" s="67" t="s">
        <v>899</v>
      </c>
      <c r="C332" s="68" t="s">
        <v>900</v>
      </c>
      <c r="D332" s="294">
        <v>1008</v>
      </c>
      <c r="E332" s="118" t="s">
        <v>901</v>
      </c>
      <c r="F332" s="295">
        <v>2958465</v>
      </c>
      <c r="G332" s="296" t="s">
        <v>216</v>
      </c>
      <c r="H332" s="296" t="s">
        <v>204</v>
      </c>
      <c r="I332" s="68" t="s">
        <v>201</v>
      </c>
      <c r="J332" s="68" t="s">
        <v>254</v>
      </c>
      <c r="K332" s="118" t="s">
        <v>203</v>
      </c>
      <c r="L332" s="96" t="s">
        <v>21</v>
      </c>
      <c r="M332" s="68" t="s">
        <v>204</v>
      </c>
      <c r="N332" s="96"/>
      <c r="O332" s="96"/>
      <c r="P332" s="96"/>
      <c r="Q332" s="68" t="s">
        <v>205</v>
      </c>
      <c r="R332" s="68"/>
      <c r="S332" s="68"/>
      <c r="T332" s="68"/>
      <c r="U332" s="68"/>
      <c r="V332" s="297" t="s">
        <v>205</v>
      </c>
      <c r="W332" s="68"/>
      <c r="X332" s="68"/>
      <c r="Y332" s="68"/>
      <c r="CA332" s="96" t="s">
        <v>210</v>
      </c>
      <c r="CB332" s="69" t="s">
        <v>212</v>
      </c>
      <c r="CC332" s="68" t="s">
        <v>200</v>
      </c>
      <c r="CD332" s="70" t="s">
        <v>207</v>
      </c>
      <c r="CE332" s="68"/>
      <c r="CF332" s="68"/>
      <c r="CG332" s="68"/>
      <c r="CH332" s="68"/>
      <c r="CI332" s="68"/>
      <c r="CJ332" s="68"/>
      <c r="CK332" s="68"/>
      <c r="CL332" s="68"/>
      <c r="CM332" s="68"/>
      <c r="CN332" s="68"/>
      <c r="CO332" s="68"/>
      <c r="CP332" s="68"/>
    </row>
    <row r="333" spans="1:94" ht="40" customHeight="1" x14ac:dyDescent="0.35">
      <c r="A333" s="297"/>
      <c r="B333" s="67" t="s">
        <v>902</v>
      </c>
      <c r="C333" s="68" t="s">
        <v>903</v>
      </c>
      <c r="D333" s="294">
        <v>1008</v>
      </c>
      <c r="E333" s="118" t="s">
        <v>901</v>
      </c>
      <c r="F333" s="295">
        <v>2958465</v>
      </c>
      <c r="G333" s="296" t="s">
        <v>216</v>
      </c>
      <c r="H333" s="296" t="s">
        <v>204</v>
      </c>
      <c r="I333" s="68" t="s">
        <v>201</v>
      </c>
      <c r="J333" s="68" t="s">
        <v>202</v>
      </c>
      <c r="K333" s="118" t="s">
        <v>209</v>
      </c>
      <c r="L333" s="306" t="str">
        <f>IFERROR(HYPERLINK("#"&amp;"'Dynamic Data'!A"&amp;(MATCH(C333,'Dynamic Data'!$A:$A,0)),TEXT(C333,"AAAAAAAA")),"PENDING - "&amp;TEXT(C333,"AAAAAAAA"))</f>
        <v>CG 26 95</v>
      </c>
      <c r="M333" s="68" t="s">
        <v>204</v>
      </c>
      <c r="N333" s="96"/>
      <c r="O333" s="96"/>
      <c r="P333" s="96"/>
      <c r="Q333" s="297" t="s">
        <v>205</v>
      </c>
      <c r="R333" s="297" t="s">
        <v>205</v>
      </c>
      <c r="S333" s="297"/>
      <c r="T333" s="297"/>
      <c r="U333" s="297"/>
      <c r="V333" s="297"/>
      <c r="W333" s="297"/>
      <c r="X333" s="297"/>
      <c r="Y333" s="297" t="s">
        <v>205</v>
      </c>
      <c r="CA333" s="96" t="s">
        <v>210</v>
      </c>
      <c r="CB333" s="67" t="s">
        <v>212</v>
      </c>
      <c r="CC333" s="68" t="s">
        <v>200</v>
      </c>
      <c r="CD333" s="70" t="s">
        <v>207</v>
      </c>
      <c r="CE333" s="68"/>
      <c r="CF333" s="68"/>
      <c r="CG333" s="68"/>
      <c r="CH333" s="68"/>
      <c r="CI333" s="68"/>
      <c r="CJ333" s="68"/>
      <c r="CK333" s="68"/>
      <c r="CL333" s="68"/>
      <c r="CM333" s="68"/>
      <c r="CN333" s="68"/>
      <c r="CO333" s="68"/>
      <c r="CP333" s="68"/>
    </row>
    <row r="334" spans="1:94" ht="40" customHeight="1" x14ac:dyDescent="0.35">
      <c r="A334" s="68"/>
      <c r="B334" s="67" t="s">
        <v>904</v>
      </c>
      <c r="C334" s="68" t="s">
        <v>905</v>
      </c>
      <c r="D334" s="294">
        <v>1207</v>
      </c>
      <c r="E334" s="118" t="s">
        <v>262</v>
      </c>
      <c r="F334" s="295">
        <v>2958465</v>
      </c>
      <c r="G334" s="296" t="s">
        <v>216</v>
      </c>
      <c r="H334" s="296" t="s">
        <v>204</v>
      </c>
      <c r="I334" s="68" t="s">
        <v>201</v>
      </c>
      <c r="J334" s="68" t="s">
        <v>254</v>
      </c>
      <c r="K334" s="118" t="s">
        <v>203</v>
      </c>
      <c r="L334" s="96" t="s">
        <v>21</v>
      </c>
      <c r="M334" s="68" t="s">
        <v>204</v>
      </c>
      <c r="N334" s="96"/>
      <c r="O334" s="96"/>
      <c r="P334" s="96"/>
      <c r="Q334" s="68"/>
      <c r="R334" s="68"/>
      <c r="S334" s="68"/>
      <c r="T334" s="68"/>
      <c r="U334" s="68"/>
      <c r="V334" s="297"/>
      <c r="W334" s="68"/>
      <c r="X334" s="68"/>
      <c r="Y334" s="68" t="s">
        <v>205</v>
      </c>
      <c r="CA334" s="96" t="s">
        <v>218</v>
      </c>
      <c r="CB334" s="67" t="s">
        <v>219</v>
      </c>
      <c r="CC334" s="68" t="s">
        <v>200</v>
      </c>
      <c r="CD334" s="70" t="s">
        <v>207</v>
      </c>
      <c r="CE334" s="68"/>
      <c r="CF334" s="68"/>
      <c r="CG334" s="68"/>
      <c r="CH334" s="68"/>
      <c r="CI334" s="68"/>
      <c r="CJ334" s="68"/>
      <c r="CK334" s="68"/>
      <c r="CL334" s="68"/>
      <c r="CM334" s="68"/>
      <c r="CN334" s="68"/>
      <c r="CO334" s="68"/>
      <c r="CP334" s="68"/>
    </row>
    <row r="335" spans="1:94" ht="40" customHeight="1" x14ac:dyDescent="0.35">
      <c r="A335" s="68"/>
      <c r="B335" s="67" t="s">
        <v>906</v>
      </c>
      <c r="C335" s="68" t="s">
        <v>907</v>
      </c>
      <c r="D335" s="294">
        <v>196</v>
      </c>
      <c r="E335" s="118" t="s">
        <v>326</v>
      </c>
      <c r="F335" s="295">
        <v>2958465</v>
      </c>
      <c r="G335" s="296" t="s">
        <v>216</v>
      </c>
      <c r="H335" s="296" t="s">
        <v>204</v>
      </c>
      <c r="I335" s="68" t="s">
        <v>201</v>
      </c>
      <c r="J335" s="68" t="s">
        <v>267</v>
      </c>
      <c r="K335" s="118" t="s">
        <v>209</v>
      </c>
      <c r="L335" s="306" t="str">
        <f>IFERROR(HYPERLINK("#"&amp;"'Dynamic Data'!A"&amp;(MATCH(C335,'Dynamic Data'!$A:$A,0)),TEXT(C335,"AAAAAAAA")),"PENDING - "&amp;TEXT(C335,"AAAAAAAA"))</f>
        <v>CG 27 02</v>
      </c>
      <c r="M335" s="68" t="s">
        <v>204</v>
      </c>
      <c r="N335" s="96"/>
      <c r="O335" s="96"/>
      <c r="P335" s="96"/>
      <c r="Q335" s="68" t="s">
        <v>205</v>
      </c>
      <c r="R335" s="68"/>
      <c r="S335" s="68"/>
      <c r="T335" s="68"/>
      <c r="U335" s="68"/>
      <c r="V335" s="297"/>
      <c r="W335" s="68"/>
      <c r="X335" s="68"/>
      <c r="Y335" s="68"/>
      <c r="CA335" s="96" t="s">
        <v>210</v>
      </c>
      <c r="CB335" s="67" t="s">
        <v>212</v>
      </c>
      <c r="CC335" s="68" t="s">
        <v>200</v>
      </c>
      <c r="CD335" s="70" t="s">
        <v>207</v>
      </c>
      <c r="CE335" s="68"/>
      <c r="CF335" s="68"/>
      <c r="CG335" s="68"/>
      <c r="CH335" s="68"/>
      <c r="CI335" s="68"/>
      <c r="CJ335" s="68"/>
      <c r="CK335" s="68"/>
      <c r="CL335" s="68"/>
      <c r="CM335" s="68"/>
      <c r="CN335" s="68"/>
      <c r="CO335" s="68"/>
      <c r="CP335" s="68"/>
    </row>
    <row r="336" spans="1:94" ht="40" customHeight="1" x14ac:dyDescent="0.35">
      <c r="A336" s="68"/>
      <c r="B336" s="67" t="s">
        <v>908</v>
      </c>
      <c r="C336" s="68" t="s">
        <v>909</v>
      </c>
      <c r="D336" s="294">
        <v>196</v>
      </c>
      <c r="E336" s="118" t="s">
        <v>326</v>
      </c>
      <c r="F336" s="295">
        <v>2958465</v>
      </c>
      <c r="G336" s="296" t="s">
        <v>216</v>
      </c>
      <c r="H336" s="296" t="s">
        <v>204</v>
      </c>
      <c r="I336" s="68" t="s">
        <v>201</v>
      </c>
      <c r="J336" s="68" t="s">
        <v>202</v>
      </c>
      <c r="K336" s="118" t="s">
        <v>209</v>
      </c>
      <c r="L336" s="306" t="str">
        <f>IFERROR(HYPERLINK("#"&amp;"'Dynamic Data'!A"&amp;(MATCH(C336,'Dynamic Data'!$A:$A,0)),TEXT(C336,"AAAAAAAA")),"PENDING - "&amp;TEXT(C336,"AAAAAAAA"))</f>
        <v>CG 27 03</v>
      </c>
      <c r="M336" s="68" t="s">
        <v>204</v>
      </c>
      <c r="N336" s="96"/>
      <c r="O336" s="96"/>
      <c r="P336" s="96"/>
      <c r="Q336" s="68" t="s">
        <v>205</v>
      </c>
      <c r="R336" s="68"/>
      <c r="S336" s="68"/>
      <c r="T336" s="68" t="s">
        <v>205</v>
      </c>
      <c r="U336" s="68"/>
      <c r="V336" s="297"/>
      <c r="W336" s="68"/>
      <c r="X336" s="68"/>
      <c r="Y336" s="68"/>
      <c r="CA336" s="96" t="s">
        <v>210</v>
      </c>
      <c r="CB336" s="67" t="s">
        <v>221</v>
      </c>
      <c r="CC336" s="68" t="s">
        <v>200</v>
      </c>
      <c r="CD336" s="70" t="s">
        <v>207</v>
      </c>
      <c r="CE336" s="68"/>
      <c r="CF336" s="68"/>
      <c r="CG336" s="68"/>
      <c r="CH336" s="68"/>
      <c r="CI336" s="68"/>
      <c r="CJ336" s="68"/>
      <c r="CK336" s="68"/>
      <c r="CL336" s="68"/>
      <c r="CM336" s="68"/>
      <c r="CN336" s="68"/>
      <c r="CO336" s="68"/>
      <c r="CP336" s="68"/>
    </row>
    <row r="337" spans="1:94" ht="40" customHeight="1" x14ac:dyDescent="0.35">
      <c r="A337" s="68"/>
      <c r="B337" s="67" t="s">
        <v>906</v>
      </c>
      <c r="C337" s="68" t="s">
        <v>910</v>
      </c>
      <c r="D337" s="294">
        <v>196</v>
      </c>
      <c r="E337" s="118" t="s">
        <v>326</v>
      </c>
      <c r="F337" s="295">
        <v>2958465</v>
      </c>
      <c r="G337" s="296" t="s">
        <v>216</v>
      </c>
      <c r="H337" s="296" t="s">
        <v>204</v>
      </c>
      <c r="I337" s="68" t="s">
        <v>201</v>
      </c>
      <c r="J337" s="68" t="s">
        <v>267</v>
      </c>
      <c r="K337" s="118" t="s">
        <v>209</v>
      </c>
      <c r="L337" s="306" t="str">
        <f>IFERROR(HYPERLINK("#"&amp;"'Dynamic Data'!A"&amp;(MATCH(C337,'Dynamic Data'!$A:$A,0)),TEXT(C337,"AAAAAAAA")),"PENDING - "&amp;TEXT(C337,"AAAAAAAA"))</f>
        <v>CG 27 05</v>
      </c>
      <c r="M337" s="68" t="s">
        <v>204</v>
      </c>
      <c r="N337" s="96"/>
      <c r="O337" s="96"/>
      <c r="P337" s="96"/>
      <c r="Q337" s="68"/>
      <c r="R337" s="68"/>
      <c r="S337" s="68"/>
      <c r="T337" s="68" t="s">
        <v>205</v>
      </c>
      <c r="U337" s="68"/>
      <c r="V337" s="297"/>
      <c r="W337" s="68"/>
      <c r="X337" s="68"/>
      <c r="Y337" s="68"/>
      <c r="CA337" s="96" t="s">
        <v>210</v>
      </c>
      <c r="CB337" s="67" t="s">
        <v>212</v>
      </c>
      <c r="CC337" s="68" t="s">
        <v>200</v>
      </c>
      <c r="CD337" s="70" t="s">
        <v>207</v>
      </c>
      <c r="CE337" s="68"/>
      <c r="CF337" s="68"/>
      <c r="CG337" s="68"/>
      <c r="CH337" s="68"/>
      <c r="CI337" s="68"/>
      <c r="CJ337" s="68"/>
      <c r="CK337" s="68"/>
      <c r="CL337" s="68"/>
      <c r="CM337" s="68"/>
      <c r="CN337" s="68"/>
      <c r="CO337" s="68"/>
      <c r="CP337" s="68"/>
    </row>
    <row r="338" spans="1:94" ht="40" customHeight="1" x14ac:dyDescent="0.35">
      <c r="A338" s="68"/>
      <c r="B338" s="67" t="s">
        <v>911</v>
      </c>
      <c r="C338" s="68" t="s">
        <v>912</v>
      </c>
      <c r="D338" s="294">
        <v>196</v>
      </c>
      <c r="E338" s="118" t="s">
        <v>326</v>
      </c>
      <c r="F338" s="295">
        <v>2958465</v>
      </c>
      <c r="G338" s="296" t="s">
        <v>216</v>
      </c>
      <c r="H338" s="296" t="s">
        <v>204</v>
      </c>
      <c r="I338" s="68" t="s">
        <v>201</v>
      </c>
      <c r="J338" s="68" t="s">
        <v>202</v>
      </c>
      <c r="K338" s="118" t="s">
        <v>209</v>
      </c>
      <c r="L338" s="306" t="str">
        <f>IFERROR(HYPERLINK("#"&amp;"'Dynamic Data'!A"&amp;(MATCH(C338,'Dynamic Data'!$A:$A,0)),TEXT(C338,"AAAAAAAA")),"PENDING - "&amp;TEXT(C338,"AAAAAAAA"))</f>
        <v>CG 27 06</v>
      </c>
      <c r="M338" s="68" t="s">
        <v>204</v>
      </c>
      <c r="N338" s="96"/>
      <c r="O338" s="96"/>
      <c r="P338" s="96"/>
      <c r="Q338" s="68" t="s">
        <v>205</v>
      </c>
      <c r="R338" s="68"/>
      <c r="S338" s="68"/>
      <c r="T338" s="68" t="s">
        <v>205</v>
      </c>
      <c r="U338" s="68"/>
      <c r="V338" s="297"/>
      <c r="W338" s="68"/>
      <c r="X338" s="68"/>
      <c r="Y338" s="68"/>
      <c r="CA338" s="96" t="s">
        <v>210</v>
      </c>
      <c r="CB338" s="67" t="s">
        <v>212</v>
      </c>
      <c r="CC338" s="68" t="s">
        <v>200</v>
      </c>
      <c r="CD338" s="70" t="s">
        <v>207</v>
      </c>
      <c r="CE338" s="68"/>
      <c r="CF338" s="68"/>
      <c r="CG338" s="68"/>
      <c r="CH338" s="68"/>
      <c r="CI338" s="68"/>
      <c r="CJ338" s="68"/>
      <c r="CK338" s="68"/>
      <c r="CL338" s="68"/>
      <c r="CM338" s="68"/>
      <c r="CN338" s="68"/>
      <c r="CO338" s="68"/>
      <c r="CP338" s="68"/>
    </row>
    <row r="339" spans="1:94" ht="40" customHeight="1" x14ac:dyDescent="0.35">
      <c r="A339" s="68"/>
      <c r="B339" s="67" t="s">
        <v>913</v>
      </c>
      <c r="C339" s="68" t="s">
        <v>914</v>
      </c>
      <c r="D339" s="294">
        <v>413</v>
      </c>
      <c r="E339" s="118" t="s">
        <v>224</v>
      </c>
      <c r="F339" s="295">
        <v>2958465</v>
      </c>
      <c r="G339" s="296" t="s">
        <v>216</v>
      </c>
      <c r="H339" s="296" t="s">
        <v>204</v>
      </c>
      <c r="I339" s="68" t="s">
        <v>201</v>
      </c>
      <c r="J339" s="68" t="s">
        <v>202</v>
      </c>
      <c r="K339" s="118" t="s">
        <v>209</v>
      </c>
      <c r="L339" s="306" t="str">
        <f>IFERROR(HYPERLINK("#"&amp;"'Dynamic Data'!A"&amp;(MATCH(C339,'Dynamic Data'!$A:$A,0)),TEXT(C339,"AAAAAAAA")),"PENDING - "&amp;TEXT(C339,"AAAAAAAA"))</f>
        <v>CG 27 10</v>
      </c>
      <c r="M339" s="68" t="s">
        <v>200</v>
      </c>
      <c r="N339" s="96"/>
      <c r="O339" s="96"/>
      <c r="P339" s="96"/>
      <c r="Q339" s="68" t="s">
        <v>205</v>
      </c>
      <c r="R339" s="68"/>
      <c r="S339" s="68"/>
      <c r="T339" s="68"/>
      <c r="U339" s="68"/>
      <c r="V339" s="297"/>
      <c r="W339" s="68"/>
      <c r="X339" s="68"/>
      <c r="Y339" s="68"/>
      <c r="CA339" s="96" t="s">
        <v>210</v>
      </c>
      <c r="CB339" s="67" t="s">
        <v>221</v>
      </c>
      <c r="CC339" s="68" t="s">
        <v>200</v>
      </c>
      <c r="CD339" s="70" t="s">
        <v>207</v>
      </c>
      <c r="CE339" s="68"/>
      <c r="CF339" s="68"/>
      <c r="CG339" s="68"/>
      <c r="CH339" s="68"/>
      <c r="CI339" s="68"/>
      <c r="CJ339" s="68"/>
      <c r="CK339" s="68"/>
      <c r="CL339" s="68"/>
      <c r="CM339" s="68"/>
      <c r="CN339" s="68"/>
      <c r="CO339" s="68"/>
      <c r="CP339" s="68"/>
    </row>
    <row r="340" spans="1:94" ht="40" customHeight="1" x14ac:dyDescent="0.35">
      <c r="A340" s="68"/>
      <c r="B340" s="67" t="s">
        <v>915</v>
      </c>
      <c r="C340" s="68" t="s">
        <v>916</v>
      </c>
      <c r="D340" s="294">
        <v>413</v>
      </c>
      <c r="E340" s="118" t="s">
        <v>224</v>
      </c>
      <c r="F340" s="295">
        <v>2958465</v>
      </c>
      <c r="G340" s="296" t="s">
        <v>216</v>
      </c>
      <c r="H340" s="296" t="s">
        <v>204</v>
      </c>
      <c r="I340" s="68" t="s">
        <v>201</v>
      </c>
      <c r="J340" s="68" t="s">
        <v>202</v>
      </c>
      <c r="K340" s="118" t="s">
        <v>209</v>
      </c>
      <c r="L340" s="306" t="str">
        <f>IFERROR(HYPERLINK("#"&amp;"'Dynamic Data'!A"&amp;(MATCH(C340,'Dynamic Data'!$A:$A,0)),TEXT(C340,"AAAAAAAA")),"PENDING - "&amp;TEXT(C340,"AAAAAAAA"))</f>
        <v>CG 27 11</v>
      </c>
      <c r="M340" s="68" t="s">
        <v>200</v>
      </c>
      <c r="N340" s="96"/>
      <c r="O340" s="96"/>
      <c r="P340" s="96"/>
      <c r="Q340" s="68" t="s">
        <v>205</v>
      </c>
      <c r="R340" s="68"/>
      <c r="S340" s="68"/>
      <c r="T340" s="68"/>
      <c r="U340" s="68"/>
      <c r="V340" s="297"/>
      <c r="W340" s="68"/>
      <c r="X340" s="68"/>
      <c r="Y340" s="68"/>
      <c r="CA340" s="96" t="s">
        <v>210</v>
      </c>
      <c r="CB340" s="67" t="s">
        <v>221</v>
      </c>
      <c r="CC340" s="68" t="s">
        <v>200</v>
      </c>
      <c r="CD340" s="70" t="s">
        <v>207</v>
      </c>
      <c r="CE340" s="68"/>
      <c r="CF340" s="68"/>
      <c r="CG340" s="68"/>
      <c r="CH340" s="68"/>
      <c r="CI340" s="68"/>
      <c r="CJ340" s="68"/>
      <c r="CK340" s="68"/>
      <c r="CL340" s="68"/>
      <c r="CM340" s="68"/>
      <c r="CN340" s="68"/>
      <c r="CO340" s="68"/>
      <c r="CP340" s="68"/>
    </row>
    <row r="341" spans="1:94" ht="40" customHeight="1" x14ac:dyDescent="0.35">
      <c r="A341" s="297"/>
      <c r="B341" s="67" t="s">
        <v>917</v>
      </c>
      <c r="C341" s="68" t="s">
        <v>918</v>
      </c>
      <c r="D341" s="294">
        <v>1207</v>
      </c>
      <c r="E341" s="118" t="s">
        <v>262</v>
      </c>
      <c r="F341" s="295">
        <v>2958465</v>
      </c>
      <c r="G341" s="296" t="s">
        <v>216</v>
      </c>
      <c r="H341" s="296" t="s">
        <v>204</v>
      </c>
      <c r="I341" s="68" t="s">
        <v>201</v>
      </c>
      <c r="J341" s="68" t="s">
        <v>202</v>
      </c>
      <c r="K341" s="118" t="s">
        <v>209</v>
      </c>
      <c r="L341" s="306" t="str">
        <f>IFERROR(HYPERLINK("#"&amp;"'Dynamic Data'!A"&amp;(MATCH(C341,'Dynamic Data'!$A:$A,0)),TEXT(C341,"AAAAAAAA")),"PENDING - "&amp;TEXT(C341,"AAAAAAAA"))</f>
        <v>CG 27 15</v>
      </c>
      <c r="M341" s="68" t="s">
        <v>200</v>
      </c>
      <c r="N341" s="96"/>
      <c r="O341" s="96"/>
      <c r="P341" s="96"/>
      <c r="Q341" s="70" t="s">
        <v>205</v>
      </c>
      <c r="R341" s="68"/>
      <c r="S341" s="68"/>
      <c r="T341" s="68"/>
      <c r="U341" s="68"/>
      <c r="V341" s="297"/>
      <c r="W341" s="68"/>
      <c r="X341" s="68"/>
      <c r="Y341" s="68"/>
      <c r="CA341" s="96" t="s">
        <v>210</v>
      </c>
      <c r="CB341" s="67" t="s">
        <v>212</v>
      </c>
      <c r="CC341" s="68" t="s">
        <v>200</v>
      </c>
      <c r="CD341" s="70" t="s">
        <v>207</v>
      </c>
      <c r="CE341" s="68"/>
      <c r="CF341" s="68"/>
      <c r="CG341" s="68"/>
      <c r="CH341" s="68"/>
      <c r="CI341" s="68"/>
      <c r="CJ341" s="68"/>
      <c r="CK341" s="68"/>
      <c r="CL341" s="68"/>
      <c r="CM341" s="68"/>
      <c r="CN341" s="68"/>
      <c r="CO341" s="68"/>
      <c r="CP341" s="68"/>
    </row>
    <row r="342" spans="1:94" ht="40" customHeight="1" x14ac:dyDescent="0.35">
      <c r="A342" s="68"/>
      <c r="B342" s="67" t="s">
        <v>919</v>
      </c>
      <c r="C342" s="68" t="s">
        <v>920</v>
      </c>
      <c r="D342" s="294">
        <v>1219</v>
      </c>
      <c r="E342" s="118" t="s">
        <v>259</v>
      </c>
      <c r="F342" s="295">
        <v>2958465</v>
      </c>
      <c r="G342" s="296" t="s">
        <v>216</v>
      </c>
      <c r="H342" s="296" t="s">
        <v>204</v>
      </c>
      <c r="I342" s="68" t="s">
        <v>201</v>
      </c>
      <c r="J342" s="68" t="s">
        <v>202</v>
      </c>
      <c r="K342" s="118" t="s">
        <v>209</v>
      </c>
      <c r="L342" s="306" t="str">
        <f>IFERROR(HYPERLINK("#"&amp;"'Dynamic Data'!A"&amp;(MATCH(C342,'Dynamic Data'!$A:$A,0)),TEXT(C342,"AAAAAAAA")),"PENDING - "&amp;TEXT(C342,"AAAAAAAA"))</f>
        <v>CG 27 27</v>
      </c>
      <c r="M342" s="68" t="s">
        <v>200</v>
      </c>
      <c r="N342" s="96"/>
      <c r="O342" s="96"/>
      <c r="P342" s="96"/>
      <c r="Q342" s="68" t="s">
        <v>205</v>
      </c>
      <c r="R342" s="68"/>
      <c r="S342" s="68"/>
      <c r="T342" s="68" t="s">
        <v>205</v>
      </c>
      <c r="U342" s="68"/>
      <c r="V342" s="297"/>
      <c r="W342" s="68"/>
      <c r="X342" s="68"/>
      <c r="Y342" s="68"/>
      <c r="CA342" s="96" t="s">
        <v>210</v>
      </c>
      <c r="CB342" s="69" t="s">
        <v>211</v>
      </c>
      <c r="CC342" s="68" t="s">
        <v>200</v>
      </c>
      <c r="CD342" s="70" t="s">
        <v>207</v>
      </c>
      <c r="CE342" s="68"/>
      <c r="CF342" s="68"/>
      <c r="CG342" s="68"/>
      <c r="CH342" s="68"/>
      <c r="CI342" s="68"/>
      <c r="CJ342" s="68"/>
      <c r="CK342" s="68"/>
      <c r="CL342" s="68"/>
      <c r="CM342" s="68"/>
      <c r="CN342" s="68"/>
      <c r="CO342" s="68"/>
      <c r="CP342" s="68"/>
    </row>
    <row r="343" spans="1:94" ht="40" customHeight="1" x14ac:dyDescent="0.35">
      <c r="A343" s="68"/>
      <c r="B343" s="100" t="s">
        <v>921</v>
      </c>
      <c r="C343" s="305" t="s">
        <v>922</v>
      </c>
      <c r="D343" s="304">
        <v>922</v>
      </c>
      <c r="E343" s="305">
        <v>44805</v>
      </c>
      <c r="F343" s="295">
        <v>2958465</v>
      </c>
      <c r="G343" s="303" t="s">
        <v>216</v>
      </c>
      <c r="H343" s="303" t="s">
        <v>204</v>
      </c>
      <c r="I343" s="303" t="s">
        <v>201</v>
      </c>
      <c r="J343" s="68" t="s">
        <v>202</v>
      </c>
      <c r="K343" s="118" t="s">
        <v>209</v>
      </c>
      <c r="L343" s="306" t="str">
        <f>IFERROR(HYPERLINK("#"&amp;"'Dynamic Data'!A"&amp;(MATCH(C343,'Dynamic Data'!$A:$A,0)),TEXT(C343,"AAAAAAAA")),"PENDING - "&amp;TEXT(C343,"AAAAAAAA"))</f>
        <v>CG 27 55</v>
      </c>
      <c r="M343" s="68" t="s">
        <v>200</v>
      </c>
      <c r="N343" s="68"/>
      <c r="O343" s="68"/>
      <c r="P343" s="96"/>
      <c r="Q343" s="303" t="s">
        <v>205</v>
      </c>
      <c r="R343" s="303"/>
      <c r="S343" s="303"/>
      <c r="T343" s="303"/>
      <c r="U343" s="303"/>
      <c r="V343" s="303"/>
      <c r="W343" s="303"/>
      <c r="X343" s="303"/>
      <c r="Y343" s="303"/>
      <c r="CA343" s="68" t="s">
        <v>210</v>
      </c>
      <c r="CB343" s="73" t="s">
        <v>212</v>
      </c>
      <c r="CC343" s="68" t="s">
        <v>200</v>
      </c>
      <c r="CD343" s="68" t="s">
        <v>310</v>
      </c>
      <c r="CE343" s="68"/>
      <c r="CF343" s="68"/>
      <c r="CG343" s="68"/>
      <c r="CH343" s="68"/>
      <c r="CI343" s="68"/>
      <c r="CJ343" s="68"/>
      <c r="CK343" s="68"/>
      <c r="CL343" s="68"/>
      <c r="CM343" s="68"/>
      <c r="CN343" s="68"/>
      <c r="CO343" s="68"/>
      <c r="CP343" s="68"/>
    </row>
    <row r="344" spans="1:94" ht="40" customHeight="1" x14ac:dyDescent="0.35">
      <c r="A344" s="297"/>
      <c r="B344" s="67" t="s">
        <v>923</v>
      </c>
      <c r="C344" s="68" t="s">
        <v>924</v>
      </c>
      <c r="D344" s="294">
        <v>1120</v>
      </c>
      <c r="E344" s="118" t="s">
        <v>291</v>
      </c>
      <c r="F344" s="295">
        <v>2958465</v>
      </c>
      <c r="G344" s="296" t="s">
        <v>216</v>
      </c>
      <c r="H344" s="296" t="s">
        <v>204</v>
      </c>
      <c r="I344" s="68" t="s">
        <v>201</v>
      </c>
      <c r="J344" s="68" t="s">
        <v>202</v>
      </c>
      <c r="K344" s="118" t="s">
        <v>209</v>
      </c>
      <c r="L344" s="306" t="str">
        <f>IFERROR(HYPERLINK("#"&amp;"'Dynamic Data'!A"&amp;(MATCH(C344,'Dynamic Data'!$A:$A,0)),TEXT(C344,"AAAAAAAA")),"PENDING - "&amp;TEXT(C344,"AAAAAAAA"))</f>
        <v>CG 27 79</v>
      </c>
      <c r="M344" s="68" t="s">
        <v>200</v>
      </c>
      <c r="N344" s="96"/>
      <c r="O344" s="96"/>
      <c r="P344" s="96"/>
      <c r="Q344" s="68" t="s">
        <v>205</v>
      </c>
      <c r="R344" s="68"/>
      <c r="S344" s="68"/>
      <c r="T344" s="68"/>
      <c r="U344" s="68"/>
      <c r="V344" s="297"/>
      <c r="W344" s="68"/>
      <c r="X344" s="68"/>
      <c r="Y344" s="68"/>
      <c r="CA344" s="96" t="s">
        <v>210</v>
      </c>
      <c r="CB344" s="67" t="s">
        <v>212</v>
      </c>
      <c r="CC344" s="68" t="s">
        <v>200</v>
      </c>
      <c r="CD344" s="70" t="s">
        <v>207</v>
      </c>
      <c r="CE344" s="68"/>
      <c r="CF344" s="68"/>
      <c r="CG344" s="68"/>
      <c r="CH344" s="68"/>
      <c r="CI344" s="68"/>
      <c r="CJ344" s="68"/>
      <c r="CK344" s="68"/>
      <c r="CL344" s="68"/>
      <c r="CM344" s="68"/>
      <c r="CN344" s="68"/>
      <c r="CO344" s="68"/>
      <c r="CP344" s="68"/>
    </row>
    <row r="345" spans="1:94" ht="40" customHeight="1" x14ac:dyDescent="0.35">
      <c r="A345" s="68"/>
      <c r="B345" s="105" t="s">
        <v>925</v>
      </c>
      <c r="C345" s="106" t="s">
        <v>926</v>
      </c>
      <c r="D345" s="320">
        <v>196</v>
      </c>
      <c r="E345" s="321" t="s">
        <v>326</v>
      </c>
      <c r="F345" s="322">
        <v>2958465</v>
      </c>
      <c r="G345" s="323" t="s">
        <v>216</v>
      </c>
      <c r="H345" s="323" t="s">
        <v>204</v>
      </c>
      <c r="I345" s="106" t="s">
        <v>201</v>
      </c>
      <c r="J345" s="106" t="s">
        <v>202</v>
      </c>
      <c r="K345" s="321" t="s">
        <v>209</v>
      </c>
      <c r="L345" s="324" t="str">
        <f>IFERROR(HYPERLINK("#"&amp;"'Dynamic Data'!A"&amp;(MATCH(C345,'Dynamic Data'!$A:$A,0)),TEXT(C345,"AAAAAAAA")),"PENDING - "&amp;TEXT(C345,"AAAAAAAA"))</f>
        <v>CG 28 01</v>
      </c>
      <c r="M345" s="106" t="s">
        <v>200</v>
      </c>
      <c r="N345" s="321"/>
      <c r="O345" s="321"/>
      <c r="P345" s="321"/>
      <c r="Q345" s="106"/>
      <c r="R345" s="106"/>
      <c r="S345" s="106"/>
      <c r="T345" s="106"/>
      <c r="U345" s="106"/>
      <c r="V345" s="325" t="s">
        <v>205</v>
      </c>
      <c r="W345" s="106"/>
      <c r="X345" s="106"/>
      <c r="Y345" s="106"/>
      <c r="CA345" s="321" t="s">
        <v>210</v>
      </c>
      <c r="CB345" s="105" t="s">
        <v>212</v>
      </c>
      <c r="CC345" s="106" t="s">
        <v>200</v>
      </c>
      <c r="CD345" s="106" t="s">
        <v>207</v>
      </c>
      <c r="CE345" s="106"/>
      <c r="CF345" s="106"/>
      <c r="CG345" s="106"/>
      <c r="CH345" s="106"/>
      <c r="CI345" s="106"/>
      <c r="CJ345" s="106"/>
      <c r="CK345" s="106"/>
      <c r="CL345" s="106"/>
      <c r="CM345" s="106"/>
      <c r="CN345" s="106"/>
      <c r="CO345" s="106"/>
      <c r="CP345" s="106"/>
    </row>
    <row r="346" spans="1:94" ht="40" customHeight="1" x14ac:dyDescent="0.35">
      <c r="A346" s="68"/>
      <c r="B346" s="67" t="s">
        <v>927</v>
      </c>
      <c r="C346" s="68" t="s">
        <v>928</v>
      </c>
      <c r="D346" s="294">
        <v>1093</v>
      </c>
      <c r="E346" s="118" t="s">
        <v>270</v>
      </c>
      <c r="F346" s="295">
        <v>2958465</v>
      </c>
      <c r="G346" s="296" t="s">
        <v>216</v>
      </c>
      <c r="H346" s="296" t="s">
        <v>204</v>
      </c>
      <c r="I346" s="68" t="s">
        <v>201</v>
      </c>
      <c r="J346" s="68" t="s">
        <v>202</v>
      </c>
      <c r="K346" s="118" t="s">
        <v>203</v>
      </c>
      <c r="L346" s="96" t="s">
        <v>21</v>
      </c>
      <c r="M346" s="68" t="s">
        <v>204</v>
      </c>
      <c r="N346" s="96"/>
      <c r="O346" s="96"/>
      <c r="P346" s="96"/>
      <c r="Q346" s="68"/>
      <c r="R346" s="68"/>
      <c r="S346" s="68"/>
      <c r="T346" s="68"/>
      <c r="U346" s="68"/>
      <c r="V346" s="297" t="s">
        <v>205</v>
      </c>
      <c r="W346" s="68"/>
      <c r="X346" s="68"/>
      <c r="Y346" s="68"/>
      <c r="CA346" s="96" t="s">
        <v>210</v>
      </c>
      <c r="CB346" s="67" t="s">
        <v>212</v>
      </c>
      <c r="CC346" s="68" t="s">
        <v>200</v>
      </c>
      <c r="CD346" s="70" t="s">
        <v>207</v>
      </c>
      <c r="CE346" s="68"/>
      <c r="CF346" s="68"/>
      <c r="CG346" s="68"/>
      <c r="CH346" s="68"/>
      <c r="CI346" s="68"/>
      <c r="CJ346" s="68"/>
      <c r="CK346" s="68"/>
      <c r="CL346" s="68"/>
      <c r="CM346" s="68"/>
      <c r="CN346" s="68"/>
      <c r="CO346" s="68"/>
      <c r="CP346" s="68"/>
    </row>
    <row r="347" spans="1:94" ht="40" customHeight="1" x14ac:dyDescent="0.35">
      <c r="A347" s="68"/>
      <c r="B347" s="67" t="s">
        <v>913</v>
      </c>
      <c r="C347" s="68" t="s">
        <v>929</v>
      </c>
      <c r="D347" s="294">
        <v>196</v>
      </c>
      <c r="E347" s="118" t="s">
        <v>326</v>
      </c>
      <c r="F347" s="295">
        <v>2958465</v>
      </c>
      <c r="G347" s="296" t="s">
        <v>216</v>
      </c>
      <c r="H347" s="296" t="s">
        <v>204</v>
      </c>
      <c r="I347" s="68" t="s">
        <v>201</v>
      </c>
      <c r="J347" s="68" t="s">
        <v>202</v>
      </c>
      <c r="K347" s="118" t="s">
        <v>209</v>
      </c>
      <c r="L347" s="306" t="str">
        <f>IFERROR(HYPERLINK("#"&amp;"'Dynamic Data'!A"&amp;(MATCH(C347,'Dynamic Data'!$A:$A,0)),TEXT(C347,"AAAAAAAA")),"PENDING - "&amp;TEXT(C347,"AAAAAAAA"))</f>
        <v>CG 28 03</v>
      </c>
      <c r="M347" s="68" t="s">
        <v>200</v>
      </c>
      <c r="N347" s="96"/>
      <c r="O347" s="96"/>
      <c r="P347" s="96"/>
      <c r="Q347" s="68"/>
      <c r="R347" s="68"/>
      <c r="S347" s="68"/>
      <c r="T347" s="68"/>
      <c r="U347" s="68"/>
      <c r="V347" s="297"/>
      <c r="W347" s="68" t="s">
        <v>205</v>
      </c>
      <c r="X347" s="68"/>
      <c r="Y347" s="68"/>
      <c r="CA347" s="96" t="s">
        <v>210</v>
      </c>
      <c r="CB347" s="67" t="s">
        <v>212</v>
      </c>
      <c r="CC347" s="68" t="s">
        <v>200</v>
      </c>
      <c r="CD347" s="70" t="s">
        <v>207</v>
      </c>
      <c r="CE347" s="68"/>
      <c r="CF347" s="68"/>
      <c r="CG347" s="68"/>
      <c r="CH347" s="68"/>
      <c r="CI347" s="68"/>
      <c r="CJ347" s="68"/>
      <c r="CK347" s="68"/>
      <c r="CL347" s="68"/>
      <c r="CM347" s="68"/>
      <c r="CN347" s="68"/>
      <c r="CO347" s="68"/>
      <c r="CP347" s="68"/>
    </row>
    <row r="348" spans="1:94" ht="40" customHeight="1" x14ac:dyDescent="0.35">
      <c r="A348" s="68"/>
      <c r="B348" s="67" t="s">
        <v>319</v>
      </c>
      <c r="C348" s="68" t="s">
        <v>930</v>
      </c>
      <c r="D348" s="294">
        <v>1093</v>
      </c>
      <c r="E348" s="118" t="s">
        <v>270</v>
      </c>
      <c r="F348" s="295">
        <v>2958465</v>
      </c>
      <c r="G348" s="296" t="s">
        <v>216</v>
      </c>
      <c r="H348" s="296" t="s">
        <v>204</v>
      </c>
      <c r="I348" s="68" t="s">
        <v>201</v>
      </c>
      <c r="J348" s="68" t="s">
        <v>254</v>
      </c>
      <c r="K348" s="118" t="s">
        <v>209</v>
      </c>
      <c r="L348" s="306" t="str">
        <f>IFERROR(HYPERLINK("#"&amp;"'Dynamic Data'!A"&amp;(MATCH(C348,'Dynamic Data'!$A:$A,0)),TEXT(C348,"AAAAAAAA")),"PENDING - "&amp;TEXT(C348,"AAAAAAAA"))</f>
        <v>CG 28 04</v>
      </c>
      <c r="M348" s="68" t="s">
        <v>204</v>
      </c>
      <c r="N348" s="96"/>
      <c r="O348" s="96"/>
      <c r="P348" s="96"/>
      <c r="Q348" s="68"/>
      <c r="R348" s="68" t="s">
        <v>205</v>
      </c>
      <c r="S348" s="68"/>
      <c r="T348" s="68"/>
      <c r="U348" s="68"/>
      <c r="V348" s="297"/>
      <c r="W348" s="68"/>
      <c r="X348" s="68"/>
      <c r="Y348" s="68"/>
      <c r="CA348" s="96" t="s">
        <v>210</v>
      </c>
      <c r="CB348" s="67" t="s">
        <v>211</v>
      </c>
      <c r="CC348" s="68" t="s">
        <v>200</v>
      </c>
      <c r="CD348" s="70" t="s">
        <v>207</v>
      </c>
      <c r="CE348" s="68"/>
      <c r="CF348" s="68"/>
      <c r="CG348" s="68"/>
      <c r="CH348" s="68"/>
      <c r="CI348" s="68"/>
      <c r="CJ348" s="68"/>
      <c r="CK348" s="68"/>
      <c r="CL348" s="68"/>
      <c r="CM348" s="68"/>
      <c r="CN348" s="68"/>
      <c r="CO348" s="68"/>
      <c r="CP348" s="68"/>
    </row>
    <row r="349" spans="1:94" ht="40" customHeight="1" x14ac:dyDescent="0.35">
      <c r="A349" s="68"/>
      <c r="B349" s="67" t="s">
        <v>931</v>
      </c>
      <c r="C349" s="68" t="s">
        <v>932</v>
      </c>
      <c r="D349" s="294">
        <v>1001</v>
      </c>
      <c r="E349" s="118" t="s">
        <v>429</v>
      </c>
      <c r="F349" s="295">
        <v>2958465</v>
      </c>
      <c r="G349" s="296" t="s">
        <v>216</v>
      </c>
      <c r="H349" s="296" t="s">
        <v>204</v>
      </c>
      <c r="I349" s="68" t="s">
        <v>201</v>
      </c>
      <c r="J349" s="68" t="s">
        <v>254</v>
      </c>
      <c r="K349" s="118" t="s">
        <v>203</v>
      </c>
      <c r="L349" s="96" t="s">
        <v>21</v>
      </c>
      <c r="M349" s="68" t="s">
        <v>204</v>
      </c>
      <c r="N349" s="96"/>
      <c r="O349" s="96"/>
      <c r="P349" s="96"/>
      <c r="Q349" s="68"/>
      <c r="R349" s="68" t="s">
        <v>205</v>
      </c>
      <c r="S349" s="68"/>
      <c r="T349" s="68"/>
      <c r="U349" s="68"/>
      <c r="V349" s="297"/>
      <c r="W349" s="68"/>
      <c r="X349" s="68"/>
      <c r="Y349" s="68"/>
      <c r="CA349" s="96" t="s">
        <v>210</v>
      </c>
      <c r="CB349" s="67" t="s">
        <v>212</v>
      </c>
      <c r="CC349" s="68" t="s">
        <v>200</v>
      </c>
      <c r="CD349" s="70" t="s">
        <v>207</v>
      </c>
      <c r="CE349" s="68"/>
      <c r="CF349" s="68"/>
      <c r="CG349" s="68"/>
      <c r="CH349" s="68"/>
      <c r="CI349" s="68"/>
      <c r="CJ349" s="68"/>
      <c r="CK349" s="68"/>
      <c r="CL349" s="68"/>
      <c r="CM349" s="68"/>
      <c r="CN349" s="68"/>
      <c r="CO349" s="68"/>
      <c r="CP349" s="68"/>
    </row>
    <row r="350" spans="1:94" ht="40" customHeight="1" x14ac:dyDescent="0.35">
      <c r="A350" s="68"/>
      <c r="B350" s="67" t="s">
        <v>933</v>
      </c>
      <c r="C350" s="68" t="s">
        <v>934</v>
      </c>
      <c r="D350" s="294">
        <v>196</v>
      </c>
      <c r="E350" s="118" t="s">
        <v>326</v>
      </c>
      <c r="F350" s="295">
        <v>2958465</v>
      </c>
      <c r="G350" s="296" t="s">
        <v>216</v>
      </c>
      <c r="H350" s="296" t="s">
        <v>204</v>
      </c>
      <c r="I350" s="68" t="s">
        <v>201</v>
      </c>
      <c r="J350" s="68" t="s">
        <v>254</v>
      </c>
      <c r="K350" s="118" t="s">
        <v>209</v>
      </c>
      <c r="L350" s="306" t="str">
        <f>IFERROR(HYPERLINK("#"&amp;"'Dynamic Data'!A"&amp;(MATCH(C350,'Dynamic Data'!$A:$A,0)),TEXT(C350,"AAAAAAAA")),"PENDING - "&amp;TEXT(C350,"AAAAAAAA"))</f>
        <v>CG 28 06</v>
      </c>
      <c r="M350" s="68" t="s">
        <v>204</v>
      </c>
      <c r="N350" s="96"/>
      <c r="O350" s="96"/>
      <c r="P350" s="96"/>
      <c r="Q350" s="68" t="s">
        <v>205</v>
      </c>
      <c r="R350" s="68"/>
      <c r="S350" s="68"/>
      <c r="T350" s="68"/>
      <c r="U350" s="68"/>
      <c r="V350" s="297"/>
      <c r="W350" s="68" t="s">
        <v>205</v>
      </c>
      <c r="X350" s="68"/>
      <c r="Y350" s="68"/>
      <c r="CA350" s="96" t="s">
        <v>210</v>
      </c>
      <c r="CB350" s="67" t="s">
        <v>212</v>
      </c>
      <c r="CC350" s="68" t="s">
        <v>200</v>
      </c>
      <c r="CD350" s="70" t="s">
        <v>207</v>
      </c>
      <c r="CE350" s="68"/>
      <c r="CF350" s="68"/>
      <c r="CG350" s="68"/>
      <c r="CH350" s="68"/>
      <c r="CI350" s="68"/>
      <c r="CJ350" s="68"/>
      <c r="CK350" s="68"/>
      <c r="CL350" s="68"/>
      <c r="CM350" s="68"/>
      <c r="CN350" s="68"/>
      <c r="CO350" s="68"/>
      <c r="CP350" s="68"/>
    </row>
    <row r="351" spans="1:94" ht="40" customHeight="1" x14ac:dyDescent="0.35">
      <c r="A351" s="68"/>
      <c r="B351" s="67" t="s">
        <v>935</v>
      </c>
      <c r="C351" s="68" t="s">
        <v>936</v>
      </c>
      <c r="D351" s="294">
        <v>413</v>
      </c>
      <c r="E351" s="118" t="s">
        <v>224</v>
      </c>
      <c r="F351" s="295">
        <v>2958465</v>
      </c>
      <c r="G351" s="296" t="s">
        <v>216</v>
      </c>
      <c r="H351" s="296" t="s">
        <v>204</v>
      </c>
      <c r="I351" s="68" t="s">
        <v>201</v>
      </c>
      <c r="J351" s="68" t="s">
        <v>202</v>
      </c>
      <c r="K351" s="118" t="s">
        <v>203</v>
      </c>
      <c r="L351" s="96" t="s">
        <v>21</v>
      </c>
      <c r="M351" s="68" t="s">
        <v>200</v>
      </c>
      <c r="N351" s="96"/>
      <c r="O351" s="96"/>
      <c r="P351" s="96"/>
      <c r="Q351" s="68"/>
      <c r="R351" s="68" t="s">
        <v>205</v>
      </c>
      <c r="S351" s="68"/>
      <c r="T351" s="68"/>
      <c r="U351" s="68"/>
      <c r="V351" s="297"/>
      <c r="W351" s="68"/>
      <c r="X351" s="68"/>
      <c r="Y351" s="68"/>
      <c r="CA351" s="96" t="s">
        <v>210</v>
      </c>
      <c r="CB351" s="67" t="s">
        <v>212</v>
      </c>
      <c r="CC351" s="68" t="s">
        <v>200</v>
      </c>
      <c r="CD351" s="70" t="s">
        <v>207</v>
      </c>
      <c r="CE351" s="68"/>
      <c r="CF351" s="68"/>
      <c r="CG351" s="68"/>
      <c r="CH351" s="68"/>
      <c r="CI351" s="68"/>
      <c r="CJ351" s="68"/>
      <c r="CK351" s="68"/>
      <c r="CL351" s="68"/>
      <c r="CM351" s="68"/>
      <c r="CN351" s="68"/>
      <c r="CO351" s="68"/>
      <c r="CP351" s="68"/>
    </row>
    <row r="352" spans="1:94" ht="40" customHeight="1" x14ac:dyDescent="0.35">
      <c r="A352" s="68"/>
      <c r="B352" s="67" t="s">
        <v>937</v>
      </c>
      <c r="C352" s="68" t="s">
        <v>938</v>
      </c>
      <c r="D352" s="294">
        <v>1120</v>
      </c>
      <c r="E352" s="118" t="s">
        <v>291</v>
      </c>
      <c r="F352" s="295">
        <v>2958465</v>
      </c>
      <c r="G352" s="296" t="s">
        <v>216</v>
      </c>
      <c r="H352" s="296" t="s">
        <v>204</v>
      </c>
      <c r="I352" s="68" t="s">
        <v>201</v>
      </c>
      <c r="J352" s="68" t="s">
        <v>202</v>
      </c>
      <c r="K352" s="118" t="s">
        <v>203</v>
      </c>
      <c r="L352" s="96" t="s">
        <v>21</v>
      </c>
      <c r="M352" s="68" t="s">
        <v>204</v>
      </c>
      <c r="N352" s="96"/>
      <c r="O352" s="96"/>
      <c r="P352" s="96"/>
      <c r="Q352" s="68"/>
      <c r="R352" s="68" t="s">
        <v>205</v>
      </c>
      <c r="S352" s="68"/>
      <c r="T352" s="68"/>
      <c r="U352" s="68"/>
      <c r="V352" s="297"/>
      <c r="W352" s="68"/>
      <c r="X352" s="68"/>
      <c r="Y352" s="68"/>
      <c r="CA352" s="96" t="s">
        <v>210</v>
      </c>
      <c r="CB352" s="67" t="s">
        <v>212</v>
      </c>
      <c r="CC352" s="68" t="s">
        <v>200</v>
      </c>
      <c r="CD352" s="70" t="s">
        <v>207</v>
      </c>
      <c r="CE352" s="68"/>
      <c r="CF352" s="68"/>
      <c r="CG352" s="68"/>
      <c r="CH352" s="68"/>
      <c r="CI352" s="68"/>
      <c r="CJ352" s="68"/>
      <c r="CK352" s="68"/>
      <c r="CL352" s="68"/>
      <c r="CM352" s="68"/>
      <c r="CN352" s="68"/>
      <c r="CO352" s="68"/>
      <c r="CP352" s="68"/>
    </row>
    <row r="353" spans="1:94" ht="40" customHeight="1" x14ac:dyDescent="0.35">
      <c r="A353" s="68"/>
      <c r="B353" s="67" t="s">
        <v>264</v>
      </c>
      <c r="C353" s="68" t="s">
        <v>939</v>
      </c>
      <c r="D353" s="294">
        <v>397</v>
      </c>
      <c r="E353" s="118" t="s">
        <v>266</v>
      </c>
      <c r="F353" s="295">
        <v>2958465</v>
      </c>
      <c r="G353" s="296" t="s">
        <v>216</v>
      </c>
      <c r="H353" s="296" t="s">
        <v>204</v>
      </c>
      <c r="I353" s="68" t="s">
        <v>201</v>
      </c>
      <c r="J353" s="68" t="s">
        <v>202</v>
      </c>
      <c r="K353" s="118" t="s">
        <v>203</v>
      </c>
      <c r="L353" s="96" t="s">
        <v>21</v>
      </c>
      <c r="M353" s="68" t="s">
        <v>204</v>
      </c>
      <c r="N353" s="96"/>
      <c r="O353" s="96"/>
      <c r="P353" s="96"/>
      <c r="Q353" s="68"/>
      <c r="R353" s="68" t="s">
        <v>205</v>
      </c>
      <c r="S353" s="68"/>
      <c r="T353" s="68"/>
      <c r="U353" s="68"/>
      <c r="V353" s="297"/>
      <c r="W353" s="68"/>
      <c r="X353" s="68"/>
      <c r="Y353" s="68"/>
      <c r="CA353" s="96" t="s">
        <v>218</v>
      </c>
      <c r="CB353" s="67" t="s">
        <v>219</v>
      </c>
      <c r="CC353" s="68" t="s">
        <v>200</v>
      </c>
      <c r="CD353" s="70" t="s">
        <v>207</v>
      </c>
      <c r="CE353" s="68"/>
      <c r="CF353" s="68"/>
      <c r="CG353" s="68"/>
      <c r="CH353" s="68"/>
      <c r="CI353" s="68"/>
      <c r="CJ353" s="68"/>
      <c r="CK353" s="68"/>
      <c r="CL353" s="68"/>
      <c r="CM353" s="68"/>
      <c r="CN353" s="68"/>
      <c r="CO353" s="68"/>
      <c r="CP353" s="68"/>
    </row>
    <row r="354" spans="1:94" ht="40" customHeight="1" x14ac:dyDescent="0.35">
      <c r="A354" s="68"/>
      <c r="B354" s="67" t="s">
        <v>264</v>
      </c>
      <c r="C354" s="68" t="s">
        <v>940</v>
      </c>
      <c r="D354" s="294">
        <v>397</v>
      </c>
      <c r="E354" s="118" t="s">
        <v>266</v>
      </c>
      <c r="F354" s="295">
        <v>2958465</v>
      </c>
      <c r="G354" s="296" t="s">
        <v>216</v>
      </c>
      <c r="H354" s="296" t="s">
        <v>204</v>
      </c>
      <c r="I354" s="68" t="s">
        <v>201</v>
      </c>
      <c r="J354" s="68" t="s">
        <v>202</v>
      </c>
      <c r="K354" s="118" t="s">
        <v>203</v>
      </c>
      <c r="L354" s="96" t="s">
        <v>21</v>
      </c>
      <c r="M354" s="68" t="s">
        <v>204</v>
      </c>
      <c r="N354" s="96"/>
      <c r="O354" s="96"/>
      <c r="P354" s="96"/>
      <c r="Q354" s="68"/>
      <c r="R354" s="68"/>
      <c r="S354" s="68" t="s">
        <v>205</v>
      </c>
      <c r="T354" s="68"/>
      <c r="U354" s="68"/>
      <c r="V354" s="297"/>
      <c r="W354" s="68"/>
      <c r="X354" s="68"/>
      <c r="Y354" s="68"/>
      <c r="CA354" s="96" t="s">
        <v>218</v>
      </c>
      <c r="CB354" s="67" t="s">
        <v>219</v>
      </c>
      <c r="CC354" s="68" t="s">
        <v>200</v>
      </c>
      <c r="CD354" s="70" t="s">
        <v>207</v>
      </c>
      <c r="CE354" s="68"/>
      <c r="CF354" s="68"/>
      <c r="CG354" s="68"/>
      <c r="CH354" s="68"/>
      <c r="CI354" s="68"/>
      <c r="CJ354" s="68"/>
      <c r="CK354" s="68"/>
      <c r="CL354" s="68"/>
      <c r="CM354" s="68"/>
      <c r="CN354" s="68"/>
      <c r="CO354" s="68"/>
      <c r="CP354" s="68"/>
    </row>
    <row r="355" spans="1:94" ht="40" customHeight="1" x14ac:dyDescent="0.35">
      <c r="A355" s="68"/>
      <c r="B355" s="67" t="s">
        <v>675</v>
      </c>
      <c r="C355" s="68" t="s">
        <v>941</v>
      </c>
      <c r="D355" s="294">
        <v>413</v>
      </c>
      <c r="E355" s="118" t="s">
        <v>224</v>
      </c>
      <c r="F355" s="295">
        <v>2958465</v>
      </c>
      <c r="G355" s="296" t="s">
        <v>216</v>
      </c>
      <c r="H355" s="296" t="s">
        <v>204</v>
      </c>
      <c r="I355" s="68" t="s">
        <v>201</v>
      </c>
      <c r="J355" s="68" t="s">
        <v>202</v>
      </c>
      <c r="K355" s="118" t="s">
        <v>209</v>
      </c>
      <c r="L355" s="306" t="str">
        <f>IFERROR(HYPERLINK("#"&amp;"'Dynamic Data'!A"&amp;(MATCH(C355,'Dynamic Data'!$A:$A,0)),TEXT(C355,"AAAAAAAA")),"PENDING - "&amp;TEXT(C355,"AAAAAAAA"))</f>
        <v>CG 28 12</v>
      </c>
      <c r="M355" s="68" t="s">
        <v>200</v>
      </c>
      <c r="N355" s="96"/>
      <c r="O355" s="96"/>
      <c r="P355" s="96"/>
      <c r="Q355" s="68"/>
      <c r="R355" s="68" t="s">
        <v>205</v>
      </c>
      <c r="S355" s="68"/>
      <c r="T355" s="68"/>
      <c r="U355" s="68"/>
      <c r="V355" s="297"/>
      <c r="W355" s="68"/>
      <c r="X355" s="68"/>
      <c r="Y355" s="68"/>
      <c r="CA355" s="96" t="s">
        <v>210</v>
      </c>
      <c r="CB355" s="67" t="s">
        <v>212</v>
      </c>
      <c r="CC355" s="68" t="s">
        <v>200</v>
      </c>
      <c r="CD355" s="70" t="s">
        <v>207</v>
      </c>
      <c r="CE355" s="68"/>
      <c r="CF355" s="68"/>
      <c r="CG355" s="68"/>
      <c r="CH355" s="68"/>
      <c r="CI355" s="68"/>
      <c r="CJ355" s="68"/>
      <c r="CK355" s="68"/>
      <c r="CL355" s="68"/>
      <c r="CM355" s="68"/>
      <c r="CN355" s="68"/>
      <c r="CO355" s="68"/>
      <c r="CP355" s="68"/>
    </row>
    <row r="356" spans="1:94" ht="40" customHeight="1" x14ac:dyDescent="0.35">
      <c r="A356" s="68"/>
      <c r="B356" s="67" t="s">
        <v>268</v>
      </c>
      <c r="C356" s="68" t="s">
        <v>942</v>
      </c>
      <c r="D356" s="294">
        <v>1118</v>
      </c>
      <c r="E356" s="118" t="s">
        <v>943</v>
      </c>
      <c r="F356" s="295">
        <v>2958465</v>
      </c>
      <c r="G356" s="296" t="s">
        <v>216</v>
      </c>
      <c r="H356" s="296" t="s">
        <v>204</v>
      </c>
      <c r="I356" s="68" t="s">
        <v>201</v>
      </c>
      <c r="J356" s="68" t="s">
        <v>254</v>
      </c>
      <c r="K356" s="118" t="s">
        <v>203</v>
      </c>
      <c r="L356" s="96" t="s">
        <v>21</v>
      </c>
      <c r="M356" s="68" t="s">
        <v>204</v>
      </c>
      <c r="N356" s="96"/>
      <c r="O356" s="96"/>
      <c r="P356" s="96"/>
      <c r="Q356" s="68"/>
      <c r="R356" s="68" t="s">
        <v>205</v>
      </c>
      <c r="S356" s="68"/>
      <c r="T356" s="68"/>
      <c r="U356" s="68"/>
      <c r="V356" s="297"/>
      <c r="W356" s="68"/>
      <c r="X356" s="68"/>
      <c r="Y356" s="68"/>
      <c r="CA356" s="96" t="s">
        <v>218</v>
      </c>
      <c r="CB356" s="67" t="s">
        <v>219</v>
      </c>
      <c r="CC356" s="68" t="s">
        <v>200</v>
      </c>
      <c r="CD356" s="70" t="s">
        <v>207</v>
      </c>
      <c r="CE356" s="68"/>
      <c r="CF356" s="68"/>
      <c r="CG356" s="68"/>
      <c r="CH356" s="68"/>
      <c r="CI356" s="68"/>
      <c r="CJ356" s="68"/>
      <c r="CK356" s="68"/>
      <c r="CL356" s="68"/>
      <c r="CM356" s="68"/>
      <c r="CN356" s="68"/>
      <c r="CO356" s="68"/>
      <c r="CP356" s="68"/>
    </row>
    <row r="357" spans="1:94" ht="40" customHeight="1" x14ac:dyDescent="0.35">
      <c r="A357" s="68"/>
      <c r="B357" s="67" t="s">
        <v>944</v>
      </c>
      <c r="C357" s="68" t="s">
        <v>945</v>
      </c>
      <c r="D357" s="294">
        <v>199</v>
      </c>
      <c r="E357" s="118" t="s">
        <v>946</v>
      </c>
      <c r="F357" s="295">
        <v>2958465</v>
      </c>
      <c r="G357" s="296" t="s">
        <v>216</v>
      </c>
      <c r="H357" s="296" t="s">
        <v>204</v>
      </c>
      <c r="I357" s="68" t="s">
        <v>201</v>
      </c>
      <c r="J357" s="68" t="s">
        <v>202</v>
      </c>
      <c r="K357" s="118" t="s">
        <v>203</v>
      </c>
      <c r="L357" s="96" t="s">
        <v>21</v>
      </c>
      <c r="M357" s="68" t="s">
        <v>204</v>
      </c>
      <c r="N357" s="96"/>
      <c r="O357" s="96"/>
      <c r="P357" s="96"/>
      <c r="Q357" s="68"/>
      <c r="R357" s="68"/>
      <c r="S357" s="68"/>
      <c r="T357" s="68"/>
      <c r="U357" s="68"/>
      <c r="V357" s="297" t="s">
        <v>205</v>
      </c>
      <c r="W357" s="68"/>
      <c r="X357" s="68"/>
      <c r="Y357" s="68"/>
      <c r="CA357" s="96" t="s">
        <v>218</v>
      </c>
      <c r="CB357" s="67" t="s">
        <v>219</v>
      </c>
      <c r="CC357" s="68" t="s">
        <v>200</v>
      </c>
      <c r="CD357" s="70" t="s">
        <v>207</v>
      </c>
      <c r="CE357" s="68"/>
      <c r="CF357" s="68"/>
      <c r="CG357" s="68"/>
      <c r="CH357" s="68"/>
      <c r="CI357" s="68"/>
      <c r="CJ357" s="68"/>
      <c r="CK357" s="68"/>
      <c r="CL357" s="68"/>
      <c r="CM357" s="68"/>
      <c r="CN357" s="68"/>
      <c r="CO357" s="68"/>
      <c r="CP357" s="68"/>
    </row>
    <row r="358" spans="1:94" ht="40" customHeight="1" x14ac:dyDescent="0.35">
      <c r="A358" s="68"/>
      <c r="B358" s="67" t="s">
        <v>947</v>
      </c>
      <c r="C358" s="68" t="s">
        <v>948</v>
      </c>
      <c r="D358" s="294">
        <v>196</v>
      </c>
      <c r="E358" s="118" t="s">
        <v>326</v>
      </c>
      <c r="F358" s="295">
        <v>2958465</v>
      </c>
      <c r="G358" s="296" t="s">
        <v>216</v>
      </c>
      <c r="H358" s="296" t="s">
        <v>204</v>
      </c>
      <c r="I358" s="68" t="s">
        <v>201</v>
      </c>
      <c r="J358" s="68" t="s">
        <v>202</v>
      </c>
      <c r="K358" s="118" t="s">
        <v>203</v>
      </c>
      <c r="L358" s="96" t="s">
        <v>21</v>
      </c>
      <c r="M358" s="68" t="s">
        <v>200</v>
      </c>
      <c r="N358" s="96"/>
      <c r="O358" s="96"/>
      <c r="P358" s="96"/>
      <c r="Q358" s="68"/>
      <c r="R358" s="68"/>
      <c r="S358" s="68"/>
      <c r="T358" s="68"/>
      <c r="U358" s="68"/>
      <c r="V358" s="297" t="s">
        <v>205</v>
      </c>
      <c r="W358" s="68"/>
      <c r="X358" s="68"/>
      <c r="Y358" s="68"/>
      <c r="CA358" s="96" t="s">
        <v>210</v>
      </c>
      <c r="CB358" s="67" t="s">
        <v>212</v>
      </c>
      <c r="CC358" s="68" t="s">
        <v>200</v>
      </c>
      <c r="CD358" s="70" t="s">
        <v>207</v>
      </c>
      <c r="CE358" s="68"/>
      <c r="CF358" s="68"/>
      <c r="CG358" s="68"/>
      <c r="CH358" s="68"/>
      <c r="CI358" s="68"/>
      <c r="CJ358" s="68"/>
      <c r="CK358" s="68"/>
      <c r="CL358" s="68"/>
      <c r="CM358" s="68"/>
      <c r="CN358" s="68"/>
      <c r="CO358" s="68"/>
      <c r="CP358" s="68"/>
    </row>
    <row r="359" spans="1:94" ht="40" customHeight="1" x14ac:dyDescent="0.35">
      <c r="A359" s="68"/>
      <c r="B359" s="67" t="s">
        <v>913</v>
      </c>
      <c r="C359" s="68" t="s">
        <v>949</v>
      </c>
      <c r="D359" s="294">
        <v>196</v>
      </c>
      <c r="E359" s="118" t="s">
        <v>326</v>
      </c>
      <c r="F359" s="295">
        <v>2958465</v>
      </c>
      <c r="G359" s="296" t="s">
        <v>216</v>
      </c>
      <c r="H359" s="296" t="s">
        <v>204</v>
      </c>
      <c r="I359" s="68" t="s">
        <v>201</v>
      </c>
      <c r="J359" s="68" t="s">
        <v>202</v>
      </c>
      <c r="K359" s="118" t="s">
        <v>209</v>
      </c>
      <c r="L359" s="306" t="str">
        <f>IFERROR(HYPERLINK("#"&amp;"'Dynamic Data'!A"&amp;(MATCH(C359,'Dynamic Data'!$A:$A,0)),TEXT(C359,"AAAAAAAA")),"PENDING - "&amp;TEXT(C359,"AAAAAAAA"))</f>
        <v>CG 28 34</v>
      </c>
      <c r="M359" s="68" t="s">
        <v>200</v>
      </c>
      <c r="N359" s="96"/>
      <c r="O359" s="96"/>
      <c r="P359" s="96"/>
      <c r="Q359" s="68"/>
      <c r="R359" s="68"/>
      <c r="S359" s="68"/>
      <c r="T359" s="68" t="s">
        <v>205</v>
      </c>
      <c r="U359" s="68"/>
      <c r="V359" s="297"/>
      <c r="W359" s="68"/>
      <c r="X359" s="68"/>
      <c r="Y359" s="68"/>
      <c r="CA359" s="96" t="s">
        <v>210</v>
      </c>
      <c r="CB359" s="67" t="s">
        <v>212</v>
      </c>
      <c r="CC359" s="68" t="s">
        <v>200</v>
      </c>
      <c r="CD359" s="70" t="s">
        <v>207</v>
      </c>
      <c r="CE359" s="68"/>
      <c r="CF359" s="68"/>
      <c r="CG359" s="68"/>
      <c r="CH359" s="68"/>
      <c r="CI359" s="68"/>
      <c r="CJ359" s="68"/>
      <c r="CK359" s="68"/>
      <c r="CL359" s="68"/>
      <c r="CM359" s="68"/>
      <c r="CN359" s="68"/>
      <c r="CO359" s="68"/>
      <c r="CP359" s="68"/>
    </row>
    <row r="360" spans="1:94" ht="40" customHeight="1" x14ac:dyDescent="0.35">
      <c r="A360" s="68"/>
      <c r="B360" s="67" t="s">
        <v>915</v>
      </c>
      <c r="C360" s="68" t="s">
        <v>950</v>
      </c>
      <c r="D360" s="294">
        <v>196</v>
      </c>
      <c r="E360" s="118" t="s">
        <v>326</v>
      </c>
      <c r="F360" s="295">
        <v>2958465</v>
      </c>
      <c r="G360" s="296" t="s">
        <v>216</v>
      </c>
      <c r="H360" s="296" t="s">
        <v>204</v>
      </c>
      <c r="I360" s="68" t="s">
        <v>201</v>
      </c>
      <c r="J360" s="68" t="s">
        <v>202</v>
      </c>
      <c r="K360" s="118" t="s">
        <v>209</v>
      </c>
      <c r="L360" s="306" t="str">
        <f>IFERROR(HYPERLINK("#"&amp;"'Dynamic Data'!A"&amp;(MATCH(C360,'Dynamic Data'!$A:$A,0)),TEXT(C360,"AAAAAAAA")),"PENDING - "&amp;TEXT(C360,"AAAAAAAA"))</f>
        <v>CG 28 35</v>
      </c>
      <c r="M360" s="68" t="s">
        <v>200</v>
      </c>
      <c r="N360" s="96"/>
      <c r="O360" s="96"/>
      <c r="P360" s="96"/>
      <c r="Q360" s="68"/>
      <c r="R360" s="68"/>
      <c r="S360" s="68"/>
      <c r="T360" s="68" t="s">
        <v>205</v>
      </c>
      <c r="U360" s="68"/>
      <c r="V360" s="297"/>
      <c r="W360" s="68"/>
      <c r="X360" s="68"/>
      <c r="Y360" s="68"/>
      <c r="CA360" s="96" t="s">
        <v>210</v>
      </c>
      <c r="CB360" s="67" t="s">
        <v>212</v>
      </c>
      <c r="CC360" s="68" t="s">
        <v>200</v>
      </c>
      <c r="CD360" s="70" t="s">
        <v>207</v>
      </c>
      <c r="CE360" s="68"/>
      <c r="CF360" s="68"/>
      <c r="CG360" s="68"/>
      <c r="CH360" s="68"/>
      <c r="CI360" s="68"/>
      <c r="CJ360" s="68"/>
      <c r="CK360" s="68"/>
      <c r="CL360" s="68"/>
      <c r="CM360" s="68"/>
      <c r="CN360" s="68"/>
      <c r="CO360" s="68"/>
      <c r="CP360" s="68"/>
    </row>
    <row r="361" spans="1:94" ht="40" customHeight="1" x14ac:dyDescent="0.35">
      <c r="A361" s="68"/>
      <c r="B361" s="67" t="s">
        <v>289</v>
      </c>
      <c r="C361" s="68" t="s">
        <v>951</v>
      </c>
      <c r="D361" s="294">
        <v>417</v>
      </c>
      <c r="E361" s="118" t="s">
        <v>530</v>
      </c>
      <c r="F361" s="295">
        <v>2958465</v>
      </c>
      <c r="G361" s="296" t="s">
        <v>216</v>
      </c>
      <c r="H361" s="296" t="s">
        <v>204</v>
      </c>
      <c r="I361" s="68" t="s">
        <v>201</v>
      </c>
      <c r="J361" s="68" t="s">
        <v>254</v>
      </c>
      <c r="K361" s="118" t="s">
        <v>203</v>
      </c>
      <c r="L361" s="96" t="s">
        <v>21</v>
      </c>
      <c r="M361" s="68" t="s">
        <v>204</v>
      </c>
      <c r="N361" s="96"/>
      <c r="O361" s="96"/>
      <c r="P361" s="96"/>
      <c r="Q361" s="68"/>
      <c r="R361" s="68" t="s">
        <v>205</v>
      </c>
      <c r="S361" s="68"/>
      <c r="T361" s="68"/>
      <c r="U361" s="68"/>
      <c r="V361" s="297"/>
      <c r="W361" s="68"/>
      <c r="X361" s="68"/>
      <c r="Y361" s="68"/>
      <c r="CA361" s="96" t="s">
        <v>218</v>
      </c>
      <c r="CB361" s="67" t="s">
        <v>219</v>
      </c>
      <c r="CC361" s="68" t="s">
        <v>200</v>
      </c>
      <c r="CD361" s="70" t="s">
        <v>207</v>
      </c>
      <c r="CE361" s="68"/>
      <c r="CF361" s="68"/>
      <c r="CG361" s="68"/>
      <c r="CH361" s="68"/>
      <c r="CI361" s="68"/>
      <c r="CJ361" s="68"/>
      <c r="CK361" s="68"/>
      <c r="CL361" s="68"/>
      <c r="CM361" s="68"/>
      <c r="CN361" s="68"/>
      <c r="CO361" s="68"/>
      <c r="CP361" s="68"/>
    </row>
    <row r="362" spans="1:94" ht="40" customHeight="1" x14ac:dyDescent="0.35">
      <c r="A362" s="299"/>
      <c r="B362" s="67" t="s">
        <v>289</v>
      </c>
      <c r="C362" s="68" t="s">
        <v>952</v>
      </c>
      <c r="D362" s="294">
        <v>417</v>
      </c>
      <c r="E362" s="118" t="s">
        <v>530</v>
      </c>
      <c r="F362" s="295">
        <v>2958465</v>
      </c>
      <c r="G362" s="296" t="s">
        <v>216</v>
      </c>
      <c r="H362" s="296" t="s">
        <v>204</v>
      </c>
      <c r="I362" s="68" t="s">
        <v>201</v>
      </c>
      <c r="J362" s="68" t="s">
        <v>254</v>
      </c>
      <c r="K362" s="118" t="s">
        <v>203</v>
      </c>
      <c r="L362" s="96" t="s">
        <v>21</v>
      </c>
      <c r="M362" s="68" t="s">
        <v>204</v>
      </c>
      <c r="N362" s="96"/>
      <c r="O362" s="96"/>
      <c r="P362" s="96"/>
      <c r="Q362" s="68"/>
      <c r="R362" s="68"/>
      <c r="S362" s="68" t="s">
        <v>205</v>
      </c>
      <c r="T362" s="68"/>
      <c r="U362" s="68"/>
      <c r="V362" s="297"/>
      <c r="W362" s="68"/>
      <c r="X362" s="68"/>
      <c r="Y362" s="68"/>
      <c r="CA362" s="96" t="s">
        <v>218</v>
      </c>
      <c r="CB362" s="67" t="s">
        <v>219</v>
      </c>
      <c r="CC362" s="68" t="s">
        <v>200</v>
      </c>
      <c r="CD362" s="70" t="s">
        <v>207</v>
      </c>
      <c r="CE362" s="68"/>
      <c r="CF362" s="68"/>
      <c r="CG362" s="68"/>
      <c r="CH362" s="68"/>
      <c r="CI362" s="68"/>
      <c r="CJ362" s="68"/>
      <c r="CK362" s="68"/>
      <c r="CL362" s="68"/>
      <c r="CM362" s="68"/>
      <c r="CN362" s="68"/>
      <c r="CO362" s="68"/>
      <c r="CP362" s="68"/>
    </row>
    <row r="363" spans="1:94" ht="40" customHeight="1" x14ac:dyDescent="0.35">
      <c r="A363" s="297"/>
      <c r="B363" s="67" t="s">
        <v>953</v>
      </c>
      <c r="C363" s="68" t="s">
        <v>954</v>
      </c>
      <c r="D363" s="294">
        <v>207</v>
      </c>
      <c r="E363" s="118" t="s">
        <v>955</v>
      </c>
      <c r="F363" s="295">
        <v>2958465</v>
      </c>
      <c r="G363" s="296" t="s">
        <v>216</v>
      </c>
      <c r="H363" s="296" t="s">
        <v>204</v>
      </c>
      <c r="I363" s="68" t="s">
        <v>201</v>
      </c>
      <c r="J363" s="68" t="s">
        <v>254</v>
      </c>
      <c r="K363" s="118" t="s">
        <v>203</v>
      </c>
      <c r="L363" s="96" t="s">
        <v>21</v>
      </c>
      <c r="M363" s="68" t="s">
        <v>204</v>
      </c>
      <c r="N363" s="96"/>
      <c r="O363" s="96"/>
      <c r="P363" s="96"/>
      <c r="Q363" s="68"/>
      <c r="R363" s="68" t="s">
        <v>205</v>
      </c>
      <c r="S363" s="68"/>
      <c r="T363" s="68"/>
      <c r="U363" s="68"/>
      <c r="V363" s="297"/>
      <c r="W363" s="68"/>
      <c r="X363" s="68"/>
      <c r="Y363" s="68"/>
      <c r="CA363" s="96" t="s">
        <v>218</v>
      </c>
      <c r="CB363" s="67" t="s">
        <v>219</v>
      </c>
      <c r="CC363" s="68" t="s">
        <v>200</v>
      </c>
      <c r="CD363" s="70" t="s">
        <v>207</v>
      </c>
      <c r="CE363" s="68"/>
      <c r="CF363" s="68"/>
      <c r="CG363" s="68"/>
      <c r="CH363" s="68"/>
      <c r="CI363" s="68"/>
      <c r="CJ363" s="68"/>
      <c r="CK363" s="68"/>
      <c r="CL363" s="68"/>
      <c r="CM363" s="68"/>
      <c r="CN363" s="68"/>
      <c r="CO363" s="68"/>
      <c r="CP363" s="68"/>
    </row>
    <row r="364" spans="1:94" ht="40" customHeight="1" x14ac:dyDescent="0.35">
      <c r="A364" s="297"/>
      <c r="B364" s="67" t="s">
        <v>953</v>
      </c>
      <c r="C364" s="68" t="s">
        <v>956</v>
      </c>
      <c r="D364" s="294">
        <v>520</v>
      </c>
      <c r="E364" s="118" t="s">
        <v>957</v>
      </c>
      <c r="F364" s="295">
        <v>2958465</v>
      </c>
      <c r="G364" s="296" t="s">
        <v>216</v>
      </c>
      <c r="H364" s="296" t="s">
        <v>204</v>
      </c>
      <c r="I364" s="68" t="s">
        <v>201</v>
      </c>
      <c r="J364" s="68" t="s">
        <v>254</v>
      </c>
      <c r="K364" s="118" t="s">
        <v>203</v>
      </c>
      <c r="L364" s="96" t="s">
        <v>21</v>
      </c>
      <c r="M364" s="68" t="s">
        <v>204</v>
      </c>
      <c r="N364" s="96"/>
      <c r="O364" s="96"/>
      <c r="P364" s="96"/>
      <c r="Q364" s="68"/>
      <c r="R364" s="68"/>
      <c r="S364" s="68" t="s">
        <v>205</v>
      </c>
      <c r="T364" s="68"/>
      <c r="U364" s="68"/>
      <c r="V364" s="297"/>
      <c r="W364" s="68"/>
      <c r="X364" s="68"/>
      <c r="Y364" s="68"/>
      <c r="CA364" s="96" t="s">
        <v>218</v>
      </c>
      <c r="CB364" s="67" t="s">
        <v>219</v>
      </c>
      <c r="CC364" s="68" t="s">
        <v>200</v>
      </c>
      <c r="CD364" s="70" t="s">
        <v>207</v>
      </c>
      <c r="CE364" s="68"/>
      <c r="CF364" s="68"/>
      <c r="CG364" s="68"/>
      <c r="CH364" s="68"/>
      <c r="CI364" s="68"/>
      <c r="CJ364" s="68"/>
      <c r="CK364" s="68"/>
      <c r="CL364" s="68"/>
      <c r="CM364" s="68"/>
      <c r="CN364" s="68"/>
      <c r="CO364" s="68"/>
      <c r="CP364" s="68"/>
    </row>
    <row r="365" spans="1:94" ht="40" customHeight="1" x14ac:dyDescent="0.35">
      <c r="A365" s="297"/>
      <c r="B365" s="67" t="s">
        <v>958</v>
      </c>
      <c r="C365" s="68" t="s">
        <v>959</v>
      </c>
      <c r="D365" s="294">
        <v>996</v>
      </c>
      <c r="E365" s="118" t="s">
        <v>960</v>
      </c>
      <c r="F365" s="295">
        <v>2958465</v>
      </c>
      <c r="G365" s="296" t="s">
        <v>216</v>
      </c>
      <c r="H365" s="296" t="s">
        <v>204</v>
      </c>
      <c r="I365" s="68" t="s">
        <v>201</v>
      </c>
      <c r="J365" s="68" t="s">
        <v>254</v>
      </c>
      <c r="K365" s="118" t="s">
        <v>203</v>
      </c>
      <c r="L365" s="96" t="s">
        <v>21</v>
      </c>
      <c r="M365" s="68" t="s">
        <v>204</v>
      </c>
      <c r="N365" s="96"/>
      <c r="O365" s="96"/>
      <c r="P365" s="96"/>
      <c r="Q365" s="297"/>
      <c r="R365" s="297" t="s">
        <v>205</v>
      </c>
      <c r="S365" s="297"/>
      <c r="T365" s="297"/>
      <c r="U365" s="297"/>
      <c r="V365" s="297"/>
      <c r="W365" s="297"/>
      <c r="X365" s="297"/>
      <c r="Y365" s="297"/>
      <c r="CA365" s="96" t="s">
        <v>218</v>
      </c>
      <c r="CB365" s="67" t="s">
        <v>219</v>
      </c>
      <c r="CC365" s="68" t="s">
        <v>200</v>
      </c>
      <c r="CD365" s="70" t="s">
        <v>207</v>
      </c>
      <c r="CE365" s="68"/>
      <c r="CF365" s="68"/>
      <c r="CG365" s="68"/>
      <c r="CH365" s="68"/>
      <c r="CI365" s="68"/>
      <c r="CJ365" s="68"/>
      <c r="CK365" s="68"/>
      <c r="CL365" s="68"/>
      <c r="CM365" s="68"/>
      <c r="CN365" s="68"/>
      <c r="CO365" s="68"/>
      <c r="CP365" s="68"/>
    </row>
    <row r="366" spans="1:94" ht="40" customHeight="1" x14ac:dyDescent="0.35">
      <c r="A366" s="297"/>
      <c r="B366" s="67" t="s">
        <v>958</v>
      </c>
      <c r="C366" s="68" t="s">
        <v>961</v>
      </c>
      <c r="D366" s="294">
        <v>996</v>
      </c>
      <c r="E366" s="118" t="s">
        <v>960</v>
      </c>
      <c r="F366" s="295">
        <v>2958465</v>
      </c>
      <c r="G366" s="296" t="s">
        <v>216</v>
      </c>
      <c r="H366" s="296" t="s">
        <v>204</v>
      </c>
      <c r="I366" s="68" t="s">
        <v>201</v>
      </c>
      <c r="J366" s="68" t="s">
        <v>254</v>
      </c>
      <c r="K366" s="118" t="s">
        <v>203</v>
      </c>
      <c r="L366" s="96" t="s">
        <v>21</v>
      </c>
      <c r="M366" s="68" t="s">
        <v>204</v>
      </c>
      <c r="N366" s="96"/>
      <c r="O366" s="96"/>
      <c r="P366" s="96"/>
      <c r="Q366" s="297"/>
      <c r="R366" s="297"/>
      <c r="S366" s="297" t="s">
        <v>205</v>
      </c>
      <c r="T366" s="297"/>
      <c r="U366" s="297"/>
      <c r="V366" s="297"/>
      <c r="W366" s="297"/>
      <c r="X366" s="297"/>
      <c r="Y366" s="297"/>
      <c r="CA366" s="96" t="s">
        <v>218</v>
      </c>
      <c r="CB366" s="67" t="s">
        <v>219</v>
      </c>
      <c r="CC366" s="68" t="s">
        <v>200</v>
      </c>
      <c r="CD366" s="70" t="s">
        <v>207</v>
      </c>
      <c r="CE366" s="68"/>
      <c r="CF366" s="68"/>
      <c r="CG366" s="68"/>
      <c r="CH366" s="68"/>
      <c r="CI366" s="68"/>
      <c r="CJ366" s="68"/>
      <c r="CK366" s="68"/>
      <c r="CL366" s="68"/>
      <c r="CM366" s="68"/>
      <c r="CN366" s="68"/>
      <c r="CO366" s="68"/>
      <c r="CP366" s="68"/>
    </row>
    <row r="367" spans="1:94" ht="40" customHeight="1" x14ac:dyDescent="0.35">
      <c r="A367" s="297"/>
      <c r="B367" s="67" t="s">
        <v>962</v>
      </c>
      <c r="C367" s="68" t="s">
        <v>963</v>
      </c>
      <c r="D367" s="294">
        <v>1089</v>
      </c>
      <c r="E367" s="118" t="s">
        <v>964</v>
      </c>
      <c r="F367" s="295">
        <v>2958465</v>
      </c>
      <c r="G367" s="296" t="s">
        <v>216</v>
      </c>
      <c r="H367" s="296" t="s">
        <v>204</v>
      </c>
      <c r="I367" s="68" t="s">
        <v>201</v>
      </c>
      <c r="J367" s="68" t="s">
        <v>254</v>
      </c>
      <c r="K367" s="118" t="s">
        <v>203</v>
      </c>
      <c r="L367" s="96" t="s">
        <v>21</v>
      </c>
      <c r="M367" s="68" t="s">
        <v>204</v>
      </c>
      <c r="N367" s="96"/>
      <c r="O367" s="96"/>
      <c r="P367" s="96"/>
      <c r="Q367" s="297"/>
      <c r="R367" s="297" t="s">
        <v>205</v>
      </c>
      <c r="S367" s="297"/>
      <c r="T367" s="297"/>
      <c r="U367" s="297"/>
      <c r="V367" s="297"/>
      <c r="W367" s="297"/>
      <c r="X367" s="297"/>
      <c r="Y367" s="297"/>
      <c r="CA367" s="96" t="s">
        <v>218</v>
      </c>
      <c r="CB367" s="67" t="s">
        <v>219</v>
      </c>
      <c r="CC367" s="68" t="s">
        <v>200</v>
      </c>
      <c r="CD367" s="70" t="s">
        <v>207</v>
      </c>
      <c r="CE367" s="68"/>
      <c r="CF367" s="68"/>
      <c r="CG367" s="68"/>
      <c r="CH367" s="68"/>
      <c r="CI367" s="68"/>
      <c r="CJ367" s="68"/>
      <c r="CK367" s="68"/>
      <c r="CL367" s="68"/>
      <c r="CM367" s="68"/>
      <c r="CN367" s="68"/>
      <c r="CO367" s="68"/>
      <c r="CP367" s="68"/>
    </row>
    <row r="368" spans="1:94" ht="40" customHeight="1" x14ac:dyDescent="0.35">
      <c r="A368" s="297"/>
      <c r="B368" s="67" t="s">
        <v>962</v>
      </c>
      <c r="C368" s="68" t="s">
        <v>965</v>
      </c>
      <c r="D368" s="294">
        <v>1089</v>
      </c>
      <c r="E368" s="118" t="s">
        <v>964</v>
      </c>
      <c r="F368" s="295">
        <v>2958465</v>
      </c>
      <c r="G368" s="296" t="s">
        <v>216</v>
      </c>
      <c r="H368" s="296" t="s">
        <v>204</v>
      </c>
      <c r="I368" s="68" t="s">
        <v>201</v>
      </c>
      <c r="J368" s="68" t="s">
        <v>254</v>
      </c>
      <c r="K368" s="118" t="s">
        <v>203</v>
      </c>
      <c r="L368" s="96" t="s">
        <v>21</v>
      </c>
      <c r="M368" s="68" t="s">
        <v>204</v>
      </c>
      <c r="N368" s="96"/>
      <c r="O368" s="96"/>
      <c r="P368" s="96"/>
      <c r="Q368" s="297"/>
      <c r="R368" s="297"/>
      <c r="S368" s="297" t="s">
        <v>205</v>
      </c>
      <c r="T368" s="297"/>
      <c r="U368" s="297"/>
      <c r="V368" s="297"/>
      <c r="W368" s="297"/>
      <c r="X368" s="297"/>
      <c r="Y368" s="297"/>
      <c r="CA368" s="96" t="s">
        <v>218</v>
      </c>
      <c r="CB368" s="67" t="s">
        <v>219</v>
      </c>
      <c r="CC368" s="68" t="s">
        <v>200</v>
      </c>
      <c r="CD368" s="70" t="s">
        <v>207</v>
      </c>
      <c r="CE368" s="68"/>
      <c r="CF368" s="68"/>
      <c r="CG368" s="68"/>
      <c r="CH368" s="68"/>
      <c r="CI368" s="68"/>
      <c r="CJ368" s="68"/>
      <c r="CK368" s="68"/>
      <c r="CL368" s="68"/>
      <c r="CM368" s="68"/>
      <c r="CN368" s="68"/>
      <c r="CO368" s="68"/>
      <c r="CP368" s="68"/>
    </row>
    <row r="369" spans="1:312" ht="40" customHeight="1" x14ac:dyDescent="0.35">
      <c r="A369" s="297"/>
      <c r="B369" s="67" t="s">
        <v>966</v>
      </c>
      <c r="C369" s="68" t="s">
        <v>967</v>
      </c>
      <c r="D369" s="294">
        <v>421</v>
      </c>
      <c r="E369" s="118" t="s">
        <v>968</v>
      </c>
      <c r="F369" s="295">
        <v>2958465</v>
      </c>
      <c r="G369" s="296" t="s">
        <v>216</v>
      </c>
      <c r="H369" s="296" t="s">
        <v>204</v>
      </c>
      <c r="I369" s="68" t="s">
        <v>201</v>
      </c>
      <c r="J369" s="68" t="s">
        <v>254</v>
      </c>
      <c r="K369" s="118" t="s">
        <v>203</v>
      </c>
      <c r="L369" s="96" t="s">
        <v>21</v>
      </c>
      <c r="M369" s="68" t="s">
        <v>204</v>
      </c>
      <c r="N369" s="96"/>
      <c r="O369" s="96"/>
      <c r="P369" s="96"/>
      <c r="Q369" s="297"/>
      <c r="R369" s="297" t="s">
        <v>205</v>
      </c>
      <c r="S369" s="297"/>
      <c r="T369" s="297"/>
      <c r="U369" s="297"/>
      <c r="V369" s="297"/>
      <c r="W369" s="297"/>
      <c r="X369" s="297"/>
      <c r="Y369" s="297"/>
      <c r="CA369" s="96" t="s">
        <v>218</v>
      </c>
      <c r="CB369" s="67" t="s">
        <v>219</v>
      </c>
      <c r="CC369" s="68" t="s">
        <v>200</v>
      </c>
      <c r="CD369" s="70" t="s">
        <v>207</v>
      </c>
      <c r="CE369" s="68"/>
      <c r="CF369" s="68"/>
      <c r="CG369" s="68"/>
      <c r="CH369" s="68"/>
      <c r="CI369" s="68"/>
      <c r="CJ369" s="68"/>
      <c r="CK369" s="68"/>
      <c r="CL369" s="68"/>
      <c r="CM369" s="68"/>
      <c r="CN369" s="68"/>
      <c r="CO369" s="68"/>
      <c r="CP369" s="68"/>
    </row>
    <row r="370" spans="1:312" ht="40" customHeight="1" x14ac:dyDescent="0.35">
      <c r="A370" s="68"/>
      <c r="B370" s="67" t="s">
        <v>969</v>
      </c>
      <c r="C370" s="68" t="s">
        <v>970</v>
      </c>
      <c r="D370" s="294">
        <v>421</v>
      </c>
      <c r="E370" s="118" t="s">
        <v>968</v>
      </c>
      <c r="F370" s="295">
        <v>2958465</v>
      </c>
      <c r="G370" s="296" t="s">
        <v>216</v>
      </c>
      <c r="H370" s="296" t="s">
        <v>204</v>
      </c>
      <c r="I370" s="68" t="s">
        <v>201</v>
      </c>
      <c r="J370" s="68" t="s">
        <v>254</v>
      </c>
      <c r="K370" s="118" t="s">
        <v>203</v>
      </c>
      <c r="L370" s="96" t="s">
        <v>21</v>
      </c>
      <c r="M370" s="68" t="s">
        <v>204</v>
      </c>
      <c r="N370" s="96"/>
      <c r="O370" s="96"/>
      <c r="P370" s="96"/>
      <c r="Q370" s="297"/>
      <c r="R370" s="297"/>
      <c r="S370" s="297" t="s">
        <v>205</v>
      </c>
      <c r="T370" s="297"/>
      <c r="U370" s="297"/>
      <c r="V370" s="297"/>
      <c r="W370" s="297"/>
      <c r="X370" s="297"/>
      <c r="Y370" s="297"/>
      <c r="CA370" s="96" t="s">
        <v>218</v>
      </c>
      <c r="CB370" s="67" t="s">
        <v>219</v>
      </c>
      <c r="CC370" s="68" t="s">
        <v>200</v>
      </c>
      <c r="CD370" s="70" t="s">
        <v>207</v>
      </c>
      <c r="CE370" s="68"/>
      <c r="CF370" s="68"/>
      <c r="CG370" s="68"/>
      <c r="CH370" s="68"/>
      <c r="CI370" s="68"/>
      <c r="CJ370" s="68"/>
      <c r="CK370" s="68"/>
      <c r="CL370" s="68"/>
      <c r="CM370" s="68"/>
      <c r="CN370" s="68"/>
      <c r="CO370" s="68"/>
      <c r="CP370" s="68"/>
    </row>
    <row r="371" spans="1:312" ht="40" customHeight="1" x14ac:dyDescent="0.35">
      <c r="A371" s="297"/>
      <c r="B371" s="67" t="s">
        <v>971</v>
      </c>
      <c r="C371" s="68" t="s">
        <v>972</v>
      </c>
      <c r="D371" s="294">
        <v>887</v>
      </c>
      <c r="E371" s="118" t="s">
        <v>973</v>
      </c>
      <c r="F371" s="295">
        <v>2958465</v>
      </c>
      <c r="G371" s="296" t="s">
        <v>216</v>
      </c>
      <c r="H371" s="296" t="s">
        <v>204</v>
      </c>
      <c r="I371" s="68" t="s">
        <v>201</v>
      </c>
      <c r="J371" s="68" t="s">
        <v>254</v>
      </c>
      <c r="K371" s="118" t="s">
        <v>203</v>
      </c>
      <c r="L371" s="96" t="s">
        <v>21</v>
      </c>
      <c r="M371" s="68" t="s">
        <v>204</v>
      </c>
      <c r="N371" s="96"/>
      <c r="O371" s="96"/>
      <c r="P371" s="96"/>
      <c r="Q371" s="297"/>
      <c r="R371" s="297" t="s">
        <v>205</v>
      </c>
      <c r="S371" s="297"/>
      <c r="T371" s="297"/>
      <c r="U371" s="297"/>
      <c r="V371" s="297"/>
      <c r="W371" s="297"/>
      <c r="X371" s="297"/>
      <c r="Y371" s="297"/>
      <c r="CA371" s="96" t="s">
        <v>218</v>
      </c>
      <c r="CB371" s="67" t="s">
        <v>219</v>
      </c>
      <c r="CC371" s="68" t="s">
        <v>200</v>
      </c>
      <c r="CD371" s="70" t="s">
        <v>207</v>
      </c>
      <c r="CE371" s="68"/>
      <c r="CF371" s="68"/>
      <c r="CG371" s="68"/>
      <c r="CH371" s="68"/>
      <c r="CI371" s="68"/>
      <c r="CJ371" s="68"/>
      <c r="CK371" s="68"/>
      <c r="CL371" s="68"/>
      <c r="CM371" s="68"/>
      <c r="CN371" s="68"/>
      <c r="CO371" s="68"/>
      <c r="CP371" s="68"/>
    </row>
    <row r="372" spans="1:312" ht="40" customHeight="1" x14ac:dyDescent="0.35">
      <c r="A372" s="68"/>
      <c r="B372" s="67" t="s">
        <v>974</v>
      </c>
      <c r="C372" s="68" t="s">
        <v>975</v>
      </c>
      <c r="D372" s="294">
        <v>887</v>
      </c>
      <c r="E372" s="118" t="s">
        <v>973</v>
      </c>
      <c r="F372" s="295">
        <v>2958465</v>
      </c>
      <c r="G372" s="296" t="s">
        <v>216</v>
      </c>
      <c r="H372" s="296" t="s">
        <v>204</v>
      </c>
      <c r="I372" s="68" t="s">
        <v>201</v>
      </c>
      <c r="J372" s="68" t="s">
        <v>254</v>
      </c>
      <c r="K372" s="118" t="s">
        <v>203</v>
      </c>
      <c r="L372" s="96" t="s">
        <v>21</v>
      </c>
      <c r="M372" s="68" t="s">
        <v>204</v>
      </c>
      <c r="N372" s="96"/>
      <c r="O372" s="96"/>
      <c r="P372" s="96"/>
      <c r="Q372" s="297"/>
      <c r="R372" s="297"/>
      <c r="S372" s="297" t="s">
        <v>205</v>
      </c>
      <c r="T372" s="297"/>
      <c r="U372" s="297"/>
      <c r="V372" s="297"/>
      <c r="W372" s="297"/>
      <c r="X372" s="297"/>
      <c r="Y372" s="297"/>
      <c r="CA372" s="96" t="s">
        <v>218</v>
      </c>
      <c r="CB372" s="67" t="s">
        <v>219</v>
      </c>
      <c r="CC372" s="68" t="s">
        <v>200</v>
      </c>
      <c r="CD372" s="70" t="s">
        <v>207</v>
      </c>
      <c r="CE372" s="68"/>
      <c r="CF372" s="68"/>
      <c r="CG372" s="68"/>
      <c r="CH372" s="68"/>
      <c r="CI372" s="68"/>
      <c r="CJ372" s="68"/>
      <c r="CK372" s="68"/>
      <c r="CL372" s="68"/>
      <c r="CM372" s="68"/>
      <c r="CN372" s="68"/>
      <c r="CO372" s="68"/>
      <c r="CP372" s="68"/>
    </row>
    <row r="373" spans="1:312" ht="40" customHeight="1" x14ac:dyDescent="0.35">
      <c r="A373" s="68"/>
      <c r="B373" s="67" t="s">
        <v>976</v>
      </c>
      <c r="C373" s="68" t="s">
        <v>977</v>
      </c>
      <c r="D373" s="294">
        <v>199</v>
      </c>
      <c r="E373" s="118" t="s">
        <v>946</v>
      </c>
      <c r="F373" s="295">
        <v>2958465</v>
      </c>
      <c r="G373" s="296" t="s">
        <v>216</v>
      </c>
      <c r="H373" s="296" t="s">
        <v>204</v>
      </c>
      <c r="I373" s="68" t="s">
        <v>201</v>
      </c>
      <c r="J373" s="68" t="s">
        <v>202</v>
      </c>
      <c r="K373" s="118" t="s">
        <v>209</v>
      </c>
      <c r="L373" s="306" t="str">
        <f>IFERROR(HYPERLINK("#"&amp;"'Dynamic Data'!A"&amp;(MATCH(C373,'Dynamic Data'!$A:$A,0)),TEXT(C373,"AAAAAAAA")),"PENDING - "&amp;TEXT(C373,"AAAAAAAA"))</f>
        <v>CG 28 78</v>
      </c>
      <c r="M373" s="68" t="s">
        <v>200</v>
      </c>
      <c r="N373" s="96"/>
      <c r="O373" s="96"/>
      <c r="P373" s="96"/>
      <c r="Q373" s="297"/>
      <c r="R373" s="297"/>
      <c r="S373" s="297"/>
      <c r="T373" s="297"/>
      <c r="U373" s="297"/>
      <c r="V373" s="297" t="s">
        <v>205</v>
      </c>
      <c r="W373" s="297"/>
      <c r="X373" s="297"/>
      <c r="Y373" s="297"/>
      <c r="CA373" s="96" t="s">
        <v>218</v>
      </c>
      <c r="CB373" s="67" t="s">
        <v>219</v>
      </c>
      <c r="CC373" s="68" t="s">
        <v>200</v>
      </c>
      <c r="CD373" s="70" t="s">
        <v>207</v>
      </c>
      <c r="CE373" s="68"/>
      <c r="CF373" s="68"/>
      <c r="CG373" s="68"/>
      <c r="CH373" s="68"/>
      <c r="CI373" s="68"/>
      <c r="CJ373" s="68"/>
      <c r="CK373" s="68"/>
      <c r="CL373" s="68"/>
      <c r="CM373" s="68"/>
      <c r="CN373" s="68"/>
      <c r="CO373" s="68"/>
      <c r="CP373" s="68"/>
    </row>
    <row r="374" spans="1:312" ht="40" customHeight="1" x14ac:dyDescent="0.35">
      <c r="A374" s="303"/>
      <c r="B374" s="67" t="s">
        <v>976</v>
      </c>
      <c r="C374" s="68" t="s">
        <v>978</v>
      </c>
      <c r="D374" s="294">
        <v>199</v>
      </c>
      <c r="E374" s="118" t="s">
        <v>946</v>
      </c>
      <c r="F374" s="295">
        <v>2958465</v>
      </c>
      <c r="G374" s="296" t="s">
        <v>216</v>
      </c>
      <c r="H374" s="296" t="s">
        <v>204</v>
      </c>
      <c r="I374" s="68" t="s">
        <v>201</v>
      </c>
      <c r="J374" s="68" t="s">
        <v>202</v>
      </c>
      <c r="K374" s="118" t="s">
        <v>209</v>
      </c>
      <c r="L374" s="306" t="str">
        <f>IFERROR(HYPERLINK("#"&amp;"'Dynamic Data'!A"&amp;(MATCH(C374,'Dynamic Data'!$A:$A,0)),TEXT(C374,"AAAAAAAA")),"PENDING - "&amp;TEXT(C374,"AAAAAAAA"))</f>
        <v>CG 28 79</v>
      </c>
      <c r="M374" s="68" t="s">
        <v>200</v>
      </c>
      <c r="N374" s="96"/>
      <c r="O374" s="96"/>
      <c r="P374" s="96"/>
      <c r="Q374" s="297"/>
      <c r="R374" s="297"/>
      <c r="S374" s="297"/>
      <c r="T374" s="297"/>
      <c r="U374" s="297"/>
      <c r="V374" s="297" t="s">
        <v>205</v>
      </c>
      <c r="W374" s="297"/>
      <c r="X374" s="297"/>
      <c r="Y374" s="297"/>
      <c r="CA374" s="96" t="s">
        <v>218</v>
      </c>
      <c r="CB374" s="67" t="s">
        <v>219</v>
      </c>
      <c r="CC374" s="68" t="s">
        <v>200</v>
      </c>
      <c r="CD374" s="70" t="s">
        <v>207</v>
      </c>
      <c r="CE374" s="68"/>
      <c r="CF374" s="68"/>
      <c r="CG374" s="68"/>
      <c r="CH374" s="68"/>
      <c r="CI374" s="68"/>
      <c r="CJ374" s="68"/>
      <c r="CK374" s="68"/>
      <c r="CL374" s="68"/>
      <c r="CM374" s="68"/>
      <c r="CN374" s="68"/>
      <c r="CO374" s="68"/>
      <c r="CP374" s="68"/>
      <c r="KZ374" s="5" t="s">
        <v>979</v>
      </c>
    </row>
    <row r="375" spans="1:312" ht="40" customHeight="1" x14ac:dyDescent="0.35">
      <c r="A375" s="297"/>
      <c r="B375" s="67" t="s">
        <v>980</v>
      </c>
      <c r="C375" s="68" t="s">
        <v>981</v>
      </c>
      <c r="D375" s="294">
        <v>800</v>
      </c>
      <c r="E375" s="118" t="s">
        <v>982</v>
      </c>
      <c r="F375" s="295">
        <v>2958465</v>
      </c>
      <c r="G375" s="296" t="s">
        <v>216</v>
      </c>
      <c r="H375" s="296" t="s">
        <v>204</v>
      </c>
      <c r="I375" s="68" t="s">
        <v>201</v>
      </c>
      <c r="J375" s="68" t="s">
        <v>254</v>
      </c>
      <c r="K375" s="118" t="s">
        <v>203</v>
      </c>
      <c r="L375" s="96" t="s">
        <v>21</v>
      </c>
      <c r="M375" s="68" t="s">
        <v>204</v>
      </c>
      <c r="N375" s="96"/>
      <c r="O375" s="96"/>
      <c r="P375" s="96"/>
      <c r="Q375" s="297"/>
      <c r="R375" s="297" t="s">
        <v>205</v>
      </c>
      <c r="S375" s="297"/>
      <c r="T375" s="297"/>
      <c r="U375" s="297"/>
      <c r="V375" s="297"/>
      <c r="W375" s="297"/>
      <c r="X375" s="297"/>
      <c r="Y375" s="297"/>
      <c r="CA375" s="96" t="s">
        <v>218</v>
      </c>
      <c r="CB375" s="67" t="s">
        <v>219</v>
      </c>
      <c r="CC375" s="68" t="s">
        <v>200</v>
      </c>
      <c r="CD375" s="70" t="s">
        <v>207</v>
      </c>
      <c r="CE375" s="68"/>
      <c r="CF375" s="68"/>
      <c r="CG375" s="68"/>
      <c r="CH375" s="68"/>
      <c r="CI375" s="68"/>
      <c r="CJ375" s="68"/>
      <c r="CK375" s="68"/>
      <c r="CL375" s="68"/>
      <c r="CM375" s="68"/>
      <c r="CN375" s="68"/>
      <c r="CO375" s="68"/>
      <c r="CP375" s="68"/>
    </row>
    <row r="376" spans="1:312" ht="40" customHeight="1" x14ac:dyDescent="0.35">
      <c r="A376" s="68"/>
      <c r="B376" s="67" t="s">
        <v>980</v>
      </c>
      <c r="C376" s="68" t="s">
        <v>983</v>
      </c>
      <c r="D376" s="294">
        <v>1001</v>
      </c>
      <c r="E376" s="118" t="s">
        <v>429</v>
      </c>
      <c r="F376" s="295">
        <v>2958465</v>
      </c>
      <c r="G376" s="296" t="s">
        <v>216</v>
      </c>
      <c r="H376" s="296" t="s">
        <v>204</v>
      </c>
      <c r="I376" s="68" t="s">
        <v>201</v>
      </c>
      <c r="J376" s="68" t="s">
        <v>254</v>
      </c>
      <c r="K376" s="118" t="s">
        <v>203</v>
      </c>
      <c r="L376" s="96" t="s">
        <v>21</v>
      </c>
      <c r="M376" s="68" t="s">
        <v>204</v>
      </c>
      <c r="N376" s="96"/>
      <c r="O376" s="96"/>
      <c r="P376" s="96"/>
      <c r="Q376" s="297"/>
      <c r="R376" s="297"/>
      <c r="S376" s="297" t="s">
        <v>205</v>
      </c>
      <c r="T376" s="297"/>
      <c r="U376" s="297"/>
      <c r="V376" s="297"/>
      <c r="W376" s="297"/>
      <c r="X376" s="297"/>
      <c r="Y376" s="297"/>
      <c r="CA376" s="96" t="s">
        <v>218</v>
      </c>
      <c r="CB376" s="67" t="s">
        <v>219</v>
      </c>
      <c r="CC376" s="68" t="s">
        <v>200</v>
      </c>
      <c r="CD376" s="70" t="s">
        <v>207</v>
      </c>
      <c r="CE376" s="68"/>
      <c r="CF376" s="68"/>
      <c r="CG376" s="68"/>
      <c r="CH376" s="68"/>
      <c r="CI376" s="68"/>
      <c r="CJ376" s="68"/>
      <c r="CK376" s="68"/>
      <c r="CL376" s="68"/>
      <c r="CM376" s="68"/>
      <c r="CN376" s="68"/>
      <c r="CO376" s="68"/>
      <c r="CP376" s="68"/>
    </row>
    <row r="377" spans="1:312" ht="40" customHeight="1" x14ac:dyDescent="0.35">
      <c r="A377" s="303"/>
      <c r="B377" s="67" t="s">
        <v>268</v>
      </c>
      <c r="C377" s="68" t="s">
        <v>984</v>
      </c>
      <c r="D377" s="294">
        <v>1118</v>
      </c>
      <c r="E377" s="118" t="s">
        <v>943</v>
      </c>
      <c r="F377" s="295">
        <v>2958465</v>
      </c>
      <c r="G377" s="296" t="s">
        <v>216</v>
      </c>
      <c r="H377" s="296" t="s">
        <v>204</v>
      </c>
      <c r="I377" s="68" t="s">
        <v>201</v>
      </c>
      <c r="J377" s="68" t="s">
        <v>202</v>
      </c>
      <c r="K377" s="118" t="s">
        <v>203</v>
      </c>
      <c r="L377" s="96" t="s">
        <v>21</v>
      </c>
      <c r="M377" s="68" t="s">
        <v>204</v>
      </c>
      <c r="N377" s="96"/>
      <c r="O377" s="96"/>
      <c r="P377" s="96"/>
      <c r="Q377" s="297"/>
      <c r="R377" s="297"/>
      <c r="S377" s="297" t="s">
        <v>205</v>
      </c>
      <c r="T377" s="297"/>
      <c r="U377" s="297"/>
      <c r="V377" s="297"/>
      <c r="W377" s="297"/>
      <c r="X377" s="297"/>
      <c r="Y377" s="297"/>
      <c r="CA377" s="96" t="s">
        <v>218</v>
      </c>
      <c r="CB377" s="67" t="s">
        <v>219</v>
      </c>
      <c r="CC377" s="68" t="s">
        <v>200</v>
      </c>
      <c r="CD377" s="70" t="s">
        <v>207</v>
      </c>
      <c r="CE377" s="68"/>
      <c r="CF377" s="68"/>
      <c r="CG377" s="68"/>
      <c r="CH377" s="68"/>
      <c r="CI377" s="68"/>
      <c r="CJ377" s="68"/>
      <c r="CK377" s="68"/>
      <c r="CL377" s="68"/>
      <c r="CM377" s="68"/>
      <c r="CN377" s="68"/>
      <c r="CO377" s="68"/>
      <c r="CP377" s="68"/>
    </row>
    <row r="378" spans="1:312" ht="40" customHeight="1" x14ac:dyDescent="0.35">
      <c r="A378" s="303"/>
      <c r="B378" s="97" t="s">
        <v>985</v>
      </c>
      <c r="C378" s="303" t="s">
        <v>986</v>
      </c>
      <c r="D378" s="304">
        <v>721</v>
      </c>
      <c r="E378" s="305">
        <v>44378</v>
      </c>
      <c r="F378" s="295">
        <v>2958465</v>
      </c>
      <c r="G378" s="303" t="s">
        <v>216</v>
      </c>
      <c r="H378" s="303" t="s">
        <v>204</v>
      </c>
      <c r="I378" s="303" t="s">
        <v>201</v>
      </c>
      <c r="J378" s="68" t="s">
        <v>254</v>
      </c>
      <c r="K378" s="118" t="s">
        <v>203</v>
      </c>
      <c r="L378" s="167" t="s">
        <v>21</v>
      </c>
      <c r="M378" s="68" t="s">
        <v>204</v>
      </c>
      <c r="N378" s="68"/>
      <c r="O378" s="68"/>
      <c r="P378" s="96"/>
      <c r="Q378" s="303"/>
      <c r="R378" s="303" t="s">
        <v>205</v>
      </c>
      <c r="S378" s="303"/>
      <c r="T378" s="303"/>
      <c r="U378" s="303"/>
      <c r="V378" s="303"/>
      <c r="W378" s="303"/>
      <c r="X378" s="303"/>
      <c r="Y378" s="303"/>
      <c r="CA378" s="68" t="s">
        <v>218</v>
      </c>
      <c r="CB378" s="73" t="s">
        <v>219</v>
      </c>
      <c r="CC378" s="68" t="s">
        <v>200</v>
      </c>
      <c r="CD378" s="68" t="s">
        <v>207</v>
      </c>
      <c r="CE378" s="68"/>
      <c r="CF378" s="68"/>
      <c r="CG378" s="68"/>
      <c r="CH378" s="68"/>
      <c r="CI378" s="68"/>
      <c r="CJ378" s="68"/>
      <c r="CK378" s="68"/>
      <c r="CL378" s="68"/>
      <c r="CM378" s="68"/>
      <c r="CN378" s="68"/>
      <c r="CO378" s="68"/>
      <c r="CP378" s="68"/>
    </row>
    <row r="379" spans="1:312" ht="40" customHeight="1" x14ac:dyDescent="0.35">
      <c r="A379" s="303"/>
      <c r="B379" s="97" t="s">
        <v>985</v>
      </c>
      <c r="C379" s="303" t="s">
        <v>987</v>
      </c>
      <c r="D379" s="304">
        <v>721</v>
      </c>
      <c r="E379" s="305">
        <v>44378</v>
      </c>
      <c r="F379" s="295">
        <v>2958465</v>
      </c>
      <c r="G379" s="303" t="s">
        <v>216</v>
      </c>
      <c r="H379" s="303" t="s">
        <v>204</v>
      </c>
      <c r="I379" s="303" t="s">
        <v>201</v>
      </c>
      <c r="J379" s="68" t="s">
        <v>254</v>
      </c>
      <c r="K379" s="118" t="s">
        <v>203</v>
      </c>
      <c r="L379" s="167" t="s">
        <v>21</v>
      </c>
      <c r="M379" s="68" t="s">
        <v>204</v>
      </c>
      <c r="N379" s="68"/>
      <c r="O379" s="68"/>
      <c r="P379" s="96"/>
      <c r="Q379" s="303"/>
      <c r="R379" s="303"/>
      <c r="S379" s="303" t="s">
        <v>205</v>
      </c>
      <c r="T379" s="303"/>
      <c r="U379" s="303"/>
      <c r="V379" s="303"/>
      <c r="W379" s="303"/>
      <c r="X379" s="303"/>
      <c r="Y379" s="303"/>
      <c r="CA379" s="68" t="s">
        <v>218</v>
      </c>
      <c r="CB379" s="73" t="s">
        <v>219</v>
      </c>
      <c r="CC379" s="68" t="s">
        <v>200</v>
      </c>
      <c r="CD379" s="68" t="s">
        <v>207</v>
      </c>
      <c r="CE379" s="68"/>
      <c r="CF379" s="68"/>
      <c r="CG379" s="68"/>
      <c r="CH379" s="68"/>
      <c r="CI379" s="68"/>
      <c r="CJ379" s="68"/>
      <c r="CK379" s="68"/>
      <c r="CL379" s="68"/>
      <c r="CM379" s="68"/>
      <c r="CN379" s="68"/>
      <c r="CO379" s="68"/>
      <c r="CP379" s="68"/>
    </row>
    <row r="380" spans="1:312" ht="40" customHeight="1" x14ac:dyDescent="0.35">
      <c r="A380" s="297"/>
      <c r="B380" s="67" t="s">
        <v>313</v>
      </c>
      <c r="C380" s="68" t="s">
        <v>988</v>
      </c>
      <c r="D380" s="294">
        <v>118</v>
      </c>
      <c r="E380" s="118" t="s">
        <v>989</v>
      </c>
      <c r="F380" s="295">
        <v>2958465</v>
      </c>
      <c r="G380" s="296" t="s">
        <v>216</v>
      </c>
      <c r="H380" s="296" t="s">
        <v>204</v>
      </c>
      <c r="I380" s="68" t="s">
        <v>201</v>
      </c>
      <c r="J380" s="68" t="s">
        <v>254</v>
      </c>
      <c r="K380" s="118" t="s">
        <v>203</v>
      </c>
      <c r="L380" s="96" t="s">
        <v>21</v>
      </c>
      <c r="M380" s="68" t="s">
        <v>204</v>
      </c>
      <c r="N380" s="96"/>
      <c r="O380" s="96"/>
      <c r="P380" s="96"/>
      <c r="Q380" s="297"/>
      <c r="R380" s="297" t="s">
        <v>205</v>
      </c>
      <c r="S380" s="297"/>
      <c r="T380" s="297"/>
      <c r="U380" s="297"/>
      <c r="V380" s="297"/>
      <c r="W380" s="297"/>
      <c r="X380" s="297"/>
      <c r="Y380" s="297"/>
      <c r="CA380" s="96" t="s">
        <v>218</v>
      </c>
      <c r="CB380" s="67" t="s">
        <v>219</v>
      </c>
      <c r="CC380" s="68" t="s">
        <v>200</v>
      </c>
      <c r="CD380" s="70" t="s">
        <v>207</v>
      </c>
      <c r="CE380" s="68"/>
      <c r="CF380" s="68"/>
      <c r="CG380" s="68"/>
      <c r="CH380" s="68"/>
      <c r="CI380" s="68"/>
      <c r="CJ380" s="68"/>
      <c r="CK380" s="68"/>
      <c r="CL380" s="68"/>
      <c r="CM380" s="68"/>
      <c r="CN380" s="68"/>
      <c r="CO380" s="68"/>
      <c r="CP380" s="68"/>
    </row>
    <row r="381" spans="1:312" ht="40" customHeight="1" x14ac:dyDescent="0.35">
      <c r="A381" s="68"/>
      <c r="B381" s="67" t="s">
        <v>313</v>
      </c>
      <c r="C381" s="68" t="s">
        <v>990</v>
      </c>
      <c r="D381" s="294">
        <v>118</v>
      </c>
      <c r="E381" s="118" t="s">
        <v>989</v>
      </c>
      <c r="F381" s="295">
        <v>2958465</v>
      </c>
      <c r="G381" s="296" t="s">
        <v>216</v>
      </c>
      <c r="H381" s="296" t="s">
        <v>204</v>
      </c>
      <c r="I381" s="68" t="s">
        <v>201</v>
      </c>
      <c r="J381" s="68" t="s">
        <v>254</v>
      </c>
      <c r="K381" s="118" t="s">
        <v>203</v>
      </c>
      <c r="L381" s="96" t="s">
        <v>21</v>
      </c>
      <c r="M381" s="68" t="s">
        <v>204</v>
      </c>
      <c r="N381" s="96"/>
      <c r="O381" s="96"/>
      <c r="P381" s="96"/>
      <c r="Q381" s="297"/>
      <c r="R381" s="297"/>
      <c r="S381" s="297" t="s">
        <v>205</v>
      </c>
      <c r="T381" s="297"/>
      <c r="U381" s="297"/>
      <c r="V381" s="297"/>
      <c r="W381" s="297"/>
      <c r="X381" s="297"/>
      <c r="Y381" s="297"/>
      <c r="CA381" s="96" t="s">
        <v>218</v>
      </c>
      <c r="CB381" s="67" t="s">
        <v>219</v>
      </c>
      <c r="CC381" s="68" t="s">
        <v>200</v>
      </c>
      <c r="CD381" s="70" t="s">
        <v>207</v>
      </c>
      <c r="CE381" s="68"/>
      <c r="CF381" s="68"/>
      <c r="CG381" s="68"/>
      <c r="CH381" s="68"/>
      <c r="CI381" s="68"/>
      <c r="CJ381" s="68"/>
      <c r="CK381" s="68"/>
      <c r="CL381" s="68"/>
      <c r="CM381" s="68"/>
      <c r="CN381" s="68"/>
      <c r="CO381" s="68"/>
      <c r="CP381" s="68"/>
    </row>
    <row r="382" spans="1:312" ht="40" customHeight="1" x14ac:dyDescent="0.35">
      <c r="A382" s="303"/>
      <c r="B382" s="67" t="s">
        <v>991</v>
      </c>
      <c r="C382" s="68" t="s">
        <v>992</v>
      </c>
      <c r="D382" s="294">
        <v>1210</v>
      </c>
      <c r="E382" s="118" t="s">
        <v>993</v>
      </c>
      <c r="F382" s="295">
        <v>2958465</v>
      </c>
      <c r="G382" s="296" t="s">
        <v>216</v>
      </c>
      <c r="H382" s="296" t="s">
        <v>204</v>
      </c>
      <c r="I382" s="68" t="s">
        <v>201</v>
      </c>
      <c r="J382" s="68" t="s">
        <v>254</v>
      </c>
      <c r="K382" s="118" t="s">
        <v>203</v>
      </c>
      <c r="L382" s="96" t="s">
        <v>21</v>
      </c>
      <c r="M382" s="68" t="s">
        <v>204</v>
      </c>
      <c r="N382" s="96"/>
      <c r="O382" s="96"/>
      <c r="P382" s="96"/>
      <c r="Q382" s="297"/>
      <c r="R382" s="297"/>
      <c r="S382" s="297"/>
      <c r="T382" s="297"/>
      <c r="U382" s="297"/>
      <c r="V382" s="297"/>
      <c r="W382" s="297" t="s">
        <v>205</v>
      </c>
      <c r="X382" s="297"/>
      <c r="Y382" s="297"/>
      <c r="CA382" s="96" t="s">
        <v>218</v>
      </c>
      <c r="CB382" s="67" t="s">
        <v>219</v>
      </c>
      <c r="CC382" s="68" t="s">
        <v>200</v>
      </c>
      <c r="CD382" s="70" t="s">
        <v>207</v>
      </c>
      <c r="CE382" s="68"/>
      <c r="CF382" s="68"/>
      <c r="CG382" s="68"/>
      <c r="CH382" s="68"/>
      <c r="CI382" s="68"/>
      <c r="CJ382" s="68"/>
      <c r="CK382" s="68"/>
      <c r="CL382" s="68"/>
      <c r="CM382" s="68"/>
      <c r="CN382" s="68"/>
      <c r="CO382" s="68"/>
      <c r="CP382" s="68"/>
    </row>
    <row r="383" spans="1:312" ht="40" customHeight="1" x14ac:dyDescent="0.35">
      <c r="A383" s="297"/>
      <c r="B383" s="67" t="s">
        <v>994</v>
      </c>
      <c r="C383" s="68" t="s">
        <v>995</v>
      </c>
      <c r="D383" s="294">
        <v>1203</v>
      </c>
      <c r="E383" s="118" t="s">
        <v>996</v>
      </c>
      <c r="F383" s="295">
        <v>2958465</v>
      </c>
      <c r="G383" s="296" t="s">
        <v>216</v>
      </c>
      <c r="H383" s="296" t="s">
        <v>204</v>
      </c>
      <c r="I383" s="68" t="s">
        <v>201</v>
      </c>
      <c r="J383" s="68" t="s">
        <v>254</v>
      </c>
      <c r="K383" s="118" t="s">
        <v>203</v>
      </c>
      <c r="L383" s="96" t="s">
        <v>21</v>
      </c>
      <c r="M383" s="68" t="s">
        <v>204</v>
      </c>
      <c r="N383" s="96"/>
      <c r="O383" s="96"/>
      <c r="P383" s="96"/>
      <c r="Q383" s="297"/>
      <c r="R383" s="297" t="s">
        <v>205</v>
      </c>
      <c r="S383" s="297"/>
      <c r="T383" s="297"/>
      <c r="U383" s="297"/>
      <c r="V383" s="297"/>
      <c r="W383" s="297"/>
      <c r="X383" s="297"/>
      <c r="Y383" s="297"/>
      <c r="CA383" s="96" t="s">
        <v>218</v>
      </c>
      <c r="CB383" s="67" t="s">
        <v>219</v>
      </c>
      <c r="CC383" s="68" t="s">
        <v>200</v>
      </c>
      <c r="CD383" s="70" t="s">
        <v>207</v>
      </c>
      <c r="CE383" s="68"/>
      <c r="CF383" s="68"/>
      <c r="CG383" s="68"/>
      <c r="CH383" s="68"/>
      <c r="CI383" s="68"/>
      <c r="CJ383" s="68"/>
      <c r="CK383" s="68"/>
      <c r="CL383" s="68"/>
      <c r="CM383" s="68"/>
      <c r="CN383" s="68"/>
      <c r="CO383" s="68"/>
      <c r="CP383" s="68"/>
    </row>
    <row r="384" spans="1:312" ht="40" customHeight="1" x14ac:dyDescent="0.35">
      <c r="A384" s="68"/>
      <c r="B384" s="67" t="s">
        <v>994</v>
      </c>
      <c r="C384" s="68" t="s">
        <v>997</v>
      </c>
      <c r="D384" s="294">
        <v>1203</v>
      </c>
      <c r="E384" s="118" t="s">
        <v>996</v>
      </c>
      <c r="F384" s="295">
        <v>2958465</v>
      </c>
      <c r="G384" s="296" t="s">
        <v>216</v>
      </c>
      <c r="H384" s="296" t="s">
        <v>204</v>
      </c>
      <c r="I384" s="68" t="s">
        <v>201</v>
      </c>
      <c r="J384" s="68" t="s">
        <v>254</v>
      </c>
      <c r="K384" s="118" t="s">
        <v>203</v>
      </c>
      <c r="L384" s="96" t="s">
        <v>21</v>
      </c>
      <c r="M384" s="68" t="s">
        <v>204</v>
      </c>
      <c r="N384" s="96"/>
      <c r="O384" s="96"/>
      <c r="P384" s="96"/>
      <c r="Q384" s="297"/>
      <c r="R384" s="297"/>
      <c r="S384" s="297" t="s">
        <v>205</v>
      </c>
      <c r="T384" s="297"/>
      <c r="U384" s="297"/>
      <c r="V384" s="297"/>
      <c r="W384" s="297"/>
      <c r="X384" s="297"/>
      <c r="Y384" s="297"/>
      <c r="CA384" s="96" t="s">
        <v>218</v>
      </c>
      <c r="CB384" s="67" t="s">
        <v>219</v>
      </c>
      <c r="CC384" s="68" t="s">
        <v>200</v>
      </c>
      <c r="CD384" s="70" t="s">
        <v>207</v>
      </c>
      <c r="CE384" s="68"/>
      <c r="CF384" s="68"/>
      <c r="CG384" s="68"/>
      <c r="CH384" s="68"/>
      <c r="CI384" s="68"/>
      <c r="CJ384" s="68"/>
      <c r="CK384" s="68"/>
      <c r="CL384" s="68"/>
      <c r="CM384" s="68"/>
      <c r="CN384" s="68"/>
      <c r="CO384" s="68"/>
      <c r="CP384" s="68"/>
    </row>
    <row r="385" spans="1:94" ht="40" customHeight="1" x14ac:dyDescent="0.35">
      <c r="A385" s="297"/>
      <c r="B385" s="67" t="s">
        <v>998</v>
      </c>
      <c r="C385" s="68" t="s">
        <v>999</v>
      </c>
      <c r="D385" s="294">
        <v>1121</v>
      </c>
      <c r="E385" s="118" t="s">
        <v>1000</v>
      </c>
      <c r="F385" s="295">
        <v>2958465</v>
      </c>
      <c r="G385" s="296" t="s">
        <v>216</v>
      </c>
      <c r="H385" s="296" t="s">
        <v>204</v>
      </c>
      <c r="I385" s="68" t="s">
        <v>201</v>
      </c>
      <c r="J385" s="68" t="s">
        <v>254</v>
      </c>
      <c r="K385" s="118" t="s">
        <v>203</v>
      </c>
      <c r="L385" s="96" t="s">
        <v>21</v>
      </c>
      <c r="M385" s="68" t="s">
        <v>204</v>
      </c>
      <c r="N385" s="96"/>
      <c r="O385" s="96"/>
      <c r="P385" s="96"/>
      <c r="Q385" s="297"/>
      <c r="R385" s="297" t="s">
        <v>205</v>
      </c>
      <c r="S385" s="297"/>
      <c r="T385" s="297"/>
      <c r="U385" s="297"/>
      <c r="V385" s="297"/>
      <c r="W385" s="297"/>
      <c r="X385" s="297"/>
      <c r="Y385" s="297"/>
      <c r="CA385" s="96" t="s">
        <v>218</v>
      </c>
      <c r="CB385" s="67" t="s">
        <v>219</v>
      </c>
      <c r="CC385" s="68" t="s">
        <v>200</v>
      </c>
      <c r="CD385" s="70" t="s">
        <v>207</v>
      </c>
      <c r="CE385" s="68"/>
      <c r="CF385" s="68"/>
      <c r="CG385" s="68"/>
      <c r="CH385" s="68"/>
      <c r="CI385" s="68"/>
      <c r="CJ385" s="68"/>
      <c r="CK385" s="68"/>
      <c r="CL385" s="68"/>
      <c r="CM385" s="68"/>
      <c r="CN385" s="68"/>
      <c r="CO385" s="68"/>
      <c r="CP385" s="68"/>
    </row>
    <row r="386" spans="1:94" ht="40" customHeight="1" x14ac:dyDescent="0.35">
      <c r="A386" s="68"/>
      <c r="B386" s="67" t="s">
        <v>1001</v>
      </c>
      <c r="C386" s="68" t="s">
        <v>1002</v>
      </c>
      <c r="D386" s="294">
        <v>1121</v>
      </c>
      <c r="E386" s="118" t="s">
        <v>1000</v>
      </c>
      <c r="F386" s="295">
        <v>2958465</v>
      </c>
      <c r="G386" s="296" t="s">
        <v>216</v>
      </c>
      <c r="H386" s="296" t="s">
        <v>204</v>
      </c>
      <c r="I386" s="68" t="s">
        <v>201</v>
      </c>
      <c r="J386" s="68" t="s">
        <v>254</v>
      </c>
      <c r="K386" s="118" t="s">
        <v>203</v>
      </c>
      <c r="L386" s="96" t="s">
        <v>21</v>
      </c>
      <c r="M386" s="68" t="s">
        <v>204</v>
      </c>
      <c r="N386" s="96"/>
      <c r="O386" s="96"/>
      <c r="P386" s="96"/>
      <c r="Q386" s="297"/>
      <c r="R386" s="297"/>
      <c r="S386" s="297" t="s">
        <v>205</v>
      </c>
      <c r="T386" s="297"/>
      <c r="U386" s="297"/>
      <c r="V386" s="297"/>
      <c r="W386" s="297"/>
      <c r="X386" s="297"/>
      <c r="Y386" s="297"/>
      <c r="CA386" s="96" t="s">
        <v>218</v>
      </c>
      <c r="CB386" s="67" t="s">
        <v>219</v>
      </c>
      <c r="CC386" s="68" t="s">
        <v>200</v>
      </c>
      <c r="CD386" s="70" t="s">
        <v>207</v>
      </c>
      <c r="CE386" s="68"/>
      <c r="CF386" s="68"/>
      <c r="CG386" s="68"/>
      <c r="CH386" s="68"/>
      <c r="CI386" s="68"/>
      <c r="CJ386" s="68"/>
      <c r="CK386" s="68"/>
      <c r="CL386" s="68"/>
      <c r="CM386" s="68"/>
      <c r="CN386" s="68"/>
      <c r="CO386" s="68"/>
      <c r="CP386" s="68" t="s">
        <v>205</v>
      </c>
    </row>
    <row r="387" spans="1:94" ht="40" customHeight="1" x14ac:dyDescent="0.35">
      <c r="A387" s="297"/>
      <c r="B387" s="67" t="s">
        <v>1003</v>
      </c>
      <c r="C387" s="68" t="s">
        <v>1004</v>
      </c>
      <c r="D387" s="294">
        <v>1287</v>
      </c>
      <c r="E387" s="118" t="s">
        <v>1005</v>
      </c>
      <c r="F387" s="295">
        <v>2958465</v>
      </c>
      <c r="G387" s="296" t="s">
        <v>216</v>
      </c>
      <c r="H387" s="296" t="s">
        <v>204</v>
      </c>
      <c r="I387" s="68" t="s">
        <v>201</v>
      </c>
      <c r="J387" s="68" t="s">
        <v>254</v>
      </c>
      <c r="K387" s="118" t="s">
        <v>203</v>
      </c>
      <c r="L387" s="96" t="s">
        <v>21</v>
      </c>
      <c r="M387" s="68" t="s">
        <v>204</v>
      </c>
      <c r="N387" s="96"/>
      <c r="O387" s="96"/>
      <c r="P387" s="96"/>
      <c r="Q387" s="297"/>
      <c r="R387" s="297" t="s">
        <v>205</v>
      </c>
      <c r="S387" s="297"/>
      <c r="T387" s="297"/>
      <c r="U387" s="297"/>
      <c r="V387" s="297"/>
      <c r="W387" s="297"/>
      <c r="X387" s="297"/>
      <c r="Y387" s="297"/>
      <c r="CA387" s="96" t="s">
        <v>218</v>
      </c>
      <c r="CB387" s="67" t="s">
        <v>219</v>
      </c>
      <c r="CC387" s="68" t="s">
        <v>200</v>
      </c>
      <c r="CD387" s="70" t="s">
        <v>207</v>
      </c>
      <c r="CE387" s="68"/>
      <c r="CF387" s="68"/>
      <c r="CG387" s="68"/>
      <c r="CH387" s="68"/>
      <c r="CI387" s="68"/>
      <c r="CJ387" s="68"/>
      <c r="CK387" s="68"/>
      <c r="CL387" s="68"/>
      <c r="CM387" s="68"/>
      <c r="CN387" s="68"/>
      <c r="CO387" s="68"/>
      <c r="CP387" s="68"/>
    </row>
    <row r="388" spans="1:94" ht="40" customHeight="1" x14ac:dyDescent="0.35">
      <c r="A388" s="68"/>
      <c r="B388" s="67" t="s">
        <v>1003</v>
      </c>
      <c r="C388" s="68" t="s">
        <v>1006</v>
      </c>
      <c r="D388" s="294">
        <v>1287</v>
      </c>
      <c r="E388" s="118" t="s">
        <v>1005</v>
      </c>
      <c r="F388" s="295">
        <v>2958465</v>
      </c>
      <c r="G388" s="296" t="s">
        <v>216</v>
      </c>
      <c r="H388" s="296" t="s">
        <v>204</v>
      </c>
      <c r="I388" s="68" t="s">
        <v>201</v>
      </c>
      <c r="J388" s="68" t="s">
        <v>254</v>
      </c>
      <c r="K388" s="118" t="s">
        <v>203</v>
      </c>
      <c r="L388" s="96" t="s">
        <v>21</v>
      </c>
      <c r="M388" s="68" t="s">
        <v>204</v>
      </c>
      <c r="N388" s="96"/>
      <c r="O388" s="96"/>
      <c r="P388" s="96"/>
      <c r="Q388" s="297"/>
      <c r="R388" s="297"/>
      <c r="S388" s="297" t="s">
        <v>205</v>
      </c>
      <c r="T388" s="297"/>
      <c r="U388" s="297"/>
      <c r="V388" s="297"/>
      <c r="W388" s="297"/>
      <c r="X388" s="297"/>
      <c r="Y388" s="297"/>
      <c r="CA388" s="96" t="s">
        <v>218</v>
      </c>
      <c r="CB388" s="67" t="s">
        <v>219</v>
      </c>
      <c r="CC388" s="68" t="s">
        <v>200</v>
      </c>
      <c r="CD388" s="70" t="s">
        <v>207</v>
      </c>
      <c r="CE388" s="68"/>
      <c r="CF388" s="68"/>
      <c r="CG388" s="68"/>
      <c r="CH388" s="68"/>
      <c r="CI388" s="68"/>
      <c r="CJ388" s="68"/>
      <c r="CK388" s="68"/>
      <c r="CL388" s="68"/>
      <c r="CM388" s="68"/>
      <c r="CN388" s="68"/>
      <c r="CO388" s="68"/>
      <c r="CP388" s="68"/>
    </row>
    <row r="389" spans="1:94" ht="40" customHeight="1" x14ac:dyDescent="0.35">
      <c r="A389" s="297"/>
      <c r="B389" s="67" t="s">
        <v>1007</v>
      </c>
      <c r="C389" s="68" t="s">
        <v>1008</v>
      </c>
      <c r="D389" s="294">
        <v>213</v>
      </c>
      <c r="E389" s="118" t="s">
        <v>1009</v>
      </c>
      <c r="F389" s="295">
        <v>2958465</v>
      </c>
      <c r="G389" s="296" t="s">
        <v>216</v>
      </c>
      <c r="H389" s="296" t="s">
        <v>204</v>
      </c>
      <c r="I389" s="68" t="s">
        <v>201</v>
      </c>
      <c r="J389" s="68" t="s">
        <v>254</v>
      </c>
      <c r="K389" s="118" t="s">
        <v>203</v>
      </c>
      <c r="L389" s="96" t="s">
        <v>21</v>
      </c>
      <c r="M389" s="68" t="s">
        <v>204</v>
      </c>
      <c r="N389" s="96"/>
      <c r="O389" s="96"/>
      <c r="P389" s="96"/>
      <c r="Q389" s="297"/>
      <c r="R389" s="297" t="s">
        <v>205</v>
      </c>
      <c r="S389" s="297"/>
      <c r="T389" s="297"/>
      <c r="U389" s="297"/>
      <c r="V389" s="297"/>
      <c r="W389" s="297"/>
      <c r="X389" s="297"/>
      <c r="Y389" s="297"/>
      <c r="CA389" s="96" t="s">
        <v>218</v>
      </c>
      <c r="CB389" s="67" t="s">
        <v>219</v>
      </c>
      <c r="CC389" s="68" t="s">
        <v>200</v>
      </c>
      <c r="CD389" s="70" t="s">
        <v>207</v>
      </c>
      <c r="CE389" s="68"/>
      <c r="CF389" s="68"/>
      <c r="CG389" s="68"/>
      <c r="CH389" s="68"/>
      <c r="CI389" s="68"/>
      <c r="CJ389" s="68"/>
      <c r="CK389" s="68"/>
      <c r="CL389" s="68"/>
      <c r="CM389" s="68"/>
      <c r="CN389" s="68"/>
      <c r="CO389" s="68"/>
      <c r="CP389" s="68"/>
    </row>
    <row r="390" spans="1:94" ht="40" customHeight="1" x14ac:dyDescent="0.35">
      <c r="A390" s="68"/>
      <c r="B390" s="67" t="s">
        <v>1007</v>
      </c>
      <c r="C390" s="68" t="s">
        <v>1010</v>
      </c>
      <c r="D390" s="294">
        <v>213</v>
      </c>
      <c r="E390" s="118" t="s">
        <v>1009</v>
      </c>
      <c r="F390" s="295">
        <v>2958465</v>
      </c>
      <c r="G390" s="296" t="s">
        <v>216</v>
      </c>
      <c r="H390" s="296" t="s">
        <v>204</v>
      </c>
      <c r="I390" s="68" t="s">
        <v>201</v>
      </c>
      <c r="J390" s="68" t="s">
        <v>254</v>
      </c>
      <c r="K390" s="118" t="s">
        <v>203</v>
      </c>
      <c r="L390" s="96" t="s">
        <v>21</v>
      </c>
      <c r="M390" s="68" t="s">
        <v>204</v>
      </c>
      <c r="N390" s="96"/>
      <c r="O390" s="96"/>
      <c r="P390" s="96"/>
      <c r="Q390" s="297"/>
      <c r="R390" s="297"/>
      <c r="S390" s="297" t="s">
        <v>205</v>
      </c>
      <c r="T390" s="297"/>
      <c r="U390" s="297"/>
      <c r="V390" s="297"/>
      <c r="W390" s="297"/>
      <c r="X390" s="297"/>
      <c r="Y390" s="297"/>
      <c r="CA390" s="96" t="s">
        <v>218</v>
      </c>
      <c r="CB390" s="67" t="s">
        <v>219</v>
      </c>
      <c r="CC390" s="68" t="s">
        <v>200</v>
      </c>
      <c r="CD390" s="70" t="s">
        <v>207</v>
      </c>
      <c r="CE390" s="68"/>
      <c r="CF390" s="68"/>
      <c r="CG390" s="68"/>
      <c r="CH390" s="68"/>
      <c r="CI390" s="68"/>
      <c r="CJ390" s="68"/>
      <c r="CK390" s="68"/>
      <c r="CL390" s="68"/>
      <c r="CM390" s="68"/>
      <c r="CN390" s="68"/>
      <c r="CO390" s="68"/>
      <c r="CP390" s="68"/>
    </row>
    <row r="391" spans="1:94" ht="40" customHeight="1" x14ac:dyDescent="0.35">
      <c r="A391" s="68"/>
      <c r="B391" s="67" t="s">
        <v>304</v>
      </c>
      <c r="C391" s="68" t="s">
        <v>1011</v>
      </c>
      <c r="D391" s="294">
        <v>1093</v>
      </c>
      <c r="E391" s="118" t="s">
        <v>270</v>
      </c>
      <c r="F391" s="295">
        <v>2958465</v>
      </c>
      <c r="G391" s="296" t="s">
        <v>216</v>
      </c>
      <c r="H391" s="296" t="s">
        <v>204</v>
      </c>
      <c r="I391" s="68" t="s">
        <v>201</v>
      </c>
      <c r="J391" s="68" t="s">
        <v>254</v>
      </c>
      <c r="K391" s="118" t="s">
        <v>203</v>
      </c>
      <c r="L391" s="96" t="s">
        <v>21</v>
      </c>
      <c r="M391" s="68" t="s">
        <v>204</v>
      </c>
      <c r="N391" s="96"/>
      <c r="O391" s="96"/>
      <c r="P391" s="96"/>
      <c r="Q391" s="297"/>
      <c r="R391" s="297"/>
      <c r="S391" s="297"/>
      <c r="T391" s="297"/>
      <c r="U391" s="297"/>
      <c r="V391" s="297"/>
      <c r="W391" s="297" t="s">
        <v>205</v>
      </c>
      <c r="X391" s="297"/>
      <c r="Y391" s="297"/>
      <c r="CA391" s="96" t="s">
        <v>218</v>
      </c>
      <c r="CB391" s="67" t="s">
        <v>219</v>
      </c>
      <c r="CC391" s="68" t="s">
        <v>200</v>
      </c>
      <c r="CD391" s="70" t="s">
        <v>207</v>
      </c>
      <c r="CE391" s="68"/>
      <c r="CF391" s="68"/>
      <c r="CG391" s="68"/>
      <c r="CH391" s="68"/>
      <c r="CI391" s="68"/>
      <c r="CJ391" s="68"/>
      <c r="CK391" s="68"/>
      <c r="CL391" s="68"/>
      <c r="CM391" s="68"/>
      <c r="CN391" s="68"/>
      <c r="CO391" s="68"/>
      <c r="CP391" s="68"/>
    </row>
    <row r="392" spans="1:94" ht="40" customHeight="1" x14ac:dyDescent="0.35">
      <c r="A392" s="68"/>
      <c r="B392" s="67" t="s">
        <v>304</v>
      </c>
      <c r="C392" s="68" t="s">
        <v>1012</v>
      </c>
      <c r="D392" s="294">
        <v>1093</v>
      </c>
      <c r="E392" s="118" t="s">
        <v>270</v>
      </c>
      <c r="F392" s="295">
        <v>2958465</v>
      </c>
      <c r="G392" s="296" t="s">
        <v>216</v>
      </c>
      <c r="H392" s="296" t="s">
        <v>204</v>
      </c>
      <c r="I392" s="68" t="s">
        <v>201</v>
      </c>
      <c r="J392" s="68" t="s">
        <v>254</v>
      </c>
      <c r="K392" s="118" t="s">
        <v>203</v>
      </c>
      <c r="L392" s="96" t="s">
        <v>21</v>
      </c>
      <c r="M392" s="68" t="s">
        <v>204</v>
      </c>
      <c r="N392" s="96"/>
      <c r="O392" s="96"/>
      <c r="P392" s="96"/>
      <c r="Q392" s="297"/>
      <c r="R392" s="297"/>
      <c r="S392" s="297"/>
      <c r="T392" s="297" t="s">
        <v>205</v>
      </c>
      <c r="U392" s="297"/>
      <c r="V392" s="297"/>
      <c r="W392" s="297"/>
      <c r="X392" s="297"/>
      <c r="Y392" s="297"/>
      <c r="CA392" s="96" t="s">
        <v>218</v>
      </c>
      <c r="CB392" s="67" t="s">
        <v>219</v>
      </c>
      <c r="CC392" s="68" t="s">
        <v>200</v>
      </c>
      <c r="CD392" s="70" t="s">
        <v>207</v>
      </c>
      <c r="CE392" s="68"/>
      <c r="CF392" s="68"/>
      <c r="CG392" s="68"/>
      <c r="CH392" s="68"/>
      <c r="CI392" s="68"/>
      <c r="CJ392" s="68"/>
      <c r="CK392" s="68"/>
      <c r="CL392" s="68"/>
      <c r="CM392" s="68"/>
      <c r="CN392" s="68"/>
      <c r="CO392" s="68"/>
      <c r="CP392" s="68"/>
    </row>
    <row r="393" spans="1:94" ht="40" customHeight="1" x14ac:dyDescent="0.35">
      <c r="A393" s="303"/>
      <c r="B393" s="67" t="s">
        <v>413</v>
      </c>
      <c r="C393" s="68" t="s">
        <v>1013</v>
      </c>
      <c r="D393" s="294">
        <v>1219</v>
      </c>
      <c r="E393" s="118" t="s">
        <v>259</v>
      </c>
      <c r="F393" s="295">
        <v>2958465</v>
      </c>
      <c r="G393" s="296" t="s">
        <v>216</v>
      </c>
      <c r="H393" s="296" t="s">
        <v>204</v>
      </c>
      <c r="I393" s="68" t="s">
        <v>201</v>
      </c>
      <c r="J393" s="68" t="s">
        <v>202</v>
      </c>
      <c r="K393" s="118" t="s">
        <v>209</v>
      </c>
      <c r="L393" s="306" t="str">
        <f>IFERROR(HYPERLINK("#"&amp;"'Dynamic Data'!A"&amp;(MATCH(C393,'Dynamic Data'!$A:$A,0)),TEXT(C393,"AAAAAAAA")),"PENDING - "&amp;TEXT(C393,"AAAAAAAA"))</f>
        <v>CG 29 35</v>
      </c>
      <c r="M393" s="68" t="s">
        <v>204</v>
      </c>
      <c r="N393" s="96"/>
      <c r="O393" s="96"/>
      <c r="P393" s="96"/>
      <c r="Q393" s="303"/>
      <c r="R393" s="303" t="s">
        <v>205</v>
      </c>
      <c r="S393" s="303"/>
      <c r="T393" s="303"/>
      <c r="U393" s="303"/>
      <c r="V393" s="297"/>
      <c r="W393" s="303"/>
      <c r="X393" s="303"/>
      <c r="Y393" s="303"/>
      <c r="CA393" s="96" t="s">
        <v>210</v>
      </c>
      <c r="CB393" s="67" t="s">
        <v>212</v>
      </c>
      <c r="CC393" s="68" t="s">
        <v>200</v>
      </c>
      <c r="CD393" s="70" t="s">
        <v>207</v>
      </c>
      <c r="CE393" s="68"/>
      <c r="CF393" s="68"/>
      <c r="CG393" s="68"/>
      <c r="CH393" s="68"/>
      <c r="CI393" s="68"/>
      <c r="CJ393" s="68"/>
      <c r="CK393" s="68"/>
      <c r="CL393" s="68"/>
      <c r="CM393" s="68"/>
      <c r="CN393" s="68"/>
      <c r="CO393" s="68"/>
      <c r="CP393" s="68"/>
    </row>
    <row r="394" spans="1:94" ht="40" customHeight="1" x14ac:dyDescent="0.35">
      <c r="A394" s="303"/>
      <c r="B394" s="97" t="s">
        <v>308</v>
      </c>
      <c r="C394" s="303" t="s">
        <v>1014</v>
      </c>
      <c r="D394" s="304">
        <v>1093</v>
      </c>
      <c r="E394" s="305">
        <v>34304</v>
      </c>
      <c r="F394" s="295">
        <v>2958465</v>
      </c>
      <c r="G394" s="303" t="s">
        <v>216</v>
      </c>
      <c r="H394" s="303" t="s">
        <v>204</v>
      </c>
      <c r="I394" s="303" t="s">
        <v>201</v>
      </c>
      <c r="J394" s="68" t="s">
        <v>254</v>
      </c>
      <c r="K394" s="118" t="s">
        <v>203</v>
      </c>
      <c r="L394" s="167" t="s">
        <v>21</v>
      </c>
      <c r="M394" s="68" t="s">
        <v>204</v>
      </c>
      <c r="N394" s="68"/>
      <c r="O394" s="68"/>
      <c r="P394" s="96"/>
      <c r="Q394" s="303"/>
      <c r="R394" s="303"/>
      <c r="S394" s="303"/>
      <c r="T394" s="303"/>
      <c r="U394" s="303"/>
      <c r="V394" s="303"/>
      <c r="W394" s="303" t="s">
        <v>205</v>
      </c>
      <c r="X394" s="303"/>
      <c r="Y394" s="303"/>
      <c r="CA394" s="68" t="s">
        <v>218</v>
      </c>
      <c r="CB394" s="67" t="s">
        <v>219</v>
      </c>
      <c r="CC394" s="68" t="s">
        <v>200</v>
      </c>
      <c r="CD394" s="68" t="s">
        <v>310</v>
      </c>
      <c r="CE394" s="68"/>
      <c r="CF394" s="68"/>
      <c r="CG394" s="68"/>
      <c r="CH394" s="68"/>
      <c r="CI394" s="68"/>
      <c r="CJ394" s="68"/>
      <c r="CK394" s="68"/>
      <c r="CL394" s="68"/>
      <c r="CM394" s="68"/>
      <c r="CN394" s="68"/>
      <c r="CO394" s="68"/>
      <c r="CP394" s="68"/>
    </row>
    <row r="395" spans="1:94" ht="40" customHeight="1" x14ac:dyDescent="0.35">
      <c r="A395" s="303"/>
      <c r="B395" s="97" t="s">
        <v>308</v>
      </c>
      <c r="C395" s="303" t="s">
        <v>1015</v>
      </c>
      <c r="D395" s="304">
        <v>1093</v>
      </c>
      <c r="E395" s="305">
        <v>34304</v>
      </c>
      <c r="F395" s="295">
        <v>2958465</v>
      </c>
      <c r="G395" s="303" t="s">
        <v>216</v>
      </c>
      <c r="H395" s="303" t="s">
        <v>204</v>
      </c>
      <c r="I395" s="303" t="s">
        <v>201</v>
      </c>
      <c r="J395" s="68" t="s">
        <v>254</v>
      </c>
      <c r="K395" s="118" t="s">
        <v>203</v>
      </c>
      <c r="L395" s="167" t="s">
        <v>21</v>
      </c>
      <c r="M395" s="68" t="s">
        <v>204</v>
      </c>
      <c r="N395" s="68"/>
      <c r="O395" s="68"/>
      <c r="P395" s="96"/>
      <c r="Q395" s="303"/>
      <c r="R395" s="303"/>
      <c r="S395" s="303"/>
      <c r="T395" s="303" t="s">
        <v>205</v>
      </c>
      <c r="U395" s="303"/>
      <c r="V395" s="303"/>
      <c r="W395" s="303"/>
      <c r="X395" s="303"/>
      <c r="Y395" s="303"/>
      <c r="CA395" s="68" t="s">
        <v>218</v>
      </c>
      <c r="CB395" s="67" t="s">
        <v>219</v>
      </c>
      <c r="CC395" s="68" t="s">
        <v>200</v>
      </c>
      <c r="CD395" s="68" t="s">
        <v>207</v>
      </c>
      <c r="CE395" s="68"/>
      <c r="CF395" s="68"/>
      <c r="CG395" s="68"/>
      <c r="CH395" s="68"/>
      <c r="CI395" s="68"/>
      <c r="CJ395" s="68"/>
      <c r="CK395" s="68"/>
      <c r="CL395" s="68"/>
      <c r="CM395" s="68"/>
      <c r="CN395" s="68"/>
      <c r="CO395" s="68"/>
      <c r="CP395" s="68"/>
    </row>
    <row r="396" spans="1:94" ht="40" customHeight="1" x14ac:dyDescent="0.35">
      <c r="A396" s="303"/>
      <c r="B396" s="67" t="s">
        <v>533</v>
      </c>
      <c r="C396" s="68" t="s">
        <v>1016</v>
      </c>
      <c r="D396" s="294">
        <v>1207</v>
      </c>
      <c r="E396" s="118" t="s">
        <v>262</v>
      </c>
      <c r="F396" s="295">
        <v>2958465</v>
      </c>
      <c r="G396" s="296" t="s">
        <v>216</v>
      </c>
      <c r="H396" s="296" t="s">
        <v>204</v>
      </c>
      <c r="I396" s="68" t="s">
        <v>201</v>
      </c>
      <c r="J396" s="68" t="s">
        <v>267</v>
      </c>
      <c r="K396" s="118" t="s">
        <v>203</v>
      </c>
      <c r="L396" s="96" t="s">
        <v>21</v>
      </c>
      <c r="M396" s="68" t="s">
        <v>204</v>
      </c>
      <c r="N396" s="96"/>
      <c r="O396" s="96"/>
      <c r="P396" s="96"/>
      <c r="Q396" s="303"/>
      <c r="R396" s="303" t="s">
        <v>205</v>
      </c>
      <c r="S396" s="303"/>
      <c r="T396" s="303"/>
      <c r="U396" s="303"/>
      <c r="V396" s="297" t="s">
        <v>205</v>
      </c>
      <c r="W396" s="303"/>
      <c r="X396" s="303"/>
      <c r="Y396" s="303"/>
      <c r="CA396" s="96" t="s">
        <v>210</v>
      </c>
      <c r="CB396" s="67" t="s">
        <v>212</v>
      </c>
      <c r="CC396" s="68" t="s">
        <v>200</v>
      </c>
      <c r="CD396" s="70" t="s">
        <v>207</v>
      </c>
      <c r="CE396" s="68"/>
      <c r="CF396" s="68"/>
      <c r="CG396" s="68"/>
      <c r="CH396" s="68"/>
      <c r="CI396" s="68"/>
      <c r="CJ396" s="68"/>
      <c r="CK396" s="68"/>
      <c r="CL396" s="68"/>
      <c r="CM396" s="68"/>
      <c r="CN396" s="68"/>
      <c r="CO396" s="68"/>
      <c r="CP396" s="68"/>
    </row>
    <row r="397" spans="1:94" ht="40" customHeight="1" x14ac:dyDescent="0.35">
      <c r="A397" s="68"/>
      <c r="B397" s="67" t="s">
        <v>538</v>
      </c>
      <c r="C397" s="68" t="s">
        <v>1017</v>
      </c>
      <c r="D397" s="294">
        <v>413</v>
      </c>
      <c r="E397" s="118" t="s">
        <v>224</v>
      </c>
      <c r="F397" s="295">
        <v>2958465</v>
      </c>
      <c r="G397" s="296" t="s">
        <v>216</v>
      </c>
      <c r="H397" s="296" t="s">
        <v>204</v>
      </c>
      <c r="I397" s="68" t="s">
        <v>201</v>
      </c>
      <c r="J397" s="68" t="s">
        <v>267</v>
      </c>
      <c r="K397" s="118" t="s">
        <v>203</v>
      </c>
      <c r="L397" s="96" t="s">
        <v>21</v>
      </c>
      <c r="M397" s="68" t="s">
        <v>204</v>
      </c>
      <c r="N397" s="96"/>
      <c r="O397" s="96"/>
      <c r="P397" s="96"/>
      <c r="Q397" s="303"/>
      <c r="R397" s="303"/>
      <c r="S397" s="303"/>
      <c r="T397" s="303" t="s">
        <v>205</v>
      </c>
      <c r="U397" s="303"/>
      <c r="V397" s="297"/>
      <c r="W397" s="303"/>
      <c r="X397" s="303"/>
      <c r="Y397" s="303"/>
      <c r="CA397" s="96" t="s">
        <v>218</v>
      </c>
      <c r="CB397" s="67" t="s">
        <v>212</v>
      </c>
      <c r="CC397" s="68" t="s">
        <v>200</v>
      </c>
      <c r="CD397" s="70" t="s">
        <v>207</v>
      </c>
      <c r="CE397" s="68"/>
      <c r="CF397" s="68"/>
      <c r="CG397" s="68"/>
      <c r="CH397" s="68"/>
      <c r="CI397" s="68"/>
      <c r="CJ397" s="68"/>
      <c r="CK397" s="68"/>
      <c r="CL397" s="68"/>
      <c r="CM397" s="68"/>
      <c r="CN397" s="68"/>
      <c r="CO397" s="68"/>
      <c r="CP397" s="68"/>
    </row>
    <row r="398" spans="1:94" ht="40" customHeight="1" x14ac:dyDescent="0.35">
      <c r="A398" s="68"/>
      <c r="B398" s="67" t="s">
        <v>540</v>
      </c>
      <c r="C398" s="68" t="s">
        <v>1018</v>
      </c>
      <c r="D398" s="294">
        <v>413</v>
      </c>
      <c r="E398" s="118" t="s">
        <v>224</v>
      </c>
      <c r="F398" s="295">
        <v>2958465</v>
      </c>
      <c r="G398" s="296" t="s">
        <v>216</v>
      </c>
      <c r="H398" s="296" t="s">
        <v>204</v>
      </c>
      <c r="I398" s="68" t="s">
        <v>201</v>
      </c>
      <c r="J398" s="68" t="s">
        <v>267</v>
      </c>
      <c r="K398" s="118" t="s">
        <v>209</v>
      </c>
      <c r="L398" s="306" t="str">
        <f>IFERROR(HYPERLINK("#"&amp;"'Dynamic Data'!A"&amp;(MATCH(C398,'Dynamic Data'!$A:$A,0)),TEXT(C398,"AAAAAAAA")),"PENDING - "&amp;TEXT(C398,"AAAAAAAA"))</f>
        <v>CG 29 53</v>
      </c>
      <c r="M398" s="68" t="s">
        <v>200</v>
      </c>
      <c r="N398" s="96"/>
      <c r="O398" s="96"/>
      <c r="P398" s="96"/>
      <c r="Q398" s="303"/>
      <c r="R398" s="303"/>
      <c r="S398" s="303"/>
      <c r="T398" s="303" t="s">
        <v>205</v>
      </c>
      <c r="U398" s="303"/>
      <c r="V398" s="297"/>
      <c r="W398" s="303"/>
      <c r="X398" s="303"/>
      <c r="Y398" s="303"/>
      <c r="CA398" s="96" t="s">
        <v>218</v>
      </c>
      <c r="CB398" s="67" t="s">
        <v>212</v>
      </c>
      <c r="CC398" s="68" t="s">
        <v>200</v>
      </c>
      <c r="CD398" s="70" t="s">
        <v>207</v>
      </c>
      <c r="CE398" s="68"/>
      <c r="CF398" s="68"/>
      <c r="CG398" s="68"/>
      <c r="CH398" s="68"/>
      <c r="CI398" s="68"/>
      <c r="CJ398" s="68"/>
      <c r="CK398" s="68"/>
      <c r="CL398" s="68"/>
      <c r="CM398" s="68"/>
      <c r="CN398" s="68"/>
      <c r="CO398" s="68"/>
      <c r="CP398" s="68"/>
    </row>
    <row r="399" spans="1:94" ht="40" customHeight="1" x14ac:dyDescent="0.35">
      <c r="A399" s="303"/>
      <c r="B399" s="67" t="s">
        <v>486</v>
      </c>
      <c r="C399" s="68" t="s">
        <v>1019</v>
      </c>
      <c r="D399" s="294">
        <v>615</v>
      </c>
      <c r="E399" s="118" t="s">
        <v>488</v>
      </c>
      <c r="F399" s="295">
        <v>2958465</v>
      </c>
      <c r="G399" s="296" t="s">
        <v>216</v>
      </c>
      <c r="H399" s="296" t="s">
        <v>204</v>
      </c>
      <c r="I399" s="68" t="s">
        <v>201</v>
      </c>
      <c r="J399" s="68" t="s">
        <v>267</v>
      </c>
      <c r="K399" s="118" t="s">
        <v>203</v>
      </c>
      <c r="L399" s="96" t="s">
        <v>21</v>
      </c>
      <c r="M399" s="68" t="s">
        <v>204</v>
      </c>
      <c r="N399" s="96"/>
      <c r="O399" s="96"/>
      <c r="P399" s="96"/>
      <c r="Q399" s="303"/>
      <c r="R399" s="303" t="s">
        <v>205</v>
      </c>
      <c r="S399" s="303"/>
      <c r="T399" s="303"/>
      <c r="U399" s="303"/>
      <c r="V399" s="297"/>
      <c r="W399" s="303"/>
      <c r="X399" s="303"/>
      <c r="Y399" s="303"/>
      <c r="CA399" s="96" t="s">
        <v>210</v>
      </c>
      <c r="CB399" s="67" t="s">
        <v>212</v>
      </c>
      <c r="CC399" s="68" t="s">
        <v>200</v>
      </c>
      <c r="CD399" s="70" t="s">
        <v>207</v>
      </c>
      <c r="CE399" s="68"/>
      <c r="CF399" s="68"/>
      <c r="CG399" s="68"/>
      <c r="CH399" s="68"/>
      <c r="CI399" s="68"/>
      <c r="CJ399" s="68"/>
      <c r="CK399" s="68"/>
      <c r="CL399" s="68"/>
      <c r="CM399" s="68"/>
      <c r="CN399" s="68"/>
      <c r="CO399" s="68"/>
      <c r="CP399" s="68"/>
    </row>
    <row r="400" spans="1:94" ht="40" customHeight="1" x14ac:dyDescent="0.35">
      <c r="A400" s="303"/>
      <c r="B400" s="67" t="s">
        <v>1020</v>
      </c>
      <c r="C400" s="68" t="s">
        <v>1021</v>
      </c>
      <c r="D400" s="294">
        <v>890</v>
      </c>
      <c r="E400" s="118" t="s">
        <v>1022</v>
      </c>
      <c r="F400" s="295">
        <v>2958465</v>
      </c>
      <c r="G400" s="296" t="s">
        <v>216</v>
      </c>
      <c r="H400" s="296" t="s">
        <v>204</v>
      </c>
      <c r="I400" s="68" t="s">
        <v>201</v>
      </c>
      <c r="J400" s="68" t="s">
        <v>202</v>
      </c>
      <c r="K400" s="118" t="s">
        <v>203</v>
      </c>
      <c r="L400" s="96" t="s">
        <v>21</v>
      </c>
      <c r="M400" s="68" t="s">
        <v>204</v>
      </c>
      <c r="N400" s="96"/>
      <c r="O400" s="96"/>
      <c r="P400" s="96"/>
      <c r="Q400" s="303"/>
      <c r="R400" s="303"/>
      <c r="S400" s="303" t="s">
        <v>205</v>
      </c>
      <c r="T400" s="303"/>
      <c r="U400" s="303"/>
      <c r="V400" s="297"/>
      <c r="W400" s="303"/>
      <c r="X400" s="303"/>
      <c r="Y400" s="303"/>
      <c r="CA400" s="96" t="s">
        <v>218</v>
      </c>
      <c r="CB400" s="67" t="s">
        <v>219</v>
      </c>
      <c r="CC400" s="68" t="s">
        <v>200</v>
      </c>
      <c r="CD400" s="70" t="s">
        <v>207</v>
      </c>
      <c r="CE400" s="68"/>
      <c r="CF400" s="68"/>
      <c r="CG400" s="68"/>
      <c r="CH400" s="68"/>
      <c r="CI400" s="68"/>
      <c r="CJ400" s="68"/>
      <c r="CK400" s="68"/>
      <c r="CL400" s="68"/>
      <c r="CM400" s="68"/>
      <c r="CN400" s="68"/>
      <c r="CO400" s="68"/>
      <c r="CP400" s="68"/>
    </row>
    <row r="401" spans="1:94" ht="40" customHeight="1" x14ac:dyDescent="0.35">
      <c r="A401" s="303"/>
      <c r="B401" s="67" t="s">
        <v>851</v>
      </c>
      <c r="C401" s="68" t="s">
        <v>1023</v>
      </c>
      <c r="D401" s="294">
        <v>413</v>
      </c>
      <c r="E401" s="118" t="s">
        <v>224</v>
      </c>
      <c r="F401" s="295">
        <v>2958465</v>
      </c>
      <c r="G401" s="296" t="s">
        <v>216</v>
      </c>
      <c r="H401" s="296" t="s">
        <v>204</v>
      </c>
      <c r="I401" s="68" t="s">
        <v>201</v>
      </c>
      <c r="J401" s="68" t="s">
        <v>202</v>
      </c>
      <c r="K401" s="118" t="s">
        <v>203</v>
      </c>
      <c r="L401" s="96" t="s">
        <v>21</v>
      </c>
      <c r="M401" s="68" t="s">
        <v>204</v>
      </c>
      <c r="N401" s="96"/>
      <c r="O401" s="96"/>
      <c r="P401" s="96"/>
      <c r="Q401" s="303"/>
      <c r="R401" s="303" t="s">
        <v>205</v>
      </c>
      <c r="S401" s="303"/>
      <c r="T401" s="303"/>
      <c r="U401" s="303"/>
      <c r="V401" s="297"/>
      <c r="W401" s="303"/>
      <c r="X401" s="303"/>
      <c r="Y401" s="303"/>
      <c r="CA401" s="96" t="s">
        <v>210</v>
      </c>
      <c r="CB401" s="67" t="s">
        <v>212</v>
      </c>
      <c r="CC401" s="68" t="s">
        <v>200</v>
      </c>
      <c r="CD401" s="70" t="s">
        <v>207</v>
      </c>
      <c r="CE401" s="68"/>
      <c r="CF401" s="68"/>
      <c r="CG401" s="68"/>
      <c r="CH401" s="68"/>
      <c r="CI401" s="68"/>
      <c r="CJ401" s="68"/>
      <c r="CK401" s="68"/>
      <c r="CL401" s="68"/>
      <c r="CM401" s="68"/>
      <c r="CN401" s="68"/>
      <c r="CO401" s="68"/>
      <c r="CP401" s="68"/>
    </row>
    <row r="402" spans="1:94" ht="40" customHeight="1" x14ac:dyDescent="0.35">
      <c r="A402" s="303"/>
      <c r="B402" s="67" t="s">
        <v>1024</v>
      </c>
      <c r="C402" s="68" t="s">
        <v>1025</v>
      </c>
      <c r="D402" s="294">
        <v>1290</v>
      </c>
      <c r="E402" s="118" t="s">
        <v>1026</v>
      </c>
      <c r="F402" s="295">
        <v>2958465</v>
      </c>
      <c r="G402" s="296" t="s">
        <v>216</v>
      </c>
      <c r="H402" s="296" t="s">
        <v>204</v>
      </c>
      <c r="I402" s="68" t="s">
        <v>201</v>
      </c>
      <c r="J402" s="68" t="s">
        <v>202</v>
      </c>
      <c r="K402" s="118" t="s">
        <v>203</v>
      </c>
      <c r="L402" s="96" t="s">
        <v>21</v>
      </c>
      <c r="M402" s="68" t="s">
        <v>204</v>
      </c>
      <c r="N402" s="96"/>
      <c r="O402" s="96"/>
      <c r="P402" s="96"/>
      <c r="Q402" s="303"/>
      <c r="R402" s="303" t="s">
        <v>205</v>
      </c>
      <c r="S402" s="303"/>
      <c r="T402" s="303"/>
      <c r="U402" s="303"/>
      <c r="V402" s="297"/>
      <c r="W402" s="303"/>
      <c r="X402" s="303"/>
      <c r="Y402" s="303"/>
      <c r="CA402" s="96" t="s">
        <v>218</v>
      </c>
      <c r="CB402" s="67" t="s">
        <v>219</v>
      </c>
      <c r="CC402" s="68" t="s">
        <v>200</v>
      </c>
      <c r="CD402" s="70" t="s">
        <v>207</v>
      </c>
      <c r="CE402" s="68"/>
      <c r="CF402" s="68"/>
      <c r="CG402" s="68"/>
      <c r="CH402" s="68"/>
      <c r="CI402" s="68"/>
      <c r="CJ402" s="68"/>
      <c r="CK402" s="68"/>
      <c r="CL402" s="68"/>
      <c r="CM402" s="68"/>
      <c r="CN402" s="68"/>
      <c r="CO402" s="68"/>
      <c r="CP402" s="68"/>
    </row>
    <row r="403" spans="1:94" ht="40" customHeight="1" x14ac:dyDescent="0.35">
      <c r="A403" s="68"/>
      <c r="B403" s="67" t="s">
        <v>1027</v>
      </c>
      <c r="C403" s="68" t="s">
        <v>1028</v>
      </c>
      <c r="D403" s="294">
        <v>1194</v>
      </c>
      <c r="E403" s="118" t="s">
        <v>341</v>
      </c>
      <c r="F403" s="295">
        <v>2958465</v>
      </c>
      <c r="G403" s="296" t="s">
        <v>216</v>
      </c>
      <c r="H403" s="296" t="s">
        <v>204</v>
      </c>
      <c r="I403" s="68" t="s">
        <v>201</v>
      </c>
      <c r="J403" s="68" t="s">
        <v>267</v>
      </c>
      <c r="K403" s="118" t="s">
        <v>203</v>
      </c>
      <c r="L403" s="96" t="s">
        <v>21</v>
      </c>
      <c r="M403" s="68" t="s">
        <v>204</v>
      </c>
      <c r="N403" s="96"/>
      <c r="O403" s="96"/>
      <c r="P403" s="96"/>
      <c r="Q403" s="303"/>
      <c r="R403" s="303"/>
      <c r="S403" s="303"/>
      <c r="T403" s="303"/>
      <c r="U403" s="303"/>
      <c r="V403" s="297" t="s">
        <v>205</v>
      </c>
      <c r="W403" s="303"/>
      <c r="X403" s="303"/>
      <c r="Y403" s="303"/>
      <c r="CA403" s="96" t="s">
        <v>210</v>
      </c>
      <c r="CB403" s="67" t="s">
        <v>212</v>
      </c>
      <c r="CC403" s="68" t="s">
        <v>200</v>
      </c>
      <c r="CD403" s="70" t="s">
        <v>207</v>
      </c>
      <c r="CE403" s="68"/>
      <c r="CF403" s="68"/>
      <c r="CG403" s="68"/>
      <c r="CH403" s="68"/>
      <c r="CI403" s="68"/>
      <c r="CJ403" s="68"/>
      <c r="CK403" s="68"/>
      <c r="CL403" s="68"/>
      <c r="CM403" s="68"/>
      <c r="CN403" s="68"/>
      <c r="CO403" s="68"/>
      <c r="CP403" s="68"/>
    </row>
    <row r="404" spans="1:94" ht="40" customHeight="1" x14ac:dyDescent="0.35">
      <c r="A404" s="68"/>
      <c r="B404" s="67" t="s">
        <v>311</v>
      </c>
      <c r="C404" s="68" t="s">
        <v>1029</v>
      </c>
      <c r="D404" s="294">
        <v>591</v>
      </c>
      <c r="E404" s="118" t="s">
        <v>1030</v>
      </c>
      <c r="F404" s="295">
        <v>2958465</v>
      </c>
      <c r="G404" s="296" t="s">
        <v>216</v>
      </c>
      <c r="H404" s="296" t="s">
        <v>204</v>
      </c>
      <c r="I404" s="68" t="s">
        <v>201</v>
      </c>
      <c r="J404" s="68" t="s">
        <v>254</v>
      </c>
      <c r="K404" s="118" t="s">
        <v>203</v>
      </c>
      <c r="L404" s="96" t="s">
        <v>21</v>
      </c>
      <c r="M404" s="68" t="s">
        <v>204</v>
      </c>
      <c r="N404" s="96"/>
      <c r="O404" s="96"/>
      <c r="P404" s="96"/>
      <c r="Q404" s="303"/>
      <c r="R404" s="303"/>
      <c r="S404" s="303"/>
      <c r="T404" s="303"/>
      <c r="U404" s="303"/>
      <c r="V404" s="297"/>
      <c r="W404" s="303" t="s">
        <v>205</v>
      </c>
      <c r="X404" s="303"/>
      <c r="Y404" s="303"/>
      <c r="CA404" s="96" t="s">
        <v>218</v>
      </c>
      <c r="CB404" s="67" t="s">
        <v>219</v>
      </c>
      <c r="CC404" s="68" t="s">
        <v>200</v>
      </c>
      <c r="CD404" s="70" t="s">
        <v>207</v>
      </c>
      <c r="CE404" s="68"/>
      <c r="CF404" s="68"/>
      <c r="CG404" s="68"/>
      <c r="CH404" s="68"/>
      <c r="CI404" s="68"/>
      <c r="CJ404" s="68"/>
      <c r="CK404" s="68"/>
      <c r="CL404" s="68"/>
      <c r="CM404" s="68"/>
      <c r="CN404" s="68"/>
      <c r="CO404" s="68"/>
      <c r="CP404" s="68"/>
    </row>
    <row r="405" spans="1:94" ht="40" customHeight="1" x14ac:dyDescent="0.35">
      <c r="A405" s="68"/>
      <c r="B405" s="67" t="s">
        <v>311</v>
      </c>
      <c r="C405" s="68" t="s">
        <v>1031</v>
      </c>
      <c r="D405" s="294">
        <v>591</v>
      </c>
      <c r="E405" s="118" t="s">
        <v>1030</v>
      </c>
      <c r="F405" s="295">
        <v>2958465</v>
      </c>
      <c r="G405" s="296" t="s">
        <v>216</v>
      </c>
      <c r="H405" s="296" t="s">
        <v>204</v>
      </c>
      <c r="I405" s="68" t="s">
        <v>201</v>
      </c>
      <c r="J405" s="68" t="s">
        <v>254</v>
      </c>
      <c r="K405" s="118" t="s">
        <v>203</v>
      </c>
      <c r="L405" s="96" t="s">
        <v>21</v>
      </c>
      <c r="M405" s="68" t="s">
        <v>204</v>
      </c>
      <c r="N405" s="96"/>
      <c r="O405" s="96"/>
      <c r="P405" s="96"/>
      <c r="Q405" s="303"/>
      <c r="R405" s="303"/>
      <c r="S405" s="303"/>
      <c r="T405" s="303" t="s">
        <v>205</v>
      </c>
      <c r="U405" s="303"/>
      <c r="V405" s="297"/>
      <c r="W405" s="303"/>
      <c r="X405" s="303"/>
      <c r="Y405" s="303"/>
      <c r="CA405" s="96" t="s">
        <v>218</v>
      </c>
      <c r="CB405" s="67" t="s">
        <v>219</v>
      </c>
      <c r="CC405" s="68" t="s">
        <v>200</v>
      </c>
      <c r="CD405" s="70" t="s">
        <v>207</v>
      </c>
      <c r="CE405" s="68"/>
      <c r="CF405" s="68"/>
      <c r="CG405" s="68"/>
      <c r="CH405" s="68"/>
      <c r="CI405" s="68"/>
      <c r="CJ405" s="68"/>
      <c r="CK405" s="68"/>
      <c r="CL405" s="68"/>
      <c r="CM405" s="68"/>
      <c r="CN405" s="68"/>
      <c r="CO405" s="68"/>
      <c r="CP405" s="68"/>
    </row>
    <row r="406" spans="1:94" ht="40" customHeight="1" x14ac:dyDescent="0.35">
      <c r="A406" s="303"/>
      <c r="B406" s="67" t="s">
        <v>760</v>
      </c>
      <c r="C406" s="68" t="s">
        <v>1032</v>
      </c>
      <c r="D406" s="294">
        <v>1219</v>
      </c>
      <c r="E406" s="118" t="s">
        <v>259</v>
      </c>
      <c r="F406" s="295">
        <v>2958465</v>
      </c>
      <c r="G406" s="296" t="s">
        <v>216</v>
      </c>
      <c r="H406" s="296" t="s">
        <v>204</v>
      </c>
      <c r="I406" s="68" t="s">
        <v>201</v>
      </c>
      <c r="J406" s="68" t="s">
        <v>202</v>
      </c>
      <c r="K406" s="118" t="s">
        <v>209</v>
      </c>
      <c r="L406" s="306" t="str">
        <f>IFERROR(HYPERLINK("#"&amp;"'Dynamic Data'!A"&amp;(MATCH(C406,'Dynamic Data'!$A:$A,0)),TEXT(C406,"AAAAAAAA")),"PENDING - "&amp;TEXT(C406,"AAAAAAAA"))</f>
        <v>CG 29 88</v>
      </c>
      <c r="M406" s="68" t="s">
        <v>200</v>
      </c>
      <c r="N406" s="96"/>
      <c r="O406" s="96"/>
      <c r="P406" s="96"/>
      <c r="Q406" s="303"/>
      <c r="R406" s="303" t="s">
        <v>205</v>
      </c>
      <c r="S406" s="303"/>
      <c r="T406" s="303"/>
      <c r="U406" s="303"/>
      <c r="V406" s="297"/>
      <c r="W406" s="303"/>
      <c r="X406" s="303"/>
      <c r="Y406" s="303"/>
      <c r="CA406" s="96" t="s">
        <v>210</v>
      </c>
      <c r="CB406" s="67" t="s">
        <v>211</v>
      </c>
      <c r="CC406" s="68" t="s">
        <v>200</v>
      </c>
      <c r="CD406" s="70" t="s">
        <v>207</v>
      </c>
      <c r="CE406" s="68"/>
      <c r="CF406" s="68"/>
      <c r="CG406" s="68"/>
      <c r="CH406" s="68"/>
      <c r="CI406" s="68"/>
      <c r="CJ406" s="68"/>
      <c r="CK406" s="68"/>
      <c r="CL406" s="68"/>
      <c r="CM406" s="68"/>
      <c r="CN406" s="68"/>
      <c r="CO406" s="68"/>
      <c r="CP406" s="68"/>
    </row>
    <row r="407" spans="1:94" ht="40" customHeight="1" x14ac:dyDescent="0.35">
      <c r="A407" s="68"/>
      <c r="B407" s="67" t="s">
        <v>301</v>
      </c>
      <c r="C407" s="68" t="s">
        <v>1033</v>
      </c>
      <c r="D407" s="294">
        <v>1093</v>
      </c>
      <c r="E407" s="118" t="s">
        <v>303</v>
      </c>
      <c r="F407" s="295">
        <v>2958465</v>
      </c>
      <c r="G407" s="296" t="s">
        <v>216</v>
      </c>
      <c r="H407" s="296" t="s">
        <v>204</v>
      </c>
      <c r="I407" s="68" t="s">
        <v>201</v>
      </c>
      <c r="J407" s="68" t="s">
        <v>202</v>
      </c>
      <c r="K407" s="118" t="s">
        <v>209</v>
      </c>
      <c r="L407" s="306" t="str">
        <f>IFERROR(HYPERLINK("#"&amp;"'Dynamic Data'!A"&amp;(MATCH(C407,'Dynamic Data'!$A:$A,0)),TEXT(C407,"AAAAAAAA")),"PENDING - "&amp;TEXT(C407,"AAAAAAAA"))</f>
        <v>CG 29 91</v>
      </c>
      <c r="M407" s="68" t="s">
        <v>204</v>
      </c>
      <c r="N407" s="96"/>
      <c r="O407" s="96"/>
      <c r="P407" s="96"/>
      <c r="Q407" s="303"/>
      <c r="R407" s="303"/>
      <c r="S407" s="303"/>
      <c r="T407" s="303" t="s">
        <v>205</v>
      </c>
      <c r="U407" s="303"/>
      <c r="V407" s="297"/>
      <c r="W407" s="303"/>
      <c r="X407" s="303"/>
      <c r="Y407" s="303"/>
      <c r="CA407" s="96" t="s">
        <v>218</v>
      </c>
      <c r="CB407" s="67" t="s">
        <v>219</v>
      </c>
      <c r="CC407" s="68" t="s">
        <v>200</v>
      </c>
      <c r="CD407" s="70" t="s">
        <v>207</v>
      </c>
      <c r="CE407" s="68"/>
      <c r="CF407" s="68"/>
      <c r="CG407" s="68"/>
      <c r="CH407" s="68"/>
      <c r="CI407" s="68"/>
      <c r="CJ407" s="68"/>
      <c r="CK407" s="68"/>
      <c r="CL407" s="68"/>
      <c r="CM407" s="68"/>
      <c r="CN407" s="68"/>
      <c r="CO407" s="68"/>
      <c r="CP407" s="68"/>
    </row>
    <row r="408" spans="1:94" ht="40" customHeight="1" x14ac:dyDescent="0.35">
      <c r="A408" s="68"/>
      <c r="B408" s="67" t="s">
        <v>953</v>
      </c>
      <c r="C408" s="68" t="s">
        <v>1034</v>
      </c>
      <c r="D408" s="294">
        <v>207</v>
      </c>
      <c r="E408" s="118" t="s">
        <v>955</v>
      </c>
      <c r="F408" s="295">
        <v>2958465</v>
      </c>
      <c r="G408" s="296" t="s">
        <v>216</v>
      </c>
      <c r="H408" s="296" t="s">
        <v>204</v>
      </c>
      <c r="I408" s="68" t="s">
        <v>201</v>
      </c>
      <c r="J408" s="68" t="s">
        <v>254</v>
      </c>
      <c r="K408" s="118" t="s">
        <v>203</v>
      </c>
      <c r="L408" s="96" t="s">
        <v>21</v>
      </c>
      <c r="M408" s="68" t="s">
        <v>204</v>
      </c>
      <c r="N408" s="96"/>
      <c r="O408" s="96"/>
      <c r="P408" s="96"/>
      <c r="Q408" s="303"/>
      <c r="R408" s="303"/>
      <c r="S408" s="303"/>
      <c r="T408" s="303" t="s">
        <v>205</v>
      </c>
      <c r="U408" s="303"/>
      <c r="V408" s="297"/>
      <c r="W408" s="303"/>
      <c r="X408" s="303"/>
      <c r="Y408" s="303"/>
      <c r="CA408" s="96" t="s">
        <v>218</v>
      </c>
      <c r="CB408" s="67" t="s">
        <v>219</v>
      </c>
      <c r="CC408" s="68" t="s">
        <v>200</v>
      </c>
      <c r="CD408" s="70" t="s">
        <v>207</v>
      </c>
      <c r="CE408" s="68"/>
      <c r="CF408" s="68"/>
      <c r="CG408" s="68"/>
      <c r="CH408" s="68"/>
      <c r="CI408" s="68"/>
      <c r="CJ408" s="68"/>
      <c r="CK408" s="68"/>
      <c r="CL408" s="68"/>
      <c r="CM408" s="68"/>
      <c r="CN408" s="68"/>
      <c r="CO408" s="68"/>
      <c r="CP408" s="68"/>
    </row>
    <row r="409" spans="1:94" ht="40" customHeight="1" x14ac:dyDescent="0.35">
      <c r="A409" s="303"/>
      <c r="B409" s="67" t="s">
        <v>1035</v>
      </c>
      <c r="C409" s="68" t="s">
        <v>1036</v>
      </c>
      <c r="D409" s="294">
        <v>1210</v>
      </c>
      <c r="E409" s="118" t="s">
        <v>993</v>
      </c>
      <c r="F409" s="295">
        <v>2958465</v>
      </c>
      <c r="G409" s="296" t="s">
        <v>216</v>
      </c>
      <c r="H409" s="296" t="s">
        <v>204</v>
      </c>
      <c r="I409" s="68" t="s">
        <v>201</v>
      </c>
      <c r="J409" s="68" t="s">
        <v>202</v>
      </c>
      <c r="K409" s="118" t="s">
        <v>209</v>
      </c>
      <c r="L409" s="306" t="str">
        <f>IFERROR(HYPERLINK("#"&amp;"'Dynamic Data'!A"&amp;(MATCH(C409,'Dynamic Data'!$A:$A,0)),TEXT(C409,"AAAAAAAA")),"PENDING - "&amp;TEXT(C409,"AAAAAAAA"))</f>
        <v>CG 29 97</v>
      </c>
      <c r="M409" s="68" t="s">
        <v>204</v>
      </c>
      <c r="N409" s="96"/>
      <c r="O409" s="96"/>
      <c r="P409" s="96"/>
      <c r="Q409" s="303"/>
      <c r="R409" s="303"/>
      <c r="S409" s="303"/>
      <c r="T409" s="303"/>
      <c r="U409" s="303"/>
      <c r="V409" s="297"/>
      <c r="W409" s="303" t="s">
        <v>205</v>
      </c>
      <c r="X409" s="303"/>
      <c r="Y409" s="303"/>
      <c r="CA409" s="96" t="s">
        <v>218</v>
      </c>
      <c r="CB409" s="67" t="s">
        <v>219</v>
      </c>
      <c r="CC409" s="68" t="s">
        <v>200</v>
      </c>
      <c r="CD409" s="70" t="s">
        <v>207</v>
      </c>
      <c r="CE409" s="68"/>
      <c r="CF409" s="68"/>
      <c r="CG409" s="68"/>
      <c r="CH409" s="68"/>
      <c r="CI409" s="68"/>
      <c r="CJ409" s="68"/>
      <c r="CK409" s="68"/>
      <c r="CL409" s="68"/>
      <c r="CM409" s="68"/>
      <c r="CN409" s="68"/>
      <c r="CO409" s="68"/>
      <c r="CP409" s="68"/>
    </row>
    <row r="410" spans="1:94" ht="40" customHeight="1" x14ac:dyDescent="0.35">
      <c r="A410" s="68"/>
      <c r="B410" s="67" t="s">
        <v>953</v>
      </c>
      <c r="C410" s="68" t="s">
        <v>1037</v>
      </c>
      <c r="D410" s="294">
        <v>207</v>
      </c>
      <c r="E410" s="118" t="s">
        <v>955</v>
      </c>
      <c r="F410" s="295">
        <v>2958465</v>
      </c>
      <c r="G410" s="296" t="s">
        <v>216</v>
      </c>
      <c r="H410" s="296" t="s">
        <v>204</v>
      </c>
      <c r="I410" s="68" t="s">
        <v>201</v>
      </c>
      <c r="J410" s="68" t="s">
        <v>254</v>
      </c>
      <c r="K410" s="118" t="s">
        <v>203</v>
      </c>
      <c r="L410" s="96" t="s">
        <v>21</v>
      </c>
      <c r="M410" s="68" t="s">
        <v>204</v>
      </c>
      <c r="N410" s="96"/>
      <c r="O410" s="96"/>
      <c r="P410" s="96"/>
      <c r="Q410" s="68"/>
      <c r="R410" s="68"/>
      <c r="S410" s="68"/>
      <c r="T410" s="68"/>
      <c r="U410" s="68"/>
      <c r="V410" s="297" t="s">
        <v>205</v>
      </c>
      <c r="W410" s="68"/>
      <c r="X410" s="68"/>
      <c r="Y410" s="68"/>
      <c r="CA410" s="96" t="s">
        <v>218</v>
      </c>
      <c r="CB410" s="67" t="s">
        <v>219</v>
      </c>
      <c r="CC410" s="68" t="s">
        <v>200</v>
      </c>
      <c r="CD410" s="70" t="s">
        <v>207</v>
      </c>
      <c r="CE410" s="68"/>
      <c r="CF410" s="68"/>
      <c r="CG410" s="68"/>
      <c r="CH410" s="68"/>
      <c r="CI410" s="68"/>
      <c r="CJ410" s="68"/>
      <c r="CK410" s="68"/>
      <c r="CL410" s="68"/>
      <c r="CM410" s="68"/>
      <c r="CN410" s="68"/>
      <c r="CO410" s="68"/>
      <c r="CP410" s="68"/>
    </row>
    <row r="411" spans="1:94" ht="40" customHeight="1" x14ac:dyDescent="0.35">
      <c r="A411" s="68"/>
      <c r="B411" s="67" t="s">
        <v>1038</v>
      </c>
      <c r="C411" s="68" t="s">
        <v>1039</v>
      </c>
      <c r="D411" s="294">
        <v>421</v>
      </c>
      <c r="E411" s="118" t="s">
        <v>968</v>
      </c>
      <c r="F411" s="295">
        <v>2958465</v>
      </c>
      <c r="G411" s="296" t="s">
        <v>216</v>
      </c>
      <c r="H411" s="296" t="s">
        <v>204</v>
      </c>
      <c r="I411" s="68" t="s">
        <v>201</v>
      </c>
      <c r="J411" s="68" t="s">
        <v>254</v>
      </c>
      <c r="K411" s="118" t="s">
        <v>203</v>
      </c>
      <c r="L411" s="96" t="s">
        <v>21</v>
      </c>
      <c r="M411" s="68" t="s">
        <v>204</v>
      </c>
      <c r="N411" s="96"/>
      <c r="O411" s="96"/>
      <c r="P411" s="96"/>
      <c r="Q411" s="68"/>
      <c r="R411" s="68"/>
      <c r="S411" s="68"/>
      <c r="T411" s="68"/>
      <c r="U411" s="68"/>
      <c r="V411" s="297"/>
      <c r="W411" s="68"/>
      <c r="X411" s="297" t="s">
        <v>205</v>
      </c>
      <c r="Y411" s="68"/>
      <c r="CA411" s="96" t="s">
        <v>218</v>
      </c>
      <c r="CB411" s="67" t="s">
        <v>219</v>
      </c>
      <c r="CC411" s="68" t="s">
        <v>200</v>
      </c>
      <c r="CD411" s="96" t="s">
        <v>207</v>
      </c>
      <c r="CE411" s="68"/>
      <c r="CF411" s="68"/>
      <c r="CG411" s="68"/>
      <c r="CH411" s="68"/>
      <c r="CI411" s="68"/>
      <c r="CJ411" s="68"/>
      <c r="CK411" s="68"/>
      <c r="CL411" s="68"/>
      <c r="CM411" s="68"/>
      <c r="CN411" s="68"/>
      <c r="CO411" s="68"/>
      <c r="CP411" s="68" t="s">
        <v>205</v>
      </c>
    </row>
    <row r="412" spans="1:94" ht="40" customHeight="1" x14ac:dyDescent="0.35">
      <c r="A412" s="68"/>
      <c r="B412" s="67" t="s">
        <v>962</v>
      </c>
      <c r="C412" s="68" t="s">
        <v>1040</v>
      </c>
      <c r="D412" s="294">
        <v>1194</v>
      </c>
      <c r="E412" s="118" t="s">
        <v>341</v>
      </c>
      <c r="F412" s="295">
        <v>2958465</v>
      </c>
      <c r="G412" s="296" t="s">
        <v>216</v>
      </c>
      <c r="H412" s="296" t="s">
        <v>204</v>
      </c>
      <c r="I412" s="68" t="s">
        <v>201</v>
      </c>
      <c r="J412" s="68" t="s">
        <v>254</v>
      </c>
      <c r="K412" s="118" t="s">
        <v>203</v>
      </c>
      <c r="L412" s="96" t="s">
        <v>21</v>
      </c>
      <c r="M412" s="68" t="s">
        <v>204</v>
      </c>
      <c r="N412" s="96"/>
      <c r="O412" s="96"/>
      <c r="P412" s="96"/>
      <c r="Q412" s="303"/>
      <c r="R412" s="303"/>
      <c r="S412" s="303"/>
      <c r="T412" s="303"/>
      <c r="U412" s="303"/>
      <c r="V412" s="297"/>
      <c r="W412" s="303"/>
      <c r="X412" s="297" t="s">
        <v>205</v>
      </c>
      <c r="Y412" s="303"/>
      <c r="CA412" s="96" t="s">
        <v>218</v>
      </c>
      <c r="CB412" s="67" t="s">
        <v>219</v>
      </c>
      <c r="CC412" s="68" t="s">
        <v>200</v>
      </c>
      <c r="CD412" s="96" t="s">
        <v>207</v>
      </c>
      <c r="CE412" s="68"/>
      <c r="CF412" s="68"/>
      <c r="CG412" s="68"/>
      <c r="CH412" s="68"/>
      <c r="CI412" s="68"/>
      <c r="CJ412" s="68"/>
      <c r="CK412" s="68"/>
      <c r="CL412" s="68"/>
      <c r="CM412" s="68"/>
      <c r="CN412" s="68"/>
      <c r="CO412" s="68"/>
      <c r="CP412" s="68" t="s">
        <v>205</v>
      </c>
    </row>
    <row r="413" spans="1:94" ht="40" customHeight="1" x14ac:dyDescent="0.35">
      <c r="A413" s="68"/>
      <c r="B413" s="67" t="s">
        <v>1041</v>
      </c>
      <c r="C413" s="68" t="s">
        <v>1042</v>
      </c>
      <c r="D413" s="294">
        <v>417</v>
      </c>
      <c r="E413" s="118" t="s">
        <v>530</v>
      </c>
      <c r="F413" s="295">
        <v>2958465</v>
      </c>
      <c r="G413" s="296" t="s">
        <v>216</v>
      </c>
      <c r="H413" s="296" t="s">
        <v>204</v>
      </c>
      <c r="I413" s="68" t="s">
        <v>201</v>
      </c>
      <c r="J413" s="68" t="s">
        <v>254</v>
      </c>
      <c r="K413" s="118" t="s">
        <v>203</v>
      </c>
      <c r="L413" s="96" t="s">
        <v>21</v>
      </c>
      <c r="M413" s="68" t="s">
        <v>204</v>
      </c>
      <c r="N413" s="96"/>
      <c r="O413" s="96"/>
      <c r="P413" s="96"/>
      <c r="Q413" s="303"/>
      <c r="R413" s="303"/>
      <c r="S413" s="303"/>
      <c r="T413" s="303"/>
      <c r="U413" s="303"/>
      <c r="V413" s="297"/>
      <c r="W413" s="303"/>
      <c r="X413" s="297" t="s">
        <v>205</v>
      </c>
      <c r="Y413" s="303"/>
      <c r="CA413" s="96" t="s">
        <v>218</v>
      </c>
      <c r="CB413" s="67" t="s">
        <v>219</v>
      </c>
      <c r="CC413" s="68" t="s">
        <v>200</v>
      </c>
      <c r="CD413" s="96" t="s">
        <v>207</v>
      </c>
      <c r="CE413" s="68"/>
      <c r="CF413" s="68"/>
      <c r="CG413" s="68"/>
      <c r="CH413" s="68"/>
      <c r="CI413" s="68"/>
      <c r="CJ413" s="68"/>
      <c r="CK413" s="68"/>
      <c r="CL413" s="68"/>
      <c r="CM413" s="68"/>
      <c r="CN413" s="68"/>
      <c r="CO413" s="68"/>
      <c r="CP413" s="68" t="s">
        <v>205</v>
      </c>
    </row>
    <row r="414" spans="1:94" ht="40" customHeight="1" x14ac:dyDescent="0.35">
      <c r="A414" s="68"/>
      <c r="B414" s="67" t="s">
        <v>1043</v>
      </c>
      <c r="C414" s="68" t="s">
        <v>1044</v>
      </c>
      <c r="D414" s="294">
        <v>1194</v>
      </c>
      <c r="E414" s="118" t="s">
        <v>341</v>
      </c>
      <c r="F414" s="295">
        <v>2958465</v>
      </c>
      <c r="G414" s="296" t="s">
        <v>216</v>
      </c>
      <c r="H414" s="296" t="s">
        <v>204</v>
      </c>
      <c r="I414" s="68" t="s">
        <v>201</v>
      </c>
      <c r="J414" s="68" t="s">
        <v>254</v>
      </c>
      <c r="K414" s="118" t="s">
        <v>203</v>
      </c>
      <c r="L414" s="96" t="s">
        <v>21</v>
      </c>
      <c r="M414" s="68" t="s">
        <v>204</v>
      </c>
      <c r="N414" s="96"/>
      <c r="O414" s="96"/>
      <c r="P414" s="96"/>
      <c r="Q414" s="303"/>
      <c r="R414" s="303"/>
      <c r="S414" s="303"/>
      <c r="T414" s="303"/>
      <c r="U414" s="303"/>
      <c r="V414" s="297"/>
      <c r="W414" s="303"/>
      <c r="X414" s="297" t="s">
        <v>205</v>
      </c>
      <c r="Y414" s="303"/>
      <c r="CA414" s="96" t="s">
        <v>218</v>
      </c>
      <c r="CB414" s="67" t="s">
        <v>219</v>
      </c>
      <c r="CC414" s="68" t="s">
        <v>200</v>
      </c>
      <c r="CD414" s="96" t="s">
        <v>207</v>
      </c>
      <c r="CE414" s="68"/>
      <c r="CF414" s="68"/>
      <c r="CG414" s="68"/>
      <c r="CH414" s="68"/>
      <c r="CI414" s="68"/>
      <c r="CJ414" s="68"/>
      <c r="CK414" s="68"/>
      <c r="CL414" s="68"/>
      <c r="CM414" s="68"/>
      <c r="CN414" s="68"/>
      <c r="CO414" s="68"/>
      <c r="CP414" s="68" t="s">
        <v>205</v>
      </c>
    </row>
    <row r="415" spans="1:94" ht="40" customHeight="1" x14ac:dyDescent="0.35">
      <c r="A415" s="68"/>
      <c r="B415" s="67" t="s">
        <v>313</v>
      </c>
      <c r="C415" s="68" t="s">
        <v>1045</v>
      </c>
      <c r="D415" s="294">
        <v>118</v>
      </c>
      <c r="E415" s="118" t="s">
        <v>989</v>
      </c>
      <c r="F415" s="295">
        <v>2958465</v>
      </c>
      <c r="G415" s="296" t="s">
        <v>216</v>
      </c>
      <c r="H415" s="296" t="s">
        <v>204</v>
      </c>
      <c r="I415" s="68" t="s">
        <v>201</v>
      </c>
      <c r="J415" s="68" t="s">
        <v>254</v>
      </c>
      <c r="K415" s="118" t="s">
        <v>203</v>
      </c>
      <c r="L415" s="96" t="s">
        <v>21</v>
      </c>
      <c r="M415" s="68" t="s">
        <v>204</v>
      </c>
      <c r="N415" s="96"/>
      <c r="O415" s="96"/>
      <c r="P415" s="96"/>
      <c r="Q415" s="303"/>
      <c r="R415" s="303"/>
      <c r="S415" s="303"/>
      <c r="T415" s="303"/>
      <c r="U415" s="303"/>
      <c r="V415" s="297"/>
      <c r="W415" s="303"/>
      <c r="X415" s="297" t="s">
        <v>205</v>
      </c>
      <c r="Y415" s="303"/>
      <c r="CA415" s="96" t="s">
        <v>218</v>
      </c>
      <c r="CB415" s="67" t="s">
        <v>212</v>
      </c>
      <c r="CC415" s="68" t="s">
        <v>200</v>
      </c>
      <c r="CD415" s="96" t="s">
        <v>207</v>
      </c>
      <c r="CE415" s="68"/>
      <c r="CF415" s="68"/>
      <c r="CG415" s="68"/>
      <c r="CH415" s="68"/>
      <c r="CI415" s="68"/>
      <c r="CJ415" s="68"/>
      <c r="CK415" s="68"/>
      <c r="CL415" s="68"/>
      <c r="CM415" s="68"/>
      <c r="CN415" s="68"/>
      <c r="CO415" s="68"/>
      <c r="CP415" s="68" t="s">
        <v>205</v>
      </c>
    </row>
    <row r="416" spans="1:94" ht="40" customHeight="1" x14ac:dyDescent="0.35">
      <c r="A416" s="68"/>
      <c r="B416" s="67" t="s">
        <v>958</v>
      </c>
      <c r="C416" s="68" t="s">
        <v>1046</v>
      </c>
      <c r="D416" s="294">
        <v>996</v>
      </c>
      <c r="E416" s="118" t="s">
        <v>960</v>
      </c>
      <c r="F416" s="295">
        <v>2958465</v>
      </c>
      <c r="G416" s="296" t="s">
        <v>216</v>
      </c>
      <c r="H416" s="296" t="s">
        <v>204</v>
      </c>
      <c r="I416" s="68" t="s">
        <v>201</v>
      </c>
      <c r="J416" s="68" t="s">
        <v>254</v>
      </c>
      <c r="K416" s="118" t="s">
        <v>203</v>
      </c>
      <c r="L416" s="96" t="s">
        <v>21</v>
      </c>
      <c r="M416" s="68" t="s">
        <v>204</v>
      </c>
      <c r="N416" s="96"/>
      <c r="O416" s="96"/>
      <c r="P416" s="96"/>
      <c r="Q416" s="303"/>
      <c r="R416" s="303"/>
      <c r="S416" s="303"/>
      <c r="T416" s="303"/>
      <c r="U416" s="303"/>
      <c r="V416" s="297"/>
      <c r="W416" s="303"/>
      <c r="X416" s="297" t="s">
        <v>205</v>
      </c>
      <c r="Y416" s="303"/>
      <c r="CA416" s="96" t="s">
        <v>218</v>
      </c>
      <c r="CB416" s="67" t="s">
        <v>219</v>
      </c>
      <c r="CC416" s="68" t="s">
        <v>200</v>
      </c>
      <c r="CD416" s="96" t="s">
        <v>207</v>
      </c>
      <c r="CE416" s="68"/>
      <c r="CF416" s="68"/>
      <c r="CG416" s="68"/>
      <c r="CH416" s="68"/>
      <c r="CI416" s="68"/>
      <c r="CJ416" s="68"/>
      <c r="CK416" s="68"/>
      <c r="CL416" s="68"/>
      <c r="CM416" s="68"/>
      <c r="CN416" s="68"/>
      <c r="CO416" s="68"/>
      <c r="CP416" s="68" t="s">
        <v>205</v>
      </c>
    </row>
    <row r="417" spans="1:94" ht="40" customHeight="1" x14ac:dyDescent="0.35">
      <c r="A417" s="68"/>
      <c r="B417" s="67" t="s">
        <v>1047</v>
      </c>
      <c r="C417" s="68" t="s">
        <v>1048</v>
      </c>
      <c r="D417" s="294">
        <v>1121</v>
      </c>
      <c r="E417" s="118" t="s">
        <v>1000</v>
      </c>
      <c r="F417" s="295">
        <v>2958465</v>
      </c>
      <c r="G417" s="296" t="s">
        <v>216</v>
      </c>
      <c r="H417" s="296" t="s">
        <v>204</v>
      </c>
      <c r="I417" s="68" t="s">
        <v>201</v>
      </c>
      <c r="J417" s="68" t="s">
        <v>254</v>
      </c>
      <c r="K417" s="118" t="s">
        <v>203</v>
      </c>
      <c r="L417" s="96" t="s">
        <v>21</v>
      </c>
      <c r="M417" s="68" t="s">
        <v>204</v>
      </c>
      <c r="N417" s="96"/>
      <c r="O417" s="96"/>
      <c r="P417" s="96"/>
      <c r="Q417" s="303"/>
      <c r="R417" s="303"/>
      <c r="S417" s="303"/>
      <c r="T417" s="303"/>
      <c r="U417" s="303"/>
      <c r="V417" s="297"/>
      <c r="W417" s="303"/>
      <c r="X417" s="297" t="s">
        <v>205</v>
      </c>
      <c r="Y417" s="303"/>
      <c r="CA417" s="96" t="s">
        <v>218</v>
      </c>
      <c r="CB417" s="67" t="s">
        <v>212</v>
      </c>
      <c r="CC417" s="68" t="s">
        <v>200</v>
      </c>
      <c r="CD417" s="96" t="s">
        <v>207</v>
      </c>
      <c r="CE417" s="68"/>
      <c r="CF417" s="68"/>
      <c r="CG417" s="68"/>
      <c r="CH417" s="68"/>
      <c r="CI417" s="68"/>
      <c r="CJ417" s="68"/>
      <c r="CK417" s="68"/>
      <c r="CL417" s="68"/>
      <c r="CM417" s="68"/>
      <c r="CN417" s="68"/>
      <c r="CO417" s="68"/>
      <c r="CP417" s="68" t="s">
        <v>205</v>
      </c>
    </row>
    <row r="418" spans="1:94" ht="40" customHeight="1" x14ac:dyDescent="0.35">
      <c r="A418" s="68"/>
      <c r="B418" s="67" t="s">
        <v>994</v>
      </c>
      <c r="C418" s="68" t="s">
        <v>1049</v>
      </c>
      <c r="D418" s="294">
        <v>1194</v>
      </c>
      <c r="E418" s="118" t="s">
        <v>341</v>
      </c>
      <c r="F418" s="295">
        <v>2958465</v>
      </c>
      <c r="G418" s="296" t="s">
        <v>216</v>
      </c>
      <c r="H418" s="296" t="s">
        <v>204</v>
      </c>
      <c r="I418" s="68" t="s">
        <v>201</v>
      </c>
      <c r="J418" s="68" t="s">
        <v>254</v>
      </c>
      <c r="K418" s="118" t="s">
        <v>203</v>
      </c>
      <c r="L418" s="96" t="s">
        <v>21</v>
      </c>
      <c r="M418" s="68" t="s">
        <v>204</v>
      </c>
      <c r="N418" s="96"/>
      <c r="O418" s="96"/>
      <c r="P418" s="96"/>
      <c r="Q418" s="303"/>
      <c r="R418" s="303"/>
      <c r="S418" s="303"/>
      <c r="T418" s="303"/>
      <c r="U418" s="303"/>
      <c r="V418" s="297"/>
      <c r="W418" s="303"/>
      <c r="X418" s="297" t="s">
        <v>205</v>
      </c>
      <c r="Y418" s="303"/>
      <c r="CA418" s="96" t="s">
        <v>218</v>
      </c>
      <c r="CB418" s="67" t="s">
        <v>219</v>
      </c>
      <c r="CC418" s="68" t="s">
        <v>200</v>
      </c>
      <c r="CD418" s="96" t="s">
        <v>207</v>
      </c>
      <c r="CE418" s="68"/>
      <c r="CF418" s="68"/>
      <c r="CG418" s="68"/>
      <c r="CH418" s="68"/>
      <c r="CI418" s="68"/>
      <c r="CJ418" s="68"/>
      <c r="CK418" s="68"/>
      <c r="CL418" s="68"/>
      <c r="CM418" s="68"/>
      <c r="CN418" s="68"/>
      <c r="CO418" s="68"/>
      <c r="CP418" s="68" t="s">
        <v>205</v>
      </c>
    </row>
    <row r="419" spans="1:94" ht="40" customHeight="1" x14ac:dyDescent="0.35">
      <c r="A419" s="303"/>
      <c r="B419" s="97" t="s">
        <v>985</v>
      </c>
      <c r="C419" s="303" t="s">
        <v>1050</v>
      </c>
      <c r="D419" s="304">
        <v>721</v>
      </c>
      <c r="E419" s="305">
        <v>44378</v>
      </c>
      <c r="F419" s="295">
        <v>2958465</v>
      </c>
      <c r="G419" s="303" t="s">
        <v>216</v>
      </c>
      <c r="H419" s="303" t="s">
        <v>204</v>
      </c>
      <c r="I419" s="303" t="s">
        <v>201</v>
      </c>
      <c r="J419" s="68" t="s">
        <v>254</v>
      </c>
      <c r="K419" s="118" t="s">
        <v>203</v>
      </c>
      <c r="L419" s="167" t="s">
        <v>21</v>
      </c>
      <c r="M419" s="68" t="s">
        <v>204</v>
      </c>
      <c r="N419" s="68"/>
      <c r="O419" s="68"/>
      <c r="P419" s="96"/>
      <c r="Q419" s="303"/>
      <c r="R419" s="303"/>
      <c r="S419" s="303"/>
      <c r="T419" s="303"/>
      <c r="U419" s="303"/>
      <c r="V419" s="303"/>
      <c r="W419" s="303"/>
      <c r="X419" s="303" t="s">
        <v>205</v>
      </c>
      <c r="Y419" s="303"/>
      <c r="CA419" s="68" t="s">
        <v>218</v>
      </c>
      <c r="CB419" s="73" t="s">
        <v>219</v>
      </c>
      <c r="CC419" s="68" t="s">
        <v>200</v>
      </c>
      <c r="CD419" s="68" t="s">
        <v>207</v>
      </c>
      <c r="CE419" s="68"/>
      <c r="CF419" s="68"/>
      <c r="CG419" s="68"/>
      <c r="CH419" s="68"/>
      <c r="CI419" s="68"/>
      <c r="CJ419" s="68"/>
      <c r="CK419" s="68"/>
      <c r="CL419" s="68"/>
      <c r="CM419" s="68"/>
      <c r="CN419" s="68"/>
      <c r="CO419" s="68"/>
      <c r="CP419" s="68"/>
    </row>
    <row r="420" spans="1:94" ht="40" customHeight="1" x14ac:dyDescent="0.35">
      <c r="A420" s="68"/>
      <c r="B420" s="67" t="s">
        <v>1003</v>
      </c>
      <c r="C420" s="68" t="s">
        <v>1051</v>
      </c>
      <c r="D420" s="294">
        <v>1194</v>
      </c>
      <c r="E420" s="118" t="s">
        <v>341</v>
      </c>
      <c r="F420" s="295">
        <v>2958465</v>
      </c>
      <c r="G420" s="296" t="s">
        <v>216</v>
      </c>
      <c r="H420" s="296" t="s">
        <v>204</v>
      </c>
      <c r="I420" s="68" t="s">
        <v>201</v>
      </c>
      <c r="J420" s="68" t="s">
        <v>254</v>
      </c>
      <c r="K420" s="118" t="s">
        <v>203</v>
      </c>
      <c r="L420" s="96" t="s">
        <v>21</v>
      </c>
      <c r="M420" s="68" t="s">
        <v>204</v>
      </c>
      <c r="N420" s="96"/>
      <c r="O420" s="96"/>
      <c r="P420" s="96"/>
      <c r="Q420" s="303"/>
      <c r="R420" s="303"/>
      <c r="S420" s="303"/>
      <c r="T420" s="303"/>
      <c r="U420" s="303"/>
      <c r="V420" s="297"/>
      <c r="W420" s="303"/>
      <c r="X420" s="297" t="s">
        <v>205</v>
      </c>
      <c r="Y420" s="303"/>
      <c r="CA420" s="96" t="s">
        <v>218</v>
      </c>
      <c r="CB420" s="67" t="s">
        <v>219</v>
      </c>
      <c r="CC420" s="68" t="s">
        <v>200</v>
      </c>
      <c r="CD420" s="96" t="s">
        <v>207</v>
      </c>
      <c r="CE420" s="68"/>
      <c r="CF420" s="68"/>
      <c r="CG420" s="68"/>
      <c r="CH420" s="68"/>
      <c r="CI420" s="68"/>
      <c r="CJ420" s="68"/>
      <c r="CK420" s="68"/>
      <c r="CL420" s="68"/>
      <c r="CM420" s="68"/>
      <c r="CN420" s="68"/>
      <c r="CO420" s="68"/>
      <c r="CP420" s="68" t="s">
        <v>205</v>
      </c>
    </row>
    <row r="421" spans="1:94" ht="40" customHeight="1" x14ac:dyDescent="0.35">
      <c r="A421" s="68"/>
      <c r="B421" s="67" t="s">
        <v>1052</v>
      </c>
      <c r="C421" s="68" t="s">
        <v>1053</v>
      </c>
      <c r="D421" s="294">
        <v>800</v>
      </c>
      <c r="E421" s="118" t="s">
        <v>1054</v>
      </c>
      <c r="F421" s="295">
        <v>2958465</v>
      </c>
      <c r="G421" s="296" t="s">
        <v>216</v>
      </c>
      <c r="H421" s="296" t="s">
        <v>204</v>
      </c>
      <c r="I421" s="68" t="s">
        <v>201</v>
      </c>
      <c r="J421" s="68" t="s">
        <v>254</v>
      </c>
      <c r="K421" s="118" t="s">
        <v>203</v>
      </c>
      <c r="L421" s="96" t="s">
        <v>21</v>
      </c>
      <c r="M421" s="68" t="s">
        <v>204</v>
      </c>
      <c r="N421" s="96"/>
      <c r="O421" s="96"/>
      <c r="P421" s="96"/>
      <c r="Q421" s="303"/>
      <c r="R421" s="303"/>
      <c r="S421" s="303"/>
      <c r="T421" s="303"/>
      <c r="U421" s="303"/>
      <c r="V421" s="297"/>
      <c r="W421" s="303"/>
      <c r="X421" s="297" t="s">
        <v>205</v>
      </c>
      <c r="Y421" s="303"/>
      <c r="CA421" s="96" t="s">
        <v>218</v>
      </c>
      <c r="CB421" s="67" t="s">
        <v>219</v>
      </c>
      <c r="CC421" s="68" t="s">
        <v>200</v>
      </c>
      <c r="CD421" s="96" t="s">
        <v>207</v>
      </c>
      <c r="CE421" s="68"/>
      <c r="CF421" s="68"/>
      <c r="CG421" s="68"/>
      <c r="CH421" s="68"/>
      <c r="CI421" s="68"/>
      <c r="CJ421" s="68"/>
      <c r="CK421" s="68"/>
      <c r="CL421" s="68"/>
      <c r="CM421" s="68"/>
      <c r="CN421" s="68"/>
      <c r="CO421" s="68"/>
      <c r="CP421" s="68" t="s">
        <v>205</v>
      </c>
    </row>
    <row r="422" spans="1:94" ht="40" customHeight="1" x14ac:dyDescent="0.35">
      <c r="A422" s="68"/>
      <c r="B422" s="67" t="s">
        <v>1055</v>
      </c>
      <c r="C422" s="68" t="s">
        <v>1056</v>
      </c>
      <c r="D422" s="294">
        <v>1297</v>
      </c>
      <c r="E422" s="118" t="s">
        <v>1057</v>
      </c>
      <c r="F422" s="295">
        <v>2958465</v>
      </c>
      <c r="G422" s="296" t="s">
        <v>216</v>
      </c>
      <c r="H422" s="296" t="s">
        <v>204</v>
      </c>
      <c r="I422" s="68" t="s">
        <v>201</v>
      </c>
      <c r="J422" s="68" t="s">
        <v>202</v>
      </c>
      <c r="K422" s="118" t="s">
        <v>203</v>
      </c>
      <c r="L422" s="96" t="s">
        <v>21</v>
      </c>
      <c r="M422" s="68" t="s">
        <v>204</v>
      </c>
      <c r="N422" s="96"/>
      <c r="O422" s="96"/>
      <c r="P422" s="96"/>
      <c r="Q422" s="303"/>
      <c r="R422" s="303"/>
      <c r="S422" s="303"/>
      <c r="T422" s="303"/>
      <c r="U422" s="303"/>
      <c r="V422" s="297"/>
      <c r="W422" s="303"/>
      <c r="X422" s="297" t="s">
        <v>205</v>
      </c>
      <c r="Y422" s="303"/>
      <c r="CA422" s="96" t="s">
        <v>218</v>
      </c>
      <c r="CB422" s="67" t="s">
        <v>219</v>
      </c>
      <c r="CC422" s="68" t="s">
        <v>200</v>
      </c>
      <c r="CD422" s="96" t="s">
        <v>207</v>
      </c>
      <c r="CE422" s="68"/>
      <c r="CF422" s="68"/>
      <c r="CG422" s="68"/>
      <c r="CH422" s="68"/>
      <c r="CI422" s="68"/>
      <c r="CJ422" s="68"/>
      <c r="CK422" s="68"/>
      <c r="CL422" s="68"/>
      <c r="CM422" s="68"/>
      <c r="CN422" s="68"/>
      <c r="CO422" s="68"/>
      <c r="CP422" s="68"/>
    </row>
    <row r="423" spans="1:94" ht="40" customHeight="1" x14ac:dyDescent="0.35">
      <c r="A423" s="68"/>
      <c r="B423" s="67" t="s">
        <v>974</v>
      </c>
      <c r="C423" s="68" t="s">
        <v>1058</v>
      </c>
      <c r="D423" s="294">
        <v>1194</v>
      </c>
      <c r="E423" s="118" t="s">
        <v>341</v>
      </c>
      <c r="F423" s="295">
        <v>2958465</v>
      </c>
      <c r="G423" s="296" t="s">
        <v>216</v>
      </c>
      <c r="H423" s="296" t="s">
        <v>204</v>
      </c>
      <c r="I423" s="68" t="s">
        <v>201</v>
      </c>
      <c r="J423" s="68" t="s">
        <v>254</v>
      </c>
      <c r="K423" s="118" t="s">
        <v>203</v>
      </c>
      <c r="L423" s="96" t="s">
        <v>21</v>
      </c>
      <c r="M423" s="68" t="s">
        <v>204</v>
      </c>
      <c r="N423" s="96"/>
      <c r="O423" s="96"/>
      <c r="P423" s="96"/>
      <c r="Q423" s="303"/>
      <c r="R423" s="303"/>
      <c r="S423" s="303"/>
      <c r="T423" s="303"/>
      <c r="U423" s="303"/>
      <c r="V423" s="297"/>
      <c r="W423" s="303"/>
      <c r="X423" s="297" t="s">
        <v>205</v>
      </c>
      <c r="Y423" s="303"/>
      <c r="CA423" s="96" t="s">
        <v>218</v>
      </c>
      <c r="CB423" s="67" t="s">
        <v>219</v>
      </c>
      <c r="CC423" s="68" t="s">
        <v>200</v>
      </c>
      <c r="CD423" s="70" t="s">
        <v>207</v>
      </c>
      <c r="CE423" s="68"/>
      <c r="CF423" s="68"/>
      <c r="CG423" s="68"/>
      <c r="CH423" s="68"/>
      <c r="CI423" s="68"/>
      <c r="CJ423" s="68"/>
      <c r="CK423" s="68"/>
      <c r="CL423" s="68"/>
      <c r="CM423" s="68"/>
      <c r="CN423" s="68"/>
      <c r="CO423" s="68"/>
      <c r="CP423" s="68" t="s">
        <v>205</v>
      </c>
    </row>
    <row r="424" spans="1:94" ht="40" customHeight="1" x14ac:dyDescent="0.35">
      <c r="A424" s="68"/>
      <c r="B424" s="67" t="s">
        <v>980</v>
      </c>
      <c r="C424" s="68" t="s">
        <v>1059</v>
      </c>
      <c r="D424" s="294">
        <v>1194</v>
      </c>
      <c r="E424" s="118" t="s">
        <v>341</v>
      </c>
      <c r="F424" s="295">
        <v>2958465</v>
      </c>
      <c r="G424" s="296" t="s">
        <v>216</v>
      </c>
      <c r="H424" s="296" t="s">
        <v>204</v>
      </c>
      <c r="I424" s="68" t="s">
        <v>201</v>
      </c>
      <c r="J424" s="68" t="s">
        <v>254</v>
      </c>
      <c r="K424" s="118" t="s">
        <v>203</v>
      </c>
      <c r="L424" s="96" t="s">
        <v>21</v>
      </c>
      <c r="M424" s="68" t="s">
        <v>204</v>
      </c>
      <c r="N424" s="96"/>
      <c r="O424" s="96"/>
      <c r="P424" s="96"/>
      <c r="Q424" s="303"/>
      <c r="R424" s="303"/>
      <c r="S424" s="303"/>
      <c r="T424" s="303"/>
      <c r="U424" s="303"/>
      <c r="V424" s="297"/>
      <c r="W424" s="303"/>
      <c r="X424" s="297" t="s">
        <v>205</v>
      </c>
      <c r="Y424" s="303"/>
      <c r="CA424" s="96" t="s">
        <v>218</v>
      </c>
      <c r="CB424" s="67" t="s">
        <v>219</v>
      </c>
      <c r="CC424" s="68" t="s">
        <v>200</v>
      </c>
      <c r="CD424" s="70" t="s">
        <v>207</v>
      </c>
      <c r="CE424" s="68"/>
      <c r="CF424" s="68"/>
      <c r="CG424" s="68"/>
      <c r="CH424" s="68"/>
      <c r="CI424" s="68"/>
      <c r="CJ424" s="68"/>
      <c r="CK424" s="68"/>
      <c r="CL424" s="68"/>
      <c r="CM424" s="68"/>
      <c r="CN424" s="68"/>
      <c r="CO424" s="68"/>
      <c r="CP424" s="68" t="s">
        <v>205</v>
      </c>
    </row>
    <row r="425" spans="1:94" ht="40" customHeight="1" x14ac:dyDescent="0.35">
      <c r="A425" s="68"/>
      <c r="B425" s="100" t="s">
        <v>1007</v>
      </c>
      <c r="C425" s="305" t="s">
        <v>1060</v>
      </c>
      <c r="D425" s="304">
        <v>213</v>
      </c>
      <c r="E425" s="305">
        <v>41306</v>
      </c>
      <c r="F425" s="295">
        <v>2958465</v>
      </c>
      <c r="G425" s="296" t="s">
        <v>216</v>
      </c>
      <c r="H425" s="296" t="s">
        <v>204</v>
      </c>
      <c r="I425" s="68" t="s">
        <v>201</v>
      </c>
      <c r="J425" s="68" t="s">
        <v>254</v>
      </c>
      <c r="K425" s="68" t="s">
        <v>203</v>
      </c>
      <c r="L425" s="68" t="s">
        <v>21</v>
      </c>
      <c r="M425" s="68" t="s">
        <v>204</v>
      </c>
      <c r="N425" s="68"/>
      <c r="O425" s="68"/>
      <c r="P425" s="68"/>
      <c r="Q425" s="303"/>
      <c r="R425" s="303"/>
      <c r="S425" s="303"/>
      <c r="T425" s="303"/>
      <c r="U425" s="303"/>
      <c r="V425" s="297"/>
      <c r="W425" s="303"/>
      <c r="X425" s="303" t="s">
        <v>205</v>
      </c>
      <c r="Y425" s="303"/>
      <c r="CA425" s="68" t="s">
        <v>218</v>
      </c>
      <c r="CB425" s="73" t="s">
        <v>219</v>
      </c>
      <c r="CC425" s="68" t="s">
        <v>200</v>
      </c>
      <c r="CD425" s="68" t="s">
        <v>310</v>
      </c>
      <c r="CE425" s="68"/>
      <c r="CF425" s="68"/>
      <c r="CG425" s="68"/>
      <c r="CH425" s="68"/>
      <c r="CI425" s="68"/>
      <c r="CJ425" s="68"/>
      <c r="CK425" s="68"/>
      <c r="CL425" s="68"/>
      <c r="CM425" s="68"/>
      <c r="CN425" s="68"/>
      <c r="CO425" s="68"/>
      <c r="CP425" s="68" t="s">
        <v>205</v>
      </c>
    </row>
    <row r="426" spans="1:94" ht="40" customHeight="1" x14ac:dyDescent="0.35">
      <c r="A426" s="68"/>
      <c r="B426" s="67" t="s">
        <v>268</v>
      </c>
      <c r="C426" s="68" t="s">
        <v>1061</v>
      </c>
      <c r="D426" s="294">
        <v>1194</v>
      </c>
      <c r="E426" s="118" t="s">
        <v>341</v>
      </c>
      <c r="F426" s="295">
        <v>2958465</v>
      </c>
      <c r="G426" s="296" t="s">
        <v>216</v>
      </c>
      <c r="H426" s="296" t="s">
        <v>204</v>
      </c>
      <c r="I426" s="68" t="s">
        <v>201</v>
      </c>
      <c r="J426" s="68" t="s">
        <v>254</v>
      </c>
      <c r="K426" s="118" t="s">
        <v>203</v>
      </c>
      <c r="L426" s="96" t="s">
        <v>21</v>
      </c>
      <c r="M426" s="68" t="s">
        <v>204</v>
      </c>
      <c r="N426" s="96"/>
      <c r="O426" s="96"/>
      <c r="P426" s="96"/>
      <c r="Q426" s="303"/>
      <c r="R426" s="303"/>
      <c r="S426" s="303"/>
      <c r="T426" s="303"/>
      <c r="U426" s="303"/>
      <c r="V426" s="297"/>
      <c r="W426" s="303"/>
      <c r="X426" s="297" t="s">
        <v>205</v>
      </c>
      <c r="Y426" s="303"/>
      <c r="CA426" s="96" t="s">
        <v>218</v>
      </c>
      <c r="CB426" s="67" t="s">
        <v>219</v>
      </c>
      <c r="CC426" s="68" t="s">
        <v>200</v>
      </c>
      <c r="CD426" s="70" t="s">
        <v>207</v>
      </c>
      <c r="CE426" s="68"/>
      <c r="CF426" s="68"/>
      <c r="CG426" s="68"/>
      <c r="CH426" s="68"/>
      <c r="CI426" s="68"/>
      <c r="CJ426" s="68"/>
      <c r="CK426" s="68"/>
      <c r="CL426" s="68"/>
      <c r="CM426" s="68"/>
      <c r="CN426" s="68"/>
      <c r="CO426" s="68"/>
      <c r="CP426" s="68"/>
    </row>
    <row r="427" spans="1:94" ht="40" customHeight="1" x14ac:dyDescent="0.35">
      <c r="A427" s="68"/>
      <c r="B427" s="67" t="s">
        <v>953</v>
      </c>
      <c r="C427" s="68" t="s">
        <v>1062</v>
      </c>
      <c r="D427" s="294">
        <v>207</v>
      </c>
      <c r="E427" s="118" t="s">
        <v>955</v>
      </c>
      <c r="F427" s="295">
        <v>2958465</v>
      </c>
      <c r="G427" s="296" t="s">
        <v>216</v>
      </c>
      <c r="H427" s="296" t="s">
        <v>204</v>
      </c>
      <c r="I427" s="68" t="s">
        <v>201</v>
      </c>
      <c r="J427" s="68" t="s">
        <v>254</v>
      </c>
      <c r="K427" s="118" t="s">
        <v>203</v>
      </c>
      <c r="L427" s="96" t="s">
        <v>21</v>
      </c>
      <c r="M427" s="68" t="s">
        <v>204</v>
      </c>
      <c r="N427" s="96"/>
      <c r="O427" s="96"/>
      <c r="P427" s="96"/>
      <c r="Q427" s="303"/>
      <c r="R427" s="303"/>
      <c r="S427" s="303"/>
      <c r="T427" s="303"/>
      <c r="U427" s="303"/>
      <c r="V427" s="297"/>
      <c r="W427" s="303"/>
      <c r="X427" s="297" t="s">
        <v>205</v>
      </c>
      <c r="Y427" s="303"/>
      <c r="CA427" s="96" t="s">
        <v>218</v>
      </c>
      <c r="CB427" s="67" t="s">
        <v>219</v>
      </c>
      <c r="CC427" s="68" t="s">
        <v>200</v>
      </c>
      <c r="CD427" s="70" t="s">
        <v>207</v>
      </c>
      <c r="CE427" s="68"/>
      <c r="CF427" s="68"/>
      <c r="CG427" s="68"/>
      <c r="CH427" s="68"/>
      <c r="CI427" s="68"/>
      <c r="CJ427" s="68"/>
      <c r="CK427" s="68"/>
      <c r="CL427" s="68"/>
      <c r="CM427" s="68"/>
      <c r="CN427" s="68"/>
      <c r="CO427" s="68"/>
      <c r="CP427" s="68"/>
    </row>
    <row r="428" spans="1:94" ht="40" customHeight="1" x14ac:dyDescent="0.35">
      <c r="A428" s="68"/>
      <c r="B428" s="67" t="s">
        <v>1024</v>
      </c>
      <c r="C428" s="68" t="s">
        <v>1063</v>
      </c>
      <c r="D428" s="294">
        <v>1194</v>
      </c>
      <c r="E428" s="118" t="s">
        <v>341</v>
      </c>
      <c r="F428" s="295">
        <v>2958465</v>
      </c>
      <c r="G428" s="296" t="s">
        <v>216</v>
      </c>
      <c r="H428" s="296" t="s">
        <v>204</v>
      </c>
      <c r="I428" s="68" t="s">
        <v>201</v>
      </c>
      <c r="J428" s="68" t="s">
        <v>202</v>
      </c>
      <c r="K428" s="118" t="s">
        <v>203</v>
      </c>
      <c r="L428" s="96" t="s">
        <v>21</v>
      </c>
      <c r="M428" s="68" t="s">
        <v>204</v>
      </c>
      <c r="N428" s="96"/>
      <c r="O428" s="96"/>
      <c r="P428" s="96"/>
      <c r="Q428" s="303"/>
      <c r="R428" s="303"/>
      <c r="S428" s="303"/>
      <c r="T428" s="303"/>
      <c r="U428" s="303"/>
      <c r="V428" s="297"/>
      <c r="W428" s="303"/>
      <c r="X428" s="297" t="s">
        <v>205</v>
      </c>
      <c r="Y428" s="303"/>
      <c r="CA428" s="96" t="s">
        <v>218</v>
      </c>
      <c r="CB428" s="67" t="s">
        <v>219</v>
      </c>
      <c r="CC428" s="68" t="s">
        <v>200</v>
      </c>
      <c r="CD428" s="70" t="s">
        <v>207</v>
      </c>
      <c r="CE428" s="68"/>
      <c r="CF428" s="68"/>
      <c r="CG428" s="68"/>
      <c r="CH428" s="68"/>
      <c r="CI428" s="68"/>
      <c r="CJ428" s="68"/>
      <c r="CK428" s="68"/>
      <c r="CL428" s="68"/>
      <c r="CM428" s="68"/>
      <c r="CN428" s="68"/>
      <c r="CO428" s="68"/>
      <c r="CP428" s="68"/>
    </row>
    <row r="429" spans="1:94" ht="40" customHeight="1" x14ac:dyDescent="0.35">
      <c r="A429" s="68"/>
      <c r="B429" s="67" t="s">
        <v>913</v>
      </c>
      <c r="C429" s="68" t="s">
        <v>1064</v>
      </c>
      <c r="D429" s="294">
        <v>1194</v>
      </c>
      <c r="E429" s="118" t="s">
        <v>341</v>
      </c>
      <c r="F429" s="295">
        <v>2958465</v>
      </c>
      <c r="G429" s="296" t="s">
        <v>216</v>
      </c>
      <c r="H429" s="296" t="s">
        <v>204</v>
      </c>
      <c r="I429" s="68" t="s">
        <v>201</v>
      </c>
      <c r="J429" s="68" t="s">
        <v>202</v>
      </c>
      <c r="K429" s="118" t="s">
        <v>209</v>
      </c>
      <c r="L429" s="306" t="str">
        <f>IFERROR(HYPERLINK("#"&amp;"'Dynamic Data'!A"&amp;(MATCH(C429,'Dynamic Data'!$A:$A,0)),TEXT(C429,"AAAAAAAA")),"PENDING - "&amp;TEXT(C429,"AAAAAAAA"))</f>
        <v>CG 30 57</v>
      </c>
      <c r="M429" s="68" t="s">
        <v>200</v>
      </c>
      <c r="N429" s="96"/>
      <c r="O429" s="96"/>
      <c r="P429" s="96"/>
      <c r="Q429" s="303"/>
      <c r="R429" s="303"/>
      <c r="S429" s="303"/>
      <c r="T429" s="303"/>
      <c r="U429" s="303"/>
      <c r="V429" s="297"/>
      <c r="W429" s="303"/>
      <c r="X429" s="297" t="s">
        <v>205</v>
      </c>
      <c r="Y429" s="303"/>
      <c r="CA429" s="96" t="s">
        <v>210</v>
      </c>
      <c r="CB429" s="67" t="s">
        <v>212</v>
      </c>
      <c r="CC429" s="68" t="s">
        <v>200</v>
      </c>
      <c r="CD429" s="70" t="s">
        <v>207</v>
      </c>
      <c r="CE429" s="68"/>
      <c r="CF429" s="68"/>
      <c r="CG429" s="68"/>
      <c r="CH429" s="68"/>
      <c r="CI429" s="68"/>
      <c r="CJ429" s="68"/>
      <c r="CK429" s="68"/>
      <c r="CL429" s="68"/>
      <c r="CM429" s="68"/>
      <c r="CN429" s="68"/>
      <c r="CO429" s="68"/>
      <c r="CP429" s="68"/>
    </row>
    <row r="430" spans="1:94" ht="40" customHeight="1" x14ac:dyDescent="0.35">
      <c r="A430" s="68"/>
      <c r="B430" s="67" t="s">
        <v>1065</v>
      </c>
      <c r="C430" s="68" t="s">
        <v>1066</v>
      </c>
      <c r="D430" s="294">
        <v>1194</v>
      </c>
      <c r="E430" s="118" t="s">
        <v>1067</v>
      </c>
      <c r="F430" s="295">
        <v>2958465</v>
      </c>
      <c r="G430" s="296" t="s">
        <v>216</v>
      </c>
      <c r="H430" s="296" t="s">
        <v>204</v>
      </c>
      <c r="I430" s="68" t="s">
        <v>201</v>
      </c>
      <c r="J430" s="68" t="s">
        <v>202</v>
      </c>
      <c r="K430" s="118" t="s">
        <v>203</v>
      </c>
      <c r="L430" s="96" t="s">
        <v>21</v>
      </c>
      <c r="M430" s="68" t="s">
        <v>204</v>
      </c>
      <c r="N430" s="96"/>
      <c r="O430" s="96"/>
      <c r="P430" s="96"/>
      <c r="Q430" s="303"/>
      <c r="R430" s="303"/>
      <c r="S430" s="303"/>
      <c r="T430" s="303"/>
      <c r="U430" s="303"/>
      <c r="V430" s="297"/>
      <c r="W430" s="303"/>
      <c r="X430" s="297" t="s">
        <v>205</v>
      </c>
      <c r="Y430" s="303"/>
      <c r="CA430" s="96" t="s">
        <v>218</v>
      </c>
      <c r="CB430" s="67" t="s">
        <v>219</v>
      </c>
      <c r="CC430" s="68" t="s">
        <v>200</v>
      </c>
      <c r="CD430" s="70" t="s">
        <v>207</v>
      </c>
      <c r="CE430" s="68"/>
      <c r="CF430" s="68"/>
      <c r="CG430" s="68"/>
      <c r="CH430" s="68"/>
      <c r="CI430" s="68"/>
      <c r="CJ430" s="68"/>
      <c r="CK430" s="68"/>
      <c r="CL430" s="68"/>
      <c r="CM430" s="68"/>
      <c r="CN430" s="68"/>
      <c r="CO430" s="68"/>
      <c r="CP430" s="68"/>
    </row>
    <row r="431" spans="1:94" ht="40" customHeight="1" x14ac:dyDescent="0.35">
      <c r="A431" s="68"/>
      <c r="B431" s="67" t="s">
        <v>1068</v>
      </c>
      <c r="C431" s="68" t="s">
        <v>1069</v>
      </c>
      <c r="D431" s="294">
        <v>397</v>
      </c>
      <c r="E431" s="118" t="s">
        <v>1070</v>
      </c>
      <c r="F431" s="295">
        <v>2958465</v>
      </c>
      <c r="G431" s="296" t="s">
        <v>216</v>
      </c>
      <c r="H431" s="296" t="s">
        <v>204</v>
      </c>
      <c r="I431" s="68" t="s">
        <v>201</v>
      </c>
      <c r="J431" s="68" t="s">
        <v>202</v>
      </c>
      <c r="K431" s="118" t="s">
        <v>203</v>
      </c>
      <c r="L431" s="96" t="s">
        <v>21</v>
      </c>
      <c r="M431" s="68" t="s">
        <v>204</v>
      </c>
      <c r="N431" s="96"/>
      <c r="O431" s="96"/>
      <c r="P431" s="96"/>
      <c r="Q431" s="303"/>
      <c r="R431" s="303"/>
      <c r="S431" s="303"/>
      <c r="T431" s="303"/>
      <c r="U431" s="303"/>
      <c r="V431" s="297"/>
      <c r="W431" s="303"/>
      <c r="X431" s="297" t="s">
        <v>205</v>
      </c>
      <c r="Y431" s="303"/>
      <c r="CA431" s="96" t="s">
        <v>218</v>
      </c>
      <c r="CB431" s="67" t="s">
        <v>219</v>
      </c>
      <c r="CC431" s="68" t="s">
        <v>200</v>
      </c>
      <c r="CD431" s="70" t="s">
        <v>207</v>
      </c>
      <c r="CE431" s="68"/>
      <c r="CF431" s="68"/>
      <c r="CG431" s="68"/>
      <c r="CH431" s="68"/>
      <c r="CI431" s="68"/>
      <c r="CJ431" s="68"/>
      <c r="CK431" s="68"/>
      <c r="CL431" s="68"/>
      <c r="CM431" s="68"/>
      <c r="CN431" s="68"/>
      <c r="CO431" s="68"/>
      <c r="CP431" s="68"/>
    </row>
    <row r="432" spans="1:94" ht="40" customHeight="1" x14ac:dyDescent="0.35">
      <c r="A432" s="68"/>
      <c r="B432" s="67" t="s">
        <v>1071</v>
      </c>
      <c r="C432" s="68" t="s">
        <v>1072</v>
      </c>
      <c r="D432" s="294">
        <v>1219</v>
      </c>
      <c r="E432" s="118" t="s">
        <v>259</v>
      </c>
      <c r="F432" s="295">
        <v>2958465</v>
      </c>
      <c r="G432" s="296" t="s">
        <v>216</v>
      </c>
      <c r="H432" s="296" t="s">
        <v>204</v>
      </c>
      <c r="I432" s="68" t="s">
        <v>201</v>
      </c>
      <c r="J432" s="68" t="s">
        <v>267</v>
      </c>
      <c r="K432" s="118" t="s">
        <v>203</v>
      </c>
      <c r="L432" s="96" t="s">
        <v>21</v>
      </c>
      <c r="M432" s="68" t="s">
        <v>204</v>
      </c>
      <c r="N432" s="96"/>
      <c r="O432" s="96"/>
      <c r="P432" s="96"/>
      <c r="Q432" s="303"/>
      <c r="R432" s="303"/>
      <c r="S432" s="303"/>
      <c r="T432" s="303"/>
      <c r="U432" s="303"/>
      <c r="V432" s="297"/>
      <c r="W432" s="303"/>
      <c r="X432" s="297" t="s">
        <v>205</v>
      </c>
      <c r="Y432" s="303"/>
      <c r="CA432" s="96" t="s">
        <v>210</v>
      </c>
      <c r="CB432" s="67" t="s">
        <v>211</v>
      </c>
      <c r="CC432" s="68" t="s">
        <v>200</v>
      </c>
      <c r="CD432" s="70" t="s">
        <v>207</v>
      </c>
      <c r="CE432" s="68"/>
      <c r="CF432" s="68"/>
      <c r="CG432" s="68"/>
      <c r="CH432" s="68"/>
      <c r="CI432" s="68"/>
      <c r="CJ432" s="68"/>
      <c r="CK432" s="68"/>
      <c r="CL432" s="68"/>
      <c r="CM432" s="68"/>
      <c r="CN432" s="68"/>
      <c r="CO432" s="68"/>
      <c r="CP432" s="68"/>
    </row>
    <row r="433" spans="1:94" ht="40" customHeight="1" x14ac:dyDescent="0.35">
      <c r="A433" s="68"/>
      <c r="B433" s="67" t="s">
        <v>1073</v>
      </c>
      <c r="C433" s="68" t="s">
        <v>1074</v>
      </c>
      <c r="D433" s="294">
        <v>1219</v>
      </c>
      <c r="E433" s="118" t="s">
        <v>259</v>
      </c>
      <c r="F433" s="295">
        <v>2958465</v>
      </c>
      <c r="G433" s="296" t="s">
        <v>216</v>
      </c>
      <c r="H433" s="296" t="s">
        <v>204</v>
      </c>
      <c r="I433" s="68" t="s">
        <v>201</v>
      </c>
      <c r="J433" s="68" t="s">
        <v>267</v>
      </c>
      <c r="K433" s="118" t="s">
        <v>203</v>
      </c>
      <c r="L433" s="96" t="s">
        <v>21</v>
      </c>
      <c r="M433" s="68" t="s">
        <v>204</v>
      </c>
      <c r="N433" s="96"/>
      <c r="O433" s="96"/>
      <c r="P433" s="96"/>
      <c r="Q433" s="303"/>
      <c r="R433" s="303"/>
      <c r="S433" s="303"/>
      <c r="T433" s="303"/>
      <c r="U433" s="303"/>
      <c r="V433" s="297"/>
      <c r="W433" s="303"/>
      <c r="X433" s="297" t="s">
        <v>205</v>
      </c>
      <c r="Y433" s="303"/>
      <c r="CA433" s="96" t="s">
        <v>210</v>
      </c>
      <c r="CB433" s="67" t="s">
        <v>212</v>
      </c>
      <c r="CC433" s="68" t="s">
        <v>200</v>
      </c>
      <c r="CD433" s="70" t="s">
        <v>207</v>
      </c>
      <c r="CE433" s="68"/>
      <c r="CF433" s="68"/>
      <c r="CG433" s="68"/>
      <c r="CH433" s="68"/>
      <c r="CI433" s="68"/>
      <c r="CJ433" s="68"/>
      <c r="CK433" s="68"/>
      <c r="CL433" s="68"/>
      <c r="CM433" s="68"/>
      <c r="CN433" s="68"/>
      <c r="CO433" s="68"/>
      <c r="CP433" s="68"/>
    </row>
    <row r="434" spans="1:94" ht="40" customHeight="1" x14ac:dyDescent="0.35">
      <c r="A434" s="68"/>
      <c r="B434" s="67" t="s">
        <v>1075</v>
      </c>
      <c r="C434" s="68" t="s">
        <v>1076</v>
      </c>
      <c r="D434" s="294">
        <v>1219</v>
      </c>
      <c r="E434" s="118" t="s">
        <v>259</v>
      </c>
      <c r="F434" s="295">
        <v>2958465</v>
      </c>
      <c r="G434" s="296" t="s">
        <v>216</v>
      </c>
      <c r="H434" s="296" t="s">
        <v>204</v>
      </c>
      <c r="I434" s="68" t="s">
        <v>201</v>
      </c>
      <c r="J434" s="68" t="s">
        <v>267</v>
      </c>
      <c r="K434" s="118" t="s">
        <v>203</v>
      </c>
      <c r="L434" s="96" t="s">
        <v>21</v>
      </c>
      <c r="M434" s="68" t="s">
        <v>204</v>
      </c>
      <c r="N434" s="96"/>
      <c r="O434" s="96"/>
      <c r="P434" s="96"/>
      <c r="Q434" s="303"/>
      <c r="R434" s="303"/>
      <c r="S434" s="303"/>
      <c r="T434" s="303"/>
      <c r="U434" s="303"/>
      <c r="V434" s="297"/>
      <c r="W434" s="303"/>
      <c r="X434" s="297" t="s">
        <v>205</v>
      </c>
      <c r="Y434" s="303"/>
      <c r="CA434" s="96" t="s">
        <v>210</v>
      </c>
      <c r="CB434" s="67" t="s">
        <v>212</v>
      </c>
      <c r="CC434" s="68" t="s">
        <v>200</v>
      </c>
      <c r="CD434" s="70" t="s">
        <v>207</v>
      </c>
      <c r="CE434" s="68"/>
      <c r="CF434" s="68"/>
      <c r="CG434" s="68"/>
      <c r="CH434" s="68"/>
      <c r="CI434" s="68"/>
      <c r="CJ434" s="68"/>
      <c r="CK434" s="68"/>
      <c r="CL434" s="68"/>
      <c r="CM434" s="68"/>
      <c r="CN434" s="68"/>
      <c r="CO434" s="68"/>
      <c r="CP434" s="68"/>
    </row>
    <row r="435" spans="1:94" ht="40" customHeight="1" x14ac:dyDescent="0.35">
      <c r="A435" s="303"/>
      <c r="B435" s="67" t="s">
        <v>878</v>
      </c>
      <c r="C435" s="68" t="s">
        <v>1077</v>
      </c>
      <c r="D435" s="294">
        <v>1099</v>
      </c>
      <c r="E435" s="118" t="s">
        <v>880</v>
      </c>
      <c r="F435" s="295">
        <v>2958465</v>
      </c>
      <c r="G435" s="296" t="s">
        <v>216</v>
      </c>
      <c r="H435" s="296" t="s">
        <v>204</v>
      </c>
      <c r="I435" s="68" t="s">
        <v>201</v>
      </c>
      <c r="J435" s="68" t="s">
        <v>254</v>
      </c>
      <c r="K435" s="118" t="s">
        <v>203</v>
      </c>
      <c r="L435" s="96" t="s">
        <v>21</v>
      </c>
      <c r="M435" s="68" t="s">
        <v>204</v>
      </c>
      <c r="N435" s="96"/>
      <c r="O435" s="96"/>
      <c r="P435" s="96"/>
      <c r="Q435" s="303"/>
      <c r="R435" s="303" t="s">
        <v>205</v>
      </c>
      <c r="S435" s="303"/>
      <c r="T435" s="303"/>
      <c r="U435" s="303"/>
      <c r="V435" s="297"/>
      <c r="W435" s="303"/>
      <c r="X435" s="303"/>
      <c r="Y435" s="303"/>
      <c r="CA435" s="96" t="s">
        <v>210</v>
      </c>
      <c r="CB435" s="67" t="s">
        <v>212</v>
      </c>
      <c r="CC435" s="68" t="s">
        <v>200</v>
      </c>
      <c r="CD435" s="68" t="s">
        <v>207</v>
      </c>
      <c r="CE435" s="68"/>
      <c r="CF435" s="68"/>
      <c r="CG435" s="68"/>
      <c r="CH435" s="68"/>
      <c r="CI435" s="68"/>
      <c r="CJ435" s="68"/>
      <c r="CK435" s="68"/>
      <c r="CL435" s="68"/>
      <c r="CM435" s="68"/>
      <c r="CN435" s="68"/>
      <c r="CO435" s="68" t="s">
        <v>205</v>
      </c>
      <c r="CP435" s="68" t="s">
        <v>205</v>
      </c>
    </row>
    <row r="436" spans="1:94" ht="40" customHeight="1" x14ac:dyDescent="0.35">
      <c r="A436" s="303"/>
      <c r="B436" s="67" t="s">
        <v>276</v>
      </c>
      <c r="C436" s="68" t="s">
        <v>1078</v>
      </c>
      <c r="D436" s="294">
        <v>500</v>
      </c>
      <c r="E436" s="118" t="s">
        <v>1079</v>
      </c>
      <c r="F436" s="295">
        <v>2958465</v>
      </c>
      <c r="G436" s="296" t="s">
        <v>216</v>
      </c>
      <c r="H436" s="296" t="s">
        <v>204</v>
      </c>
      <c r="I436" s="68" t="s">
        <v>201</v>
      </c>
      <c r="J436" s="68" t="s">
        <v>202</v>
      </c>
      <c r="K436" s="118" t="s">
        <v>203</v>
      </c>
      <c r="L436" s="96" t="s">
        <v>21</v>
      </c>
      <c r="M436" s="68" t="s">
        <v>204</v>
      </c>
      <c r="N436" s="96"/>
      <c r="O436" s="96"/>
      <c r="P436" s="96"/>
      <c r="Q436" s="303"/>
      <c r="R436" s="303" t="s">
        <v>205</v>
      </c>
      <c r="S436" s="303"/>
      <c r="T436" s="303"/>
      <c r="U436" s="303"/>
      <c r="V436" s="297"/>
      <c r="W436" s="303"/>
      <c r="X436" s="303"/>
      <c r="Y436" s="303"/>
      <c r="CA436" s="96" t="s">
        <v>218</v>
      </c>
      <c r="CB436" s="67" t="s">
        <v>219</v>
      </c>
      <c r="CC436" s="68" t="s">
        <v>200</v>
      </c>
      <c r="CD436" s="68" t="s">
        <v>207</v>
      </c>
      <c r="CE436" s="68"/>
      <c r="CF436" s="68"/>
      <c r="CG436" s="68"/>
      <c r="CH436" s="68"/>
      <c r="CI436" s="68"/>
      <c r="CJ436" s="68"/>
      <c r="CK436" s="68"/>
      <c r="CL436" s="68"/>
      <c r="CM436" s="68"/>
      <c r="CN436" s="68"/>
      <c r="CO436" s="68"/>
      <c r="CP436" s="68"/>
    </row>
    <row r="437" spans="1:94" ht="40" customHeight="1" x14ac:dyDescent="0.35">
      <c r="A437" s="303"/>
      <c r="B437" s="67" t="s">
        <v>276</v>
      </c>
      <c r="C437" s="68" t="s">
        <v>1080</v>
      </c>
      <c r="D437" s="294">
        <v>500</v>
      </c>
      <c r="E437" s="118" t="s">
        <v>1079</v>
      </c>
      <c r="F437" s="295">
        <v>2958465</v>
      </c>
      <c r="G437" s="296" t="s">
        <v>216</v>
      </c>
      <c r="H437" s="296" t="s">
        <v>204</v>
      </c>
      <c r="I437" s="68" t="s">
        <v>201</v>
      </c>
      <c r="J437" s="68" t="s">
        <v>202</v>
      </c>
      <c r="K437" s="118" t="s">
        <v>203</v>
      </c>
      <c r="L437" s="96" t="s">
        <v>21</v>
      </c>
      <c r="M437" s="68" t="s">
        <v>204</v>
      </c>
      <c r="N437" s="96"/>
      <c r="O437" s="96"/>
      <c r="P437" s="96"/>
      <c r="Q437" s="303"/>
      <c r="R437" s="303"/>
      <c r="S437" s="303" t="s">
        <v>205</v>
      </c>
      <c r="T437" s="303"/>
      <c r="U437" s="303"/>
      <c r="V437" s="297"/>
      <c r="W437" s="303"/>
      <c r="X437" s="303"/>
      <c r="Y437" s="303"/>
      <c r="CA437" s="96" t="s">
        <v>210</v>
      </c>
      <c r="CB437" s="67" t="s">
        <v>212</v>
      </c>
      <c r="CC437" s="68" t="s">
        <v>200</v>
      </c>
      <c r="CD437" s="68" t="s">
        <v>207</v>
      </c>
      <c r="CE437" s="68"/>
      <c r="CF437" s="68"/>
      <c r="CG437" s="68"/>
      <c r="CH437" s="68"/>
      <c r="CI437" s="68"/>
      <c r="CJ437" s="68"/>
      <c r="CK437" s="68"/>
      <c r="CL437" s="68"/>
      <c r="CM437" s="68"/>
      <c r="CN437" s="68"/>
      <c r="CO437" s="68"/>
      <c r="CP437" s="68"/>
    </row>
    <row r="438" spans="1:94" ht="40" customHeight="1" x14ac:dyDescent="0.35">
      <c r="A438" s="303"/>
      <c r="B438" s="67" t="s">
        <v>1081</v>
      </c>
      <c r="C438" s="68" t="s">
        <v>1082</v>
      </c>
      <c r="D438" s="294">
        <v>413</v>
      </c>
      <c r="E438" s="118" t="s">
        <v>224</v>
      </c>
      <c r="F438" s="295">
        <v>2958465</v>
      </c>
      <c r="G438" s="296" t="s">
        <v>216</v>
      </c>
      <c r="H438" s="296" t="s">
        <v>204</v>
      </c>
      <c r="I438" s="68" t="s">
        <v>201</v>
      </c>
      <c r="J438" s="68" t="s">
        <v>202</v>
      </c>
      <c r="K438" s="118" t="s">
        <v>209</v>
      </c>
      <c r="L438" s="306" t="str">
        <f>IFERROR(HYPERLINK("#"&amp;"'Dynamic Data'!A"&amp;(MATCH(C438,'Dynamic Data'!$A:$A,0)),TEXT(C438,"AAAAAAAA")),"PENDING - "&amp;TEXT(C438,"AAAAAAAA"))</f>
        <v>CG 31 15</v>
      </c>
      <c r="M438" s="68" t="s">
        <v>200</v>
      </c>
      <c r="N438" s="96"/>
      <c r="O438" s="96"/>
      <c r="P438" s="96"/>
      <c r="Q438" s="303"/>
      <c r="R438" s="303" t="s">
        <v>205</v>
      </c>
      <c r="S438" s="303"/>
      <c r="T438" s="303"/>
      <c r="U438" s="303"/>
      <c r="V438" s="297"/>
      <c r="W438" s="303"/>
      <c r="X438" s="303"/>
      <c r="Y438" s="303"/>
      <c r="CA438" s="96" t="s">
        <v>210</v>
      </c>
      <c r="CB438" s="67" t="s">
        <v>212</v>
      </c>
      <c r="CC438" s="68" t="s">
        <v>200</v>
      </c>
      <c r="CD438" s="68" t="s">
        <v>207</v>
      </c>
      <c r="CE438" s="68"/>
      <c r="CF438" s="68"/>
      <c r="CG438" s="68"/>
      <c r="CH438" s="68"/>
      <c r="CI438" s="68"/>
      <c r="CJ438" s="68"/>
      <c r="CK438" s="68"/>
      <c r="CL438" s="68"/>
      <c r="CM438" s="68"/>
      <c r="CN438" s="68"/>
      <c r="CO438" s="68"/>
      <c r="CP438" s="68"/>
    </row>
    <row r="439" spans="1:94" ht="40" customHeight="1" x14ac:dyDescent="0.35">
      <c r="A439" s="303"/>
      <c r="B439" s="67" t="s">
        <v>1083</v>
      </c>
      <c r="C439" s="68" t="s">
        <v>1084</v>
      </c>
      <c r="D439" s="294">
        <v>902</v>
      </c>
      <c r="E439" s="118" t="s">
        <v>1085</v>
      </c>
      <c r="F439" s="295">
        <v>2958465</v>
      </c>
      <c r="G439" s="296" t="s">
        <v>216</v>
      </c>
      <c r="H439" s="296" t="s">
        <v>204</v>
      </c>
      <c r="I439" s="68" t="s">
        <v>201</v>
      </c>
      <c r="J439" s="68" t="s">
        <v>202</v>
      </c>
      <c r="K439" s="118" t="s">
        <v>209</v>
      </c>
      <c r="L439" s="306" t="str">
        <f>IFERROR(HYPERLINK("#"&amp;"'Dynamic Data'!A"&amp;(MATCH(C439,'Dynamic Data'!$A:$A,0)),TEXT(C439,"AAAAAAAA")),"PENDING - "&amp;TEXT(C439,"AAAAAAAA"))</f>
        <v>CG 31 22</v>
      </c>
      <c r="M439" s="68" t="s">
        <v>204</v>
      </c>
      <c r="N439" s="96"/>
      <c r="O439" s="96"/>
      <c r="P439" s="96"/>
      <c r="Q439" s="303"/>
      <c r="R439" s="303"/>
      <c r="S439" s="303"/>
      <c r="T439" s="303"/>
      <c r="U439" s="303"/>
      <c r="V439" s="297"/>
      <c r="W439" s="303" t="s">
        <v>205</v>
      </c>
      <c r="X439" s="303"/>
      <c r="Y439" s="303"/>
      <c r="CA439" s="96" t="s">
        <v>218</v>
      </c>
      <c r="CB439" s="67" t="s">
        <v>219</v>
      </c>
      <c r="CC439" s="68" t="s">
        <v>200</v>
      </c>
      <c r="CD439" s="68" t="s">
        <v>207</v>
      </c>
      <c r="CE439" s="68"/>
      <c r="CF439" s="68"/>
      <c r="CG439" s="68"/>
      <c r="CH439" s="68"/>
      <c r="CI439" s="68"/>
      <c r="CJ439" s="68"/>
      <c r="CK439" s="68"/>
      <c r="CL439" s="68"/>
      <c r="CM439" s="68"/>
      <c r="CN439" s="68"/>
      <c r="CO439" s="68"/>
      <c r="CP439" s="68"/>
    </row>
    <row r="440" spans="1:94" ht="40" customHeight="1" x14ac:dyDescent="0.35">
      <c r="A440" s="303"/>
      <c r="B440" s="174" t="s">
        <v>1086</v>
      </c>
      <c r="C440" s="303" t="s">
        <v>1087</v>
      </c>
      <c r="D440" s="304">
        <v>501</v>
      </c>
      <c r="E440" s="305">
        <v>37043</v>
      </c>
      <c r="F440" s="295">
        <v>2958465</v>
      </c>
      <c r="G440" s="303" t="s">
        <v>216</v>
      </c>
      <c r="H440" s="303" t="s">
        <v>204</v>
      </c>
      <c r="I440" s="303" t="s">
        <v>201</v>
      </c>
      <c r="J440" s="68" t="s">
        <v>202</v>
      </c>
      <c r="K440" s="118" t="s">
        <v>209</v>
      </c>
      <c r="L440" s="306" t="str">
        <f>IFERROR(HYPERLINK("#"&amp;"'Dynamic Data'!A"&amp;(MATCH(C440,'Dynamic Data'!$A:$A,0)),TEXT(C440,"AAAAAAAA")),"PENDING - "&amp;TEXT(C440,"AAAAAAAA"))</f>
        <v>CG 31 23</v>
      </c>
      <c r="M440" s="68" t="s">
        <v>200</v>
      </c>
      <c r="N440" s="68"/>
      <c r="O440" s="68"/>
      <c r="P440" s="96"/>
      <c r="Q440" s="303"/>
      <c r="R440" s="303"/>
      <c r="S440" s="303"/>
      <c r="T440" s="303"/>
      <c r="U440" s="303"/>
      <c r="V440" s="303"/>
      <c r="W440" s="303" t="s">
        <v>205</v>
      </c>
      <c r="X440" s="303"/>
      <c r="Y440" s="303"/>
      <c r="CA440" s="68" t="s">
        <v>218</v>
      </c>
      <c r="CB440" s="73" t="s">
        <v>212</v>
      </c>
      <c r="CC440" s="68" t="s">
        <v>200</v>
      </c>
      <c r="CD440" s="68" t="s">
        <v>310</v>
      </c>
      <c r="CE440" s="68"/>
      <c r="CF440" s="68"/>
      <c r="CG440" s="68"/>
      <c r="CH440" s="68"/>
      <c r="CI440" s="68"/>
      <c r="CJ440" s="68"/>
      <c r="CK440" s="68"/>
      <c r="CL440" s="68"/>
      <c r="CM440" s="68"/>
      <c r="CN440" s="68"/>
      <c r="CO440" s="68"/>
      <c r="CP440" s="68"/>
    </row>
    <row r="441" spans="1:94" ht="40" customHeight="1" x14ac:dyDescent="0.35">
      <c r="A441" s="303"/>
      <c r="B441" s="97" t="s">
        <v>1088</v>
      </c>
      <c r="C441" s="303" t="s">
        <v>1089</v>
      </c>
      <c r="D441" s="304">
        <v>413</v>
      </c>
      <c r="E441" s="305">
        <v>41365</v>
      </c>
      <c r="F441" s="295">
        <v>2958465</v>
      </c>
      <c r="G441" s="303" t="s">
        <v>216</v>
      </c>
      <c r="H441" s="303" t="s">
        <v>204</v>
      </c>
      <c r="I441" s="303" t="s">
        <v>201</v>
      </c>
      <c r="J441" s="68" t="s">
        <v>202</v>
      </c>
      <c r="K441" s="118" t="s">
        <v>209</v>
      </c>
      <c r="L441" s="306" t="str">
        <f>IFERROR(HYPERLINK("#"&amp;"'Dynamic Data'!A"&amp;(MATCH(C441,'Dynamic Data'!$A:$A,0)),TEXT(C441,"AAAAAAAA")),"PENDING - "&amp;TEXT(C441,"AAAAAAAA"))</f>
        <v>CG 31 24</v>
      </c>
      <c r="M441" s="68" t="s">
        <v>200</v>
      </c>
      <c r="N441" s="68"/>
      <c r="O441" s="68"/>
      <c r="P441" s="96"/>
      <c r="Q441" s="303"/>
      <c r="R441" s="303"/>
      <c r="S441" s="303"/>
      <c r="T441" s="303"/>
      <c r="U441" s="303"/>
      <c r="V441" s="303"/>
      <c r="W441" s="303" t="s">
        <v>205</v>
      </c>
      <c r="X441" s="303"/>
      <c r="Y441" s="303"/>
      <c r="CA441" s="68" t="s">
        <v>210</v>
      </c>
      <c r="CB441" s="73" t="s">
        <v>211</v>
      </c>
      <c r="CC441" s="68" t="s">
        <v>200</v>
      </c>
      <c r="CD441" s="68" t="s">
        <v>207</v>
      </c>
      <c r="CE441" s="68"/>
      <c r="CF441" s="68"/>
      <c r="CG441" s="68"/>
      <c r="CH441" s="68"/>
      <c r="CI441" s="68"/>
      <c r="CJ441" s="68"/>
      <c r="CK441" s="68"/>
      <c r="CL441" s="68"/>
      <c r="CM441" s="68"/>
      <c r="CN441" s="68"/>
      <c r="CO441" s="68"/>
      <c r="CP441" s="68"/>
    </row>
    <row r="442" spans="1:94" ht="40" customHeight="1" x14ac:dyDescent="0.35">
      <c r="A442" s="303"/>
      <c r="B442" s="67" t="s">
        <v>573</v>
      </c>
      <c r="C442" s="68" t="s">
        <v>1090</v>
      </c>
      <c r="D442" s="294">
        <v>1204</v>
      </c>
      <c r="E442" s="118" t="s">
        <v>525</v>
      </c>
      <c r="F442" s="295">
        <v>2958465</v>
      </c>
      <c r="G442" s="296" t="s">
        <v>216</v>
      </c>
      <c r="H442" s="296" t="s">
        <v>204</v>
      </c>
      <c r="I442" s="68" t="s">
        <v>201</v>
      </c>
      <c r="J442" s="68" t="s">
        <v>267</v>
      </c>
      <c r="K442" s="118" t="s">
        <v>203</v>
      </c>
      <c r="L442" s="96" t="s">
        <v>21</v>
      </c>
      <c r="M442" s="68" t="s">
        <v>204</v>
      </c>
      <c r="N442" s="96"/>
      <c r="O442" s="96"/>
      <c r="P442" s="96"/>
      <c r="Q442" s="303"/>
      <c r="R442" s="303" t="s">
        <v>205</v>
      </c>
      <c r="S442" s="303"/>
      <c r="T442" s="303" t="s">
        <v>205</v>
      </c>
      <c r="U442" s="303"/>
      <c r="V442" s="297"/>
      <c r="W442" s="303"/>
      <c r="X442" s="303"/>
      <c r="Y442" s="303"/>
      <c r="CA442" s="96" t="s">
        <v>210</v>
      </c>
      <c r="CB442" s="67" t="s">
        <v>211</v>
      </c>
      <c r="CC442" s="68" t="s">
        <v>200</v>
      </c>
      <c r="CD442" s="68" t="s">
        <v>207</v>
      </c>
      <c r="CE442" s="68"/>
      <c r="CF442" s="68"/>
      <c r="CG442" s="68"/>
      <c r="CH442" s="68"/>
      <c r="CI442" s="68"/>
      <c r="CJ442" s="68"/>
      <c r="CK442" s="68"/>
      <c r="CL442" s="68"/>
      <c r="CM442" s="68"/>
      <c r="CN442" s="68"/>
      <c r="CO442" s="68"/>
      <c r="CP442" s="68"/>
    </row>
    <row r="443" spans="1:94" ht="40" customHeight="1" x14ac:dyDescent="0.35">
      <c r="A443" s="303"/>
      <c r="B443" s="67" t="s">
        <v>799</v>
      </c>
      <c r="C443" s="68" t="s">
        <v>1091</v>
      </c>
      <c r="D443" s="294">
        <v>1204</v>
      </c>
      <c r="E443" s="118" t="s">
        <v>525</v>
      </c>
      <c r="F443" s="295">
        <v>2958465</v>
      </c>
      <c r="G443" s="296" t="s">
        <v>216</v>
      </c>
      <c r="H443" s="296" t="s">
        <v>204</v>
      </c>
      <c r="I443" s="68" t="s">
        <v>201</v>
      </c>
      <c r="J443" s="68" t="s">
        <v>202</v>
      </c>
      <c r="K443" s="118" t="s">
        <v>209</v>
      </c>
      <c r="L443" s="306" t="str">
        <f>IFERROR(HYPERLINK("#"&amp;"'Dynamic Data'!A"&amp;(MATCH(C443,'Dynamic Data'!$A:$A,0)),TEXT(C443,"AAAAAAAA")),"PENDING - "&amp;TEXT(C443,"AAAAAAAA"))</f>
        <v>CG 31 32</v>
      </c>
      <c r="M443" s="68" t="s">
        <v>200</v>
      </c>
      <c r="N443" s="96"/>
      <c r="O443" s="96"/>
      <c r="P443" s="96"/>
      <c r="Q443" s="303"/>
      <c r="R443" s="303" t="s">
        <v>205</v>
      </c>
      <c r="S443" s="303"/>
      <c r="T443" s="303" t="s">
        <v>205</v>
      </c>
      <c r="U443" s="303"/>
      <c r="V443" s="297"/>
      <c r="W443" s="303"/>
      <c r="X443" s="303"/>
      <c r="Y443" s="303"/>
      <c r="CA443" s="96" t="s">
        <v>210</v>
      </c>
      <c r="CB443" s="67" t="s">
        <v>211</v>
      </c>
      <c r="CC443" s="68" t="s">
        <v>200</v>
      </c>
      <c r="CD443" s="68" t="s">
        <v>207</v>
      </c>
      <c r="CE443" s="68"/>
      <c r="CF443" s="68"/>
      <c r="CG443" s="68"/>
      <c r="CH443" s="68"/>
      <c r="CI443" s="68"/>
      <c r="CJ443" s="68"/>
      <c r="CK443" s="68"/>
      <c r="CL443" s="68"/>
      <c r="CM443" s="68"/>
      <c r="CN443" s="68"/>
      <c r="CO443" s="68"/>
      <c r="CP443" s="68"/>
    </row>
    <row r="444" spans="1:94" ht="40" customHeight="1" x14ac:dyDescent="0.35">
      <c r="A444" s="303"/>
      <c r="B444" s="67" t="s">
        <v>1092</v>
      </c>
      <c r="C444" s="68" t="s">
        <v>1093</v>
      </c>
      <c r="D444" s="294">
        <v>413</v>
      </c>
      <c r="E444" s="118" t="s">
        <v>224</v>
      </c>
      <c r="F444" s="295">
        <v>2958465</v>
      </c>
      <c r="G444" s="296" t="s">
        <v>216</v>
      </c>
      <c r="H444" s="296" t="s">
        <v>204</v>
      </c>
      <c r="I444" s="68" t="s">
        <v>201</v>
      </c>
      <c r="J444" s="68" t="s">
        <v>202</v>
      </c>
      <c r="K444" s="118" t="s">
        <v>209</v>
      </c>
      <c r="L444" s="306" t="str">
        <f>IFERROR(HYPERLINK("#"&amp;"'Dynamic Data'!A"&amp;(MATCH(C444,'Dynamic Data'!$A:$A,0)),TEXT(C444,"AAAAAAAA")),"PENDING - "&amp;TEXT(C444,"AAAAAAAA"))</f>
        <v>CG 31 46</v>
      </c>
      <c r="M444" s="68" t="s">
        <v>200</v>
      </c>
      <c r="N444" s="96"/>
      <c r="O444" s="96"/>
      <c r="P444" s="96"/>
      <c r="Q444" s="303"/>
      <c r="R444" s="303"/>
      <c r="S444" s="303"/>
      <c r="T444" s="303"/>
      <c r="U444" s="303"/>
      <c r="V444" s="297"/>
      <c r="W444" s="303" t="s">
        <v>205</v>
      </c>
      <c r="X444" s="303"/>
      <c r="Y444" s="303"/>
      <c r="CA444" s="96" t="s">
        <v>210</v>
      </c>
      <c r="CB444" s="97" t="s">
        <v>211</v>
      </c>
      <c r="CC444" s="68" t="s">
        <v>200</v>
      </c>
      <c r="CD444" s="68" t="s">
        <v>207</v>
      </c>
      <c r="CE444" s="68"/>
      <c r="CF444" s="68"/>
      <c r="CG444" s="68"/>
      <c r="CH444" s="68"/>
      <c r="CI444" s="68"/>
      <c r="CJ444" s="68"/>
      <c r="CK444" s="68"/>
      <c r="CL444" s="68"/>
      <c r="CM444" s="68"/>
      <c r="CN444" s="68"/>
      <c r="CO444" s="68"/>
      <c r="CP444" s="68"/>
    </row>
    <row r="445" spans="1:94" ht="40" customHeight="1" x14ac:dyDescent="0.35">
      <c r="A445" s="303"/>
      <c r="B445" s="67" t="s">
        <v>1094</v>
      </c>
      <c r="C445" s="68" t="s">
        <v>1095</v>
      </c>
      <c r="D445" s="294">
        <v>1102</v>
      </c>
      <c r="E445" s="118" t="s">
        <v>714</v>
      </c>
      <c r="F445" s="295">
        <v>2958465</v>
      </c>
      <c r="G445" s="296" t="s">
        <v>216</v>
      </c>
      <c r="H445" s="296" t="s">
        <v>204</v>
      </c>
      <c r="I445" s="68" t="s">
        <v>201</v>
      </c>
      <c r="J445" s="68" t="s">
        <v>202</v>
      </c>
      <c r="K445" s="118" t="s">
        <v>203</v>
      </c>
      <c r="L445" s="96" t="s">
        <v>21</v>
      </c>
      <c r="M445" s="68" t="s">
        <v>204</v>
      </c>
      <c r="N445" s="96"/>
      <c r="O445" s="96"/>
      <c r="P445" s="96"/>
      <c r="Q445" s="303"/>
      <c r="R445" s="303" t="s">
        <v>205</v>
      </c>
      <c r="S445" s="303"/>
      <c r="T445" s="303"/>
      <c r="U445" s="303"/>
      <c r="V445" s="297"/>
      <c r="W445" s="303"/>
      <c r="X445" s="303"/>
      <c r="Y445" s="303"/>
      <c r="CA445" s="96" t="s">
        <v>210</v>
      </c>
      <c r="CB445" s="67" t="s">
        <v>212</v>
      </c>
      <c r="CC445" s="68" t="s">
        <v>200</v>
      </c>
      <c r="CD445" s="68" t="s">
        <v>207</v>
      </c>
      <c r="CE445" s="68"/>
      <c r="CF445" s="68"/>
      <c r="CG445" s="68"/>
      <c r="CH445" s="68"/>
      <c r="CI445" s="68"/>
      <c r="CJ445" s="68"/>
      <c r="CK445" s="68"/>
      <c r="CL445" s="68"/>
      <c r="CM445" s="68"/>
      <c r="CN445" s="68"/>
      <c r="CO445" s="68"/>
      <c r="CP445" s="68"/>
    </row>
    <row r="446" spans="1:94" ht="40" customHeight="1" x14ac:dyDescent="0.35">
      <c r="A446" s="300"/>
      <c r="B446" s="67" t="s">
        <v>1096</v>
      </c>
      <c r="C446" s="68" t="s">
        <v>1097</v>
      </c>
      <c r="D446" s="294">
        <v>1102</v>
      </c>
      <c r="E446" s="118" t="s">
        <v>714</v>
      </c>
      <c r="F446" s="295">
        <v>2958465</v>
      </c>
      <c r="G446" s="296" t="s">
        <v>216</v>
      </c>
      <c r="H446" s="296" t="s">
        <v>204</v>
      </c>
      <c r="I446" s="68" t="s">
        <v>201</v>
      </c>
      <c r="J446" s="68" t="s">
        <v>202</v>
      </c>
      <c r="K446" s="118" t="s">
        <v>203</v>
      </c>
      <c r="L446" s="96" t="s">
        <v>21</v>
      </c>
      <c r="M446" s="68" t="s">
        <v>204</v>
      </c>
      <c r="N446" s="96"/>
      <c r="O446" s="96"/>
      <c r="P446" s="96"/>
      <c r="Q446" s="303"/>
      <c r="R446" s="68" t="s">
        <v>205</v>
      </c>
      <c r="S446" s="303"/>
      <c r="T446" s="303"/>
      <c r="U446" s="303"/>
      <c r="V446" s="297"/>
      <c r="W446" s="303"/>
      <c r="X446" s="303"/>
      <c r="Y446" s="303"/>
      <c r="CA446" s="96" t="s">
        <v>210</v>
      </c>
      <c r="CB446" s="69" t="s">
        <v>212</v>
      </c>
      <c r="CC446" s="68" t="s">
        <v>200</v>
      </c>
      <c r="CD446" s="68" t="s">
        <v>207</v>
      </c>
      <c r="CE446" s="68"/>
      <c r="CF446" s="68"/>
      <c r="CG446" s="68"/>
      <c r="CH446" s="68"/>
      <c r="CI446" s="68"/>
      <c r="CJ446" s="68"/>
      <c r="CK446" s="68"/>
      <c r="CL446" s="68"/>
      <c r="CM446" s="68"/>
      <c r="CN446" s="68"/>
      <c r="CO446" s="68"/>
      <c r="CP446" s="68"/>
    </row>
    <row r="447" spans="1:94" ht="40" customHeight="1" x14ac:dyDescent="0.35">
      <c r="A447" s="300"/>
      <c r="B447" s="67" t="s">
        <v>1098</v>
      </c>
      <c r="C447" s="68" t="s">
        <v>1099</v>
      </c>
      <c r="D447" s="294">
        <v>1207</v>
      </c>
      <c r="E447" s="118" t="s">
        <v>262</v>
      </c>
      <c r="F447" s="295">
        <v>2958465</v>
      </c>
      <c r="G447" s="296" t="s">
        <v>216</v>
      </c>
      <c r="H447" s="296" t="s">
        <v>204</v>
      </c>
      <c r="I447" s="68" t="s">
        <v>201</v>
      </c>
      <c r="J447" s="68" t="s">
        <v>202</v>
      </c>
      <c r="K447" s="118" t="s">
        <v>209</v>
      </c>
      <c r="L447" s="306" t="str">
        <f>IFERROR(HYPERLINK("#"&amp;"'Dynamic Data'!A"&amp;(MATCH(C447,'Dynamic Data'!$A:$A,0)),TEXT(C447,"AAAAAAAA")),"PENDING - "&amp;TEXT(C447,"AAAAAAAA"))</f>
        <v>CG 31 64</v>
      </c>
      <c r="M447" s="68" t="s">
        <v>204</v>
      </c>
      <c r="N447" s="96"/>
      <c r="O447" s="96"/>
      <c r="P447" s="96"/>
      <c r="Q447" s="300"/>
      <c r="R447" s="300"/>
      <c r="S447" s="300"/>
      <c r="T447" s="300"/>
      <c r="U447" s="300"/>
      <c r="V447" s="297"/>
      <c r="W447" s="300" t="s">
        <v>205</v>
      </c>
      <c r="X447" s="300"/>
      <c r="Y447" s="300"/>
      <c r="CA447" s="96" t="s">
        <v>218</v>
      </c>
      <c r="CB447" s="69" t="s">
        <v>219</v>
      </c>
      <c r="CC447" s="68" t="s">
        <v>200</v>
      </c>
      <c r="CD447" s="68" t="s">
        <v>207</v>
      </c>
      <c r="CE447" s="68"/>
      <c r="CF447" s="68"/>
      <c r="CG447" s="68"/>
      <c r="CH447" s="68"/>
      <c r="CI447" s="68"/>
      <c r="CJ447" s="68"/>
      <c r="CK447" s="68"/>
      <c r="CL447" s="68"/>
      <c r="CM447" s="68"/>
      <c r="CN447" s="68"/>
      <c r="CO447" s="68"/>
      <c r="CP447" s="68"/>
    </row>
    <row r="448" spans="1:94" ht="40" customHeight="1" x14ac:dyDescent="0.35">
      <c r="A448" s="300"/>
      <c r="B448" s="67" t="s">
        <v>586</v>
      </c>
      <c r="C448" s="68" t="s">
        <v>1100</v>
      </c>
      <c r="D448" s="294">
        <v>1204</v>
      </c>
      <c r="E448" s="118" t="s">
        <v>525</v>
      </c>
      <c r="F448" s="295">
        <v>2958465</v>
      </c>
      <c r="G448" s="296" t="s">
        <v>216</v>
      </c>
      <c r="H448" s="296" t="s">
        <v>204</v>
      </c>
      <c r="I448" s="68" t="s">
        <v>201</v>
      </c>
      <c r="J448" s="68" t="s">
        <v>267</v>
      </c>
      <c r="K448" s="118" t="s">
        <v>203</v>
      </c>
      <c r="L448" s="96" t="s">
        <v>21</v>
      </c>
      <c r="M448" s="68" t="s">
        <v>204</v>
      </c>
      <c r="N448" s="96"/>
      <c r="O448" s="96"/>
      <c r="P448" s="96"/>
      <c r="Q448" s="300"/>
      <c r="R448" s="300" t="s">
        <v>205</v>
      </c>
      <c r="S448" s="300"/>
      <c r="T448" s="300"/>
      <c r="U448" s="300"/>
      <c r="V448" s="297"/>
      <c r="W448" s="300"/>
      <c r="X448" s="300"/>
      <c r="Y448" s="300"/>
      <c r="CA448" s="96" t="s">
        <v>210</v>
      </c>
      <c r="CB448" s="67" t="s">
        <v>211</v>
      </c>
      <c r="CC448" s="68" t="s">
        <v>200</v>
      </c>
      <c r="CD448" s="68" t="s">
        <v>207</v>
      </c>
      <c r="CE448" s="68"/>
      <c r="CF448" s="68"/>
      <c r="CG448" s="68"/>
      <c r="CH448" s="68"/>
      <c r="CI448" s="68"/>
      <c r="CJ448" s="68"/>
      <c r="CK448" s="68"/>
      <c r="CL448" s="68"/>
      <c r="CM448" s="68"/>
      <c r="CN448" s="68"/>
      <c r="CO448" s="68"/>
      <c r="CP448" s="68"/>
    </row>
    <row r="449" spans="1:94" ht="40" customHeight="1" x14ac:dyDescent="0.35">
      <c r="A449" s="68"/>
      <c r="B449" s="67" t="s">
        <v>586</v>
      </c>
      <c r="C449" s="68" t="s">
        <v>1101</v>
      </c>
      <c r="D449" s="294">
        <v>1204</v>
      </c>
      <c r="E449" s="118" t="s">
        <v>525</v>
      </c>
      <c r="F449" s="295">
        <v>2958465</v>
      </c>
      <c r="G449" s="296" t="s">
        <v>216</v>
      </c>
      <c r="H449" s="296" t="s">
        <v>204</v>
      </c>
      <c r="I449" s="68" t="s">
        <v>201</v>
      </c>
      <c r="J449" s="68" t="s">
        <v>267</v>
      </c>
      <c r="K449" s="118" t="s">
        <v>203</v>
      </c>
      <c r="L449" s="96" t="s">
        <v>21</v>
      </c>
      <c r="M449" s="68" t="s">
        <v>204</v>
      </c>
      <c r="N449" s="96"/>
      <c r="O449" s="96"/>
      <c r="P449" s="96"/>
      <c r="Q449" s="300"/>
      <c r="R449" s="300"/>
      <c r="S449" s="300"/>
      <c r="T449" s="300" t="s">
        <v>205</v>
      </c>
      <c r="U449" s="300"/>
      <c r="V449" s="297"/>
      <c r="W449" s="300"/>
      <c r="X449" s="300"/>
      <c r="Y449" s="300"/>
      <c r="CA449" s="96" t="s">
        <v>210</v>
      </c>
      <c r="CB449" s="67" t="s">
        <v>211</v>
      </c>
      <c r="CC449" s="68" t="s">
        <v>200</v>
      </c>
      <c r="CD449" s="68" t="s">
        <v>207</v>
      </c>
      <c r="CE449" s="68"/>
      <c r="CF449" s="68"/>
      <c r="CG449" s="68"/>
      <c r="CH449" s="68"/>
      <c r="CI449" s="68"/>
      <c r="CJ449" s="68"/>
      <c r="CK449" s="68"/>
      <c r="CL449" s="68"/>
      <c r="CM449" s="68"/>
      <c r="CN449" s="68"/>
      <c r="CO449" s="68"/>
      <c r="CP449" s="68"/>
    </row>
    <row r="450" spans="1:94" ht="40" customHeight="1" x14ac:dyDescent="0.35">
      <c r="A450" s="68"/>
      <c r="B450" s="67" t="s">
        <v>1102</v>
      </c>
      <c r="C450" s="68" t="s">
        <v>1103</v>
      </c>
      <c r="D450" s="294">
        <v>1207</v>
      </c>
      <c r="E450" s="118" t="s">
        <v>262</v>
      </c>
      <c r="F450" s="295">
        <v>2958465</v>
      </c>
      <c r="G450" s="296" t="s">
        <v>216</v>
      </c>
      <c r="H450" s="296" t="s">
        <v>204</v>
      </c>
      <c r="I450" s="68" t="s">
        <v>201</v>
      </c>
      <c r="J450" s="68" t="s">
        <v>267</v>
      </c>
      <c r="K450" s="118" t="s">
        <v>203</v>
      </c>
      <c r="L450" s="96" t="s">
        <v>21</v>
      </c>
      <c r="M450" s="68" t="s">
        <v>204</v>
      </c>
      <c r="N450" s="96"/>
      <c r="O450" s="96"/>
      <c r="P450" s="96"/>
      <c r="Q450" s="300"/>
      <c r="R450" s="300"/>
      <c r="S450" s="300"/>
      <c r="T450" s="300"/>
      <c r="U450" s="300"/>
      <c r="V450" s="297"/>
      <c r="W450" s="300"/>
      <c r="X450" s="300"/>
      <c r="Y450" s="300" t="s">
        <v>205</v>
      </c>
      <c r="CA450" s="96" t="s">
        <v>210</v>
      </c>
      <c r="CB450" s="67" t="s">
        <v>212</v>
      </c>
      <c r="CC450" s="68" t="s">
        <v>200</v>
      </c>
      <c r="CD450" s="68" t="s">
        <v>207</v>
      </c>
      <c r="CE450" s="68"/>
      <c r="CF450" s="68"/>
      <c r="CG450" s="68"/>
      <c r="CH450" s="68"/>
      <c r="CI450" s="68"/>
      <c r="CJ450" s="68"/>
      <c r="CK450" s="68"/>
      <c r="CL450" s="68"/>
      <c r="CM450" s="68"/>
      <c r="CN450" s="68"/>
      <c r="CO450" s="68"/>
      <c r="CP450" s="68"/>
    </row>
    <row r="451" spans="1:94" ht="40" customHeight="1" x14ac:dyDescent="0.35">
      <c r="A451" s="68"/>
      <c r="B451" s="67" t="s">
        <v>1104</v>
      </c>
      <c r="C451" s="68" t="s">
        <v>1105</v>
      </c>
      <c r="D451" s="294">
        <v>1204</v>
      </c>
      <c r="E451" s="118" t="s">
        <v>525</v>
      </c>
      <c r="F451" s="295">
        <v>2958465</v>
      </c>
      <c r="G451" s="296" t="s">
        <v>216</v>
      </c>
      <c r="H451" s="296" t="s">
        <v>204</v>
      </c>
      <c r="I451" s="68" t="s">
        <v>201</v>
      </c>
      <c r="J451" s="68" t="s">
        <v>267</v>
      </c>
      <c r="K451" s="118" t="s">
        <v>203</v>
      </c>
      <c r="L451" s="96" t="s">
        <v>21</v>
      </c>
      <c r="M451" s="68" t="s">
        <v>204</v>
      </c>
      <c r="N451" s="96"/>
      <c r="O451" s="96"/>
      <c r="P451" s="96"/>
      <c r="Q451" s="300"/>
      <c r="R451" s="300"/>
      <c r="S451" s="300"/>
      <c r="T451" s="300"/>
      <c r="U451" s="300"/>
      <c r="V451" s="297"/>
      <c r="W451" s="300"/>
      <c r="X451" s="300"/>
      <c r="Y451" s="300" t="s">
        <v>205</v>
      </c>
      <c r="CA451" s="96" t="s">
        <v>210</v>
      </c>
      <c r="CB451" s="67" t="s">
        <v>212</v>
      </c>
      <c r="CC451" s="68" t="s">
        <v>200</v>
      </c>
      <c r="CD451" s="68" t="s">
        <v>207</v>
      </c>
      <c r="CE451" s="68"/>
      <c r="CF451" s="68"/>
      <c r="CG451" s="68"/>
      <c r="CH451" s="68"/>
      <c r="CI451" s="68"/>
      <c r="CJ451" s="68"/>
      <c r="CK451" s="68"/>
      <c r="CL451" s="68"/>
      <c r="CM451" s="68"/>
      <c r="CN451" s="68"/>
      <c r="CO451" s="68"/>
      <c r="CP451" s="68"/>
    </row>
    <row r="452" spans="1:94" ht="40" customHeight="1" x14ac:dyDescent="0.35">
      <c r="A452" s="68"/>
      <c r="B452" s="67" t="s">
        <v>1106</v>
      </c>
      <c r="C452" s="68" t="s">
        <v>1107</v>
      </c>
      <c r="D452" s="294">
        <v>1204</v>
      </c>
      <c r="E452" s="118" t="s">
        <v>525</v>
      </c>
      <c r="F452" s="295">
        <v>2958465</v>
      </c>
      <c r="G452" s="296" t="s">
        <v>216</v>
      </c>
      <c r="H452" s="296" t="s">
        <v>204</v>
      </c>
      <c r="I452" s="68" t="s">
        <v>201</v>
      </c>
      <c r="J452" s="68" t="s">
        <v>267</v>
      </c>
      <c r="K452" s="118" t="s">
        <v>203</v>
      </c>
      <c r="L452" s="96" t="s">
        <v>21</v>
      </c>
      <c r="M452" s="68" t="s">
        <v>204</v>
      </c>
      <c r="N452" s="96"/>
      <c r="O452" s="96"/>
      <c r="P452" s="96"/>
      <c r="Q452" s="300"/>
      <c r="R452" s="300"/>
      <c r="S452" s="300"/>
      <c r="T452" s="300"/>
      <c r="U452" s="300"/>
      <c r="V452" s="297"/>
      <c r="W452" s="300"/>
      <c r="X452" s="300"/>
      <c r="Y452" s="300" t="s">
        <v>205</v>
      </c>
      <c r="CA452" s="96" t="s">
        <v>210</v>
      </c>
      <c r="CB452" s="67" t="s">
        <v>212</v>
      </c>
      <c r="CC452" s="68" t="s">
        <v>200</v>
      </c>
      <c r="CD452" s="68" t="s">
        <v>207</v>
      </c>
      <c r="CE452" s="68"/>
      <c r="CF452" s="68"/>
      <c r="CG452" s="68"/>
      <c r="CH452" s="68"/>
      <c r="CI452" s="68"/>
      <c r="CJ452" s="68"/>
      <c r="CK452" s="68"/>
      <c r="CL452" s="68"/>
      <c r="CM452" s="68"/>
      <c r="CN452" s="68"/>
      <c r="CO452" s="68"/>
      <c r="CP452" s="68"/>
    </row>
    <row r="453" spans="1:94" ht="40" customHeight="1" x14ac:dyDescent="0.35">
      <c r="A453" s="68"/>
      <c r="B453" s="67" t="s">
        <v>1108</v>
      </c>
      <c r="C453" s="68" t="s">
        <v>1109</v>
      </c>
      <c r="D453" s="294">
        <v>1204</v>
      </c>
      <c r="E453" s="118" t="s">
        <v>525</v>
      </c>
      <c r="F453" s="295">
        <v>2958465</v>
      </c>
      <c r="G453" s="296" t="s">
        <v>216</v>
      </c>
      <c r="H453" s="296" t="s">
        <v>204</v>
      </c>
      <c r="I453" s="68" t="s">
        <v>201</v>
      </c>
      <c r="J453" s="68" t="s">
        <v>267</v>
      </c>
      <c r="K453" s="118" t="s">
        <v>203</v>
      </c>
      <c r="L453" s="96" t="s">
        <v>21</v>
      </c>
      <c r="M453" s="68" t="s">
        <v>204</v>
      </c>
      <c r="N453" s="96"/>
      <c r="O453" s="96"/>
      <c r="P453" s="96"/>
      <c r="Q453" s="70"/>
      <c r="R453" s="70"/>
      <c r="S453" s="70"/>
      <c r="T453" s="70"/>
      <c r="U453" s="70"/>
      <c r="V453" s="297"/>
      <c r="W453" s="70"/>
      <c r="X453" s="70"/>
      <c r="Y453" s="70" t="s">
        <v>205</v>
      </c>
      <c r="CA453" s="96" t="s">
        <v>210</v>
      </c>
      <c r="CB453" s="67" t="s">
        <v>212</v>
      </c>
      <c r="CC453" s="68" t="s">
        <v>200</v>
      </c>
      <c r="CD453" s="68" t="s">
        <v>207</v>
      </c>
      <c r="CE453" s="68"/>
      <c r="CF453" s="68"/>
      <c r="CG453" s="68"/>
      <c r="CH453" s="68"/>
      <c r="CI453" s="68"/>
      <c r="CJ453" s="68"/>
      <c r="CK453" s="68"/>
      <c r="CL453" s="68"/>
      <c r="CM453" s="68"/>
      <c r="CN453" s="68"/>
      <c r="CO453" s="68"/>
      <c r="CP453" s="68"/>
    </row>
    <row r="454" spans="1:94" ht="40" customHeight="1" x14ac:dyDescent="0.35">
      <c r="A454" s="68"/>
      <c r="B454" s="67" t="s">
        <v>1110</v>
      </c>
      <c r="C454" s="68" t="s">
        <v>1111</v>
      </c>
      <c r="D454" s="294">
        <v>1204</v>
      </c>
      <c r="E454" s="118" t="s">
        <v>525</v>
      </c>
      <c r="F454" s="295">
        <v>2958465</v>
      </c>
      <c r="G454" s="296" t="s">
        <v>216</v>
      </c>
      <c r="H454" s="296" t="s">
        <v>204</v>
      </c>
      <c r="I454" s="68" t="s">
        <v>201</v>
      </c>
      <c r="J454" s="68" t="s">
        <v>202</v>
      </c>
      <c r="K454" s="118" t="s">
        <v>209</v>
      </c>
      <c r="L454" s="306" t="str">
        <f>IFERROR(HYPERLINK("#"&amp;"'Dynamic Data'!A"&amp;(MATCH(C454,'Dynamic Data'!$A:$A,0)),TEXT(C454,"AAAAAAAA")),"PENDING - "&amp;TEXT(C454,"AAAAAAAA"))</f>
        <v>CG 31 72</v>
      </c>
      <c r="M454" s="68" t="s">
        <v>200</v>
      </c>
      <c r="N454" s="96"/>
      <c r="O454" s="96"/>
      <c r="P454" s="96"/>
      <c r="Q454" s="70"/>
      <c r="R454" s="70"/>
      <c r="S454" s="70"/>
      <c r="T454" s="70"/>
      <c r="U454" s="70"/>
      <c r="V454" s="297"/>
      <c r="W454" s="70"/>
      <c r="X454" s="70"/>
      <c r="Y454" s="70" t="s">
        <v>205</v>
      </c>
      <c r="CA454" s="96" t="s">
        <v>210</v>
      </c>
      <c r="CB454" s="67" t="s">
        <v>212</v>
      </c>
      <c r="CC454" s="68" t="s">
        <v>200</v>
      </c>
      <c r="CD454" s="68" t="s">
        <v>207</v>
      </c>
      <c r="CE454" s="68"/>
      <c r="CF454" s="68"/>
      <c r="CG454" s="68"/>
      <c r="CH454" s="68"/>
      <c r="CI454" s="68"/>
      <c r="CJ454" s="68"/>
      <c r="CK454" s="68"/>
      <c r="CL454" s="68"/>
      <c r="CM454" s="68"/>
      <c r="CN454" s="68"/>
      <c r="CO454" s="68"/>
      <c r="CP454" s="68"/>
    </row>
    <row r="455" spans="1:94" ht="40" customHeight="1" x14ac:dyDescent="0.35">
      <c r="A455" s="68"/>
      <c r="B455" s="67" t="s">
        <v>1112</v>
      </c>
      <c r="C455" s="68" t="s">
        <v>1113</v>
      </c>
      <c r="D455" s="294">
        <v>1204</v>
      </c>
      <c r="E455" s="118" t="s">
        <v>525</v>
      </c>
      <c r="F455" s="295">
        <v>2958465</v>
      </c>
      <c r="G455" s="296" t="s">
        <v>216</v>
      </c>
      <c r="H455" s="296" t="s">
        <v>204</v>
      </c>
      <c r="I455" s="68" t="s">
        <v>201</v>
      </c>
      <c r="J455" s="68" t="s">
        <v>202</v>
      </c>
      <c r="K455" s="118" t="s">
        <v>203</v>
      </c>
      <c r="L455" s="96" t="s">
        <v>21</v>
      </c>
      <c r="M455" s="68" t="s">
        <v>200</v>
      </c>
      <c r="N455" s="96"/>
      <c r="O455" s="96"/>
      <c r="P455" s="96"/>
      <c r="Q455" s="70"/>
      <c r="R455" s="70"/>
      <c r="S455" s="70"/>
      <c r="T455" s="70"/>
      <c r="U455" s="297" t="s">
        <v>205</v>
      </c>
      <c r="V455" s="297"/>
      <c r="W455" s="70"/>
      <c r="X455" s="303"/>
      <c r="Y455" s="70"/>
      <c r="CA455" s="96" t="s">
        <v>210</v>
      </c>
      <c r="CB455" s="67" t="s">
        <v>212</v>
      </c>
      <c r="CC455" s="68" t="s">
        <v>200</v>
      </c>
      <c r="CD455" s="68" t="s">
        <v>207</v>
      </c>
      <c r="CE455" s="68"/>
      <c r="CF455" s="68"/>
      <c r="CG455" s="68"/>
      <c r="CH455" s="68"/>
      <c r="CI455" s="68"/>
      <c r="CJ455" s="68"/>
      <c r="CK455" s="68"/>
      <c r="CL455" s="68"/>
      <c r="CM455" s="68"/>
      <c r="CN455" s="68"/>
      <c r="CO455" s="68"/>
      <c r="CP455" s="68"/>
    </row>
    <row r="456" spans="1:94" ht="40" customHeight="1" x14ac:dyDescent="0.35">
      <c r="A456" s="68"/>
      <c r="B456" s="67" t="s">
        <v>1114</v>
      </c>
      <c r="C456" s="68" t="s">
        <v>1115</v>
      </c>
      <c r="D456" s="294">
        <v>1204</v>
      </c>
      <c r="E456" s="118" t="s">
        <v>525</v>
      </c>
      <c r="F456" s="295">
        <v>2958465</v>
      </c>
      <c r="G456" s="296" t="s">
        <v>216</v>
      </c>
      <c r="H456" s="296" t="s">
        <v>204</v>
      </c>
      <c r="I456" s="68" t="s">
        <v>201</v>
      </c>
      <c r="J456" s="68" t="s">
        <v>267</v>
      </c>
      <c r="K456" s="118" t="s">
        <v>203</v>
      </c>
      <c r="L456" s="96" t="s">
        <v>21</v>
      </c>
      <c r="M456" s="68" t="s">
        <v>204</v>
      </c>
      <c r="N456" s="96"/>
      <c r="O456" s="96"/>
      <c r="P456" s="96"/>
      <c r="Q456" s="70"/>
      <c r="R456" s="70"/>
      <c r="S456" s="70"/>
      <c r="T456" s="70"/>
      <c r="U456" s="70"/>
      <c r="V456" s="297"/>
      <c r="W456" s="70"/>
      <c r="X456" s="70"/>
      <c r="Y456" s="70" t="s">
        <v>205</v>
      </c>
      <c r="CA456" s="96" t="s">
        <v>210</v>
      </c>
      <c r="CB456" s="67" t="s">
        <v>212</v>
      </c>
      <c r="CC456" s="68" t="s">
        <v>200</v>
      </c>
      <c r="CD456" s="68" t="s">
        <v>207</v>
      </c>
      <c r="CE456" s="68"/>
      <c r="CF456" s="68"/>
      <c r="CG456" s="68"/>
      <c r="CH456" s="68"/>
      <c r="CI456" s="68"/>
      <c r="CJ456" s="68"/>
      <c r="CK456" s="68"/>
      <c r="CL456" s="68"/>
      <c r="CM456" s="68"/>
      <c r="CN456" s="68"/>
      <c r="CO456" s="68"/>
      <c r="CP456" s="68"/>
    </row>
    <row r="457" spans="1:94" ht="40" customHeight="1" x14ac:dyDescent="0.35">
      <c r="A457" s="68"/>
      <c r="B457" s="67" t="s">
        <v>1038</v>
      </c>
      <c r="C457" s="68" t="s">
        <v>1116</v>
      </c>
      <c r="D457" s="294">
        <v>421</v>
      </c>
      <c r="E457" s="118" t="s">
        <v>968</v>
      </c>
      <c r="F457" s="295">
        <v>2958465</v>
      </c>
      <c r="G457" s="296" t="s">
        <v>216</v>
      </c>
      <c r="H457" s="296" t="s">
        <v>204</v>
      </c>
      <c r="I457" s="68" t="s">
        <v>201</v>
      </c>
      <c r="J457" s="68" t="s">
        <v>254</v>
      </c>
      <c r="K457" s="118" t="s">
        <v>203</v>
      </c>
      <c r="L457" s="96" t="s">
        <v>21</v>
      </c>
      <c r="M457" s="68" t="s">
        <v>204</v>
      </c>
      <c r="N457" s="96"/>
      <c r="O457" s="96"/>
      <c r="P457" s="96"/>
      <c r="Q457" s="70"/>
      <c r="R457" s="70"/>
      <c r="S457" s="70"/>
      <c r="T457" s="70"/>
      <c r="U457" s="70" t="s">
        <v>205</v>
      </c>
      <c r="V457" s="297"/>
      <c r="W457" s="70"/>
      <c r="X457" s="70"/>
      <c r="Y457" s="70" t="s">
        <v>205</v>
      </c>
      <c r="CA457" s="96" t="s">
        <v>218</v>
      </c>
      <c r="CB457" s="67" t="s">
        <v>219</v>
      </c>
      <c r="CC457" s="68" t="s">
        <v>200</v>
      </c>
      <c r="CD457" s="68" t="s">
        <v>207</v>
      </c>
      <c r="CE457" s="68"/>
      <c r="CF457" s="68"/>
      <c r="CG457" s="68"/>
      <c r="CH457" s="68"/>
      <c r="CI457" s="68"/>
      <c r="CJ457" s="68"/>
      <c r="CK457" s="68"/>
      <c r="CL457" s="68"/>
      <c r="CM457" s="68"/>
      <c r="CN457" s="68"/>
      <c r="CO457" s="68"/>
      <c r="CP457" s="68"/>
    </row>
    <row r="458" spans="1:94" ht="40" customHeight="1" x14ac:dyDescent="0.35">
      <c r="A458" s="68"/>
      <c r="B458" s="67" t="s">
        <v>1117</v>
      </c>
      <c r="C458" s="68" t="s">
        <v>1118</v>
      </c>
      <c r="D458" s="294">
        <v>1109</v>
      </c>
      <c r="E458" s="118" t="s">
        <v>1119</v>
      </c>
      <c r="F458" s="295">
        <v>2958465</v>
      </c>
      <c r="G458" s="296" t="s">
        <v>216</v>
      </c>
      <c r="H458" s="296" t="s">
        <v>204</v>
      </c>
      <c r="I458" s="68" t="s">
        <v>201</v>
      </c>
      <c r="J458" s="68" t="s">
        <v>254</v>
      </c>
      <c r="K458" s="118" t="s">
        <v>203</v>
      </c>
      <c r="L458" s="96" t="s">
        <v>21</v>
      </c>
      <c r="M458" s="68" t="s">
        <v>204</v>
      </c>
      <c r="N458" s="96"/>
      <c r="O458" s="96"/>
      <c r="P458" s="96"/>
      <c r="Q458" s="70"/>
      <c r="R458" s="70"/>
      <c r="S458" s="70"/>
      <c r="T458" s="70"/>
      <c r="U458" s="70" t="s">
        <v>205</v>
      </c>
      <c r="V458" s="297" t="s">
        <v>205</v>
      </c>
      <c r="W458" s="70"/>
      <c r="X458" s="70"/>
      <c r="Y458" s="70" t="s">
        <v>205</v>
      </c>
      <c r="CA458" s="96" t="s">
        <v>218</v>
      </c>
      <c r="CB458" s="67" t="s">
        <v>219</v>
      </c>
      <c r="CC458" s="68" t="s">
        <v>200</v>
      </c>
      <c r="CD458" s="68" t="s">
        <v>207</v>
      </c>
      <c r="CE458" s="68"/>
      <c r="CF458" s="68"/>
      <c r="CG458" s="68"/>
      <c r="CH458" s="68"/>
      <c r="CI458" s="68"/>
      <c r="CJ458" s="68"/>
      <c r="CK458" s="68"/>
      <c r="CL458" s="68"/>
      <c r="CM458" s="68"/>
      <c r="CN458" s="68"/>
      <c r="CO458" s="68"/>
      <c r="CP458" s="68"/>
    </row>
    <row r="459" spans="1:94" ht="40" customHeight="1" x14ac:dyDescent="0.35">
      <c r="A459" s="68"/>
      <c r="B459" s="67" t="s">
        <v>292</v>
      </c>
      <c r="C459" s="68" t="s">
        <v>1120</v>
      </c>
      <c r="D459" s="294">
        <v>1204</v>
      </c>
      <c r="E459" s="118" t="s">
        <v>525</v>
      </c>
      <c r="F459" s="295">
        <v>2958465</v>
      </c>
      <c r="G459" s="296" t="s">
        <v>216</v>
      </c>
      <c r="H459" s="296" t="s">
        <v>204</v>
      </c>
      <c r="I459" s="68" t="s">
        <v>201</v>
      </c>
      <c r="J459" s="68" t="s">
        <v>254</v>
      </c>
      <c r="K459" s="118" t="s">
        <v>203</v>
      </c>
      <c r="L459" s="96" t="s">
        <v>21</v>
      </c>
      <c r="M459" s="68" t="s">
        <v>204</v>
      </c>
      <c r="N459" s="96"/>
      <c r="O459" s="96"/>
      <c r="P459" s="96"/>
      <c r="Q459" s="70"/>
      <c r="R459" s="70"/>
      <c r="S459" s="70"/>
      <c r="T459" s="70"/>
      <c r="U459" s="70" t="s">
        <v>205</v>
      </c>
      <c r="V459" s="297"/>
      <c r="W459" s="70"/>
      <c r="X459" s="70"/>
      <c r="Y459" s="70"/>
      <c r="CA459" s="96" t="s">
        <v>218</v>
      </c>
      <c r="CB459" s="69" t="s">
        <v>219</v>
      </c>
      <c r="CC459" s="68" t="s">
        <v>200</v>
      </c>
      <c r="CD459" s="68" t="s">
        <v>207</v>
      </c>
      <c r="CE459" s="68"/>
      <c r="CF459" s="68"/>
      <c r="CG459" s="68"/>
      <c r="CH459" s="68"/>
      <c r="CI459" s="68"/>
      <c r="CJ459" s="68"/>
      <c r="CK459" s="68"/>
      <c r="CL459" s="68"/>
      <c r="CM459" s="68"/>
      <c r="CN459" s="68"/>
      <c r="CO459" s="68"/>
      <c r="CP459" s="68"/>
    </row>
    <row r="460" spans="1:94" ht="40" customHeight="1" x14ac:dyDescent="0.35">
      <c r="A460" s="68"/>
      <c r="B460" s="67" t="s">
        <v>1121</v>
      </c>
      <c r="C460" s="68" t="s">
        <v>1122</v>
      </c>
      <c r="D460" s="294">
        <v>1204</v>
      </c>
      <c r="E460" s="118" t="s">
        <v>525</v>
      </c>
      <c r="F460" s="295">
        <v>2958465</v>
      </c>
      <c r="G460" s="296" t="s">
        <v>216</v>
      </c>
      <c r="H460" s="296" t="s">
        <v>204</v>
      </c>
      <c r="I460" s="68" t="s">
        <v>201</v>
      </c>
      <c r="J460" s="68" t="s">
        <v>254</v>
      </c>
      <c r="K460" s="118" t="s">
        <v>203</v>
      </c>
      <c r="L460" s="96" t="s">
        <v>21</v>
      </c>
      <c r="M460" s="68" t="s">
        <v>204</v>
      </c>
      <c r="N460" s="96"/>
      <c r="O460" s="96"/>
      <c r="P460" s="96"/>
      <c r="Q460" s="70"/>
      <c r="R460" s="70"/>
      <c r="S460" s="70"/>
      <c r="T460" s="70"/>
      <c r="U460" s="70" t="s">
        <v>205</v>
      </c>
      <c r="V460" s="297"/>
      <c r="W460" s="70"/>
      <c r="X460" s="70"/>
      <c r="Y460" s="70" t="s">
        <v>205</v>
      </c>
      <c r="CA460" s="96" t="s">
        <v>218</v>
      </c>
      <c r="CB460" s="69" t="s">
        <v>219</v>
      </c>
      <c r="CC460" s="68" t="s">
        <v>200</v>
      </c>
      <c r="CD460" s="68" t="s">
        <v>207</v>
      </c>
      <c r="CE460" s="68"/>
      <c r="CF460" s="68"/>
      <c r="CG460" s="68"/>
      <c r="CH460" s="68"/>
      <c r="CI460" s="68"/>
      <c r="CJ460" s="68"/>
      <c r="CK460" s="68"/>
      <c r="CL460" s="68"/>
      <c r="CM460" s="68"/>
      <c r="CN460" s="68"/>
      <c r="CO460" s="68"/>
      <c r="CP460" s="68"/>
    </row>
    <row r="461" spans="1:94" ht="40" customHeight="1" x14ac:dyDescent="0.35">
      <c r="A461" s="68"/>
      <c r="B461" s="67" t="s">
        <v>1123</v>
      </c>
      <c r="C461" s="68" t="s">
        <v>1124</v>
      </c>
      <c r="D461" s="294">
        <v>1121</v>
      </c>
      <c r="E461" s="118" t="s">
        <v>1000</v>
      </c>
      <c r="F461" s="295">
        <v>2958465</v>
      </c>
      <c r="G461" s="296" t="s">
        <v>216</v>
      </c>
      <c r="H461" s="296" t="s">
        <v>204</v>
      </c>
      <c r="I461" s="68" t="s">
        <v>201</v>
      </c>
      <c r="J461" s="68" t="s">
        <v>254</v>
      </c>
      <c r="K461" s="118" t="s">
        <v>203</v>
      </c>
      <c r="L461" s="96" t="s">
        <v>21</v>
      </c>
      <c r="M461" s="68" t="s">
        <v>204</v>
      </c>
      <c r="N461" s="96"/>
      <c r="O461" s="96"/>
      <c r="P461" s="96"/>
      <c r="Q461" s="70"/>
      <c r="R461" s="70"/>
      <c r="S461" s="70"/>
      <c r="T461" s="70"/>
      <c r="U461" s="70" t="s">
        <v>205</v>
      </c>
      <c r="V461" s="297"/>
      <c r="W461" s="70"/>
      <c r="X461" s="70"/>
      <c r="Y461" s="70" t="s">
        <v>205</v>
      </c>
      <c r="CA461" s="96" t="s">
        <v>218</v>
      </c>
      <c r="CB461" s="69" t="s">
        <v>212</v>
      </c>
      <c r="CC461" s="68" t="s">
        <v>200</v>
      </c>
      <c r="CD461" s="68" t="s">
        <v>207</v>
      </c>
      <c r="CE461" s="68"/>
      <c r="CF461" s="68"/>
      <c r="CG461" s="68"/>
      <c r="CH461" s="68"/>
      <c r="CI461" s="68"/>
      <c r="CJ461" s="68"/>
      <c r="CK461" s="68"/>
      <c r="CL461" s="68"/>
      <c r="CM461" s="68"/>
      <c r="CN461" s="68"/>
      <c r="CO461" s="68"/>
      <c r="CP461" s="68"/>
    </row>
    <row r="462" spans="1:94" ht="40" customHeight="1" x14ac:dyDescent="0.35">
      <c r="A462" s="68"/>
      <c r="B462" s="67" t="s">
        <v>1125</v>
      </c>
      <c r="C462" s="68" t="s">
        <v>1126</v>
      </c>
      <c r="D462" s="294">
        <v>1204</v>
      </c>
      <c r="E462" s="118" t="s">
        <v>525</v>
      </c>
      <c r="F462" s="295">
        <v>2958465</v>
      </c>
      <c r="G462" s="296" t="s">
        <v>216</v>
      </c>
      <c r="H462" s="296" t="s">
        <v>204</v>
      </c>
      <c r="I462" s="68" t="s">
        <v>201</v>
      </c>
      <c r="J462" s="68" t="s">
        <v>254</v>
      </c>
      <c r="K462" s="118" t="s">
        <v>203</v>
      </c>
      <c r="L462" s="96" t="s">
        <v>21</v>
      </c>
      <c r="M462" s="68" t="s">
        <v>204</v>
      </c>
      <c r="N462" s="96"/>
      <c r="O462" s="96"/>
      <c r="P462" s="96"/>
      <c r="Q462" s="70"/>
      <c r="R462" s="70"/>
      <c r="S462" s="70"/>
      <c r="T462" s="70"/>
      <c r="U462" s="70" t="s">
        <v>205</v>
      </c>
      <c r="V462" s="297"/>
      <c r="W462" s="70"/>
      <c r="X462" s="70"/>
      <c r="Y462" s="70" t="s">
        <v>205</v>
      </c>
      <c r="CA462" s="96" t="s">
        <v>218</v>
      </c>
      <c r="CB462" s="69" t="s">
        <v>219</v>
      </c>
      <c r="CC462" s="68" t="s">
        <v>200</v>
      </c>
      <c r="CD462" s="68" t="s">
        <v>207</v>
      </c>
      <c r="CE462" s="68"/>
      <c r="CF462" s="68"/>
      <c r="CG462" s="68"/>
      <c r="CH462" s="68"/>
      <c r="CI462" s="68"/>
      <c r="CJ462" s="68"/>
      <c r="CK462" s="68"/>
      <c r="CL462" s="68"/>
      <c r="CM462" s="68"/>
      <c r="CN462" s="68"/>
      <c r="CO462" s="68"/>
      <c r="CP462" s="68"/>
    </row>
    <row r="463" spans="1:94" ht="40" customHeight="1" x14ac:dyDescent="0.35">
      <c r="A463" s="68"/>
      <c r="B463" s="67" t="s">
        <v>1127</v>
      </c>
      <c r="C463" s="68" t="s">
        <v>1128</v>
      </c>
      <c r="D463" s="294">
        <v>1204</v>
      </c>
      <c r="E463" s="118" t="s">
        <v>525</v>
      </c>
      <c r="F463" s="295">
        <v>2958465</v>
      </c>
      <c r="G463" s="296" t="s">
        <v>216</v>
      </c>
      <c r="H463" s="296" t="s">
        <v>204</v>
      </c>
      <c r="I463" s="68" t="s">
        <v>201</v>
      </c>
      <c r="J463" s="68" t="s">
        <v>254</v>
      </c>
      <c r="K463" s="118" t="s">
        <v>203</v>
      </c>
      <c r="L463" s="96" t="s">
        <v>21</v>
      </c>
      <c r="M463" s="68" t="s">
        <v>204</v>
      </c>
      <c r="N463" s="96"/>
      <c r="O463" s="96"/>
      <c r="P463" s="96"/>
      <c r="Q463" s="70"/>
      <c r="R463" s="70"/>
      <c r="S463" s="70"/>
      <c r="T463" s="70"/>
      <c r="U463" s="70" t="s">
        <v>205</v>
      </c>
      <c r="V463" s="297"/>
      <c r="W463" s="70"/>
      <c r="X463" s="70"/>
      <c r="Y463" s="70" t="s">
        <v>205</v>
      </c>
      <c r="CA463" s="96" t="s">
        <v>218</v>
      </c>
      <c r="CB463" s="69" t="s">
        <v>219</v>
      </c>
      <c r="CC463" s="68" t="s">
        <v>200</v>
      </c>
      <c r="CD463" s="68" t="s">
        <v>207</v>
      </c>
      <c r="CE463" s="68"/>
      <c r="CF463" s="68"/>
      <c r="CG463" s="68"/>
      <c r="CH463" s="68"/>
      <c r="CI463" s="68"/>
      <c r="CJ463" s="68"/>
      <c r="CK463" s="68"/>
      <c r="CL463" s="68"/>
      <c r="CM463" s="68"/>
      <c r="CN463" s="68"/>
      <c r="CO463" s="68"/>
      <c r="CP463" s="68"/>
    </row>
    <row r="464" spans="1:94" ht="40" customHeight="1" x14ac:dyDescent="0.35">
      <c r="A464" s="68"/>
      <c r="B464" s="67" t="s">
        <v>1129</v>
      </c>
      <c r="C464" s="68" t="s">
        <v>1130</v>
      </c>
      <c r="D464" s="294">
        <v>1204</v>
      </c>
      <c r="E464" s="118" t="s">
        <v>525</v>
      </c>
      <c r="F464" s="295">
        <v>2958465</v>
      </c>
      <c r="G464" s="296" t="s">
        <v>216</v>
      </c>
      <c r="H464" s="296" t="s">
        <v>204</v>
      </c>
      <c r="I464" s="68" t="s">
        <v>201</v>
      </c>
      <c r="J464" s="68" t="s">
        <v>202</v>
      </c>
      <c r="K464" s="118" t="s">
        <v>203</v>
      </c>
      <c r="L464" s="96" t="s">
        <v>21</v>
      </c>
      <c r="M464" s="68" t="s">
        <v>204</v>
      </c>
      <c r="N464" s="96"/>
      <c r="O464" s="96"/>
      <c r="P464" s="96"/>
      <c r="Q464" s="70"/>
      <c r="R464" s="70"/>
      <c r="S464" s="70"/>
      <c r="T464" s="70"/>
      <c r="U464" s="70" t="s">
        <v>205</v>
      </c>
      <c r="V464" s="297"/>
      <c r="W464" s="70"/>
      <c r="X464" s="70"/>
      <c r="Y464" s="70" t="s">
        <v>205</v>
      </c>
      <c r="CA464" s="96" t="s">
        <v>210</v>
      </c>
      <c r="CB464" s="69" t="s">
        <v>212</v>
      </c>
      <c r="CC464" s="68" t="s">
        <v>200</v>
      </c>
      <c r="CD464" s="68" t="s">
        <v>207</v>
      </c>
      <c r="CE464" s="68"/>
      <c r="CF464" s="68"/>
      <c r="CG464" s="68"/>
      <c r="CH464" s="68"/>
      <c r="CI464" s="68"/>
      <c r="CJ464" s="68"/>
      <c r="CK464" s="68"/>
      <c r="CL464" s="68"/>
      <c r="CM464" s="68"/>
      <c r="CN464" s="68"/>
      <c r="CO464" s="68"/>
      <c r="CP464" s="68"/>
    </row>
    <row r="465" spans="1:94" ht="40" customHeight="1" x14ac:dyDescent="0.35">
      <c r="A465" s="68"/>
      <c r="B465" s="67" t="s">
        <v>1131</v>
      </c>
      <c r="C465" s="68" t="s">
        <v>1132</v>
      </c>
      <c r="D465" s="294">
        <v>1204</v>
      </c>
      <c r="E465" s="118" t="s">
        <v>525</v>
      </c>
      <c r="F465" s="295">
        <v>2958465</v>
      </c>
      <c r="G465" s="296" t="s">
        <v>216</v>
      </c>
      <c r="H465" s="296" t="s">
        <v>204</v>
      </c>
      <c r="I465" s="68" t="s">
        <v>201</v>
      </c>
      <c r="J465" s="68" t="s">
        <v>267</v>
      </c>
      <c r="K465" s="118" t="s">
        <v>203</v>
      </c>
      <c r="L465" s="96" t="s">
        <v>21</v>
      </c>
      <c r="M465" s="68" t="s">
        <v>204</v>
      </c>
      <c r="N465" s="96"/>
      <c r="O465" s="96"/>
      <c r="P465" s="96"/>
      <c r="Q465" s="70"/>
      <c r="R465" s="70"/>
      <c r="S465" s="70"/>
      <c r="T465" s="70"/>
      <c r="U465" s="70" t="s">
        <v>205</v>
      </c>
      <c r="V465" s="297"/>
      <c r="W465" s="70"/>
      <c r="X465" s="70"/>
      <c r="Y465" s="70" t="s">
        <v>205</v>
      </c>
      <c r="CA465" s="96" t="s">
        <v>210</v>
      </c>
      <c r="CB465" s="69" t="s">
        <v>212</v>
      </c>
      <c r="CC465" s="68" t="s">
        <v>200</v>
      </c>
      <c r="CD465" s="68" t="s">
        <v>207</v>
      </c>
      <c r="CE465" s="68"/>
      <c r="CF465" s="68"/>
      <c r="CG465" s="68"/>
      <c r="CH465" s="68"/>
      <c r="CI465" s="68"/>
      <c r="CJ465" s="68"/>
      <c r="CK465" s="68"/>
      <c r="CL465" s="68"/>
      <c r="CM465" s="68"/>
      <c r="CN465" s="68"/>
      <c r="CO465" s="68"/>
      <c r="CP465" s="68"/>
    </row>
    <row r="466" spans="1:94" ht="40" customHeight="1" x14ac:dyDescent="0.35">
      <c r="A466" s="68"/>
      <c r="B466" s="67" t="s">
        <v>1133</v>
      </c>
      <c r="C466" s="68" t="s">
        <v>1134</v>
      </c>
      <c r="D466" s="294">
        <v>805</v>
      </c>
      <c r="E466" s="118" t="s">
        <v>288</v>
      </c>
      <c r="F466" s="295">
        <v>2958465</v>
      </c>
      <c r="G466" s="296" t="s">
        <v>216</v>
      </c>
      <c r="H466" s="296" t="s">
        <v>204</v>
      </c>
      <c r="I466" s="68" t="s">
        <v>201</v>
      </c>
      <c r="J466" s="68" t="s">
        <v>202</v>
      </c>
      <c r="K466" s="118" t="s">
        <v>203</v>
      </c>
      <c r="L466" s="96" t="s">
        <v>21</v>
      </c>
      <c r="M466" s="68" t="s">
        <v>204</v>
      </c>
      <c r="N466" s="96"/>
      <c r="O466" s="96"/>
      <c r="P466" s="96"/>
      <c r="Q466" s="70" t="s">
        <v>205</v>
      </c>
      <c r="R466" s="70"/>
      <c r="S466" s="70"/>
      <c r="T466" s="70"/>
      <c r="U466" s="70"/>
      <c r="V466" s="297"/>
      <c r="W466" s="70"/>
      <c r="X466" s="70"/>
      <c r="Y466" s="70"/>
      <c r="CA466" s="96" t="s">
        <v>210</v>
      </c>
      <c r="CB466" s="67" t="s">
        <v>211</v>
      </c>
      <c r="CC466" s="68" t="s">
        <v>200</v>
      </c>
      <c r="CD466" s="68" t="s">
        <v>207</v>
      </c>
      <c r="CE466" s="68"/>
      <c r="CF466" s="68"/>
      <c r="CG466" s="68"/>
      <c r="CH466" s="68"/>
      <c r="CI466" s="68"/>
      <c r="CJ466" s="68"/>
      <c r="CK466" s="68"/>
      <c r="CL466" s="68"/>
      <c r="CM466" s="68"/>
      <c r="CN466" s="68"/>
      <c r="CO466" s="68"/>
      <c r="CP466" s="68"/>
    </row>
    <row r="467" spans="1:94" ht="40" customHeight="1" x14ac:dyDescent="0.35">
      <c r="A467" s="68"/>
      <c r="B467" s="67" t="s">
        <v>1135</v>
      </c>
      <c r="C467" s="68" t="s">
        <v>1136</v>
      </c>
      <c r="D467" s="294">
        <v>805</v>
      </c>
      <c r="E467" s="118" t="s">
        <v>288</v>
      </c>
      <c r="F467" s="295">
        <v>2958465</v>
      </c>
      <c r="G467" s="296" t="s">
        <v>216</v>
      </c>
      <c r="H467" s="296" t="s">
        <v>204</v>
      </c>
      <c r="I467" s="68" t="s">
        <v>201</v>
      </c>
      <c r="J467" s="68" t="s">
        <v>202</v>
      </c>
      <c r="K467" s="118" t="s">
        <v>203</v>
      </c>
      <c r="L467" s="96" t="s">
        <v>21</v>
      </c>
      <c r="M467" s="68" t="s">
        <v>204</v>
      </c>
      <c r="N467" s="96"/>
      <c r="O467" s="96"/>
      <c r="P467" s="96"/>
      <c r="Q467" s="70" t="s">
        <v>205</v>
      </c>
      <c r="R467" s="70"/>
      <c r="S467" s="70"/>
      <c r="T467" s="70"/>
      <c r="U467" s="70"/>
      <c r="V467" s="297"/>
      <c r="W467" s="70"/>
      <c r="X467" s="70"/>
      <c r="Y467" s="70"/>
      <c r="CA467" s="96" t="s">
        <v>210</v>
      </c>
      <c r="CB467" s="67" t="s">
        <v>211</v>
      </c>
      <c r="CC467" s="68" t="s">
        <v>200</v>
      </c>
      <c r="CD467" s="68" t="s">
        <v>207</v>
      </c>
      <c r="CE467" s="68"/>
      <c r="CF467" s="68"/>
      <c r="CG467" s="68"/>
      <c r="CH467" s="68"/>
      <c r="CI467" s="68"/>
      <c r="CJ467" s="68"/>
      <c r="CK467" s="68"/>
      <c r="CL467" s="68"/>
      <c r="CM467" s="68"/>
      <c r="CN467" s="68"/>
      <c r="CO467" s="68"/>
      <c r="CP467" s="68"/>
    </row>
    <row r="468" spans="1:94" ht="40" customHeight="1" x14ac:dyDescent="0.35">
      <c r="A468" s="70"/>
      <c r="B468" s="67" t="s">
        <v>1137</v>
      </c>
      <c r="C468" s="68" t="s">
        <v>1138</v>
      </c>
      <c r="D468" s="294">
        <v>809</v>
      </c>
      <c r="E468" s="118" t="s">
        <v>1139</v>
      </c>
      <c r="F468" s="295">
        <v>2958465</v>
      </c>
      <c r="G468" s="296" t="s">
        <v>216</v>
      </c>
      <c r="H468" s="296" t="s">
        <v>204</v>
      </c>
      <c r="I468" s="68" t="s">
        <v>201</v>
      </c>
      <c r="J468" s="68" t="s">
        <v>254</v>
      </c>
      <c r="K468" s="118" t="s">
        <v>203</v>
      </c>
      <c r="L468" s="96" t="s">
        <v>21</v>
      </c>
      <c r="M468" s="68" t="s">
        <v>204</v>
      </c>
      <c r="N468" s="70"/>
      <c r="O468" s="70"/>
      <c r="P468" s="70"/>
      <c r="Q468" s="70" t="s">
        <v>205</v>
      </c>
      <c r="R468" s="70"/>
      <c r="S468" s="70"/>
      <c r="T468" s="70"/>
      <c r="U468" s="70"/>
      <c r="V468" s="297" t="s">
        <v>205</v>
      </c>
      <c r="W468" s="70"/>
      <c r="X468" s="70"/>
      <c r="Y468" s="70"/>
      <c r="CA468" s="96" t="s">
        <v>210</v>
      </c>
      <c r="CB468" s="69" t="s">
        <v>212</v>
      </c>
      <c r="CC468" s="68" t="s">
        <v>200</v>
      </c>
      <c r="CD468" s="68" t="s">
        <v>207</v>
      </c>
      <c r="CE468" s="68"/>
      <c r="CF468" s="68"/>
      <c r="CG468" s="68"/>
      <c r="CH468" s="68"/>
      <c r="CI468" s="68"/>
      <c r="CJ468" s="68"/>
      <c r="CK468" s="68"/>
      <c r="CL468" s="68"/>
      <c r="CM468" s="68"/>
      <c r="CN468" s="68"/>
      <c r="CO468" s="68"/>
      <c r="CP468" s="68"/>
    </row>
    <row r="469" spans="1:94" ht="40" customHeight="1" x14ac:dyDescent="0.35">
      <c r="A469" s="68"/>
      <c r="B469" s="67" t="s">
        <v>1140</v>
      </c>
      <c r="C469" s="68" t="s">
        <v>1141</v>
      </c>
      <c r="D469" s="294">
        <v>1204</v>
      </c>
      <c r="E469" s="118" t="s">
        <v>525</v>
      </c>
      <c r="F469" s="295">
        <v>2958465</v>
      </c>
      <c r="G469" s="296" t="s">
        <v>216</v>
      </c>
      <c r="H469" s="296" t="s">
        <v>204</v>
      </c>
      <c r="I469" s="68" t="s">
        <v>201</v>
      </c>
      <c r="J469" s="68" t="s">
        <v>202</v>
      </c>
      <c r="K469" s="118" t="s">
        <v>203</v>
      </c>
      <c r="L469" s="96" t="s">
        <v>21</v>
      </c>
      <c r="M469" s="68" t="s">
        <v>204</v>
      </c>
      <c r="N469" s="96"/>
      <c r="O469" s="96"/>
      <c r="P469" s="96"/>
      <c r="Q469" s="70"/>
      <c r="R469" s="70"/>
      <c r="S469" s="70"/>
      <c r="T469" s="70"/>
      <c r="U469" s="70"/>
      <c r="V469" s="70"/>
      <c r="W469" s="70"/>
      <c r="X469" s="70"/>
      <c r="Y469" s="70" t="s">
        <v>205</v>
      </c>
      <c r="CA469" s="96" t="s">
        <v>218</v>
      </c>
      <c r="CB469" s="69" t="s">
        <v>219</v>
      </c>
      <c r="CC469" s="68" t="s">
        <v>200</v>
      </c>
      <c r="CD469" s="68" t="s">
        <v>207</v>
      </c>
      <c r="CE469" s="68"/>
      <c r="CF469" s="68"/>
      <c r="CG469" s="68"/>
      <c r="CH469" s="68"/>
      <c r="CI469" s="68"/>
      <c r="CJ469" s="68"/>
      <c r="CK469" s="68"/>
      <c r="CL469" s="68"/>
      <c r="CM469" s="68"/>
      <c r="CN469" s="68"/>
      <c r="CO469" s="68"/>
      <c r="CP469" s="68"/>
    </row>
    <row r="470" spans="1:94" ht="40" customHeight="1" x14ac:dyDescent="0.35">
      <c r="A470" s="68"/>
      <c r="B470" s="67" t="s">
        <v>1142</v>
      </c>
      <c r="C470" s="68" t="s">
        <v>1143</v>
      </c>
      <c r="D470" s="294">
        <v>417</v>
      </c>
      <c r="E470" s="118" t="s">
        <v>530</v>
      </c>
      <c r="F470" s="295">
        <v>2958465</v>
      </c>
      <c r="G470" s="296" t="s">
        <v>216</v>
      </c>
      <c r="H470" s="296" t="s">
        <v>204</v>
      </c>
      <c r="I470" s="68" t="s">
        <v>201</v>
      </c>
      <c r="J470" s="68" t="s">
        <v>254</v>
      </c>
      <c r="K470" s="118" t="s">
        <v>203</v>
      </c>
      <c r="L470" s="96" t="s">
        <v>21</v>
      </c>
      <c r="M470" s="68" t="s">
        <v>204</v>
      </c>
      <c r="N470" s="96"/>
      <c r="O470" s="96"/>
      <c r="P470" s="96"/>
      <c r="Q470" s="70"/>
      <c r="R470" s="70"/>
      <c r="S470" s="70"/>
      <c r="T470" s="70"/>
      <c r="U470" s="70" t="s">
        <v>205</v>
      </c>
      <c r="V470" s="70" t="s">
        <v>205</v>
      </c>
      <c r="W470" s="70"/>
      <c r="X470" s="70"/>
      <c r="Y470" s="70" t="s">
        <v>205</v>
      </c>
      <c r="CA470" s="96" t="s">
        <v>218</v>
      </c>
      <c r="CB470" s="67" t="s">
        <v>219</v>
      </c>
      <c r="CC470" s="68" t="s">
        <v>200</v>
      </c>
      <c r="CD470" s="68" t="s">
        <v>207</v>
      </c>
      <c r="CE470" s="68"/>
      <c r="CF470" s="68"/>
      <c r="CG470" s="68"/>
      <c r="CH470" s="68"/>
      <c r="CI470" s="68"/>
      <c r="CJ470" s="68"/>
      <c r="CK470" s="68"/>
      <c r="CL470" s="68"/>
      <c r="CM470" s="68"/>
      <c r="CN470" s="68"/>
      <c r="CO470" s="68"/>
      <c r="CP470" s="68"/>
    </row>
    <row r="471" spans="1:94" ht="40" customHeight="1" x14ac:dyDescent="0.35">
      <c r="A471" s="68"/>
      <c r="B471" s="67" t="s">
        <v>289</v>
      </c>
      <c r="C471" s="68" t="s">
        <v>1144</v>
      </c>
      <c r="D471" s="294">
        <v>1204</v>
      </c>
      <c r="E471" s="118" t="s">
        <v>1145</v>
      </c>
      <c r="F471" s="295">
        <v>2958465</v>
      </c>
      <c r="G471" s="296" t="s">
        <v>216</v>
      </c>
      <c r="H471" s="296" t="s">
        <v>204</v>
      </c>
      <c r="I471" s="68" t="s">
        <v>201</v>
      </c>
      <c r="J471" s="68" t="s">
        <v>254</v>
      </c>
      <c r="K471" s="118" t="s">
        <v>203</v>
      </c>
      <c r="L471" s="96" t="s">
        <v>21</v>
      </c>
      <c r="M471" s="68" t="s">
        <v>204</v>
      </c>
      <c r="N471" s="96"/>
      <c r="O471" s="96"/>
      <c r="P471" s="96"/>
      <c r="Q471" s="70"/>
      <c r="R471" s="70"/>
      <c r="S471" s="70"/>
      <c r="T471" s="70"/>
      <c r="U471" s="70"/>
      <c r="V471" s="70"/>
      <c r="W471" s="70"/>
      <c r="X471" s="70"/>
      <c r="Y471" s="70" t="s">
        <v>205</v>
      </c>
      <c r="CA471" s="96" t="s">
        <v>218</v>
      </c>
      <c r="CB471" s="69" t="s">
        <v>219</v>
      </c>
      <c r="CC471" s="68" t="s">
        <v>200</v>
      </c>
      <c r="CD471" s="68" t="s">
        <v>207</v>
      </c>
      <c r="CE471" s="68"/>
      <c r="CF471" s="68"/>
      <c r="CG471" s="68"/>
      <c r="CH471" s="68"/>
      <c r="CI471" s="68"/>
      <c r="CJ471" s="68"/>
      <c r="CK471" s="68"/>
      <c r="CL471" s="68"/>
      <c r="CM471" s="68"/>
      <c r="CN471" s="68"/>
      <c r="CO471" s="68"/>
      <c r="CP471" s="68"/>
    </row>
    <row r="472" spans="1:94" ht="40" customHeight="1" x14ac:dyDescent="0.35">
      <c r="A472" s="68"/>
      <c r="B472" s="67" t="s">
        <v>1007</v>
      </c>
      <c r="C472" s="68" t="s">
        <v>1146</v>
      </c>
      <c r="D472" s="294">
        <v>213</v>
      </c>
      <c r="E472" s="118" t="s">
        <v>1009</v>
      </c>
      <c r="F472" s="295">
        <v>2958465</v>
      </c>
      <c r="G472" s="296" t="s">
        <v>216</v>
      </c>
      <c r="H472" s="296" t="s">
        <v>204</v>
      </c>
      <c r="I472" s="68" t="s">
        <v>201</v>
      </c>
      <c r="J472" s="68" t="s">
        <v>254</v>
      </c>
      <c r="K472" s="118" t="s">
        <v>203</v>
      </c>
      <c r="L472" s="96" t="s">
        <v>21</v>
      </c>
      <c r="M472" s="68" t="s">
        <v>204</v>
      </c>
      <c r="N472" s="96"/>
      <c r="O472" s="96"/>
      <c r="P472" s="96"/>
      <c r="Q472" s="70"/>
      <c r="R472" s="70"/>
      <c r="S472" s="70"/>
      <c r="T472" s="70"/>
      <c r="U472" s="70" t="s">
        <v>205</v>
      </c>
      <c r="V472" s="70"/>
      <c r="W472" s="70"/>
      <c r="X472" s="70"/>
      <c r="Y472" s="70" t="s">
        <v>205</v>
      </c>
      <c r="CA472" s="96" t="s">
        <v>218</v>
      </c>
      <c r="CB472" s="67" t="s">
        <v>219</v>
      </c>
      <c r="CC472" s="68" t="s">
        <v>200</v>
      </c>
      <c r="CD472" s="68" t="s">
        <v>207</v>
      </c>
      <c r="CE472" s="68"/>
      <c r="CF472" s="68"/>
      <c r="CG472" s="68"/>
      <c r="CH472" s="68"/>
      <c r="CI472" s="68"/>
      <c r="CJ472" s="68"/>
      <c r="CK472" s="68"/>
      <c r="CL472" s="68"/>
      <c r="CM472" s="68"/>
      <c r="CN472" s="68"/>
      <c r="CO472" s="68"/>
      <c r="CP472" s="68"/>
    </row>
    <row r="473" spans="1:94" ht="40" customHeight="1" x14ac:dyDescent="0.35">
      <c r="A473" s="68"/>
      <c r="B473" s="67" t="s">
        <v>1147</v>
      </c>
      <c r="C473" s="68" t="s">
        <v>1148</v>
      </c>
      <c r="D473" s="294">
        <v>1204</v>
      </c>
      <c r="E473" s="118" t="s">
        <v>525</v>
      </c>
      <c r="F473" s="295">
        <v>2958465</v>
      </c>
      <c r="G473" s="296" t="s">
        <v>216</v>
      </c>
      <c r="H473" s="296" t="s">
        <v>204</v>
      </c>
      <c r="I473" s="68" t="s">
        <v>201</v>
      </c>
      <c r="J473" s="68" t="s">
        <v>202</v>
      </c>
      <c r="K473" s="118" t="s">
        <v>203</v>
      </c>
      <c r="L473" s="96" t="s">
        <v>21</v>
      </c>
      <c r="M473" s="68" t="s">
        <v>204</v>
      </c>
      <c r="N473" s="96"/>
      <c r="O473" s="96"/>
      <c r="P473" s="96"/>
      <c r="Q473" s="70"/>
      <c r="R473" s="70"/>
      <c r="S473" s="70"/>
      <c r="T473" s="70"/>
      <c r="U473" s="70"/>
      <c r="V473" s="70"/>
      <c r="W473" s="70"/>
      <c r="X473" s="70"/>
      <c r="Y473" s="70" t="s">
        <v>205</v>
      </c>
      <c r="CA473" s="96" t="s">
        <v>218</v>
      </c>
      <c r="CB473" s="69" t="s">
        <v>219</v>
      </c>
      <c r="CC473" s="68" t="s">
        <v>200</v>
      </c>
      <c r="CD473" s="68" t="s">
        <v>207</v>
      </c>
      <c r="CE473" s="68"/>
      <c r="CF473" s="68"/>
      <c r="CG473" s="68"/>
      <c r="CH473" s="68"/>
      <c r="CI473" s="68"/>
      <c r="CJ473" s="68"/>
      <c r="CK473" s="68"/>
      <c r="CL473" s="68"/>
      <c r="CM473" s="68"/>
      <c r="CN473" s="68"/>
      <c r="CO473" s="68"/>
      <c r="CP473" s="68"/>
    </row>
    <row r="474" spans="1:94" ht="40" customHeight="1" x14ac:dyDescent="0.35">
      <c r="A474" s="68"/>
      <c r="B474" s="67" t="s">
        <v>1149</v>
      </c>
      <c r="C474" s="68" t="s">
        <v>1150</v>
      </c>
      <c r="D474" s="294">
        <v>1204</v>
      </c>
      <c r="E474" s="118" t="s">
        <v>525</v>
      </c>
      <c r="F474" s="295">
        <v>2958465</v>
      </c>
      <c r="G474" s="296" t="s">
        <v>216</v>
      </c>
      <c r="H474" s="296" t="s">
        <v>204</v>
      </c>
      <c r="I474" s="68" t="s">
        <v>201</v>
      </c>
      <c r="J474" s="68" t="s">
        <v>202</v>
      </c>
      <c r="K474" s="118" t="s">
        <v>203</v>
      </c>
      <c r="L474" s="96" t="s">
        <v>21</v>
      </c>
      <c r="M474" s="68" t="s">
        <v>204</v>
      </c>
      <c r="N474" s="96"/>
      <c r="O474" s="96"/>
      <c r="P474" s="96"/>
      <c r="Q474" s="70"/>
      <c r="R474" s="70"/>
      <c r="S474" s="70"/>
      <c r="T474" s="70"/>
      <c r="U474" s="70" t="s">
        <v>205</v>
      </c>
      <c r="V474" s="70"/>
      <c r="W474" s="70"/>
      <c r="X474" s="70"/>
      <c r="Y474" s="70"/>
      <c r="CA474" s="96" t="s">
        <v>218</v>
      </c>
      <c r="CB474" s="67" t="s">
        <v>219</v>
      </c>
      <c r="CC474" s="68" t="s">
        <v>200</v>
      </c>
      <c r="CD474" s="68" t="s">
        <v>207</v>
      </c>
      <c r="CE474" s="68"/>
      <c r="CF474" s="68"/>
      <c r="CG474" s="68"/>
      <c r="CH474" s="68"/>
      <c r="CI474" s="68"/>
      <c r="CJ474" s="68"/>
      <c r="CK474" s="68"/>
      <c r="CL474" s="68"/>
      <c r="CM474" s="68"/>
      <c r="CN474" s="68"/>
      <c r="CO474" s="68"/>
      <c r="CP474" s="68"/>
    </row>
    <row r="475" spans="1:94" ht="40" customHeight="1" x14ac:dyDescent="0.35">
      <c r="A475" s="68"/>
      <c r="B475" s="67" t="s">
        <v>953</v>
      </c>
      <c r="C475" s="68" t="s">
        <v>1151</v>
      </c>
      <c r="D475" s="294">
        <v>207</v>
      </c>
      <c r="E475" s="118" t="s">
        <v>955</v>
      </c>
      <c r="F475" s="295">
        <v>2958465</v>
      </c>
      <c r="G475" s="296" t="s">
        <v>216</v>
      </c>
      <c r="H475" s="296" t="s">
        <v>204</v>
      </c>
      <c r="I475" s="68" t="s">
        <v>201</v>
      </c>
      <c r="J475" s="68" t="s">
        <v>254</v>
      </c>
      <c r="K475" s="118" t="s">
        <v>203</v>
      </c>
      <c r="L475" s="96" t="s">
        <v>21</v>
      </c>
      <c r="M475" s="68" t="s">
        <v>204</v>
      </c>
      <c r="N475" s="96"/>
      <c r="O475" s="96"/>
      <c r="P475" s="96"/>
      <c r="Q475" s="70"/>
      <c r="R475" s="70"/>
      <c r="S475" s="70"/>
      <c r="T475" s="70"/>
      <c r="U475" s="70" t="s">
        <v>205</v>
      </c>
      <c r="V475" s="70"/>
      <c r="W475" s="70"/>
      <c r="X475" s="70"/>
      <c r="Y475" s="70"/>
      <c r="CA475" s="96" t="s">
        <v>218</v>
      </c>
      <c r="CB475" s="67" t="s">
        <v>219</v>
      </c>
      <c r="CC475" s="68" t="s">
        <v>200</v>
      </c>
      <c r="CD475" s="68" t="s">
        <v>207</v>
      </c>
      <c r="CE475" s="68"/>
      <c r="CF475" s="68"/>
      <c r="CG475" s="68"/>
      <c r="CH475" s="68"/>
      <c r="CI475" s="68"/>
      <c r="CJ475" s="68"/>
      <c r="CK475" s="68"/>
      <c r="CL475" s="68"/>
      <c r="CM475" s="68"/>
      <c r="CN475" s="68"/>
      <c r="CO475" s="68"/>
      <c r="CP475" s="68"/>
    </row>
    <row r="476" spans="1:94" ht="40" customHeight="1" x14ac:dyDescent="0.35">
      <c r="A476" s="68"/>
      <c r="B476" s="67" t="s">
        <v>953</v>
      </c>
      <c r="C476" s="68" t="s">
        <v>1152</v>
      </c>
      <c r="D476" s="294">
        <v>207</v>
      </c>
      <c r="E476" s="118" t="s">
        <v>955</v>
      </c>
      <c r="F476" s="295">
        <v>2958465</v>
      </c>
      <c r="G476" s="296" t="s">
        <v>216</v>
      </c>
      <c r="H476" s="296" t="s">
        <v>204</v>
      </c>
      <c r="I476" s="68" t="s">
        <v>201</v>
      </c>
      <c r="J476" s="68" t="s">
        <v>254</v>
      </c>
      <c r="K476" s="118" t="s">
        <v>203</v>
      </c>
      <c r="L476" s="96" t="s">
        <v>21</v>
      </c>
      <c r="M476" s="68" t="s">
        <v>204</v>
      </c>
      <c r="N476" s="96"/>
      <c r="O476" s="96"/>
      <c r="P476" s="96"/>
      <c r="Q476" s="70"/>
      <c r="R476" s="70"/>
      <c r="S476" s="70"/>
      <c r="T476" s="70"/>
      <c r="U476" s="70"/>
      <c r="V476" s="70"/>
      <c r="W476" s="70"/>
      <c r="X476" s="70"/>
      <c r="Y476" s="70" t="s">
        <v>205</v>
      </c>
      <c r="CA476" s="96" t="s">
        <v>218</v>
      </c>
      <c r="CB476" s="67" t="s">
        <v>219</v>
      </c>
      <c r="CC476" s="68" t="s">
        <v>200</v>
      </c>
      <c r="CD476" s="68" t="s">
        <v>207</v>
      </c>
      <c r="CE476" s="68"/>
      <c r="CF476" s="68"/>
      <c r="CG476" s="68"/>
      <c r="CH476" s="68"/>
      <c r="CI476" s="68"/>
      <c r="CJ476" s="68"/>
      <c r="CK476" s="68"/>
      <c r="CL476" s="68"/>
      <c r="CM476" s="68"/>
      <c r="CN476" s="68"/>
      <c r="CO476" s="68"/>
      <c r="CP476" s="68"/>
    </row>
    <row r="477" spans="1:94" ht="40" customHeight="1" x14ac:dyDescent="0.35">
      <c r="A477" s="68"/>
      <c r="B477" s="67" t="s">
        <v>991</v>
      </c>
      <c r="C477" s="68" t="s">
        <v>1153</v>
      </c>
      <c r="D477" s="294">
        <v>1204</v>
      </c>
      <c r="E477" s="118" t="s">
        <v>1154</v>
      </c>
      <c r="F477" s="295">
        <v>2958465</v>
      </c>
      <c r="G477" s="296" t="s">
        <v>216</v>
      </c>
      <c r="H477" s="296" t="s">
        <v>204</v>
      </c>
      <c r="I477" s="68" t="s">
        <v>201</v>
      </c>
      <c r="J477" s="68" t="s">
        <v>254</v>
      </c>
      <c r="K477" s="118" t="s">
        <v>203</v>
      </c>
      <c r="L477" s="96" t="s">
        <v>21</v>
      </c>
      <c r="M477" s="68" t="s">
        <v>204</v>
      </c>
      <c r="N477" s="96"/>
      <c r="O477" s="96"/>
      <c r="P477" s="96"/>
      <c r="Q477" s="70"/>
      <c r="R477" s="70"/>
      <c r="S477" s="70"/>
      <c r="T477" s="70"/>
      <c r="U477" s="70" t="s">
        <v>205</v>
      </c>
      <c r="V477" s="70"/>
      <c r="W477" s="70"/>
      <c r="X477" s="70"/>
      <c r="Y477" s="70" t="s">
        <v>205</v>
      </c>
      <c r="CA477" s="96" t="s">
        <v>218</v>
      </c>
      <c r="CB477" s="67" t="s">
        <v>219</v>
      </c>
      <c r="CC477" s="68" t="s">
        <v>200</v>
      </c>
      <c r="CD477" s="68" t="s">
        <v>207</v>
      </c>
      <c r="CE477" s="68"/>
      <c r="CF477" s="68"/>
      <c r="CG477" s="68"/>
      <c r="CH477" s="68"/>
      <c r="CI477" s="68"/>
      <c r="CJ477" s="68"/>
      <c r="CK477" s="68"/>
      <c r="CL477" s="68"/>
      <c r="CM477" s="68"/>
      <c r="CN477" s="68"/>
      <c r="CO477" s="68"/>
      <c r="CP477" s="68"/>
    </row>
    <row r="478" spans="1:94" ht="40" customHeight="1" x14ac:dyDescent="0.35">
      <c r="A478" s="68"/>
      <c r="B478" s="67" t="s">
        <v>1155</v>
      </c>
      <c r="C478" s="68" t="s">
        <v>1156</v>
      </c>
      <c r="D478" s="294">
        <v>1204</v>
      </c>
      <c r="E478" s="118" t="s">
        <v>525</v>
      </c>
      <c r="F478" s="295">
        <v>2958465</v>
      </c>
      <c r="G478" s="296" t="s">
        <v>216</v>
      </c>
      <c r="H478" s="296" t="s">
        <v>204</v>
      </c>
      <c r="I478" s="68" t="s">
        <v>201</v>
      </c>
      <c r="J478" s="68" t="s">
        <v>254</v>
      </c>
      <c r="K478" s="118" t="s">
        <v>203</v>
      </c>
      <c r="L478" s="96" t="s">
        <v>21</v>
      </c>
      <c r="M478" s="68" t="s">
        <v>204</v>
      </c>
      <c r="N478" s="96"/>
      <c r="O478" s="96"/>
      <c r="P478" s="96"/>
      <c r="Q478" s="70"/>
      <c r="R478" s="70"/>
      <c r="S478" s="70"/>
      <c r="T478" s="70"/>
      <c r="U478" s="70" t="s">
        <v>205</v>
      </c>
      <c r="V478" s="70"/>
      <c r="W478" s="70"/>
      <c r="X478" s="70"/>
      <c r="Y478" s="70" t="s">
        <v>205</v>
      </c>
      <c r="CA478" s="96" t="s">
        <v>218</v>
      </c>
      <c r="CB478" s="67" t="s">
        <v>219</v>
      </c>
      <c r="CC478" s="68" t="s">
        <v>200</v>
      </c>
      <c r="CD478" s="68" t="s">
        <v>207</v>
      </c>
      <c r="CE478" s="68"/>
      <c r="CF478" s="68"/>
      <c r="CG478" s="68"/>
      <c r="CH478" s="68"/>
      <c r="CI478" s="68"/>
      <c r="CJ478" s="68"/>
      <c r="CK478" s="68"/>
      <c r="CL478" s="68"/>
      <c r="CM478" s="68"/>
      <c r="CN478" s="68"/>
      <c r="CO478" s="68"/>
      <c r="CP478" s="68"/>
    </row>
    <row r="479" spans="1:94" ht="40" customHeight="1" x14ac:dyDescent="0.35">
      <c r="A479" s="68"/>
      <c r="B479" s="67" t="s">
        <v>1157</v>
      </c>
      <c r="C479" s="68" t="s">
        <v>1158</v>
      </c>
      <c r="D479" s="294">
        <v>1204</v>
      </c>
      <c r="E479" s="118" t="s">
        <v>525</v>
      </c>
      <c r="F479" s="295">
        <v>2958465</v>
      </c>
      <c r="G479" s="296" t="s">
        <v>216</v>
      </c>
      <c r="H479" s="296" t="s">
        <v>204</v>
      </c>
      <c r="I479" s="68" t="s">
        <v>201</v>
      </c>
      <c r="J479" s="68" t="s">
        <v>202</v>
      </c>
      <c r="K479" s="118" t="s">
        <v>203</v>
      </c>
      <c r="L479" s="96" t="s">
        <v>21</v>
      </c>
      <c r="M479" s="68" t="s">
        <v>204</v>
      </c>
      <c r="N479" s="96"/>
      <c r="O479" s="96"/>
      <c r="P479" s="96"/>
      <c r="Q479" s="70"/>
      <c r="R479" s="70"/>
      <c r="S479" s="70"/>
      <c r="T479" s="70"/>
      <c r="U479" s="70" t="s">
        <v>205</v>
      </c>
      <c r="V479" s="70"/>
      <c r="W479" s="70"/>
      <c r="X479" s="70"/>
      <c r="Y479" s="70"/>
      <c r="CA479" s="96" t="s">
        <v>218</v>
      </c>
      <c r="CB479" s="67" t="s">
        <v>219</v>
      </c>
      <c r="CC479" s="68" t="s">
        <v>200</v>
      </c>
      <c r="CD479" s="68" t="s">
        <v>207</v>
      </c>
      <c r="CE479" s="68"/>
      <c r="CF479" s="68"/>
      <c r="CG479" s="68"/>
      <c r="CH479" s="68"/>
      <c r="CI479" s="68"/>
      <c r="CJ479" s="68"/>
      <c r="CK479" s="68"/>
      <c r="CL479" s="68"/>
      <c r="CM479" s="68"/>
      <c r="CN479" s="68"/>
      <c r="CO479" s="68"/>
      <c r="CP479" s="68"/>
    </row>
    <row r="480" spans="1:94" ht="40" customHeight="1" x14ac:dyDescent="0.35">
      <c r="A480" s="68"/>
      <c r="B480" s="67" t="s">
        <v>1159</v>
      </c>
      <c r="C480" s="68" t="s">
        <v>1160</v>
      </c>
      <c r="D480" s="294">
        <v>1204</v>
      </c>
      <c r="E480" s="118" t="s">
        <v>525</v>
      </c>
      <c r="F480" s="295">
        <v>2958465</v>
      </c>
      <c r="G480" s="296" t="s">
        <v>216</v>
      </c>
      <c r="H480" s="296" t="s">
        <v>204</v>
      </c>
      <c r="I480" s="68" t="s">
        <v>201</v>
      </c>
      <c r="J480" s="68" t="s">
        <v>254</v>
      </c>
      <c r="K480" s="118" t="s">
        <v>203</v>
      </c>
      <c r="L480" s="96" t="s">
        <v>21</v>
      </c>
      <c r="M480" s="68" t="s">
        <v>204</v>
      </c>
      <c r="N480" s="96"/>
      <c r="O480" s="96"/>
      <c r="P480" s="96"/>
      <c r="Q480" s="70"/>
      <c r="R480" s="70"/>
      <c r="S480" s="70"/>
      <c r="T480" s="70"/>
      <c r="U480" s="70" t="s">
        <v>205</v>
      </c>
      <c r="V480" s="70"/>
      <c r="W480" s="70"/>
      <c r="X480" s="70"/>
      <c r="Y480" s="70" t="s">
        <v>205</v>
      </c>
      <c r="CA480" s="96" t="s">
        <v>218</v>
      </c>
      <c r="CB480" s="67" t="s">
        <v>219</v>
      </c>
      <c r="CC480" s="68" t="s">
        <v>200</v>
      </c>
      <c r="CD480" s="68" t="s">
        <v>207</v>
      </c>
      <c r="CE480" s="68"/>
      <c r="CF480" s="68"/>
      <c r="CG480" s="68"/>
      <c r="CH480" s="68"/>
      <c r="CI480" s="68"/>
      <c r="CJ480" s="68"/>
      <c r="CK480" s="68"/>
      <c r="CL480" s="68"/>
      <c r="CM480" s="68"/>
      <c r="CN480" s="68"/>
      <c r="CO480" s="68"/>
      <c r="CP480" s="68"/>
    </row>
    <row r="481" spans="1:94" ht="40" customHeight="1" x14ac:dyDescent="0.35">
      <c r="A481" s="68"/>
      <c r="B481" s="67" t="s">
        <v>1161</v>
      </c>
      <c r="C481" s="68" t="s">
        <v>1162</v>
      </c>
      <c r="D481" s="294">
        <v>1204</v>
      </c>
      <c r="E481" s="118" t="s">
        <v>525</v>
      </c>
      <c r="F481" s="295">
        <v>2958465</v>
      </c>
      <c r="G481" s="296" t="s">
        <v>216</v>
      </c>
      <c r="H481" s="296" t="s">
        <v>204</v>
      </c>
      <c r="I481" s="68" t="s">
        <v>201</v>
      </c>
      <c r="J481" s="68" t="s">
        <v>202</v>
      </c>
      <c r="K481" s="118" t="s">
        <v>203</v>
      </c>
      <c r="L481" s="96" t="s">
        <v>21</v>
      </c>
      <c r="M481" s="68" t="s">
        <v>204</v>
      </c>
      <c r="N481" s="96"/>
      <c r="O481" s="96"/>
      <c r="P481" s="96"/>
      <c r="Q481" s="70"/>
      <c r="R481" s="70"/>
      <c r="S481" s="70"/>
      <c r="T481" s="70"/>
      <c r="U481" s="70" t="s">
        <v>205</v>
      </c>
      <c r="V481" s="70"/>
      <c r="W481" s="70"/>
      <c r="X481" s="70"/>
      <c r="Y481" s="70"/>
      <c r="CA481" s="96" t="s">
        <v>218</v>
      </c>
      <c r="CB481" s="67" t="s">
        <v>219</v>
      </c>
      <c r="CC481" s="68" t="s">
        <v>200</v>
      </c>
      <c r="CD481" s="68" t="s">
        <v>207</v>
      </c>
      <c r="CE481" s="68"/>
      <c r="CF481" s="68"/>
      <c r="CG481" s="68"/>
      <c r="CH481" s="68"/>
      <c r="CI481" s="68"/>
      <c r="CJ481" s="68"/>
      <c r="CK481" s="68"/>
      <c r="CL481" s="68"/>
      <c r="CM481" s="68"/>
      <c r="CN481" s="68"/>
      <c r="CO481" s="68"/>
      <c r="CP481" s="68"/>
    </row>
    <row r="482" spans="1:94" ht="40" customHeight="1" x14ac:dyDescent="0.35">
      <c r="A482" s="303"/>
      <c r="B482" s="97" t="s">
        <v>985</v>
      </c>
      <c r="C482" s="303" t="s">
        <v>1163</v>
      </c>
      <c r="D482" s="304">
        <v>721</v>
      </c>
      <c r="E482" s="305">
        <v>44378</v>
      </c>
      <c r="F482" s="295">
        <v>2958465</v>
      </c>
      <c r="G482" s="303" t="s">
        <v>216</v>
      </c>
      <c r="H482" s="303" t="s">
        <v>204</v>
      </c>
      <c r="I482" s="303" t="s">
        <v>201</v>
      </c>
      <c r="J482" s="68" t="s">
        <v>254</v>
      </c>
      <c r="K482" s="118" t="s">
        <v>203</v>
      </c>
      <c r="L482" s="167" t="s">
        <v>21</v>
      </c>
      <c r="M482" s="68" t="s">
        <v>204</v>
      </c>
      <c r="N482" s="68"/>
      <c r="O482" s="68"/>
      <c r="P482" s="96"/>
      <c r="Q482" s="303"/>
      <c r="R482" s="303"/>
      <c r="S482" s="303"/>
      <c r="T482" s="303"/>
      <c r="U482" s="303" t="s">
        <v>205</v>
      </c>
      <c r="V482" s="303"/>
      <c r="W482" s="303"/>
      <c r="X482" s="303"/>
      <c r="Y482" s="303" t="s">
        <v>205</v>
      </c>
      <c r="CA482" s="68" t="s">
        <v>218</v>
      </c>
      <c r="CB482" s="73" t="s">
        <v>219</v>
      </c>
      <c r="CC482" s="68" t="s">
        <v>200</v>
      </c>
      <c r="CD482" s="68" t="s">
        <v>207</v>
      </c>
      <c r="CE482" s="68"/>
      <c r="CF482" s="68"/>
      <c r="CG482" s="68"/>
      <c r="CH482" s="68"/>
      <c r="CI482" s="68"/>
      <c r="CJ482" s="68"/>
      <c r="CK482" s="68"/>
      <c r="CL482" s="68"/>
      <c r="CM482" s="68"/>
      <c r="CN482" s="68"/>
      <c r="CO482" s="68"/>
      <c r="CP482" s="68"/>
    </row>
    <row r="483" spans="1:94" ht="40" customHeight="1" x14ac:dyDescent="0.35">
      <c r="A483" s="303"/>
      <c r="B483" s="97" t="s">
        <v>308</v>
      </c>
      <c r="C483" s="303" t="s">
        <v>1164</v>
      </c>
      <c r="D483" s="304">
        <v>1204</v>
      </c>
      <c r="E483" s="305">
        <v>38322</v>
      </c>
      <c r="F483" s="295">
        <v>2958465</v>
      </c>
      <c r="G483" s="303" t="s">
        <v>216</v>
      </c>
      <c r="H483" s="303" t="s">
        <v>204</v>
      </c>
      <c r="I483" s="303" t="s">
        <v>201</v>
      </c>
      <c r="J483" s="68" t="s">
        <v>254</v>
      </c>
      <c r="K483" s="118" t="s">
        <v>203</v>
      </c>
      <c r="L483" s="167" t="s">
        <v>21</v>
      </c>
      <c r="M483" s="68" t="s">
        <v>204</v>
      </c>
      <c r="N483" s="68"/>
      <c r="O483" s="68"/>
      <c r="P483" s="96"/>
      <c r="Q483" s="303"/>
      <c r="R483" s="303"/>
      <c r="S483" s="303"/>
      <c r="T483" s="303"/>
      <c r="U483" s="303" t="s">
        <v>205</v>
      </c>
      <c r="V483" s="303"/>
      <c r="W483" s="303"/>
      <c r="X483" s="303"/>
      <c r="Y483" s="303"/>
      <c r="CA483" s="68" t="s">
        <v>218</v>
      </c>
      <c r="CB483" s="73" t="s">
        <v>219</v>
      </c>
      <c r="CC483" s="68" t="s">
        <v>200</v>
      </c>
      <c r="CD483" s="68" t="s">
        <v>207</v>
      </c>
      <c r="CE483" s="68"/>
      <c r="CF483" s="68"/>
      <c r="CG483" s="68"/>
      <c r="CH483" s="68"/>
      <c r="CI483" s="68"/>
      <c r="CJ483" s="68"/>
      <c r="CK483" s="68"/>
      <c r="CL483" s="68"/>
      <c r="CM483" s="68"/>
      <c r="CN483" s="68"/>
      <c r="CO483" s="68"/>
      <c r="CP483" s="68"/>
    </row>
    <row r="484" spans="1:94" ht="40" customHeight="1" x14ac:dyDescent="0.35">
      <c r="A484" s="68"/>
      <c r="B484" s="100" t="s">
        <v>1165</v>
      </c>
      <c r="C484" s="305" t="s">
        <v>1166</v>
      </c>
      <c r="D484" s="304">
        <v>1118</v>
      </c>
      <c r="E484" s="305">
        <v>43405</v>
      </c>
      <c r="F484" s="295">
        <v>2958465</v>
      </c>
      <c r="G484" s="296" t="s">
        <v>216</v>
      </c>
      <c r="H484" s="296" t="s">
        <v>204</v>
      </c>
      <c r="I484" s="68" t="s">
        <v>201</v>
      </c>
      <c r="J484" s="68" t="s">
        <v>202</v>
      </c>
      <c r="K484" s="68" t="s">
        <v>203</v>
      </c>
      <c r="L484" s="68" t="s">
        <v>21</v>
      </c>
      <c r="M484" s="68" t="s">
        <v>200</v>
      </c>
      <c r="N484" s="68"/>
      <c r="O484" s="68"/>
      <c r="P484" s="68"/>
      <c r="Q484" s="303"/>
      <c r="R484" s="303"/>
      <c r="S484" s="303"/>
      <c r="T484" s="303"/>
      <c r="U484" s="303" t="s">
        <v>205</v>
      </c>
      <c r="V484" s="303"/>
      <c r="W484" s="303"/>
      <c r="X484" s="303"/>
      <c r="Y484" s="303" t="s">
        <v>205</v>
      </c>
      <c r="CA484" s="68" t="s">
        <v>218</v>
      </c>
      <c r="CB484" s="73" t="s">
        <v>219</v>
      </c>
      <c r="CC484" s="68" t="s">
        <v>200</v>
      </c>
      <c r="CD484" s="68" t="s">
        <v>310</v>
      </c>
      <c r="CE484" s="68"/>
      <c r="CF484" s="68"/>
      <c r="CG484" s="68"/>
      <c r="CH484" s="68"/>
      <c r="CI484" s="68"/>
      <c r="CJ484" s="68"/>
      <c r="CK484" s="68"/>
      <c r="CL484" s="68"/>
      <c r="CM484" s="68"/>
      <c r="CN484" s="68"/>
      <c r="CO484" s="68"/>
      <c r="CP484" s="68"/>
    </row>
    <row r="485" spans="1:94" ht="40" customHeight="1" x14ac:dyDescent="0.35">
      <c r="A485" s="70"/>
      <c r="B485" s="67" t="s">
        <v>480</v>
      </c>
      <c r="C485" s="68" t="s">
        <v>1167</v>
      </c>
      <c r="D485" s="294">
        <v>514</v>
      </c>
      <c r="E485" s="118" t="s">
        <v>359</v>
      </c>
      <c r="F485" s="295">
        <v>2958465</v>
      </c>
      <c r="G485" s="296" t="s">
        <v>216</v>
      </c>
      <c r="H485" s="296" t="s">
        <v>204</v>
      </c>
      <c r="I485" s="68" t="s">
        <v>201</v>
      </c>
      <c r="J485" s="68" t="s">
        <v>267</v>
      </c>
      <c r="K485" s="118" t="s">
        <v>203</v>
      </c>
      <c r="L485" s="96" t="s">
        <v>21</v>
      </c>
      <c r="M485" s="68" t="s">
        <v>204</v>
      </c>
      <c r="N485" s="96"/>
      <c r="O485" s="96"/>
      <c r="P485" s="96"/>
      <c r="Q485" s="70"/>
      <c r="R485" s="70" t="s">
        <v>205</v>
      </c>
      <c r="S485" s="70"/>
      <c r="T485" s="70" t="s">
        <v>205</v>
      </c>
      <c r="U485" s="70"/>
      <c r="V485" s="70"/>
      <c r="W485" s="70"/>
      <c r="X485" s="70"/>
      <c r="Y485" s="70"/>
      <c r="CA485" s="96" t="s">
        <v>210</v>
      </c>
      <c r="CB485" s="67" t="s">
        <v>212</v>
      </c>
      <c r="CC485" s="68" t="s">
        <v>200</v>
      </c>
      <c r="CD485" s="68" t="s">
        <v>207</v>
      </c>
      <c r="CE485" s="68"/>
      <c r="CF485" s="68"/>
      <c r="CG485" s="68"/>
      <c r="CH485" s="68"/>
      <c r="CI485" s="68"/>
      <c r="CJ485" s="68"/>
      <c r="CK485" s="68"/>
      <c r="CL485" s="68"/>
      <c r="CM485" s="68"/>
      <c r="CN485" s="68"/>
      <c r="CO485" s="68"/>
      <c r="CP485" s="68"/>
    </row>
    <row r="486" spans="1:94" ht="40" customHeight="1" x14ac:dyDescent="0.35">
      <c r="A486" s="70"/>
      <c r="B486" s="67" t="s">
        <v>482</v>
      </c>
      <c r="C486" s="68" t="s">
        <v>1168</v>
      </c>
      <c r="D486" s="294">
        <v>514</v>
      </c>
      <c r="E486" s="118" t="s">
        <v>359</v>
      </c>
      <c r="F486" s="295">
        <v>2958465</v>
      </c>
      <c r="G486" s="296" t="s">
        <v>216</v>
      </c>
      <c r="H486" s="296" t="s">
        <v>204</v>
      </c>
      <c r="I486" s="68" t="s">
        <v>201</v>
      </c>
      <c r="J486" s="68" t="s">
        <v>267</v>
      </c>
      <c r="K486" s="118" t="s">
        <v>203</v>
      </c>
      <c r="L486" s="96" t="s">
        <v>21</v>
      </c>
      <c r="M486" s="68" t="s">
        <v>204</v>
      </c>
      <c r="N486" s="96"/>
      <c r="O486" s="96"/>
      <c r="P486" s="96"/>
      <c r="Q486" s="70"/>
      <c r="R486" s="70" t="s">
        <v>205</v>
      </c>
      <c r="S486" s="70"/>
      <c r="T486" s="70" t="s">
        <v>205</v>
      </c>
      <c r="U486" s="70"/>
      <c r="V486" s="70"/>
      <c r="W486" s="70"/>
      <c r="X486" s="70"/>
      <c r="Y486" s="70"/>
      <c r="CA486" s="96" t="s">
        <v>210</v>
      </c>
      <c r="CB486" s="67" t="s">
        <v>211</v>
      </c>
      <c r="CC486" s="68" t="s">
        <v>200</v>
      </c>
      <c r="CD486" s="68" t="s">
        <v>207</v>
      </c>
      <c r="CE486" s="68"/>
      <c r="CF486" s="68"/>
      <c r="CG486" s="68"/>
      <c r="CH486" s="68"/>
      <c r="CI486" s="68"/>
      <c r="CJ486" s="68"/>
      <c r="CK486" s="68"/>
      <c r="CL486" s="68"/>
      <c r="CM486" s="68"/>
      <c r="CN486" s="68"/>
      <c r="CO486" s="68"/>
      <c r="CP486" s="68"/>
    </row>
    <row r="487" spans="1:94" ht="40" customHeight="1" x14ac:dyDescent="0.35">
      <c r="A487" s="68"/>
      <c r="B487" s="67" t="s">
        <v>1169</v>
      </c>
      <c r="C487" s="68" t="s">
        <v>1170</v>
      </c>
      <c r="D487" s="294">
        <v>1204</v>
      </c>
      <c r="E487" s="118" t="s">
        <v>525</v>
      </c>
      <c r="F487" s="295">
        <v>2958465</v>
      </c>
      <c r="G487" s="296" t="s">
        <v>216</v>
      </c>
      <c r="H487" s="296" t="s">
        <v>204</v>
      </c>
      <c r="I487" s="68" t="s">
        <v>201</v>
      </c>
      <c r="J487" s="68" t="s">
        <v>267</v>
      </c>
      <c r="K487" s="118" t="s">
        <v>203</v>
      </c>
      <c r="L487" s="96" t="s">
        <v>21</v>
      </c>
      <c r="M487" s="68" t="s">
        <v>204</v>
      </c>
      <c r="N487" s="96"/>
      <c r="O487" s="96"/>
      <c r="P487" s="96"/>
      <c r="Q487" s="70"/>
      <c r="R487" s="70"/>
      <c r="S487" s="70"/>
      <c r="T487" s="70"/>
      <c r="U487" s="70"/>
      <c r="V487" s="70"/>
      <c r="W487" s="70"/>
      <c r="X487" s="70"/>
      <c r="Y487" s="70" t="s">
        <v>205</v>
      </c>
      <c r="CA487" s="96" t="s">
        <v>210</v>
      </c>
      <c r="CB487" s="69" t="s">
        <v>212</v>
      </c>
      <c r="CC487" s="68" t="s">
        <v>200</v>
      </c>
      <c r="CD487" s="68" t="s">
        <v>207</v>
      </c>
      <c r="CE487" s="68"/>
      <c r="CF487" s="68"/>
      <c r="CG487" s="68"/>
      <c r="CH487" s="68"/>
      <c r="CI487" s="68"/>
      <c r="CJ487" s="68"/>
      <c r="CK487" s="68"/>
      <c r="CL487" s="68"/>
      <c r="CM487" s="68"/>
      <c r="CN487" s="68"/>
      <c r="CO487" s="68"/>
      <c r="CP487" s="68"/>
    </row>
    <row r="488" spans="1:94" ht="40" customHeight="1" x14ac:dyDescent="0.35">
      <c r="A488" s="68"/>
      <c r="B488" s="67" t="s">
        <v>1171</v>
      </c>
      <c r="C488" s="68" t="s">
        <v>1172</v>
      </c>
      <c r="D488" s="294">
        <v>514</v>
      </c>
      <c r="E488" s="118" t="s">
        <v>359</v>
      </c>
      <c r="F488" s="295">
        <v>2958465</v>
      </c>
      <c r="G488" s="296" t="s">
        <v>216</v>
      </c>
      <c r="H488" s="296" t="s">
        <v>204</v>
      </c>
      <c r="I488" s="68" t="s">
        <v>201</v>
      </c>
      <c r="J488" s="68" t="s">
        <v>267</v>
      </c>
      <c r="K488" s="118" t="s">
        <v>203</v>
      </c>
      <c r="L488" s="96" t="s">
        <v>21</v>
      </c>
      <c r="M488" s="68" t="s">
        <v>204</v>
      </c>
      <c r="N488" s="96"/>
      <c r="O488" s="96"/>
      <c r="P488" s="96"/>
      <c r="Q488" s="70"/>
      <c r="R488" s="70"/>
      <c r="S488" s="70"/>
      <c r="T488" s="70"/>
      <c r="U488" s="70" t="s">
        <v>205</v>
      </c>
      <c r="V488" s="70"/>
      <c r="W488" s="70"/>
      <c r="X488" s="70"/>
      <c r="Y488" s="70"/>
      <c r="CA488" s="96" t="s">
        <v>218</v>
      </c>
      <c r="CB488" s="67" t="s">
        <v>219</v>
      </c>
      <c r="CC488" s="68" t="s">
        <v>200</v>
      </c>
      <c r="CD488" s="96" t="s">
        <v>207</v>
      </c>
      <c r="CE488" s="68"/>
      <c r="CF488" s="68"/>
      <c r="CG488" s="68"/>
      <c r="CH488" s="68"/>
      <c r="CI488" s="68"/>
      <c r="CJ488" s="68"/>
      <c r="CK488" s="68"/>
      <c r="CL488" s="68"/>
      <c r="CM488" s="68"/>
      <c r="CN488" s="68"/>
      <c r="CO488" s="68"/>
      <c r="CP488" s="68"/>
    </row>
    <row r="489" spans="1:94" ht="40" customHeight="1" x14ac:dyDescent="0.35">
      <c r="A489" s="70"/>
      <c r="B489" s="67" t="s">
        <v>602</v>
      </c>
      <c r="C489" s="68" t="s">
        <v>1173</v>
      </c>
      <c r="D489" s="294">
        <v>305</v>
      </c>
      <c r="E489" s="118" t="s">
        <v>514</v>
      </c>
      <c r="F489" s="295">
        <v>2958465</v>
      </c>
      <c r="G489" s="296" t="s">
        <v>216</v>
      </c>
      <c r="H489" s="296" t="s">
        <v>204</v>
      </c>
      <c r="I489" s="68" t="s">
        <v>201</v>
      </c>
      <c r="J489" s="68" t="s">
        <v>267</v>
      </c>
      <c r="K489" s="118" t="s">
        <v>203</v>
      </c>
      <c r="L489" s="96" t="s">
        <v>21</v>
      </c>
      <c r="M489" s="68" t="s">
        <v>204</v>
      </c>
      <c r="N489" s="96"/>
      <c r="O489" s="96"/>
      <c r="P489" s="96"/>
      <c r="Q489" s="70"/>
      <c r="R489" s="70" t="s">
        <v>205</v>
      </c>
      <c r="S489" s="70"/>
      <c r="T489" s="70" t="s">
        <v>205</v>
      </c>
      <c r="U489" s="70"/>
      <c r="V489" s="70"/>
      <c r="W489" s="70"/>
      <c r="X489" s="70"/>
      <c r="Y489" s="70"/>
      <c r="CA489" s="96" t="s">
        <v>210</v>
      </c>
      <c r="CB489" s="67" t="s">
        <v>212</v>
      </c>
      <c r="CC489" s="68" t="s">
        <v>200</v>
      </c>
      <c r="CD489" s="68" t="s">
        <v>207</v>
      </c>
      <c r="CE489" s="68"/>
      <c r="CF489" s="68"/>
      <c r="CG489" s="68"/>
      <c r="CH489" s="68"/>
      <c r="CI489" s="68"/>
      <c r="CJ489" s="68"/>
      <c r="CK489" s="68"/>
      <c r="CL489" s="68"/>
      <c r="CM489" s="68"/>
      <c r="CN489" s="68"/>
      <c r="CO489" s="68"/>
      <c r="CP489" s="68"/>
    </row>
    <row r="490" spans="1:94" ht="40" customHeight="1" x14ac:dyDescent="0.35">
      <c r="A490" s="70"/>
      <c r="B490" s="67" t="s">
        <v>602</v>
      </c>
      <c r="C490" s="68" t="s">
        <v>1174</v>
      </c>
      <c r="D490" s="294">
        <v>305</v>
      </c>
      <c r="E490" s="118" t="s">
        <v>514</v>
      </c>
      <c r="F490" s="295">
        <v>2958465</v>
      </c>
      <c r="G490" s="296" t="s">
        <v>216</v>
      </c>
      <c r="H490" s="296" t="s">
        <v>204</v>
      </c>
      <c r="I490" s="68" t="s">
        <v>201</v>
      </c>
      <c r="J490" s="68" t="s">
        <v>267</v>
      </c>
      <c r="K490" s="118" t="s">
        <v>203</v>
      </c>
      <c r="L490" s="96" t="s">
        <v>21</v>
      </c>
      <c r="M490" s="68" t="s">
        <v>204</v>
      </c>
      <c r="N490" s="96"/>
      <c r="O490" s="96"/>
      <c r="P490" s="96"/>
      <c r="Q490" s="70"/>
      <c r="R490" s="70"/>
      <c r="S490" s="70" t="s">
        <v>205</v>
      </c>
      <c r="T490" s="70"/>
      <c r="U490" s="70"/>
      <c r="V490" s="70"/>
      <c r="W490" s="70"/>
      <c r="X490" s="70"/>
      <c r="Y490" s="70"/>
      <c r="CA490" s="96" t="s">
        <v>210</v>
      </c>
      <c r="CB490" s="67" t="s">
        <v>212</v>
      </c>
      <c r="CC490" s="68" t="s">
        <v>200</v>
      </c>
      <c r="CD490" s="68" t="s">
        <v>207</v>
      </c>
      <c r="CE490" s="68"/>
      <c r="CF490" s="68"/>
      <c r="CG490" s="68"/>
      <c r="CH490" s="68"/>
      <c r="CI490" s="68"/>
      <c r="CJ490" s="68"/>
      <c r="CK490" s="68"/>
      <c r="CL490" s="68"/>
      <c r="CM490" s="68"/>
      <c r="CN490" s="68"/>
      <c r="CO490" s="68"/>
      <c r="CP490" s="68"/>
    </row>
    <row r="491" spans="1:94" ht="40" customHeight="1" x14ac:dyDescent="0.35">
      <c r="A491" s="70"/>
      <c r="B491" s="67" t="s">
        <v>805</v>
      </c>
      <c r="C491" s="68" t="s">
        <v>1175</v>
      </c>
      <c r="D491" s="294">
        <v>208</v>
      </c>
      <c r="E491" s="118" t="s">
        <v>1176</v>
      </c>
      <c r="F491" s="295">
        <v>2958465</v>
      </c>
      <c r="G491" s="296" t="s">
        <v>216</v>
      </c>
      <c r="H491" s="296" t="s">
        <v>204</v>
      </c>
      <c r="I491" s="68" t="s">
        <v>201</v>
      </c>
      <c r="J491" s="68" t="s">
        <v>202</v>
      </c>
      <c r="K491" s="118" t="s">
        <v>209</v>
      </c>
      <c r="L491" s="306" t="str">
        <f>IFERROR(HYPERLINK("#"&amp;"'Dynamic Data'!A"&amp;(MATCH(C491,'Dynamic Data'!$A:$A,0)),TEXT(C491,"AAAAAAAA")),"PENDING - "&amp;TEXT(C491,"AAAAAAAA"))</f>
        <v>CG 33 74</v>
      </c>
      <c r="M491" s="68" t="s">
        <v>204</v>
      </c>
      <c r="N491" s="96"/>
      <c r="O491" s="96"/>
      <c r="P491" s="96"/>
      <c r="Q491" s="70"/>
      <c r="R491" s="70"/>
      <c r="S491" s="70" t="s">
        <v>205</v>
      </c>
      <c r="T491" s="70"/>
      <c r="U491" s="70"/>
      <c r="V491" s="70"/>
      <c r="W491" s="70"/>
      <c r="X491" s="70"/>
      <c r="Y491" s="70"/>
      <c r="CA491" s="96" t="s">
        <v>210</v>
      </c>
      <c r="CB491" s="67" t="s">
        <v>212</v>
      </c>
      <c r="CC491" s="68" t="s">
        <v>200</v>
      </c>
      <c r="CD491" s="68" t="s">
        <v>207</v>
      </c>
      <c r="CE491" s="68"/>
      <c r="CF491" s="68"/>
      <c r="CG491" s="68"/>
      <c r="CH491" s="68"/>
      <c r="CI491" s="68"/>
      <c r="CJ491" s="68"/>
      <c r="CK491" s="68"/>
      <c r="CL491" s="68"/>
      <c r="CM491" s="68"/>
      <c r="CN491" s="68"/>
      <c r="CO491" s="68"/>
      <c r="CP491" s="68"/>
    </row>
    <row r="492" spans="1:94" ht="40" customHeight="1" x14ac:dyDescent="0.35">
      <c r="A492" s="70"/>
      <c r="B492" s="67" t="s">
        <v>902</v>
      </c>
      <c r="C492" s="68" t="s">
        <v>1177</v>
      </c>
      <c r="D492" s="294">
        <v>1008</v>
      </c>
      <c r="E492" s="118" t="s">
        <v>901</v>
      </c>
      <c r="F492" s="295">
        <v>2958465</v>
      </c>
      <c r="G492" s="296" t="s">
        <v>216</v>
      </c>
      <c r="H492" s="296" t="s">
        <v>204</v>
      </c>
      <c r="I492" s="68" t="s">
        <v>201</v>
      </c>
      <c r="J492" s="68" t="s">
        <v>202</v>
      </c>
      <c r="K492" s="118" t="s">
        <v>209</v>
      </c>
      <c r="L492" s="306" t="str">
        <f>IFERROR(HYPERLINK("#"&amp;"'Dynamic Data'!A"&amp;(MATCH(C492,'Dynamic Data'!$A:$A,0)),TEXT(C492,"AAAAAAAA")),"PENDING - "&amp;TEXT(C492,"AAAAAAAA"))</f>
        <v>CG 33 75</v>
      </c>
      <c r="M492" s="68" t="s">
        <v>204</v>
      </c>
      <c r="N492" s="96"/>
      <c r="O492" s="96"/>
      <c r="P492" s="96"/>
      <c r="Q492" s="70"/>
      <c r="R492" s="70"/>
      <c r="S492" s="70" t="s">
        <v>205</v>
      </c>
      <c r="T492" s="70"/>
      <c r="U492" s="70"/>
      <c r="V492" s="70"/>
      <c r="W492" s="70"/>
      <c r="X492" s="70"/>
      <c r="Y492" s="70"/>
      <c r="CA492" s="96" t="s">
        <v>210</v>
      </c>
      <c r="CB492" s="67" t="s">
        <v>212</v>
      </c>
      <c r="CC492" s="68" t="s">
        <v>200</v>
      </c>
      <c r="CD492" s="68" t="s">
        <v>207</v>
      </c>
      <c r="CE492" s="68"/>
      <c r="CF492" s="68"/>
      <c r="CG492" s="68"/>
      <c r="CH492" s="68"/>
      <c r="CI492" s="68"/>
      <c r="CJ492" s="68"/>
      <c r="CK492" s="68"/>
      <c r="CL492" s="68"/>
      <c r="CM492" s="68"/>
      <c r="CN492" s="68"/>
      <c r="CO492" s="68"/>
      <c r="CP492" s="68"/>
    </row>
    <row r="493" spans="1:94" ht="40" customHeight="1" x14ac:dyDescent="0.35">
      <c r="A493" s="68"/>
      <c r="B493" s="67" t="s">
        <v>502</v>
      </c>
      <c r="C493" s="68" t="s">
        <v>1178</v>
      </c>
      <c r="D493" s="294">
        <v>509</v>
      </c>
      <c r="E493" s="118" t="s">
        <v>504</v>
      </c>
      <c r="F493" s="295">
        <v>2958465</v>
      </c>
      <c r="G493" s="296" t="s">
        <v>216</v>
      </c>
      <c r="H493" s="296" t="s">
        <v>204</v>
      </c>
      <c r="I493" s="68" t="s">
        <v>201</v>
      </c>
      <c r="J493" s="68" t="s">
        <v>267</v>
      </c>
      <c r="K493" s="118" t="s">
        <v>203</v>
      </c>
      <c r="L493" s="96" t="s">
        <v>21</v>
      </c>
      <c r="M493" s="68" t="s">
        <v>204</v>
      </c>
      <c r="N493" s="96"/>
      <c r="O493" s="96"/>
      <c r="P493" s="96"/>
      <c r="Q493" s="70"/>
      <c r="R493" s="70"/>
      <c r="S493" s="70"/>
      <c r="T493" s="70" t="s">
        <v>205</v>
      </c>
      <c r="U493" s="70"/>
      <c r="V493" s="70"/>
      <c r="W493" s="70"/>
      <c r="X493" s="70"/>
      <c r="Y493" s="70"/>
      <c r="CA493" s="96" t="s">
        <v>210</v>
      </c>
      <c r="CB493" s="67" t="s">
        <v>212</v>
      </c>
      <c r="CC493" s="68" t="s">
        <v>200</v>
      </c>
      <c r="CD493" s="68" t="s">
        <v>207</v>
      </c>
      <c r="CE493" s="68"/>
      <c r="CF493" s="68"/>
      <c r="CG493" s="68"/>
      <c r="CH493" s="68"/>
      <c r="CI493" s="68"/>
      <c r="CJ493" s="68"/>
      <c r="CK493" s="68"/>
      <c r="CL493" s="68"/>
      <c r="CM493" s="68"/>
      <c r="CN493" s="68"/>
      <c r="CO493" s="68"/>
      <c r="CP493" s="68"/>
    </row>
    <row r="494" spans="1:94" ht="40" customHeight="1" x14ac:dyDescent="0.35">
      <c r="A494" s="68"/>
      <c r="B494" s="67" t="s">
        <v>1179</v>
      </c>
      <c r="C494" s="68" t="s">
        <v>1180</v>
      </c>
      <c r="D494" s="294">
        <v>1109</v>
      </c>
      <c r="E494" s="118" t="s">
        <v>1119</v>
      </c>
      <c r="F494" s="295">
        <v>2958465</v>
      </c>
      <c r="G494" s="296" t="s">
        <v>216</v>
      </c>
      <c r="H494" s="296" t="s">
        <v>204</v>
      </c>
      <c r="I494" s="68" t="s">
        <v>201</v>
      </c>
      <c r="J494" s="68" t="s">
        <v>202</v>
      </c>
      <c r="K494" s="118" t="s">
        <v>203</v>
      </c>
      <c r="L494" s="96" t="s">
        <v>21</v>
      </c>
      <c r="M494" s="68" t="s">
        <v>204</v>
      </c>
      <c r="N494" s="96"/>
      <c r="O494" s="96"/>
      <c r="P494" s="96"/>
      <c r="Q494" s="70"/>
      <c r="R494" s="70"/>
      <c r="S494" s="70"/>
      <c r="T494" s="70"/>
      <c r="U494" s="70"/>
      <c r="V494" s="70" t="s">
        <v>205</v>
      </c>
      <c r="W494" s="70"/>
      <c r="X494" s="70"/>
      <c r="Y494" s="70"/>
      <c r="CA494" s="96" t="s">
        <v>218</v>
      </c>
      <c r="CB494" s="67" t="s">
        <v>219</v>
      </c>
      <c r="CC494" s="68" t="s">
        <v>200</v>
      </c>
      <c r="CD494" s="68" t="s">
        <v>207</v>
      </c>
      <c r="CE494" s="68"/>
      <c r="CF494" s="68"/>
      <c r="CG494" s="68"/>
      <c r="CH494" s="68"/>
      <c r="CI494" s="68"/>
      <c r="CJ494" s="68"/>
      <c r="CK494" s="68"/>
      <c r="CL494" s="68"/>
      <c r="CM494" s="68"/>
      <c r="CN494" s="68"/>
      <c r="CO494" s="68"/>
      <c r="CP494" s="68"/>
    </row>
    <row r="495" spans="1:94" ht="40" customHeight="1" x14ac:dyDescent="0.35">
      <c r="A495" s="297"/>
      <c r="B495" s="67" t="s">
        <v>1181</v>
      </c>
      <c r="C495" s="68" t="s">
        <v>1182</v>
      </c>
      <c r="D495" s="294">
        <v>510</v>
      </c>
      <c r="E495" s="118" t="s">
        <v>1183</v>
      </c>
      <c r="F495" s="295">
        <v>2958465</v>
      </c>
      <c r="G495" s="296" t="s">
        <v>216</v>
      </c>
      <c r="H495" s="296" t="s">
        <v>204</v>
      </c>
      <c r="I495" s="68" t="s">
        <v>201</v>
      </c>
      <c r="J495" s="68" t="s">
        <v>202</v>
      </c>
      <c r="K495" s="118" t="s">
        <v>203</v>
      </c>
      <c r="L495" s="96" t="s">
        <v>21</v>
      </c>
      <c r="M495" s="68" t="s">
        <v>204</v>
      </c>
      <c r="N495" s="96"/>
      <c r="O495" s="96"/>
      <c r="P495" s="96"/>
      <c r="Q495" s="70" t="s">
        <v>205</v>
      </c>
      <c r="R495" s="70"/>
      <c r="S495" s="70"/>
      <c r="T495" s="70"/>
      <c r="U495" s="70"/>
      <c r="V495" s="70"/>
      <c r="W495" s="70"/>
      <c r="X495" s="70"/>
      <c r="Y495" s="70"/>
      <c r="CA495" s="96" t="s">
        <v>210</v>
      </c>
      <c r="CB495" s="67" t="s">
        <v>212</v>
      </c>
      <c r="CC495" s="68" t="s">
        <v>200</v>
      </c>
      <c r="CD495" s="68" t="s">
        <v>207</v>
      </c>
      <c r="CE495" s="68"/>
      <c r="CF495" s="68"/>
      <c r="CG495" s="68"/>
      <c r="CH495" s="68"/>
      <c r="CI495" s="68"/>
      <c r="CJ495" s="68"/>
      <c r="CK495" s="68"/>
      <c r="CL495" s="68"/>
      <c r="CM495" s="68"/>
      <c r="CN495" s="68"/>
      <c r="CO495" s="68"/>
      <c r="CP495" s="68"/>
    </row>
    <row r="496" spans="1:94" ht="40" customHeight="1" x14ac:dyDescent="0.35">
      <c r="A496" s="68"/>
      <c r="B496" s="67" t="s">
        <v>1184</v>
      </c>
      <c r="C496" s="68" t="s">
        <v>1185</v>
      </c>
      <c r="D496" s="294">
        <v>513</v>
      </c>
      <c r="E496" s="118" t="s">
        <v>1186</v>
      </c>
      <c r="F496" s="295">
        <v>2958465</v>
      </c>
      <c r="G496" s="296" t="s">
        <v>216</v>
      </c>
      <c r="H496" s="296" t="s">
        <v>204</v>
      </c>
      <c r="I496" s="68" t="s">
        <v>201</v>
      </c>
      <c r="J496" s="68" t="s">
        <v>254</v>
      </c>
      <c r="K496" s="118" t="s">
        <v>203</v>
      </c>
      <c r="L496" s="96" t="s">
        <v>21</v>
      </c>
      <c r="M496" s="68" t="s">
        <v>204</v>
      </c>
      <c r="N496" s="96"/>
      <c r="O496" s="96"/>
      <c r="P496" s="96"/>
      <c r="Q496" s="70" t="s">
        <v>205</v>
      </c>
      <c r="R496" s="70"/>
      <c r="S496" s="70"/>
      <c r="T496" s="70"/>
      <c r="U496" s="70"/>
      <c r="V496" s="70"/>
      <c r="W496" s="70"/>
      <c r="X496" s="70"/>
      <c r="Y496" s="70"/>
      <c r="CA496" s="96" t="s">
        <v>218</v>
      </c>
      <c r="CB496" s="67" t="s">
        <v>212</v>
      </c>
      <c r="CC496" s="68" t="s">
        <v>200</v>
      </c>
      <c r="CD496" s="68" t="s">
        <v>207</v>
      </c>
      <c r="CE496" s="68"/>
      <c r="CF496" s="68"/>
      <c r="CG496" s="68"/>
      <c r="CH496" s="68"/>
      <c r="CI496" s="68"/>
      <c r="CJ496" s="68"/>
      <c r="CK496" s="68"/>
      <c r="CL496" s="68"/>
      <c r="CM496" s="68"/>
      <c r="CN496" s="68"/>
      <c r="CO496" s="68"/>
      <c r="CP496" s="68"/>
    </row>
    <row r="497" spans="1:94" ht="40" customHeight="1" x14ac:dyDescent="0.35">
      <c r="A497" s="68"/>
      <c r="B497" s="67" t="s">
        <v>1184</v>
      </c>
      <c r="C497" s="68" t="s">
        <v>1187</v>
      </c>
      <c r="D497" s="294">
        <v>513</v>
      </c>
      <c r="E497" s="118" t="s">
        <v>1186</v>
      </c>
      <c r="F497" s="295">
        <v>2958465</v>
      </c>
      <c r="G497" s="296" t="s">
        <v>216</v>
      </c>
      <c r="H497" s="296" t="s">
        <v>204</v>
      </c>
      <c r="I497" s="68" t="s">
        <v>201</v>
      </c>
      <c r="J497" s="68" t="s">
        <v>254</v>
      </c>
      <c r="K497" s="118" t="s">
        <v>203</v>
      </c>
      <c r="L497" s="96" t="s">
        <v>21</v>
      </c>
      <c r="M497" s="68" t="s">
        <v>204</v>
      </c>
      <c r="N497" s="96"/>
      <c r="O497" s="96"/>
      <c r="P497" s="96"/>
      <c r="Q497" s="70"/>
      <c r="R497" s="70"/>
      <c r="S497" s="70"/>
      <c r="T497" s="70"/>
      <c r="U497" s="70"/>
      <c r="V497" s="70"/>
      <c r="W497" s="70" t="s">
        <v>205</v>
      </c>
      <c r="X497" s="70"/>
      <c r="Y497" s="70"/>
      <c r="CA497" s="96" t="s">
        <v>218</v>
      </c>
      <c r="CB497" s="67" t="s">
        <v>212</v>
      </c>
      <c r="CC497" s="68" t="s">
        <v>200</v>
      </c>
      <c r="CD497" s="68" t="s">
        <v>207</v>
      </c>
      <c r="CE497" s="68"/>
      <c r="CF497" s="68"/>
      <c r="CG497" s="68"/>
      <c r="CH497" s="68"/>
      <c r="CI497" s="68"/>
      <c r="CJ497" s="68"/>
      <c r="CK497" s="68"/>
      <c r="CL497" s="68"/>
      <c r="CM497" s="68"/>
      <c r="CN497" s="68"/>
      <c r="CO497" s="68"/>
      <c r="CP497" s="68"/>
    </row>
    <row r="498" spans="1:94" ht="40" customHeight="1" x14ac:dyDescent="0.35">
      <c r="A498" s="68"/>
      <c r="B498" s="67" t="s">
        <v>1184</v>
      </c>
      <c r="C498" s="68" t="s">
        <v>1188</v>
      </c>
      <c r="D498" s="294">
        <v>513</v>
      </c>
      <c r="E498" s="118" t="s">
        <v>1186</v>
      </c>
      <c r="F498" s="295">
        <v>2958465</v>
      </c>
      <c r="G498" s="296" t="s">
        <v>216</v>
      </c>
      <c r="H498" s="296" t="s">
        <v>204</v>
      </c>
      <c r="I498" s="68" t="s">
        <v>201</v>
      </c>
      <c r="J498" s="68" t="s">
        <v>254</v>
      </c>
      <c r="K498" s="118" t="s">
        <v>203</v>
      </c>
      <c r="L498" s="96" t="s">
        <v>21</v>
      </c>
      <c r="M498" s="68" t="s">
        <v>204</v>
      </c>
      <c r="N498" s="96"/>
      <c r="O498" s="96"/>
      <c r="P498" s="96"/>
      <c r="Q498" s="70"/>
      <c r="R498" s="70"/>
      <c r="S498" s="70"/>
      <c r="T498" s="70" t="s">
        <v>205</v>
      </c>
      <c r="U498" s="70"/>
      <c r="V498" s="70"/>
      <c r="W498" s="70"/>
      <c r="X498" s="70"/>
      <c r="Y498" s="70"/>
      <c r="CA498" s="96" t="s">
        <v>218</v>
      </c>
      <c r="CB498" s="67" t="s">
        <v>212</v>
      </c>
      <c r="CC498" s="68" t="s">
        <v>200</v>
      </c>
      <c r="CD498" s="68" t="s">
        <v>207</v>
      </c>
      <c r="CE498" s="68"/>
      <c r="CF498" s="68"/>
      <c r="CG498" s="68"/>
      <c r="CH498" s="68"/>
      <c r="CI498" s="68"/>
      <c r="CJ498" s="68"/>
      <c r="CK498" s="68"/>
      <c r="CL498" s="68"/>
      <c r="CM498" s="68"/>
      <c r="CN498" s="68"/>
      <c r="CO498" s="68"/>
      <c r="CP498" s="68"/>
    </row>
    <row r="499" spans="1:94" ht="40" customHeight="1" x14ac:dyDescent="0.35">
      <c r="A499" s="70"/>
      <c r="B499" s="67" t="s">
        <v>1189</v>
      </c>
      <c r="C499" s="68" t="s">
        <v>1190</v>
      </c>
      <c r="D499" s="294">
        <v>1219</v>
      </c>
      <c r="E499" s="118" t="s">
        <v>259</v>
      </c>
      <c r="F499" s="295">
        <v>2958465</v>
      </c>
      <c r="G499" s="296" t="s">
        <v>216</v>
      </c>
      <c r="H499" s="296" t="s">
        <v>204</v>
      </c>
      <c r="I499" s="68" t="s">
        <v>201</v>
      </c>
      <c r="J499" s="68" t="s">
        <v>202</v>
      </c>
      <c r="K499" s="118" t="s">
        <v>209</v>
      </c>
      <c r="L499" s="306" t="str">
        <f>IFERROR(HYPERLINK("#"&amp;"'Dynamic Data'!A"&amp;(MATCH(C499,'Dynamic Data'!$A:$A,0)),TEXT(C499,"AAAAAAAA")),"PENDING - "&amp;TEXT(C499,"AAAAAAAA"))</f>
        <v>CG 34 01</v>
      </c>
      <c r="M499" s="68" t="s">
        <v>200</v>
      </c>
      <c r="N499" s="96"/>
      <c r="O499" s="96"/>
      <c r="P499" s="96"/>
      <c r="Q499" s="70"/>
      <c r="R499" s="70"/>
      <c r="S499" s="70"/>
      <c r="T499" s="70"/>
      <c r="U499" s="70"/>
      <c r="V499" s="70"/>
      <c r="W499" s="70" t="s">
        <v>205</v>
      </c>
      <c r="X499" s="70"/>
      <c r="Y499" s="70"/>
      <c r="CA499" s="96" t="s">
        <v>210</v>
      </c>
      <c r="CB499" s="67" t="s">
        <v>212</v>
      </c>
      <c r="CC499" s="68" t="s">
        <v>200</v>
      </c>
      <c r="CD499" s="68" t="s">
        <v>207</v>
      </c>
      <c r="CE499" s="68"/>
      <c r="CF499" s="68"/>
      <c r="CG499" s="68"/>
      <c r="CH499" s="68"/>
      <c r="CI499" s="68"/>
      <c r="CJ499" s="68"/>
      <c r="CK499" s="68"/>
      <c r="CL499" s="68"/>
      <c r="CM499" s="68"/>
      <c r="CN499" s="68"/>
      <c r="CO499" s="68"/>
      <c r="CP499" s="68"/>
    </row>
    <row r="500" spans="1:94" ht="40" customHeight="1" x14ac:dyDescent="0.35">
      <c r="A500" s="70"/>
      <c r="B500" s="67" t="s">
        <v>1191</v>
      </c>
      <c r="C500" s="68" t="s">
        <v>1192</v>
      </c>
      <c r="D500" s="294">
        <v>1219</v>
      </c>
      <c r="E500" s="118" t="s">
        <v>259</v>
      </c>
      <c r="F500" s="295">
        <v>2958465</v>
      </c>
      <c r="G500" s="296" t="s">
        <v>216</v>
      </c>
      <c r="H500" s="296" t="s">
        <v>204</v>
      </c>
      <c r="I500" s="68" t="s">
        <v>201</v>
      </c>
      <c r="J500" s="68" t="s">
        <v>202</v>
      </c>
      <c r="K500" s="118" t="s">
        <v>209</v>
      </c>
      <c r="L500" s="306" t="str">
        <f>IFERROR(HYPERLINK("#"&amp;"'Dynamic Data'!A"&amp;(MATCH(C500,'Dynamic Data'!$A:$A,0)),TEXT(C500,"AAAAAAAA")),"PENDING - "&amp;TEXT(C500,"AAAAAAAA"))</f>
        <v>CG 34 02</v>
      </c>
      <c r="M500" s="68" t="s">
        <v>200</v>
      </c>
      <c r="N500" s="96"/>
      <c r="O500" s="96"/>
      <c r="P500" s="96"/>
      <c r="Q500" s="70"/>
      <c r="R500" s="70"/>
      <c r="S500" s="70"/>
      <c r="T500" s="70"/>
      <c r="U500" s="70"/>
      <c r="V500" s="70"/>
      <c r="W500" s="70" t="s">
        <v>205</v>
      </c>
      <c r="X500" s="70"/>
      <c r="Y500" s="70"/>
      <c r="CA500" s="96" t="s">
        <v>210</v>
      </c>
      <c r="CB500" s="67" t="s">
        <v>212</v>
      </c>
      <c r="CC500" s="68" t="s">
        <v>200</v>
      </c>
      <c r="CD500" s="68" t="s">
        <v>207</v>
      </c>
      <c r="CE500" s="68"/>
      <c r="CF500" s="68"/>
      <c r="CG500" s="68"/>
      <c r="CH500" s="68"/>
      <c r="CI500" s="68"/>
      <c r="CJ500" s="68"/>
      <c r="CK500" s="68"/>
      <c r="CL500" s="68"/>
      <c r="CM500" s="68"/>
      <c r="CN500" s="68"/>
      <c r="CO500" s="68"/>
      <c r="CP500" s="68"/>
    </row>
    <row r="501" spans="1:94" ht="40" customHeight="1" x14ac:dyDescent="0.35">
      <c r="A501" s="70"/>
      <c r="B501" s="67" t="s">
        <v>1193</v>
      </c>
      <c r="C501" s="68" t="s">
        <v>1194</v>
      </c>
      <c r="D501" s="294">
        <v>1219</v>
      </c>
      <c r="E501" s="118" t="s">
        <v>259</v>
      </c>
      <c r="F501" s="295">
        <v>2958465</v>
      </c>
      <c r="G501" s="296" t="s">
        <v>216</v>
      </c>
      <c r="H501" s="296" t="s">
        <v>204</v>
      </c>
      <c r="I501" s="68" t="s">
        <v>201</v>
      </c>
      <c r="J501" s="68" t="s">
        <v>202</v>
      </c>
      <c r="K501" s="118" t="s">
        <v>209</v>
      </c>
      <c r="L501" s="306" t="str">
        <f>IFERROR(HYPERLINK("#"&amp;"'Dynamic Data'!A"&amp;(MATCH(C501,'Dynamic Data'!$A:$A,0)),TEXT(C501,"AAAAAAAA")),"PENDING - "&amp;TEXT(C501,"AAAAAAAA"))</f>
        <v>CG 34 03</v>
      </c>
      <c r="M501" s="68" t="s">
        <v>200</v>
      </c>
      <c r="N501" s="96"/>
      <c r="O501" s="96"/>
      <c r="P501" s="96"/>
      <c r="Q501" s="70"/>
      <c r="R501" s="70"/>
      <c r="S501" s="70"/>
      <c r="T501" s="70"/>
      <c r="U501" s="70"/>
      <c r="V501" s="70"/>
      <c r="W501" s="70" t="s">
        <v>205</v>
      </c>
      <c r="X501" s="70"/>
      <c r="Y501" s="70"/>
      <c r="CA501" s="96" t="s">
        <v>210</v>
      </c>
      <c r="CB501" s="67" t="s">
        <v>212</v>
      </c>
      <c r="CC501" s="68" t="s">
        <v>200</v>
      </c>
      <c r="CD501" s="68" t="s">
        <v>207</v>
      </c>
      <c r="CE501" s="68"/>
      <c r="CF501" s="68"/>
      <c r="CG501" s="68"/>
      <c r="CH501" s="68"/>
      <c r="CI501" s="68"/>
      <c r="CJ501" s="68"/>
      <c r="CK501" s="68"/>
      <c r="CL501" s="68"/>
      <c r="CM501" s="68"/>
      <c r="CN501" s="68"/>
      <c r="CO501" s="68"/>
      <c r="CP501" s="68"/>
    </row>
    <row r="502" spans="1:94" ht="40" customHeight="1" x14ac:dyDescent="0.35">
      <c r="A502" s="70"/>
      <c r="B502" s="67" t="s">
        <v>1195</v>
      </c>
      <c r="C502" s="68" t="s">
        <v>1196</v>
      </c>
      <c r="D502" s="294">
        <v>1219</v>
      </c>
      <c r="E502" s="118" t="s">
        <v>259</v>
      </c>
      <c r="F502" s="295">
        <v>2958465</v>
      </c>
      <c r="G502" s="296" t="s">
        <v>216</v>
      </c>
      <c r="H502" s="296" t="s">
        <v>204</v>
      </c>
      <c r="I502" s="68" t="s">
        <v>201</v>
      </c>
      <c r="J502" s="68" t="s">
        <v>202</v>
      </c>
      <c r="K502" s="118" t="s">
        <v>209</v>
      </c>
      <c r="L502" s="306" t="str">
        <f>IFERROR(HYPERLINK("#"&amp;"'Dynamic Data'!A"&amp;(MATCH(C502,'Dynamic Data'!$A:$A,0)),TEXT(C502,"AAAAAAAA")),"PENDING - "&amp;TEXT(C502,"AAAAAAAA"))</f>
        <v>CG 34 04</v>
      </c>
      <c r="M502" s="68" t="s">
        <v>200</v>
      </c>
      <c r="N502" s="96"/>
      <c r="O502" s="96"/>
      <c r="P502" s="96"/>
      <c r="Q502" s="70"/>
      <c r="R502" s="70"/>
      <c r="S502" s="70"/>
      <c r="T502" s="70"/>
      <c r="U502" s="70"/>
      <c r="V502" s="70"/>
      <c r="W502" s="70" t="s">
        <v>205</v>
      </c>
      <c r="X502" s="70"/>
      <c r="Y502" s="70"/>
      <c r="CA502" s="96" t="s">
        <v>210</v>
      </c>
      <c r="CB502" s="67" t="s">
        <v>212</v>
      </c>
      <c r="CC502" s="68" t="s">
        <v>200</v>
      </c>
      <c r="CD502" s="68" t="s">
        <v>207</v>
      </c>
      <c r="CE502" s="68"/>
      <c r="CF502" s="68"/>
      <c r="CG502" s="68"/>
      <c r="CH502" s="68"/>
      <c r="CI502" s="68"/>
      <c r="CJ502" s="68"/>
      <c r="CK502" s="68"/>
      <c r="CL502" s="68"/>
      <c r="CM502" s="68"/>
      <c r="CN502" s="68"/>
      <c r="CO502" s="68"/>
      <c r="CP502" s="68"/>
    </row>
    <row r="503" spans="1:94" ht="40" customHeight="1" x14ac:dyDescent="0.35">
      <c r="A503" s="68"/>
      <c r="B503" s="67" t="s">
        <v>1197</v>
      </c>
      <c r="C503" s="68" t="s">
        <v>1198</v>
      </c>
      <c r="D503" s="294">
        <v>1219</v>
      </c>
      <c r="E503" s="118" t="s">
        <v>259</v>
      </c>
      <c r="F503" s="295">
        <v>2958465</v>
      </c>
      <c r="G503" s="296" t="s">
        <v>216</v>
      </c>
      <c r="H503" s="296" t="s">
        <v>204</v>
      </c>
      <c r="I503" s="68" t="s">
        <v>201</v>
      </c>
      <c r="J503" s="68" t="s">
        <v>202</v>
      </c>
      <c r="K503" s="118" t="s">
        <v>203</v>
      </c>
      <c r="L503" s="96" t="s">
        <v>21</v>
      </c>
      <c r="M503" s="68" t="s">
        <v>204</v>
      </c>
      <c r="N503" s="96"/>
      <c r="O503" s="96"/>
      <c r="P503" s="96"/>
      <c r="Q503" s="70"/>
      <c r="R503" s="70"/>
      <c r="S503" s="70"/>
      <c r="T503" s="70" t="s">
        <v>205</v>
      </c>
      <c r="U503" s="70"/>
      <c r="V503" s="70" t="s">
        <v>205</v>
      </c>
      <c r="W503" s="70"/>
      <c r="X503" s="70" t="s">
        <v>205</v>
      </c>
      <c r="Y503" s="70"/>
      <c r="CA503" s="96" t="s">
        <v>210</v>
      </c>
      <c r="CB503" s="67" t="s">
        <v>212</v>
      </c>
      <c r="CC503" s="68" t="s">
        <v>200</v>
      </c>
      <c r="CD503" s="68" t="s">
        <v>207</v>
      </c>
      <c r="CE503" s="68"/>
      <c r="CF503" s="68"/>
      <c r="CG503" s="68"/>
      <c r="CH503" s="68"/>
      <c r="CI503" s="68"/>
      <c r="CJ503" s="68"/>
      <c r="CK503" s="68"/>
      <c r="CL503" s="68"/>
      <c r="CM503" s="68"/>
      <c r="CN503" s="68"/>
      <c r="CO503" s="68"/>
      <c r="CP503" s="68"/>
    </row>
    <row r="504" spans="1:94" ht="40" customHeight="1" x14ac:dyDescent="0.35">
      <c r="A504" s="70"/>
      <c r="B504" s="67" t="s">
        <v>1199</v>
      </c>
      <c r="C504" s="68" t="s">
        <v>1200</v>
      </c>
      <c r="D504" s="294">
        <v>1219</v>
      </c>
      <c r="E504" s="118" t="s">
        <v>259</v>
      </c>
      <c r="F504" s="295">
        <v>2958465</v>
      </c>
      <c r="G504" s="296" t="s">
        <v>216</v>
      </c>
      <c r="H504" s="296" t="s">
        <v>204</v>
      </c>
      <c r="I504" s="68" t="s">
        <v>201</v>
      </c>
      <c r="J504" s="68" t="s">
        <v>202</v>
      </c>
      <c r="K504" s="118" t="s">
        <v>203</v>
      </c>
      <c r="L504" s="96" t="s">
        <v>21</v>
      </c>
      <c r="M504" s="68" t="s">
        <v>204</v>
      </c>
      <c r="N504" s="96"/>
      <c r="O504" s="96"/>
      <c r="P504" s="96"/>
      <c r="Q504" s="70"/>
      <c r="R504" s="70"/>
      <c r="S504" s="70"/>
      <c r="T504" s="70"/>
      <c r="U504" s="70"/>
      <c r="V504" s="70"/>
      <c r="W504" s="70" t="s">
        <v>205</v>
      </c>
      <c r="X504" s="70"/>
      <c r="Y504" s="70"/>
      <c r="CA504" s="96" t="s">
        <v>210</v>
      </c>
      <c r="CB504" s="67" t="s">
        <v>212</v>
      </c>
      <c r="CC504" s="68" t="s">
        <v>200</v>
      </c>
      <c r="CD504" s="68" t="s">
        <v>207</v>
      </c>
      <c r="CE504" s="68"/>
      <c r="CF504" s="68"/>
      <c r="CG504" s="68"/>
      <c r="CH504" s="68"/>
      <c r="CI504" s="68"/>
      <c r="CJ504" s="68"/>
      <c r="CK504" s="68"/>
      <c r="CL504" s="68"/>
      <c r="CM504" s="68"/>
      <c r="CN504" s="68"/>
      <c r="CO504" s="68"/>
      <c r="CP504" s="68"/>
    </row>
    <row r="505" spans="1:94" ht="40" customHeight="1" x14ac:dyDescent="0.35">
      <c r="A505" s="68"/>
      <c r="B505" s="67" t="s">
        <v>1199</v>
      </c>
      <c r="C505" s="68" t="s">
        <v>1201</v>
      </c>
      <c r="D505" s="294">
        <v>1219</v>
      </c>
      <c r="E505" s="118" t="s">
        <v>259</v>
      </c>
      <c r="F505" s="295">
        <v>2958465</v>
      </c>
      <c r="G505" s="296" t="s">
        <v>216</v>
      </c>
      <c r="H505" s="296" t="s">
        <v>204</v>
      </c>
      <c r="I505" s="68" t="s">
        <v>201</v>
      </c>
      <c r="J505" s="68" t="s">
        <v>202</v>
      </c>
      <c r="K505" s="118" t="s">
        <v>203</v>
      </c>
      <c r="L505" s="96" t="s">
        <v>21</v>
      </c>
      <c r="M505" s="68" t="s">
        <v>204</v>
      </c>
      <c r="N505" s="96"/>
      <c r="O505" s="96"/>
      <c r="P505" s="96"/>
      <c r="Q505" s="70"/>
      <c r="R505" s="70"/>
      <c r="S505" s="70"/>
      <c r="T505" s="70" t="s">
        <v>205</v>
      </c>
      <c r="U505" s="70"/>
      <c r="V505" s="70"/>
      <c r="W505" s="70"/>
      <c r="X505" s="70"/>
      <c r="Y505" s="70"/>
      <c r="CA505" s="96" t="s">
        <v>210</v>
      </c>
      <c r="CB505" s="67" t="s">
        <v>212</v>
      </c>
      <c r="CC505" s="68" t="s">
        <v>200</v>
      </c>
      <c r="CD505" s="68" t="s">
        <v>207</v>
      </c>
      <c r="CE505" s="68"/>
      <c r="CF505" s="68"/>
      <c r="CG505" s="68"/>
      <c r="CH505" s="68"/>
      <c r="CI505" s="68"/>
      <c r="CJ505" s="68"/>
      <c r="CK505" s="68"/>
      <c r="CL505" s="68"/>
      <c r="CM505" s="68"/>
      <c r="CN505" s="68"/>
      <c r="CO505" s="68"/>
      <c r="CP505" s="68"/>
    </row>
    <row r="506" spans="1:94" ht="40" customHeight="1" x14ac:dyDescent="0.35">
      <c r="A506" s="68"/>
      <c r="B506" s="67" t="s">
        <v>1199</v>
      </c>
      <c r="C506" s="68" t="s">
        <v>1202</v>
      </c>
      <c r="D506" s="294">
        <v>1219</v>
      </c>
      <c r="E506" s="118" t="s">
        <v>259</v>
      </c>
      <c r="F506" s="295">
        <v>2958465</v>
      </c>
      <c r="G506" s="296" t="s">
        <v>216</v>
      </c>
      <c r="H506" s="296" t="s">
        <v>204</v>
      </c>
      <c r="I506" s="68" t="s">
        <v>201</v>
      </c>
      <c r="J506" s="68" t="s">
        <v>202</v>
      </c>
      <c r="K506" s="118" t="s">
        <v>203</v>
      </c>
      <c r="L506" s="96" t="s">
        <v>21</v>
      </c>
      <c r="M506" s="68" t="s">
        <v>204</v>
      </c>
      <c r="N506" s="96"/>
      <c r="O506" s="96"/>
      <c r="P506" s="96"/>
      <c r="Q506" s="70"/>
      <c r="R506" s="70"/>
      <c r="S506" s="70"/>
      <c r="T506" s="70"/>
      <c r="U506" s="70"/>
      <c r="V506" s="70" t="s">
        <v>205</v>
      </c>
      <c r="W506" s="70"/>
      <c r="X506" s="70"/>
      <c r="Y506" s="70"/>
      <c r="CA506" s="96" t="s">
        <v>210</v>
      </c>
      <c r="CB506" s="67" t="s">
        <v>212</v>
      </c>
      <c r="CC506" s="68" t="s">
        <v>200</v>
      </c>
      <c r="CD506" s="68" t="s">
        <v>207</v>
      </c>
      <c r="CE506" s="68"/>
      <c r="CF506" s="68"/>
      <c r="CG506" s="68"/>
      <c r="CH506" s="68"/>
      <c r="CI506" s="68"/>
      <c r="CJ506" s="68"/>
      <c r="CK506" s="68"/>
      <c r="CL506" s="68"/>
      <c r="CM506" s="68"/>
      <c r="CN506" s="68"/>
      <c r="CO506" s="68"/>
      <c r="CP506" s="68"/>
    </row>
    <row r="507" spans="1:94" ht="40" customHeight="1" x14ac:dyDescent="0.35">
      <c r="A507" s="68"/>
      <c r="B507" s="67" t="s">
        <v>1199</v>
      </c>
      <c r="C507" s="68" t="s">
        <v>1203</v>
      </c>
      <c r="D507" s="294">
        <v>1219</v>
      </c>
      <c r="E507" s="118" t="s">
        <v>259</v>
      </c>
      <c r="F507" s="295">
        <v>2958465</v>
      </c>
      <c r="G507" s="296" t="s">
        <v>216</v>
      </c>
      <c r="H507" s="296" t="s">
        <v>204</v>
      </c>
      <c r="I507" s="68" t="s">
        <v>201</v>
      </c>
      <c r="J507" s="68" t="s">
        <v>202</v>
      </c>
      <c r="K507" s="118" t="s">
        <v>203</v>
      </c>
      <c r="L507" s="96" t="s">
        <v>21</v>
      </c>
      <c r="M507" s="68" t="s">
        <v>204</v>
      </c>
      <c r="N507" s="96"/>
      <c r="O507" s="96"/>
      <c r="P507" s="96"/>
      <c r="Q507" s="70"/>
      <c r="R507" s="70"/>
      <c r="S507" s="70"/>
      <c r="T507" s="70"/>
      <c r="U507" s="70"/>
      <c r="V507" s="70" t="s">
        <v>205</v>
      </c>
      <c r="W507" s="70"/>
      <c r="X507" s="70" t="s">
        <v>205</v>
      </c>
      <c r="Y507" s="70"/>
      <c r="CA507" s="96" t="s">
        <v>210</v>
      </c>
      <c r="CB507" s="67" t="s">
        <v>212</v>
      </c>
      <c r="CC507" s="68" t="s">
        <v>200</v>
      </c>
      <c r="CD507" s="68" t="s">
        <v>207</v>
      </c>
      <c r="CE507" s="68"/>
      <c r="CF507" s="68"/>
      <c r="CG507" s="68"/>
      <c r="CH507" s="68"/>
      <c r="CI507" s="68"/>
      <c r="CJ507" s="68"/>
      <c r="CK507" s="68"/>
      <c r="CL507" s="68"/>
      <c r="CM507" s="68"/>
      <c r="CN507" s="68"/>
      <c r="CO507" s="68"/>
      <c r="CP507" s="68"/>
    </row>
    <row r="508" spans="1:94" ht="40" customHeight="1" x14ac:dyDescent="0.35">
      <c r="A508" s="68"/>
      <c r="B508" s="67" t="s">
        <v>571</v>
      </c>
      <c r="C508" s="68" t="s">
        <v>1204</v>
      </c>
      <c r="D508" s="294">
        <v>1219</v>
      </c>
      <c r="E508" s="118" t="s">
        <v>259</v>
      </c>
      <c r="F508" s="295">
        <v>2958465</v>
      </c>
      <c r="G508" s="296" t="s">
        <v>216</v>
      </c>
      <c r="H508" s="296" t="s">
        <v>204</v>
      </c>
      <c r="I508" s="68" t="s">
        <v>201</v>
      </c>
      <c r="J508" s="68" t="s">
        <v>267</v>
      </c>
      <c r="K508" s="118" t="s">
        <v>203</v>
      </c>
      <c r="L508" s="96" t="s">
        <v>21</v>
      </c>
      <c r="M508" s="68" t="s">
        <v>204</v>
      </c>
      <c r="N508" s="96"/>
      <c r="O508" s="96"/>
      <c r="P508" s="96"/>
      <c r="Q508" s="70"/>
      <c r="R508" s="70"/>
      <c r="S508" s="70"/>
      <c r="T508" s="70"/>
      <c r="U508" s="70" t="s">
        <v>205</v>
      </c>
      <c r="V508" s="70"/>
      <c r="W508" s="70"/>
      <c r="X508" s="70"/>
      <c r="Y508" s="70"/>
      <c r="CA508" s="96" t="s">
        <v>210</v>
      </c>
      <c r="CB508" s="67" t="s">
        <v>212</v>
      </c>
      <c r="CC508" s="68" t="s">
        <v>200</v>
      </c>
      <c r="CD508" s="68" t="s">
        <v>207</v>
      </c>
      <c r="CE508" s="68"/>
      <c r="CF508" s="68"/>
      <c r="CG508" s="68"/>
      <c r="CH508" s="68"/>
      <c r="CI508" s="68"/>
      <c r="CJ508" s="68"/>
      <c r="CK508" s="68"/>
      <c r="CL508" s="68"/>
      <c r="CM508" s="68"/>
      <c r="CN508" s="68"/>
      <c r="CO508" s="68"/>
      <c r="CP508" s="68"/>
    </row>
    <row r="509" spans="1:94" ht="40" customHeight="1" x14ac:dyDescent="0.35">
      <c r="A509" s="68"/>
      <c r="B509" s="67" t="s">
        <v>515</v>
      </c>
      <c r="C509" s="68" t="s">
        <v>1205</v>
      </c>
      <c r="D509" s="294">
        <v>1219</v>
      </c>
      <c r="E509" s="118" t="s">
        <v>259</v>
      </c>
      <c r="F509" s="295">
        <v>2958465</v>
      </c>
      <c r="G509" s="296" t="s">
        <v>216</v>
      </c>
      <c r="H509" s="296" t="s">
        <v>204</v>
      </c>
      <c r="I509" s="68" t="s">
        <v>201</v>
      </c>
      <c r="J509" s="68" t="s">
        <v>267</v>
      </c>
      <c r="K509" s="118" t="s">
        <v>203</v>
      </c>
      <c r="L509" s="96" t="s">
        <v>21</v>
      </c>
      <c r="M509" s="68" t="s">
        <v>204</v>
      </c>
      <c r="N509" s="96"/>
      <c r="O509" s="96"/>
      <c r="P509" s="96"/>
      <c r="Q509" s="70"/>
      <c r="R509" s="70"/>
      <c r="S509" s="70"/>
      <c r="T509" s="70"/>
      <c r="U509" s="70" t="s">
        <v>205</v>
      </c>
      <c r="V509" s="70"/>
      <c r="W509" s="70"/>
      <c r="X509" s="70"/>
      <c r="Y509" s="70"/>
      <c r="CA509" s="96" t="s">
        <v>210</v>
      </c>
      <c r="CB509" s="67" t="s">
        <v>212</v>
      </c>
      <c r="CC509" s="68" t="s">
        <v>200</v>
      </c>
      <c r="CD509" s="68" t="s">
        <v>207</v>
      </c>
      <c r="CE509" s="68"/>
      <c r="CF509" s="68"/>
      <c r="CG509" s="68"/>
      <c r="CH509" s="68"/>
      <c r="CI509" s="68"/>
      <c r="CJ509" s="68"/>
      <c r="CK509" s="68"/>
      <c r="CL509" s="68"/>
      <c r="CM509" s="68"/>
      <c r="CN509" s="68"/>
      <c r="CO509" s="68"/>
      <c r="CP509" s="68"/>
    </row>
    <row r="510" spans="1:94" ht="40" customHeight="1" x14ac:dyDescent="0.35">
      <c r="A510" s="68"/>
      <c r="B510" s="67" t="s">
        <v>793</v>
      </c>
      <c r="C510" s="68" t="s">
        <v>1206</v>
      </c>
      <c r="D510" s="294">
        <v>1219</v>
      </c>
      <c r="E510" s="118" t="s">
        <v>259</v>
      </c>
      <c r="F510" s="295">
        <v>2958465</v>
      </c>
      <c r="G510" s="296" t="s">
        <v>216</v>
      </c>
      <c r="H510" s="296" t="s">
        <v>204</v>
      </c>
      <c r="I510" s="68" t="s">
        <v>201</v>
      </c>
      <c r="J510" s="68" t="s">
        <v>202</v>
      </c>
      <c r="K510" s="118" t="s">
        <v>203</v>
      </c>
      <c r="L510" s="96" t="s">
        <v>21</v>
      </c>
      <c r="M510" s="68" t="s">
        <v>200</v>
      </c>
      <c r="N510" s="96"/>
      <c r="O510" s="96"/>
      <c r="P510" s="96"/>
      <c r="Q510" s="70"/>
      <c r="R510" s="70"/>
      <c r="S510" s="70"/>
      <c r="T510" s="70" t="s">
        <v>205</v>
      </c>
      <c r="U510" s="70"/>
      <c r="V510" s="70"/>
      <c r="W510" s="70"/>
      <c r="X510" s="70"/>
      <c r="Y510" s="70"/>
      <c r="CA510" s="96" t="s">
        <v>210</v>
      </c>
      <c r="CB510" s="73" t="s">
        <v>212</v>
      </c>
      <c r="CC510" s="68" t="s">
        <v>200</v>
      </c>
      <c r="CD510" s="68" t="s">
        <v>207</v>
      </c>
      <c r="CE510" s="68"/>
      <c r="CF510" s="68"/>
      <c r="CG510" s="68"/>
      <c r="CH510" s="68"/>
      <c r="CI510" s="68"/>
      <c r="CJ510" s="68"/>
      <c r="CK510" s="68"/>
      <c r="CL510" s="68"/>
      <c r="CM510" s="68"/>
      <c r="CN510" s="68"/>
      <c r="CO510" s="68"/>
      <c r="CP510" s="68"/>
    </row>
    <row r="511" spans="1:94" ht="40" customHeight="1" x14ac:dyDescent="0.35">
      <c r="A511" s="68"/>
      <c r="B511" s="67" t="s">
        <v>795</v>
      </c>
      <c r="C511" s="68" t="s">
        <v>1207</v>
      </c>
      <c r="D511" s="294">
        <v>1219</v>
      </c>
      <c r="E511" s="118" t="s">
        <v>259</v>
      </c>
      <c r="F511" s="295">
        <v>2958465</v>
      </c>
      <c r="G511" s="296" t="s">
        <v>216</v>
      </c>
      <c r="H511" s="296" t="s">
        <v>204</v>
      </c>
      <c r="I511" s="68" t="s">
        <v>201</v>
      </c>
      <c r="J511" s="68" t="s">
        <v>202</v>
      </c>
      <c r="K511" s="118" t="s">
        <v>209</v>
      </c>
      <c r="L511" s="306" t="str">
        <f>IFERROR(HYPERLINK("#"&amp;"'Dynamic Data'!A"&amp;(MATCH(C511,'Dynamic Data'!$A:$A,0)),TEXT(C511,"AAAAAAAA")),"PENDING - "&amp;TEXT(C511,"AAAAAAAA"))</f>
        <v>CG 34 13</v>
      </c>
      <c r="M511" s="68" t="s">
        <v>204</v>
      </c>
      <c r="N511" s="96"/>
      <c r="O511" s="96"/>
      <c r="P511" s="96"/>
      <c r="Q511" s="70"/>
      <c r="R511" s="70"/>
      <c r="S511" s="70"/>
      <c r="T511" s="70" t="s">
        <v>205</v>
      </c>
      <c r="U511" s="70"/>
      <c r="V511" s="70"/>
      <c r="W511" s="70"/>
      <c r="X511" s="70"/>
      <c r="Y511" s="70"/>
      <c r="CA511" s="96" t="s">
        <v>210</v>
      </c>
      <c r="CB511" s="73" t="s">
        <v>212</v>
      </c>
      <c r="CC511" s="68" t="s">
        <v>200</v>
      </c>
      <c r="CD511" s="68" t="s">
        <v>207</v>
      </c>
      <c r="CE511" s="68"/>
      <c r="CF511" s="68"/>
      <c r="CG511" s="68"/>
      <c r="CH511" s="68"/>
      <c r="CI511" s="68"/>
      <c r="CJ511" s="68"/>
      <c r="CK511" s="68"/>
      <c r="CL511" s="68"/>
      <c r="CM511" s="68"/>
      <c r="CN511" s="68"/>
      <c r="CO511" s="68"/>
      <c r="CP511" s="68"/>
    </row>
    <row r="512" spans="1:94" ht="40" customHeight="1" x14ac:dyDescent="0.35">
      <c r="A512" s="68"/>
      <c r="B512" s="67" t="s">
        <v>797</v>
      </c>
      <c r="C512" s="68" t="s">
        <v>1208</v>
      </c>
      <c r="D512" s="294">
        <v>1219</v>
      </c>
      <c r="E512" s="118" t="s">
        <v>259</v>
      </c>
      <c r="F512" s="295">
        <v>2958465</v>
      </c>
      <c r="G512" s="296" t="s">
        <v>216</v>
      </c>
      <c r="H512" s="296" t="s">
        <v>204</v>
      </c>
      <c r="I512" s="68" t="s">
        <v>201</v>
      </c>
      <c r="J512" s="68" t="s">
        <v>202</v>
      </c>
      <c r="K512" s="118" t="s">
        <v>209</v>
      </c>
      <c r="L512" s="306" t="str">
        <f>IFERROR(HYPERLINK("#"&amp;"'Dynamic Data'!A"&amp;(MATCH(C512,'Dynamic Data'!$A:$A,0)),TEXT(C512,"AAAAAAAA")),"PENDING - "&amp;TEXT(C512,"AAAAAAAA"))</f>
        <v>CG 34 14</v>
      </c>
      <c r="M512" s="68" t="s">
        <v>204</v>
      </c>
      <c r="N512" s="96"/>
      <c r="O512" s="96"/>
      <c r="P512" s="96"/>
      <c r="Q512" s="70"/>
      <c r="R512" s="70"/>
      <c r="S512" s="70"/>
      <c r="T512" s="70" t="s">
        <v>205</v>
      </c>
      <c r="U512" s="70"/>
      <c r="V512" s="70"/>
      <c r="W512" s="70"/>
      <c r="X512" s="70"/>
      <c r="Y512" s="70"/>
      <c r="CA512" s="96" t="s">
        <v>210</v>
      </c>
      <c r="CB512" s="73" t="s">
        <v>212</v>
      </c>
      <c r="CC512" s="68" t="s">
        <v>200</v>
      </c>
      <c r="CD512" s="68" t="s">
        <v>207</v>
      </c>
      <c r="CE512" s="68"/>
      <c r="CF512" s="68"/>
      <c r="CG512" s="68"/>
      <c r="CH512" s="68"/>
      <c r="CI512" s="68"/>
      <c r="CJ512" s="68"/>
      <c r="CK512" s="68"/>
      <c r="CL512" s="68"/>
      <c r="CM512" s="68"/>
      <c r="CN512" s="68"/>
      <c r="CO512" s="68"/>
      <c r="CP512" s="68"/>
    </row>
    <row r="513" spans="1:94" ht="40" customHeight="1" x14ac:dyDescent="0.35">
      <c r="A513" s="68"/>
      <c r="B513" s="67" t="s">
        <v>1209</v>
      </c>
      <c r="C513" s="68" t="s">
        <v>1210</v>
      </c>
      <c r="D513" s="294">
        <v>1219</v>
      </c>
      <c r="E513" s="118" t="s">
        <v>259</v>
      </c>
      <c r="F513" s="295">
        <v>2958465</v>
      </c>
      <c r="G513" s="296" t="s">
        <v>216</v>
      </c>
      <c r="H513" s="296" t="s">
        <v>204</v>
      </c>
      <c r="I513" s="68" t="s">
        <v>201</v>
      </c>
      <c r="J513" s="68" t="s">
        <v>267</v>
      </c>
      <c r="K513" s="118" t="s">
        <v>203</v>
      </c>
      <c r="L513" s="96" t="s">
        <v>21</v>
      </c>
      <c r="M513" s="68" t="s">
        <v>204</v>
      </c>
      <c r="N513" s="96"/>
      <c r="O513" s="96"/>
      <c r="P513" s="96"/>
      <c r="Q513" s="70"/>
      <c r="R513" s="70"/>
      <c r="S513" s="70"/>
      <c r="T513" s="70" t="s">
        <v>205</v>
      </c>
      <c r="U513" s="70"/>
      <c r="V513" s="70"/>
      <c r="W513" s="70"/>
      <c r="X513" s="70"/>
      <c r="Y513" s="70"/>
      <c r="CA513" s="96" t="s">
        <v>210</v>
      </c>
      <c r="CB513" s="67" t="s">
        <v>212</v>
      </c>
      <c r="CC513" s="68" t="s">
        <v>200</v>
      </c>
      <c r="CD513" s="68" t="s">
        <v>207</v>
      </c>
      <c r="CE513" s="68"/>
      <c r="CF513" s="68"/>
      <c r="CG513" s="68"/>
      <c r="CH513" s="68"/>
      <c r="CI513" s="68"/>
      <c r="CJ513" s="68"/>
      <c r="CK513" s="68"/>
      <c r="CL513" s="68"/>
      <c r="CM513" s="68"/>
      <c r="CN513" s="68"/>
      <c r="CO513" s="68"/>
      <c r="CP513" s="68"/>
    </row>
    <row r="514" spans="1:94" ht="40" customHeight="1" x14ac:dyDescent="0.35">
      <c r="A514" s="68"/>
      <c r="B514" s="67" t="s">
        <v>1211</v>
      </c>
      <c r="C514" s="68" t="s">
        <v>1212</v>
      </c>
      <c r="D514" s="294">
        <v>1219</v>
      </c>
      <c r="E514" s="118" t="s">
        <v>259</v>
      </c>
      <c r="F514" s="295">
        <v>2958465</v>
      </c>
      <c r="G514" s="296" t="s">
        <v>216</v>
      </c>
      <c r="H514" s="296" t="s">
        <v>204</v>
      </c>
      <c r="I514" s="68" t="s">
        <v>201</v>
      </c>
      <c r="J514" s="68" t="s">
        <v>267</v>
      </c>
      <c r="K514" s="118" t="s">
        <v>209</v>
      </c>
      <c r="L514" s="306" t="str">
        <f>IFERROR(HYPERLINK("#"&amp;"'Dynamic Data'!A"&amp;(MATCH(C514,'Dynamic Data'!$A:$A,0)),TEXT(C514,"AAAAAAAA")),"PENDING - "&amp;TEXT(C514,"AAAAAAAA"))</f>
        <v>CG 34 16</v>
      </c>
      <c r="M514" s="68" t="s">
        <v>204</v>
      </c>
      <c r="N514" s="96"/>
      <c r="O514" s="96"/>
      <c r="P514" s="96"/>
      <c r="Q514" s="70"/>
      <c r="R514" s="70"/>
      <c r="S514" s="70"/>
      <c r="T514" s="70" t="s">
        <v>205</v>
      </c>
      <c r="U514" s="70"/>
      <c r="V514" s="70"/>
      <c r="W514" s="70"/>
      <c r="X514" s="70"/>
      <c r="Y514" s="70"/>
      <c r="CA514" s="96" t="s">
        <v>210</v>
      </c>
      <c r="CB514" s="67" t="s">
        <v>212</v>
      </c>
      <c r="CC514" s="68" t="s">
        <v>200</v>
      </c>
      <c r="CD514" s="68" t="s">
        <v>207</v>
      </c>
      <c r="CE514" s="68"/>
      <c r="CF514" s="68"/>
      <c r="CG514" s="68"/>
      <c r="CH514" s="68"/>
      <c r="CI514" s="68"/>
      <c r="CJ514" s="68"/>
      <c r="CK514" s="68"/>
      <c r="CL514" s="68"/>
      <c r="CM514" s="68"/>
      <c r="CN514" s="68"/>
      <c r="CO514" s="68"/>
      <c r="CP514" s="68"/>
    </row>
    <row r="515" spans="1:94" ht="40" customHeight="1" x14ac:dyDescent="0.35">
      <c r="A515" s="68"/>
      <c r="B515" s="67" t="s">
        <v>1213</v>
      </c>
      <c r="C515" s="68" t="s">
        <v>1214</v>
      </c>
      <c r="D515" s="294">
        <v>1219</v>
      </c>
      <c r="E515" s="118" t="s">
        <v>259</v>
      </c>
      <c r="F515" s="295">
        <v>2958465</v>
      </c>
      <c r="G515" s="296" t="s">
        <v>216</v>
      </c>
      <c r="H515" s="296" t="s">
        <v>204</v>
      </c>
      <c r="I515" s="68" t="s">
        <v>201</v>
      </c>
      <c r="J515" s="68" t="s">
        <v>202</v>
      </c>
      <c r="K515" s="118" t="s">
        <v>209</v>
      </c>
      <c r="L515" s="306" t="str">
        <f>IFERROR(HYPERLINK("#"&amp;"'Dynamic Data'!A"&amp;(MATCH(C515,'Dynamic Data'!$A:$A,0)),TEXT(C515,"AAAAAAAA")),"PENDING - "&amp;TEXT(C515,"AAAAAAAA"))</f>
        <v>CG 34 17</v>
      </c>
      <c r="M515" s="68" t="s">
        <v>204</v>
      </c>
      <c r="N515" s="96"/>
      <c r="O515" s="96"/>
      <c r="P515" s="96"/>
      <c r="Q515" s="70"/>
      <c r="R515" s="70"/>
      <c r="S515" s="70"/>
      <c r="T515" s="70"/>
      <c r="U515" s="70"/>
      <c r="V515" s="70"/>
      <c r="W515" s="70"/>
      <c r="X515" s="70"/>
      <c r="Y515" s="70" t="s">
        <v>205</v>
      </c>
      <c r="CA515" s="96" t="s">
        <v>210</v>
      </c>
      <c r="CB515" s="67" t="s">
        <v>212</v>
      </c>
      <c r="CC515" s="68" t="s">
        <v>200</v>
      </c>
      <c r="CD515" s="68" t="s">
        <v>207</v>
      </c>
      <c r="CE515" s="68"/>
      <c r="CF515" s="68"/>
      <c r="CG515" s="68"/>
      <c r="CH515" s="68"/>
      <c r="CI515" s="68"/>
      <c r="CJ515" s="68"/>
      <c r="CK515" s="68"/>
      <c r="CL515" s="68"/>
      <c r="CM515" s="68"/>
      <c r="CN515" s="68"/>
      <c r="CO515" s="68"/>
      <c r="CP515" s="68"/>
    </row>
    <row r="516" spans="1:94" ht="40" customHeight="1" x14ac:dyDescent="0.35">
      <c r="A516" s="68"/>
      <c r="B516" s="67" t="s">
        <v>814</v>
      </c>
      <c r="C516" s="68" t="s">
        <v>1215</v>
      </c>
      <c r="D516" s="294">
        <v>1219</v>
      </c>
      <c r="E516" s="118" t="s">
        <v>259</v>
      </c>
      <c r="F516" s="295">
        <v>2958465</v>
      </c>
      <c r="G516" s="296" t="s">
        <v>216</v>
      </c>
      <c r="H516" s="296" t="s">
        <v>204</v>
      </c>
      <c r="I516" s="68" t="s">
        <v>201</v>
      </c>
      <c r="J516" s="68" t="s">
        <v>202</v>
      </c>
      <c r="K516" s="118" t="s">
        <v>203</v>
      </c>
      <c r="L516" s="96" t="s">
        <v>21</v>
      </c>
      <c r="M516" s="68" t="s">
        <v>204</v>
      </c>
      <c r="N516" s="96"/>
      <c r="O516" s="96"/>
      <c r="P516" s="96"/>
      <c r="Q516" s="70"/>
      <c r="R516" s="70"/>
      <c r="S516" s="70"/>
      <c r="T516" s="70"/>
      <c r="U516" s="70"/>
      <c r="V516" s="70"/>
      <c r="W516" s="70"/>
      <c r="X516" s="70"/>
      <c r="Y516" s="70" t="s">
        <v>205</v>
      </c>
      <c r="CA516" s="96" t="s">
        <v>210</v>
      </c>
      <c r="CB516" s="67" t="s">
        <v>212</v>
      </c>
      <c r="CC516" s="68" t="s">
        <v>200</v>
      </c>
      <c r="CD516" s="68" t="s">
        <v>207</v>
      </c>
      <c r="CE516" s="68"/>
      <c r="CF516" s="68"/>
      <c r="CG516" s="68"/>
      <c r="CH516" s="68"/>
      <c r="CI516" s="68"/>
      <c r="CJ516" s="68"/>
      <c r="CK516" s="68"/>
      <c r="CL516" s="68"/>
      <c r="CM516" s="68"/>
      <c r="CN516" s="68"/>
      <c r="CO516" s="68"/>
      <c r="CP516" s="68"/>
    </row>
    <row r="517" spans="1:94" ht="40" customHeight="1" x14ac:dyDescent="0.35">
      <c r="A517" s="70"/>
      <c r="B517" s="67" t="s">
        <v>814</v>
      </c>
      <c r="C517" s="68" t="s">
        <v>1216</v>
      </c>
      <c r="D517" s="294">
        <v>1219</v>
      </c>
      <c r="E517" s="118" t="s">
        <v>259</v>
      </c>
      <c r="F517" s="295">
        <v>2958465</v>
      </c>
      <c r="G517" s="296" t="s">
        <v>216</v>
      </c>
      <c r="H517" s="296" t="s">
        <v>204</v>
      </c>
      <c r="I517" s="68" t="s">
        <v>201</v>
      </c>
      <c r="J517" s="68" t="s">
        <v>202</v>
      </c>
      <c r="K517" s="118" t="s">
        <v>203</v>
      </c>
      <c r="L517" s="96" t="s">
        <v>21</v>
      </c>
      <c r="M517" s="68" t="s">
        <v>200</v>
      </c>
      <c r="N517" s="96"/>
      <c r="O517" s="96"/>
      <c r="P517" s="96"/>
      <c r="Q517" s="70"/>
      <c r="R517" s="70" t="s">
        <v>205</v>
      </c>
      <c r="S517" s="70"/>
      <c r="T517" s="70"/>
      <c r="U517" s="70"/>
      <c r="V517" s="70"/>
      <c r="W517" s="70"/>
      <c r="X517" s="70"/>
      <c r="Y517" s="70"/>
      <c r="CA517" s="96" t="s">
        <v>210</v>
      </c>
      <c r="CB517" s="67" t="s">
        <v>211</v>
      </c>
      <c r="CC517" s="68" t="s">
        <v>200</v>
      </c>
      <c r="CD517" s="68" t="s">
        <v>207</v>
      </c>
      <c r="CE517" s="68"/>
      <c r="CF517" s="68"/>
      <c r="CG517" s="68"/>
      <c r="CH517" s="68"/>
      <c r="CI517" s="68"/>
      <c r="CJ517" s="68"/>
      <c r="CK517" s="68"/>
      <c r="CL517" s="68"/>
      <c r="CM517" s="68"/>
      <c r="CN517" s="68"/>
      <c r="CO517" s="68"/>
      <c r="CP517" s="68"/>
    </row>
    <row r="518" spans="1:94" ht="40" customHeight="1" x14ac:dyDescent="0.35">
      <c r="A518" s="70"/>
      <c r="B518" s="67" t="s">
        <v>808</v>
      </c>
      <c r="C518" s="68" t="s">
        <v>1217</v>
      </c>
      <c r="D518" s="294">
        <v>1219</v>
      </c>
      <c r="E518" s="118" t="s">
        <v>259</v>
      </c>
      <c r="F518" s="295">
        <v>2958465</v>
      </c>
      <c r="G518" s="296" t="s">
        <v>216</v>
      </c>
      <c r="H518" s="296" t="s">
        <v>204</v>
      </c>
      <c r="I518" s="68" t="s">
        <v>201</v>
      </c>
      <c r="J518" s="68" t="s">
        <v>202</v>
      </c>
      <c r="K518" s="118" t="s">
        <v>209</v>
      </c>
      <c r="L518" s="306" t="str">
        <f>IFERROR(HYPERLINK("#"&amp;"'Dynamic Data'!A"&amp;(MATCH(C518,'Dynamic Data'!$A:$A,0)),TEXT(C518,"AAAAAAAA")),"PENDING - "&amp;TEXT(C518,"AAAAAAAA"))</f>
        <v>CG 34 20</v>
      </c>
      <c r="M518" s="68" t="s">
        <v>200</v>
      </c>
      <c r="N518" s="96"/>
      <c r="O518" s="96"/>
      <c r="P518" s="96"/>
      <c r="Q518" s="70"/>
      <c r="R518" s="70" t="s">
        <v>205</v>
      </c>
      <c r="S518" s="70"/>
      <c r="T518" s="70"/>
      <c r="U518" s="70"/>
      <c r="V518" s="70"/>
      <c r="W518" s="70"/>
      <c r="X518" s="70"/>
      <c r="Y518" s="70"/>
      <c r="CA518" s="96" t="s">
        <v>210</v>
      </c>
      <c r="CB518" s="67" t="s">
        <v>212</v>
      </c>
      <c r="CC518" s="68" t="s">
        <v>200</v>
      </c>
      <c r="CD518" s="68" t="s">
        <v>207</v>
      </c>
      <c r="CE518" s="68"/>
      <c r="CF518" s="68"/>
      <c r="CG518" s="68"/>
      <c r="CH518" s="68"/>
      <c r="CI518" s="68"/>
      <c r="CJ518" s="68"/>
      <c r="CK518" s="68"/>
      <c r="CL518" s="68"/>
      <c r="CM518" s="68"/>
      <c r="CN518" s="68"/>
      <c r="CO518" s="68"/>
      <c r="CP518" s="68"/>
    </row>
    <row r="519" spans="1:94" ht="40" customHeight="1" x14ac:dyDescent="0.35">
      <c r="A519" s="70"/>
      <c r="B519" s="67" t="s">
        <v>486</v>
      </c>
      <c r="C519" s="68" t="s">
        <v>1218</v>
      </c>
      <c r="D519" s="294">
        <v>1219</v>
      </c>
      <c r="E519" s="118" t="s">
        <v>259</v>
      </c>
      <c r="F519" s="295">
        <v>2958465</v>
      </c>
      <c r="G519" s="296" t="s">
        <v>216</v>
      </c>
      <c r="H519" s="296" t="s">
        <v>204</v>
      </c>
      <c r="I519" s="68" t="s">
        <v>201</v>
      </c>
      <c r="J519" s="68" t="s">
        <v>267</v>
      </c>
      <c r="K519" s="118" t="s">
        <v>203</v>
      </c>
      <c r="L519" s="96" t="s">
        <v>21</v>
      </c>
      <c r="M519" s="68" t="s">
        <v>204</v>
      </c>
      <c r="N519" s="96"/>
      <c r="O519" s="96"/>
      <c r="P519" s="96"/>
      <c r="Q519" s="70"/>
      <c r="R519" s="70"/>
      <c r="S519" s="70" t="s">
        <v>205</v>
      </c>
      <c r="T519" s="70"/>
      <c r="U519" s="70"/>
      <c r="V519" s="70"/>
      <c r="W519" s="70"/>
      <c r="X519" s="70"/>
      <c r="Y519" s="70"/>
      <c r="CA519" s="96" t="s">
        <v>210</v>
      </c>
      <c r="CB519" s="67" t="s">
        <v>212</v>
      </c>
      <c r="CC519" s="68" t="s">
        <v>200</v>
      </c>
      <c r="CD519" s="68" t="s">
        <v>207</v>
      </c>
      <c r="CE519" s="68"/>
      <c r="CF519" s="68"/>
      <c r="CG519" s="68"/>
      <c r="CH519" s="68"/>
      <c r="CI519" s="68"/>
      <c r="CJ519" s="68"/>
      <c r="CK519" s="68"/>
      <c r="CL519" s="68"/>
      <c r="CM519" s="68"/>
      <c r="CN519" s="68"/>
      <c r="CO519" s="68"/>
      <c r="CP519" s="68"/>
    </row>
    <row r="520" spans="1:94" ht="40" customHeight="1" x14ac:dyDescent="0.35">
      <c r="A520" s="70"/>
      <c r="B520" s="67" t="s">
        <v>808</v>
      </c>
      <c r="C520" s="68" t="s">
        <v>1219</v>
      </c>
      <c r="D520" s="294">
        <v>1219</v>
      </c>
      <c r="E520" s="118" t="s">
        <v>259</v>
      </c>
      <c r="F520" s="295">
        <v>2958465</v>
      </c>
      <c r="G520" s="296" t="s">
        <v>216</v>
      </c>
      <c r="H520" s="296" t="s">
        <v>204</v>
      </c>
      <c r="I520" s="68" t="s">
        <v>201</v>
      </c>
      <c r="J520" s="68" t="s">
        <v>202</v>
      </c>
      <c r="K520" s="118" t="s">
        <v>209</v>
      </c>
      <c r="L520" s="306" t="str">
        <f>IFERROR(HYPERLINK("#"&amp;"'Dynamic Data'!A"&amp;(MATCH(C520,'Dynamic Data'!$A:$A,0)),TEXT(C520,"AAAAAAAA")),"PENDING - "&amp;TEXT(C520,"AAAAAAAA"))</f>
        <v>CG 34 22</v>
      </c>
      <c r="M520" s="68" t="s">
        <v>200</v>
      </c>
      <c r="N520" s="96"/>
      <c r="O520" s="96"/>
      <c r="P520" s="96"/>
      <c r="Q520" s="70"/>
      <c r="R520" s="70"/>
      <c r="S520" s="70" t="s">
        <v>205</v>
      </c>
      <c r="T520" s="70"/>
      <c r="U520" s="70"/>
      <c r="V520" s="70"/>
      <c r="W520" s="70"/>
      <c r="X520" s="70"/>
      <c r="Y520" s="70"/>
      <c r="CA520" s="96" t="s">
        <v>210</v>
      </c>
      <c r="CB520" s="67" t="s">
        <v>212</v>
      </c>
      <c r="CC520" s="68" t="s">
        <v>200</v>
      </c>
      <c r="CD520" s="68" t="s">
        <v>207</v>
      </c>
      <c r="CE520" s="68"/>
      <c r="CF520" s="68"/>
      <c r="CG520" s="68"/>
      <c r="CH520" s="68"/>
      <c r="CI520" s="68"/>
      <c r="CJ520" s="68"/>
      <c r="CK520" s="68"/>
      <c r="CL520" s="68"/>
      <c r="CM520" s="68"/>
      <c r="CN520" s="68"/>
      <c r="CO520" s="68"/>
      <c r="CP520" s="68"/>
    </row>
    <row r="521" spans="1:94" ht="40" customHeight="1" x14ac:dyDescent="0.35">
      <c r="A521" s="70"/>
      <c r="B521" s="67" t="s">
        <v>1220</v>
      </c>
      <c r="C521" s="68" t="s">
        <v>1221</v>
      </c>
      <c r="D521" s="294">
        <v>1219</v>
      </c>
      <c r="E521" s="118" t="s">
        <v>259</v>
      </c>
      <c r="F521" s="295">
        <v>2958465</v>
      </c>
      <c r="G521" s="296" t="s">
        <v>216</v>
      </c>
      <c r="H521" s="296" t="s">
        <v>204</v>
      </c>
      <c r="I521" s="68" t="s">
        <v>201</v>
      </c>
      <c r="J521" s="68" t="s">
        <v>267</v>
      </c>
      <c r="K521" s="118" t="s">
        <v>203</v>
      </c>
      <c r="L521" s="96" t="s">
        <v>21</v>
      </c>
      <c r="M521" s="68" t="s">
        <v>204</v>
      </c>
      <c r="N521" s="96"/>
      <c r="O521" s="96"/>
      <c r="P521" s="96"/>
      <c r="Q521" s="70"/>
      <c r="R521" s="70" t="s">
        <v>205</v>
      </c>
      <c r="S521" s="70"/>
      <c r="T521" s="70"/>
      <c r="U521" s="70"/>
      <c r="V521" s="70"/>
      <c r="W521" s="70"/>
      <c r="X521" s="70"/>
      <c r="Y521" s="70"/>
      <c r="CA521" s="96" t="s">
        <v>210</v>
      </c>
      <c r="CB521" s="74" t="s">
        <v>212</v>
      </c>
      <c r="CC521" s="68" t="s">
        <v>200</v>
      </c>
      <c r="CD521" s="68" t="s">
        <v>207</v>
      </c>
      <c r="CE521" s="68"/>
      <c r="CF521" s="68"/>
      <c r="CG521" s="68"/>
      <c r="CH521" s="68"/>
      <c r="CI521" s="68"/>
      <c r="CJ521" s="68"/>
      <c r="CK521" s="68"/>
      <c r="CL521" s="68"/>
      <c r="CM521" s="68"/>
      <c r="CN521" s="68"/>
      <c r="CO521" s="68"/>
      <c r="CP521" s="68"/>
    </row>
    <row r="522" spans="1:94" ht="40" customHeight="1" x14ac:dyDescent="0.35">
      <c r="A522" s="68"/>
      <c r="B522" s="67" t="s">
        <v>546</v>
      </c>
      <c r="C522" s="68" t="s">
        <v>1222</v>
      </c>
      <c r="D522" s="294">
        <v>1219</v>
      </c>
      <c r="E522" s="118" t="s">
        <v>259</v>
      </c>
      <c r="F522" s="295">
        <v>2958465</v>
      </c>
      <c r="G522" s="296" t="s">
        <v>216</v>
      </c>
      <c r="H522" s="296" t="s">
        <v>204</v>
      </c>
      <c r="I522" s="68" t="s">
        <v>201</v>
      </c>
      <c r="J522" s="68" t="s">
        <v>267</v>
      </c>
      <c r="K522" s="118" t="s">
        <v>209</v>
      </c>
      <c r="L522" s="306" t="str">
        <f>IFERROR(HYPERLINK("#"&amp;"'Dynamic Data'!A"&amp;(MATCH(C522,'Dynamic Data'!$A:$A,0)),TEXT(C522,"AAAAAAAA")),"PENDING - "&amp;TEXT(C522,"AAAAAAAA"))</f>
        <v>CG 34 24</v>
      </c>
      <c r="M522" s="68" t="s">
        <v>204</v>
      </c>
      <c r="N522" s="96"/>
      <c r="O522" s="96"/>
      <c r="P522" s="96"/>
      <c r="Q522" s="70"/>
      <c r="R522" s="70"/>
      <c r="S522" s="70"/>
      <c r="T522" s="70" t="s">
        <v>205</v>
      </c>
      <c r="U522" s="70"/>
      <c r="V522" s="70"/>
      <c r="W522" s="70"/>
      <c r="X522" s="70"/>
      <c r="Y522" s="70"/>
      <c r="CA522" s="96" t="s">
        <v>210</v>
      </c>
      <c r="CB522" s="74" t="s">
        <v>212</v>
      </c>
      <c r="CC522" s="68" t="s">
        <v>200</v>
      </c>
      <c r="CD522" s="68" t="s">
        <v>207</v>
      </c>
      <c r="CE522" s="68"/>
      <c r="CF522" s="68"/>
      <c r="CG522" s="68"/>
      <c r="CH522" s="68"/>
      <c r="CI522" s="68"/>
      <c r="CJ522" s="68"/>
      <c r="CK522" s="68"/>
      <c r="CL522" s="68"/>
      <c r="CM522" s="68"/>
      <c r="CN522" s="68"/>
      <c r="CO522" s="68"/>
      <c r="CP522" s="68"/>
    </row>
    <row r="523" spans="1:94" ht="40" customHeight="1" x14ac:dyDescent="0.35">
      <c r="A523" s="68"/>
      <c r="B523" s="67" t="s">
        <v>500</v>
      </c>
      <c r="C523" s="68" t="s">
        <v>1223</v>
      </c>
      <c r="D523" s="294">
        <v>1219</v>
      </c>
      <c r="E523" s="118" t="s">
        <v>259</v>
      </c>
      <c r="F523" s="295">
        <v>2958465</v>
      </c>
      <c r="G523" s="296" t="s">
        <v>216</v>
      </c>
      <c r="H523" s="296" t="s">
        <v>204</v>
      </c>
      <c r="I523" s="68" t="s">
        <v>201</v>
      </c>
      <c r="J523" s="68" t="s">
        <v>267</v>
      </c>
      <c r="K523" s="118" t="s">
        <v>209</v>
      </c>
      <c r="L523" s="306" t="str">
        <f>IFERROR(HYPERLINK("#"&amp;"'Dynamic Data'!A"&amp;(MATCH(C523,'Dynamic Data'!$A:$A,0)),TEXT(C523,"AAAAAAAA")),"PENDING - "&amp;TEXT(C523,"AAAAAAAA"))</f>
        <v>CG 34 25</v>
      </c>
      <c r="M523" s="68" t="s">
        <v>204</v>
      </c>
      <c r="N523" s="96"/>
      <c r="O523" s="96"/>
      <c r="P523" s="96"/>
      <c r="Q523" s="70"/>
      <c r="R523" s="70"/>
      <c r="S523" s="70"/>
      <c r="T523" s="70" t="s">
        <v>205</v>
      </c>
      <c r="U523" s="70"/>
      <c r="V523" s="70"/>
      <c r="W523" s="70"/>
      <c r="X523" s="70"/>
      <c r="Y523" s="70"/>
      <c r="CA523" s="96" t="s">
        <v>210</v>
      </c>
      <c r="CB523" s="74" t="s">
        <v>212</v>
      </c>
      <c r="CC523" s="68" t="s">
        <v>200</v>
      </c>
      <c r="CD523" s="68" t="s">
        <v>207</v>
      </c>
      <c r="CE523" s="68"/>
      <c r="CF523" s="68"/>
      <c r="CG523" s="68"/>
      <c r="CH523" s="68"/>
      <c r="CI523" s="68"/>
      <c r="CJ523" s="68"/>
      <c r="CK523" s="68"/>
      <c r="CL523" s="68"/>
      <c r="CM523" s="68"/>
      <c r="CN523" s="68"/>
      <c r="CO523" s="68"/>
      <c r="CP523" s="68"/>
    </row>
    <row r="524" spans="1:94" ht="40" customHeight="1" x14ac:dyDescent="0.35">
      <c r="A524" s="68"/>
      <c r="B524" s="67" t="s">
        <v>1224</v>
      </c>
      <c r="C524" s="68" t="s">
        <v>1225</v>
      </c>
      <c r="D524" s="294">
        <v>1219</v>
      </c>
      <c r="E524" s="118" t="s">
        <v>259</v>
      </c>
      <c r="F524" s="295">
        <v>2958465</v>
      </c>
      <c r="G524" s="296" t="s">
        <v>216</v>
      </c>
      <c r="H524" s="296" t="s">
        <v>204</v>
      </c>
      <c r="I524" s="68" t="s">
        <v>201</v>
      </c>
      <c r="J524" s="68" t="s">
        <v>267</v>
      </c>
      <c r="K524" s="118" t="s">
        <v>209</v>
      </c>
      <c r="L524" s="306" t="str">
        <f>IFERROR(HYPERLINK("#"&amp;"'Dynamic Data'!A"&amp;(MATCH(C524,'Dynamic Data'!$A:$A,0)),TEXT(C524,"AAAAAAAA")),"PENDING - "&amp;TEXT(C524,"AAAAAAAA"))</f>
        <v>CG 34 26</v>
      </c>
      <c r="M524" s="68" t="s">
        <v>204</v>
      </c>
      <c r="N524" s="96"/>
      <c r="O524" s="96"/>
      <c r="P524" s="96"/>
      <c r="Q524" s="303"/>
      <c r="R524" s="303"/>
      <c r="S524" s="303"/>
      <c r="T524" s="303" t="s">
        <v>205</v>
      </c>
      <c r="U524" s="303"/>
      <c r="V524" s="303"/>
      <c r="W524" s="303"/>
      <c r="X524" s="303"/>
      <c r="Y524" s="303"/>
      <c r="CA524" s="96" t="s">
        <v>210</v>
      </c>
      <c r="CB524" s="74" t="s">
        <v>212</v>
      </c>
      <c r="CC524" s="68" t="s">
        <v>200</v>
      </c>
      <c r="CD524" s="68" t="s">
        <v>207</v>
      </c>
      <c r="CE524" s="68"/>
      <c r="CF524" s="68"/>
      <c r="CG524" s="68"/>
      <c r="CH524" s="68"/>
      <c r="CI524" s="68"/>
      <c r="CJ524" s="68"/>
      <c r="CK524" s="68"/>
      <c r="CL524" s="68"/>
      <c r="CM524" s="68"/>
      <c r="CN524" s="68"/>
      <c r="CO524" s="68"/>
      <c r="CP524" s="68"/>
    </row>
    <row r="525" spans="1:94" ht="40" customHeight="1" x14ac:dyDescent="0.35">
      <c r="A525" s="68"/>
      <c r="B525" s="67" t="s">
        <v>1226</v>
      </c>
      <c r="C525" s="68" t="s">
        <v>1227</v>
      </c>
      <c r="D525" s="294">
        <v>1219</v>
      </c>
      <c r="E525" s="118" t="s">
        <v>259</v>
      </c>
      <c r="F525" s="295">
        <v>2958465</v>
      </c>
      <c r="G525" s="296" t="s">
        <v>216</v>
      </c>
      <c r="H525" s="296" t="s">
        <v>204</v>
      </c>
      <c r="I525" s="68" t="s">
        <v>201</v>
      </c>
      <c r="J525" s="68" t="s">
        <v>267</v>
      </c>
      <c r="K525" s="118" t="s">
        <v>209</v>
      </c>
      <c r="L525" s="306" t="str">
        <f>IFERROR(HYPERLINK("#"&amp;"'Dynamic Data'!A"&amp;(MATCH(C525,'Dynamic Data'!$A:$A,0)),TEXT(C525,"AAAAAAAA")),"PENDING - "&amp;TEXT(C525,"AAAAAAAA"))</f>
        <v>CG 34 27</v>
      </c>
      <c r="M525" s="68" t="s">
        <v>204</v>
      </c>
      <c r="N525" s="96"/>
      <c r="O525" s="96"/>
      <c r="P525" s="96"/>
      <c r="Q525" s="70"/>
      <c r="R525" s="70"/>
      <c r="S525" s="70"/>
      <c r="T525" s="70" t="s">
        <v>205</v>
      </c>
      <c r="U525" s="70"/>
      <c r="V525" s="70"/>
      <c r="W525" s="70"/>
      <c r="X525" s="70"/>
      <c r="Y525" s="70"/>
      <c r="CA525" s="96" t="s">
        <v>210</v>
      </c>
      <c r="CB525" s="74" t="s">
        <v>212</v>
      </c>
      <c r="CC525" s="68" t="s">
        <v>200</v>
      </c>
      <c r="CD525" s="68" t="s">
        <v>207</v>
      </c>
      <c r="CE525" s="68"/>
      <c r="CF525" s="68"/>
      <c r="CG525" s="68"/>
      <c r="CH525" s="68"/>
      <c r="CI525" s="68"/>
      <c r="CJ525" s="68"/>
      <c r="CK525" s="68"/>
      <c r="CL525" s="68"/>
      <c r="CM525" s="68"/>
      <c r="CN525" s="68"/>
      <c r="CO525" s="68"/>
      <c r="CP525" s="68"/>
    </row>
    <row r="526" spans="1:94" ht="40" customHeight="1" x14ac:dyDescent="0.35">
      <c r="A526" s="70"/>
      <c r="B526" s="67" t="s">
        <v>1071</v>
      </c>
      <c r="C526" s="68" t="s">
        <v>1228</v>
      </c>
      <c r="D526" s="294">
        <v>1219</v>
      </c>
      <c r="E526" s="118" t="s">
        <v>259</v>
      </c>
      <c r="F526" s="295">
        <v>2958465</v>
      </c>
      <c r="G526" s="296" t="s">
        <v>216</v>
      </c>
      <c r="H526" s="296" t="s">
        <v>204</v>
      </c>
      <c r="I526" s="68" t="s">
        <v>201</v>
      </c>
      <c r="J526" s="68" t="s">
        <v>267</v>
      </c>
      <c r="K526" s="118" t="s">
        <v>203</v>
      </c>
      <c r="L526" s="96" t="s">
        <v>21</v>
      </c>
      <c r="M526" s="68" t="s">
        <v>204</v>
      </c>
      <c r="N526" s="96"/>
      <c r="O526" s="96"/>
      <c r="P526" s="96"/>
      <c r="Q526" s="70"/>
      <c r="R526" s="70" t="s">
        <v>205</v>
      </c>
      <c r="S526" s="70"/>
      <c r="T526" s="70"/>
      <c r="U526" s="70"/>
      <c r="V526" s="70"/>
      <c r="W526" s="70"/>
      <c r="X526" s="70"/>
      <c r="Y526" s="70"/>
      <c r="CA526" s="96" t="s">
        <v>210</v>
      </c>
      <c r="CB526" s="74" t="s">
        <v>211</v>
      </c>
      <c r="CC526" s="68" t="s">
        <v>200</v>
      </c>
      <c r="CD526" s="68" t="s">
        <v>207</v>
      </c>
      <c r="CE526" s="68"/>
      <c r="CF526" s="68"/>
      <c r="CG526" s="68"/>
      <c r="CH526" s="68"/>
      <c r="CI526" s="68"/>
      <c r="CJ526" s="68"/>
      <c r="CK526" s="68"/>
      <c r="CL526" s="68"/>
      <c r="CM526" s="68"/>
      <c r="CN526" s="68"/>
      <c r="CO526" s="68"/>
      <c r="CP526" s="68"/>
    </row>
    <row r="527" spans="1:94" ht="40" customHeight="1" x14ac:dyDescent="0.35">
      <c r="A527" s="68"/>
      <c r="B527" s="67" t="s">
        <v>1071</v>
      </c>
      <c r="C527" s="68" t="s">
        <v>1229</v>
      </c>
      <c r="D527" s="294">
        <v>1219</v>
      </c>
      <c r="E527" s="118" t="s">
        <v>259</v>
      </c>
      <c r="F527" s="295">
        <v>2958465</v>
      </c>
      <c r="G527" s="296" t="s">
        <v>216</v>
      </c>
      <c r="H527" s="296" t="s">
        <v>204</v>
      </c>
      <c r="I527" s="68" t="s">
        <v>201</v>
      </c>
      <c r="J527" s="68" t="s">
        <v>267</v>
      </c>
      <c r="K527" s="118" t="s">
        <v>203</v>
      </c>
      <c r="L527" s="96" t="s">
        <v>21</v>
      </c>
      <c r="M527" s="68" t="s">
        <v>204</v>
      </c>
      <c r="N527" s="96"/>
      <c r="O527" s="96"/>
      <c r="P527" s="96"/>
      <c r="Q527" s="303"/>
      <c r="R527" s="303"/>
      <c r="S527" s="303"/>
      <c r="T527" s="303"/>
      <c r="U527" s="303"/>
      <c r="V527" s="303" t="s">
        <v>205</v>
      </c>
      <c r="W527" s="303"/>
      <c r="X527" s="303"/>
      <c r="Y527" s="303"/>
      <c r="CA527" s="96" t="s">
        <v>210</v>
      </c>
      <c r="CB527" s="74" t="s">
        <v>211</v>
      </c>
      <c r="CC527" s="68" t="s">
        <v>200</v>
      </c>
      <c r="CD527" s="68" t="s">
        <v>207</v>
      </c>
      <c r="CE527" s="68"/>
      <c r="CF527" s="68"/>
      <c r="CG527" s="68"/>
      <c r="CH527" s="68"/>
      <c r="CI527" s="68"/>
      <c r="CJ527" s="68"/>
      <c r="CK527" s="68"/>
      <c r="CL527" s="68"/>
      <c r="CM527" s="68"/>
      <c r="CN527" s="68"/>
      <c r="CO527" s="68"/>
      <c r="CP527" s="68"/>
    </row>
    <row r="528" spans="1:94" ht="40" customHeight="1" x14ac:dyDescent="0.35">
      <c r="A528" s="68"/>
      <c r="B528" s="67" t="s">
        <v>1071</v>
      </c>
      <c r="C528" s="68" t="s">
        <v>1230</v>
      </c>
      <c r="D528" s="294">
        <v>1219</v>
      </c>
      <c r="E528" s="118" t="s">
        <v>259</v>
      </c>
      <c r="F528" s="295">
        <v>2958465</v>
      </c>
      <c r="G528" s="296" t="s">
        <v>216</v>
      </c>
      <c r="H528" s="296" t="s">
        <v>204</v>
      </c>
      <c r="I528" s="68" t="s">
        <v>201</v>
      </c>
      <c r="J528" s="68" t="s">
        <v>267</v>
      </c>
      <c r="K528" s="118" t="s">
        <v>203</v>
      </c>
      <c r="L528" s="96" t="s">
        <v>21</v>
      </c>
      <c r="M528" s="68" t="s">
        <v>204</v>
      </c>
      <c r="N528" s="96"/>
      <c r="O528" s="96"/>
      <c r="P528" s="96"/>
      <c r="Q528" s="70"/>
      <c r="R528" s="70"/>
      <c r="S528" s="70"/>
      <c r="T528" s="70"/>
      <c r="U528" s="70"/>
      <c r="V528" s="70" t="s">
        <v>205</v>
      </c>
      <c r="W528" s="70"/>
      <c r="X528" s="70"/>
      <c r="Y528" s="70"/>
      <c r="CA528" s="96" t="s">
        <v>210</v>
      </c>
      <c r="CB528" s="74" t="s">
        <v>211</v>
      </c>
      <c r="CC528" s="68" t="s">
        <v>200</v>
      </c>
      <c r="CD528" s="68" t="s">
        <v>207</v>
      </c>
      <c r="CE528" s="68"/>
      <c r="CF528" s="68"/>
      <c r="CG528" s="68"/>
      <c r="CH528" s="68"/>
      <c r="CI528" s="68"/>
      <c r="CJ528" s="68"/>
      <c r="CK528" s="68"/>
      <c r="CL528" s="68"/>
      <c r="CM528" s="68"/>
      <c r="CN528" s="68"/>
      <c r="CO528" s="68"/>
      <c r="CP528" s="68"/>
    </row>
    <row r="529" spans="1:312" ht="40" customHeight="1" x14ac:dyDescent="0.35">
      <c r="A529" s="70"/>
      <c r="B529" s="67" t="s">
        <v>1071</v>
      </c>
      <c r="C529" s="68" t="s">
        <v>1231</v>
      </c>
      <c r="D529" s="294">
        <v>1219</v>
      </c>
      <c r="E529" s="118" t="s">
        <v>259</v>
      </c>
      <c r="F529" s="295">
        <v>2958465</v>
      </c>
      <c r="G529" s="296" t="s">
        <v>216</v>
      </c>
      <c r="H529" s="296" t="s">
        <v>204</v>
      </c>
      <c r="I529" s="68" t="s">
        <v>201</v>
      </c>
      <c r="J529" s="68" t="s">
        <v>267</v>
      </c>
      <c r="K529" s="118" t="s">
        <v>203</v>
      </c>
      <c r="L529" s="96" t="s">
        <v>21</v>
      </c>
      <c r="M529" s="68" t="s">
        <v>204</v>
      </c>
      <c r="N529" s="96"/>
      <c r="O529" s="96"/>
      <c r="P529" s="96"/>
      <c r="Q529" s="70"/>
      <c r="R529" s="70"/>
      <c r="S529" s="70" t="s">
        <v>205</v>
      </c>
      <c r="T529" s="70"/>
      <c r="U529" s="70"/>
      <c r="V529" s="70"/>
      <c r="W529" s="70"/>
      <c r="X529" s="70"/>
      <c r="Y529" s="70"/>
      <c r="CA529" s="96" t="s">
        <v>210</v>
      </c>
      <c r="CB529" s="74" t="s">
        <v>211</v>
      </c>
      <c r="CC529" s="68" t="s">
        <v>200</v>
      </c>
      <c r="CD529" s="68" t="s">
        <v>207</v>
      </c>
      <c r="CE529" s="68"/>
      <c r="CF529" s="68"/>
      <c r="CG529" s="68"/>
      <c r="CH529" s="68"/>
      <c r="CI529" s="68"/>
      <c r="CJ529" s="68"/>
      <c r="CK529" s="68"/>
      <c r="CL529" s="68"/>
      <c r="CM529" s="68"/>
      <c r="CN529" s="68"/>
      <c r="CO529" s="68"/>
      <c r="CP529" s="68"/>
    </row>
    <row r="530" spans="1:312" ht="40" customHeight="1" x14ac:dyDescent="0.35">
      <c r="A530" s="70"/>
      <c r="B530" s="67" t="s">
        <v>1232</v>
      </c>
      <c r="C530" s="68" t="s">
        <v>1233</v>
      </c>
      <c r="D530" s="294">
        <v>1219</v>
      </c>
      <c r="E530" s="118" t="s">
        <v>259</v>
      </c>
      <c r="F530" s="295">
        <v>2958465</v>
      </c>
      <c r="G530" s="296" t="s">
        <v>216</v>
      </c>
      <c r="H530" s="296" t="s">
        <v>204</v>
      </c>
      <c r="I530" s="68" t="s">
        <v>201</v>
      </c>
      <c r="J530" s="68" t="s">
        <v>267</v>
      </c>
      <c r="K530" s="118" t="s">
        <v>203</v>
      </c>
      <c r="L530" s="96" t="s">
        <v>21</v>
      </c>
      <c r="M530" s="68" t="s">
        <v>204</v>
      </c>
      <c r="N530" s="96"/>
      <c r="O530" s="96"/>
      <c r="P530" s="96"/>
      <c r="Q530" s="70"/>
      <c r="R530" s="70" t="s">
        <v>205</v>
      </c>
      <c r="S530" s="70"/>
      <c r="T530" s="70"/>
      <c r="U530" s="70"/>
      <c r="V530" s="70"/>
      <c r="W530" s="70"/>
      <c r="X530" s="70"/>
      <c r="Y530" s="70"/>
      <c r="CA530" s="96" t="s">
        <v>210</v>
      </c>
      <c r="CB530" s="74" t="s">
        <v>212</v>
      </c>
      <c r="CC530" s="68" t="s">
        <v>200</v>
      </c>
      <c r="CD530" s="68" t="s">
        <v>207</v>
      </c>
      <c r="CE530" s="68"/>
      <c r="CF530" s="68"/>
      <c r="CG530" s="68"/>
      <c r="CH530" s="68"/>
      <c r="CI530" s="68"/>
      <c r="CJ530" s="68"/>
      <c r="CK530" s="68"/>
      <c r="CL530" s="68"/>
      <c r="CM530" s="68"/>
      <c r="CN530" s="68"/>
      <c r="CO530" s="68"/>
      <c r="CP530" s="68"/>
    </row>
    <row r="531" spans="1:312" ht="40" customHeight="1" x14ac:dyDescent="0.35">
      <c r="A531" s="303"/>
      <c r="B531" s="67" t="s">
        <v>548</v>
      </c>
      <c r="C531" s="68" t="s">
        <v>1234</v>
      </c>
      <c r="D531" s="294">
        <v>1219</v>
      </c>
      <c r="E531" s="118" t="s">
        <v>259</v>
      </c>
      <c r="F531" s="295">
        <v>2958465</v>
      </c>
      <c r="G531" s="296" t="s">
        <v>216</v>
      </c>
      <c r="H531" s="296" t="s">
        <v>204</v>
      </c>
      <c r="I531" s="68" t="s">
        <v>201</v>
      </c>
      <c r="J531" s="68" t="s">
        <v>267</v>
      </c>
      <c r="K531" s="118" t="s">
        <v>203</v>
      </c>
      <c r="L531" s="96" t="s">
        <v>21</v>
      </c>
      <c r="M531" s="68" t="s">
        <v>204</v>
      </c>
      <c r="N531" s="96"/>
      <c r="O531" s="96"/>
      <c r="P531" s="96"/>
      <c r="Q531" s="303"/>
      <c r="R531" s="303" t="s">
        <v>205</v>
      </c>
      <c r="S531" s="303"/>
      <c r="T531" s="303"/>
      <c r="U531" s="303"/>
      <c r="V531" s="303"/>
      <c r="W531" s="303"/>
      <c r="X531" s="303"/>
      <c r="Y531" s="303"/>
      <c r="CA531" s="96" t="s">
        <v>210</v>
      </c>
      <c r="CB531" s="74" t="s">
        <v>212</v>
      </c>
      <c r="CC531" s="68" t="s">
        <v>200</v>
      </c>
      <c r="CD531" s="68" t="s">
        <v>207</v>
      </c>
      <c r="CE531" s="68"/>
      <c r="CF531" s="68"/>
      <c r="CG531" s="68"/>
      <c r="CH531" s="68"/>
      <c r="CI531" s="68"/>
      <c r="CJ531" s="68"/>
      <c r="CK531" s="68"/>
      <c r="CL531" s="68"/>
      <c r="CM531" s="68"/>
      <c r="CN531" s="68"/>
      <c r="CO531" s="68"/>
      <c r="CP531" s="68"/>
    </row>
    <row r="532" spans="1:312" ht="40" customHeight="1" x14ac:dyDescent="0.35">
      <c r="A532" s="70"/>
      <c r="B532" s="67" t="s">
        <v>569</v>
      </c>
      <c r="C532" s="68" t="s">
        <v>1235</v>
      </c>
      <c r="D532" s="294">
        <v>1219</v>
      </c>
      <c r="E532" s="118" t="s">
        <v>259</v>
      </c>
      <c r="F532" s="295">
        <v>2958465</v>
      </c>
      <c r="G532" s="296" t="s">
        <v>216</v>
      </c>
      <c r="H532" s="296" t="s">
        <v>204</v>
      </c>
      <c r="I532" s="68" t="s">
        <v>201</v>
      </c>
      <c r="J532" s="68" t="s">
        <v>267</v>
      </c>
      <c r="K532" s="118" t="s">
        <v>203</v>
      </c>
      <c r="L532" s="96" t="s">
        <v>21</v>
      </c>
      <c r="M532" s="68" t="s">
        <v>204</v>
      </c>
      <c r="N532" s="96"/>
      <c r="O532" s="96"/>
      <c r="P532" s="96"/>
      <c r="Q532" s="70"/>
      <c r="R532" s="70" t="s">
        <v>205</v>
      </c>
      <c r="S532" s="70"/>
      <c r="T532" s="70"/>
      <c r="U532" s="70"/>
      <c r="V532" s="70"/>
      <c r="W532" s="70"/>
      <c r="X532" s="70"/>
      <c r="Y532" s="70"/>
      <c r="CA532" s="96" t="s">
        <v>210</v>
      </c>
      <c r="CB532" s="74" t="s">
        <v>212</v>
      </c>
      <c r="CC532" s="68" t="s">
        <v>200</v>
      </c>
      <c r="CD532" s="68" t="s">
        <v>207</v>
      </c>
      <c r="CE532" s="68"/>
      <c r="CF532" s="68"/>
      <c r="CG532" s="68"/>
      <c r="CH532" s="68"/>
      <c r="CI532" s="68"/>
      <c r="CJ532" s="68"/>
      <c r="CK532" s="68"/>
      <c r="CL532" s="68"/>
      <c r="CM532" s="68"/>
      <c r="CN532" s="68"/>
      <c r="CO532" s="68"/>
      <c r="CP532" s="68"/>
    </row>
    <row r="533" spans="1:312" ht="40" customHeight="1" x14ac:dyDescent="0.35">
      <c r="A533" s="68"/>
      <c r="B533" s="67" t="s">
        <v>816</v>
      </c>
      <c r="C533" s="68" t="s">
        <v>1236</v>
      </c>
      <c r="D533" s="294">
        <v>1219</v>
      </c>
      <c r="E533" s="118" t="s">
        <v>259</v>
      </c>
      <c r="F533" s="295">
        <v>2958465</v>
      </c>
      <c r="G533" s="296" t="s">
        <v>216</v>
      </c>
      <c r="H533" s="296" t="s">
        <v>204</v>
      </c>
      <c r="I533" s="68" t="s">
        <v>201</v>
      </c>
      <c r="J533" s="68" t="s">
        <v>202</v>
      </c>
      <c r="K533" s="118" t="s">
        <v>203</v>
      </c>
      <c r="L533" s="96" t="s">
        <v>21</v>
      </c>
      <c r="M533" s="68" t="s">
        <v>204</v>
      </c>
      <c r="N533" s="96"/>
      <c r="O533" s="96"/>
      <c r="P533" s="96"/>
      <c r="Q533" s="70"/>
      <c r="R533" s="70"/>
      <c r="S533" s="70"/>
      <c r="T533" s="70"/>
      <c r="U533" s="70" t="s">
        <v>205</v>
      </c>
      <c r="V533" s="70"/>
      <c r="W533" s="70"/>
      <c r="X533" s="70"/>
      <c r="Y533" s="70"/>
      <c r="CA533" s="96" t="s">
        <v>210</v>
      </c>
      <c r="CB533" s="67" t="s">
        <v>212</v>
      </c>
      <c r="CC533" s="68" t="s">
        <v>200</v>
      </c>
      <c r="CD533" s="68" t="s">
        <v>207</v>
      </c>
      <c r="CE533" s="68"/>
      <c r="CF533" s="68"/>
      <c r="CG533" s="68"/>
      <c r="CH533" s="68"/>
      <c r="CI533" s="68"/>
      <c r="CJ533" s="68"/>
      <c r="CK533" s="68"/>
      <c r="CL533" s="68"/>
      <c r="CM533" s="68"/>
      <c r="CN533" s="68"/>
      <c r="CO533" s="68"/>
      <c r="CP533" s="68"/>
    </row>
    <row r="534" spans="1:312" ht="40" customHeight="1" x14ac:dyDescent="0.35">
      <c r="A534" s="70"/>
      <c r="B534" s="67" t="s">
        <v>816</v>
      </c>
      <c r="C534" s="68" t="s">
        <v>1237</v>
      </c>
      <c r="D534" s="294">
        <v>1219</v>
      </c>
      <c r="E534" s="118" t="s">
        <v>259</v>
      </c>
      <c r="F534" s="295">
        <v>2958465</v>
      </c>
      <c r="G534" s="296" t="s">
        <v>216</v>
      </c>
      <c r="H534" s="296" t="s">
        <v>204</v>
      </c>
      <c r="I534" s="68" t="s">
        <v>201</v>
      </c>
      <c r="J534" s="68" t="s">
        <v>202</v>
      </c>
      <c r="K534" s="118" t="s">
        <v>203</v>
      </c>
      <c r="L534" s="96" t="s">
        <v>21</v>
      </c>
      <c r="M534" s="68" t="s">
        <v>204</v>
      </c>
      <c r="N534" s="96"/>
      <c r="O534" s="96"/>
      <c r="P534" s="96"/>
      <c r="Q534" s="70"/>
      <c r="R534" s="70"/>
      <c r="S534" s="70"/>
      <c r="T534" s="70"/>
      <c r="U534" s="70"/>
      <c r="V534" s="70"/>
      <c r="W534" s="70" t="s">
        <v>205</v>
      </c>
      <c r="X534" s="70"/>
      <c r="Y534" s="70"/>
      <c r="CA534" s="96" t="s">
        <v>210</v>
      </c>
      <c r="CB534" s="67" t="s">
        <v>212</v>
      </c>
      <c r="CC534" s="68" t="s">
        <v>200</v>
      </c>
      <c r="CD534" s="68" t="s">
        <v>207</v>
      </c>
      <c r="CE534" s="68"/>
      <c r="CF534" s="68"/>
      <c r="CG534" s="68"/>
      <c r="CH534" s="68"/>
      <c r="CI534" s="68"/>
      <c r="CJ534" s="68"/>
      <c r="CK534" s="68"/>
      <c r="CL534" s="68"/>
      <c r="CM534" s="68"/>
      <c r="CN534" s="68"/>
      <c r="CO534" s="68"/>
      <c r="CP534" s="68"/>
    </row>
    <row r="535" spans="1:312" ht="40" customHeight="1" x14ac:dyDescent="0.35">
      <c r="A535" s="68"/>
      <c r="B535" s="67" t="s">
        <v>816</v>
      </c>
      <c r="C535" s="68" t="s">
        <v>1238</v>
      </c>
      <c r="D535" s="294">
        <v>1219</v>
      </c>
      <c r="E535" s="118" t="s">
        <v>259</v>
      </c>
      <c r="F535" s="295">
        <v>2958465</v>
      </c>
      <c r="G535" s="296" t="s">
        <v>216</v>
      </c>
      <c r="H535" s="296" t="s">
        <v>204</v>
      </c>
      <c r="I535" s="68" t="s">
        <v>201</v>
      </c>
      <c r="J535" s="68" t="s">
        <v>202</v>
      </c>
      <c r="K535" s="118" t="s">
        <v>203</v>
      </c>
      <c r="L535" s="96" t="s">
        <v>21</v>
      </c>
      <c r="M535" s="68" t="s">
        <v>204</v>
      </c>
      <c r="N535" s="96"/>
      <c r="O535" s="96"/>
      <c r="P535" s="96"/>
      <c r="Q535" s="70"/>
      <c r="R535" s="70"/>
      <c r="S535" s="70"/>
      <c r="T535" s="70"/>
      <c r="U535" s="70"/>
      <c r="V535" s="70" t="s">
        <v>205</v>
      </c>
      <c r="W535" s="70"/>
      <c r="X535" s="70"/>
      <c r="Y535" s="70"/>
      <c r="CA535" s="96" t="s">
        <v>218</v>
      </c>
      <c r="CB535" s="67" t="s">
        <v>212</v>
      </c>
      <c r="CC535" s="68" t="s">
        <v>200</v>
      </c>
      <c r="CD535" s="68" t="s">
        <v>207</v>
      </c>
      <c r="CE535" s="68"/>
      <c r="CF535" s="68"/>
      <c r="CG535" s="68"/>
      <c r="CH535" s="68"/>
      <c r="CI535" s="68"/>
      <c r="CJ535" s="68"/>
      <c r="CK535" s="68"/>
      <c r="CL535" s="68"/>
      <c r="CM535" s="68"/>
      <c r="CN535" s="68"/>
      <c r="CO535" s="68"/>
      <c r="CP535" s="68"/>
    </row>
    <row r="536" spans="1:312" ht="40" customHeight="1" x14ac:dyDescent="0.35">
      <c r="A536" s="68"/>
      <c r="B536" s="67" t="s">
        <v>816</v>
      </c>
      <c r="C536" s="68" t="s">
        <v>1239</v>
      </c>
      <c r="D536" s="294">
        <v>1219</v>
      </c>
      <c r="E536" s="118" t="s">
        <v>259</v>
      </c>
      <c r="F536" s="295">
        <v>2958465</v>
      </c>
      <c r="G536" s="296" t="s">
        <v>216</v>
      </c>
      <c r="H536" s="296" t="s">
        <v>204</v>
      </c>
      <c r="I536" s="68" t="s">
        <v>201</v>
      </c>
      <c r="J536" s="68" t="s">
        <v>202</v>
      </c>
      <c r="K536" s="118" t="s">
        <v>203</v>
      </c>
      <c r="L536" s="96" t="s">
        <v>21</v>
      </c>
      <c r="M536" s="68" t="s">
        <v>204</v>
      </c>
      <c r="N536" s="96"/>
      <c r="O536" s="96"/>
      <c r="P536" s="96"/>
      <c r="Q536" s="303"/>
      <c r="R536" s="303"/>
      <c r="S536" s="303"/>
      <c r="T536" s="303" t="s">
        <v>205</v>
      </c>
      <c r="U536" s="303"/>
      <c r="V536" s="303" t="s">
        <v>205</v>
      </c>
      <c r="W536" s="303"/>
      <c r="X536" s="303"/>
      <c r="Y536" s="303"/>
      <c r="CA536" s="96" t="s">
        <v>210</v>
      </c>
      <c r="CB536" s="67" t="s">
        <v>212</v>
      </c>
      <c r="CC536" s="68" t="s">
        <v>200</v>
      </c>
      <c r="CD536" s="68" t="s">
        <v>207</v>
      </c>
      <c r="CE536" s="68"/>
      <c r="CF536" s="68"/>
      <c r="CG536" s="68"/>
      <c r="CH536" s="68"/>
      <c r="CI536" s="68"/>
      <c r="CJ536" s="68"/>
      <c r="CK536" s="68"/>
      <c r="CL536" s="68"/>
      <c r="CM536" s="68"/>
      <c r="CN536" s="68"/>
      <c r="CO536" s="68"/>
      <c r="CP536" s="68"/>
    </row>
    <row r="537" spans="1:312" ht="40" customHeight="1" x14ac:dyDescent="0.35">
      <c r="A537" s="68"/>
      <c r="B537" s="67" t="s">
        <v>1071</v>
      </c>
      <c r="C537" s="68" t="s">
        <v>1240</v>
      </c>
      <c r="D537" s="294">
        <v>1219</v>
      </c>
      <c r="E537" s="118" t="s">
        <v>259</v>
      </c>
      <c r="F537" s="295">
        <v>2958465</v>
      </c>
      <c r="G537" s="296" t="s">
        <v>216</v>
      </c>
      <c r="H537" s="296" t="s">
        <v>204</v>
      </c>
      <c r="I537" s="68" t="s">
        <v>201</v>
      </c>
      <c r="J537" s="68" t="s">
        <v>267</v>
      </c>
      <c r="K537" s="118" t="s">
        <v>203</v>
      </c>
      <c r="L537" s="96" t="s">
        <v>21</v>
      </c>
      <c r="M537" s="68" t="s">
        <v>204</v>
      </c>
      <c r="N537" s="96"/>
      <c r="O537" s="96"/>
      <c r="P537" s="96"/>
      <c r="Q537" s="70"/>
      <c r="R537" s="70"/>
      <c r="S537" s="70"/>
      <c r="T537" s="70"/>
      <c r="U537" s="70" t="s">
        <v>205</v>
      </c>
      <c r="V537" s="70"/>
      <c r="W537" s="70"/>
      <c r="X537" s="70"/>
      <c r="Y537" s="70"/>
      <c r="CA537" s="96" t="s">
        <v>210</v>
      </c>
      <c r="CB537" s="74" t="s">
        <v>211</v>
      </c>
      <c r="CC537" s="68" t="s">
        <v>200</v>
      </c>
      <c r="CD537" s="68" t="s">
        <v>207</v>
      </c>
      <c r="CE537" s="68"/>
      <c r="CF537" s="68"/>
      <c r="CG537" s="68"/>
      <c r="CH537" s="68"/>
      <c r="CI537" s="68"/>
      <c r="CJ537" s="68"/>
      <c r="CK537" s="68"/>
      <c r="CL537" s="68"/>
      <c r="CM537" s="68"/>
      <c r="CN537" s="68"/>
      <c r="CO537" s="68"/>
      <c r="CP537" s="68"/>
    </row>
    <row r="538" spans="1:312" ht="40" customHeight="1" x14ac:dyDescent="0.35">
      <c r="A538" s="68"/>
      <c r="B538" s="67" t="s">
        <v>793</v>
      </c>
      <c r="C538" s="68" t="s">
        <v>1241</v>
      </c>
      <c r="D538" s="294">
        <v>1219</v>
      </c>
      <c r="E538" s="118" t="s">
        <v>259</v>
      </c>
      <c r="F538" s="295">
        <v>2958465</v>
      </c>
      <c r="G538" s="296" t="s">
        <v>216</v>
      </c>
      <c r="H538" s="296" t="s">
        <v>204</v>
      </c>
      <c r="I538" s="68" t="s">
        <v>201</v>
      </c>
      <c r="J538" s="68" t="s">
        <v>202</v>
      </c>
      <c r="K538" s="118" t="s">
        <v>203</v>
      </c>
      <c r="L538" s="96" t="s">
        <v>21</v>
      </c>
      <c r="M538" s="68" t="s">
        <v>200</v>
      </c>
      <c r="N538" s="96"/>
      <c r="O538" s="96"/>
      <c r="P538" s="96"/>
      <c r="Q538" s="70"/>
      <c r="R538" s="70"/>
      <c r="S538" s="70"/>
      <c r="T538" s="70"/>
      <c r="U538" s="70" t="s">
        <v>205</v>
      </c>
      <c r="V538" s="70"/>
      <c r="W538" s="70"/>
      <c r="X538" s="70"/>
      <c r="Y538" s="70"/>
      <c r="CA538" s="96" t="s">
        <v>210</v>
      </c>
      <c r="CB538" s="67" t="s">
        <v>212</v>
      </c>
      <c r="CC538" s="68" t="s">
        <v>200</v>
      </c>
      <c r="CD538" s="68" t="s">
        <v>207</v>
      </c>
      <c r="CE538" s="68"/>
      <c r="CF538" s="68"/>
      <c r="CG538" s="68"/>
      <c r="CH538" s="68"/>
      <c r="CI538" s="68"/>
      <c r="CJ538" s="68"/>
      <c r="CK538" s="68"/>
      <c r="CL538" s="68"/>
      <c r="CM538" s="68"/>
      <c r="CN538" s="68"/>
      <c r="CO538" s="68"/>
      <c r="CP538" s="68"/>
    </row>
    <row r="539" spans="1:312" ht="40" customHeight="1" x14ac:dyDescent="0.35">
      <c r="A539" s="68"/>
      <c r="B539" s="67" t="s">
        <v>797</v>
      </c>
      <c r="C539" s="68" t="s">
        <v>1242</v>
      </c>
      <c r="D539" s="294">
        <v>1219</v>
      </c>
      <c r="E539" s="118" t="s">
        <v>259</v>
      </c>
      <c r="F539" s="295">
        <v>2958465</v>
      </c>
      <c r="G539" s="296" t="s">
        <v>216</v>
      </c>
      <c r="H539" s="296" t="s">
        <v>204</v>
      </c>
      <c r="I539" s="68" t="s">
        <v>201</v>
      </c>
      <c r="J539" s="68" t="s">
        <v>202</v>
      </c>
      <c r="K539" s="118" t="s">
        <v>209</v>
      </c>
      <c r="L539" s="306" t="str">
        <f>IFERROR(HYPERLINK("#"&amp;"'Dynamic Data'!A"&amp;(MATCH(C539,'Dynamic Data'!$A:$A,0)),TEXT(C539,"AAAAAAAA")),"PENDING - "&amp;TEXT(C539,"AAAAAAAA"))</f>
        <v>CG 34 41</v>
      </c>
      <c r="M539" s="68" t="s">
        <v>200</v>
      </c>
      <c r="N539" s="96"/>
      <c r="O539" s="96"/>
      <c r="P539" s="96"/>
      <c r="Q539" s="70"/>
      <c r="R539" s="70"/>
      <c r="S539" s="70"/>
      <c r="T539" s="70"/>
      <c r="U539" s="70" t="s">
        <v>205</v>
      </c>
      <c r="V539" s="70"/>
      <c r="W539" s="70"/>
      <c r="X539" s="70"/>
      <c r="Y539" s="70"/>
      <c r="CA539" s="96" t="s">
        <v>210</v>
      </c>
      <c r="CB539" s="67" t="s">
        <v>212</v>
      </c>
      <c r="CC539" s="68" t="s">
        <v>200</v>
      </c>
      <c r="CD539" s="68" t="s">
        <v>207</v>
      </c>
      <c r="CE539" s="68"/>
      <c r="CF539" s="68"/>
      <c r="CG539" s="68"/>
      <c r="CH539" s="68"/>
      <c r="CI539" s="68"/>
      <c r="CJ539" s="68"/>
      <c r="CK539" s="68"/>
      <c r="CL539" s="68"/>
      <c r="CM539" s="68"/>
      <c r="CN539" s="68"/>
      <c r="CO539" s="68"/>
      <c r="CP539" s="68"/>
    </row>
    <row r="540" spans="1:312" s="37" customFormat="1" ht="40" customHeight="1" x14ac:dyDescent="0.35">
      <c r="A540" s="68"/>
      <c r="B540" s="67" t="s">
        <v>793</v>
      </c>
      <c r="C540" s="68" t="s">
        <v>1243</v>
      </c>
      <c r="D540" s="294">
        <v>1219</v>
      </c>
      <c r="E540" s="118" t="s">
        <v>259</v>
      </c>
      <c r="F540" s="295">
        <v>2958465</v>
      </c>
      <c r="G540" s="296" t="s">
        <v>216</v>
      </c>
      <c r="H540" s="296" t="s">
        <v>204</v>
      </c>
      <c r="I540" s="68" t="s">
        <v>201</v>
      </c>
      <c r="J540" s="68" t="s">
        <v>202</v>
      </c>
      <c r="K540" s="118" t="s">
        <v>203</v>
      </c>
      <c r="L540" s="96" t="s">
        <v>21</v>
      </c>
      <c r="M540" s="68" t="s">
        <v>200</v>
      </c>
      <c r="N540" s="96"/>
      <c r="O540" s="96"/>
      <c r="P540" s="96"/>
      <c r="Q540" s="70"/>
      <c r="R540" s="70"/>
      <c r="S540" s="70"/>
      <c r="T540" s="70" t="s">
        <v>205</v>
      </c>
      <c r="U540" s="70"/>
      <c r="V540" s="70"/>
      <c r="W540" s="70"/>
      <c r="X540" s="70"/>
      <c r="Y540" s="70"/>
      <c r="Z540" s="6"/>
      <c r="AA540" s="6"/>
      <c r="AB540" s="6"/>
      <c r="AC540" s="6"/>
      <c r="AD540" s="6"/>
      <c r="AE540" s="6"/>
      <c r="AF540" s="6"/>
      <c r="AG540" s="6"/>
      <c r="AH540" s="6"/>
      <c r="AI540" s="6"/>
      <c r="AJ540" s="6"/>
      <c r="AK540" s="6"/>
      <c r="AL540" s="6"/>
      <c r="AM540" s="6"/>
      <c r="AN540" s="6"/>
      <c r="AO540" s="6"/>
      <c r="AP540" s="6"/>
      <c r="AQ540" s="6"/>
      <c r="AR540" s="6"/>
      <c r="AS540" s="6"/>
      <c r="AT540" s="6"/>
      <c r="AU540" s="6"/>
      <c r="AV540" s="6"/>
      <c r="AW540" s="6"/>
      <c r="AX540" s="6"/>
      <c r="AY540" s="6"/>
      <c r="AZ540" s="6"/>
      <c r="BA540" s="6"/>
      <c r="BB540" s="6"/>
      <c r="BC540" s="6"/>
      <c r="BD540" s="6"/>
      <c r="BE540" s="6"/>
      <c r="BF540" s="6"/>
      <c r="BG540" s="6"/>
      <c r="BH540" s="6"/>
      <c r="BI540" s="6"/>
      <c r="BJ540" s="6"/>
      <c r="BK540" s="6"/>
      <c r="BL540" s="6"/>
      <c r="BM540" s="6"/>
      <c r="BN540" s="6"/>
      <c r="BO540" s="6"/>
      <c r="BP540" s="6"/>
      <c r="BQ540" s="6"/>
      <c r="BR540" s="6"/>
      <c r="BS540" s="6"/>
      <c r="BT540" s="6"/>
      <c r="BU540" s="6"/>
      <c r="BV540" s="6"/>
      <c r="BW540" s="6"/>
      <c r="BX540" s="6"/>
      <c r="BY540" s="6"/>
      <c r="BZ540" s="6"/>
      <c r="CA540" s="96" t="s">
        <v>210</v>
      </c>
      <c r="CB540" s="67" t="s">
        <v>212</v>
      </c>
      <c r="CC540" s="68" t="s">
        <v>200</v>
      </c>
      <c r="CD540" s="68" t="s">
        <v>207</v>
      </c>
      <c r="CE540" s="68"/>
      <c r="CF540" s="68"/>
      <c r="CG540" s="68"/>
      <c r="CH540" s="68"/>
      <c r="CI540" s="68"/>
      <c r="CJ540" s="68"/>
      <c r="CK540" s="68"/>
      <c r="CL540" s="68"/>
      <c r="CM540" s="68"/>
      <c r="CN540" s="68"/>
      <c r="CO540" s="68"/>
      <c r="CP540" s="68"/>
      <c r="CQ540" s="5"/>
      <c r="CR540" s="5"/>
      <c r="CS540" s="5"/>
      <c r="CT540" s="5"/>
      <c r="CU540" s="5"/>
      <c r="CV540" s="5"/>
      <c r="CW540" s="5"/>
      <c r="CX540" s="5"/>
      <c r="CY540" s="5"/>
      <c r="CZ540" s="5"/>
      <c r="DA540" s="5"/>
      <c r="DB540" s="5"/>
      <c r="DC540" s="5"/>
      <c r="DD540" s="5"/>
      <c r="DE540" s="5"/>
      <c r="DF540" s="5"/>
      <c r="DG540" s="5"/>
      <c r="DH540" s="5"/>
      <c r="DI540" s="5"/>
      <c r="DJ540" s="5"/>
      <c r="DK540" s="5"/>
      <c r="DL540" s="5"/>
      <c r="DM540" s="5"/>
      <c r="DN540" s="5"/>
      <c r="DO540" s="5"/>
      <c r="DP540" s="5"/>
      <c r="DQ540" s="5"/>
      <c r="DR540" s="5"/>
      <c r="DS540" s="5"/>
      <c r="DT540" s="5"/>
      <c r="DU540" s="5"/>
      <c r="DV540" s="5"/>
      <c r="DW540" s="5"/>
      <c r="DX540" s="5"/>
      <c r="DY540" s="5"/>
      <c r="DZ540" s="5"/>
      <c r="EA540" s="5"/>
      <c r="EB540" s="5"/>
      <c r="EC540" s="5"/>
      <c r="ED540" s="5"/>
      <c r="EE540" s="5"/>
      <c r="EF540" s="5"/>
      <c r="EG540" s="5"/>
      <c r="EH540" s="5"/>
      <c r="EI540" s="5"/>
      <c r="EJ540" s="5"/>
      <c r="EK540" s="5"/>
      <c r="EL540" s="5"/>
      <c r="EM540" s="5"/>
      <c r="EN540" s="5"/>
      <c r="EO540" s="5"/>
      <c r="EP540" s="5"/>
      <c r="EQ540" s="5"/>
      <c r="ER540" s="5"/>
      <c r="ES540" s="5"/>
      <c r="ET540" s="5"/>
      <c r="EU540" s="5"/>
      <c r="EV540" s="5"/>
      <c r="EW540" s="5"/>
      <c r="EX540" s="5"/>
      <c r="EY540" s="5"/>
      <c r="EZ540" s="5"/>
      <c r="FA540" s="5"/>
      <c r="FB540" s="5"/>
      <c r="FC540" s="5"/>
      <c r="FD540" s="5"/>
      <c r="FE540" s="5"/>
      <c r="FF540" s="5"/>
      <c r="FG540" s="5"/>
      <c r="FH540" s="5"/>
      <c r="FI540" s="5"/>
      <c r="FJ540" s="5"/>
      <c r="FK540" s="5"/>
      <c r="FL540" s="5"/>
      <c r="FM540" s="5"/>
      <c r="FN540" s="5"/>
      <c r="FO540" s="5"/>
      <c r="FP540" s="5"/>
      <c r="FQ540" s="5"/>
      <c r="FR540" s="5"/>
      <c r="FS540" s="5"/>
      <c r="FT540" s="5"/>
      <c r="FU540" s="5"/>
      <c r="FV540" s="5"/>
      <c r="FW540" s="5"/>
      <c r="FX540" s="5"/>
      <c r="FY540" s="5"/>
      <c r="FZ540" s="5"/>
      <c r="GA540" s="5"/>
      <c r="GB540" s="5"/>
      <c r="GC540" s="5"/>
      <c r="GD540" s="5"/>
      <c r="GE540" s="5"/>
      <c r="GF540" s="5"/>
      <c r="GG540" s="5"/>
      <c r="GH540" s="5"/>
      <c r="GI540" s="5"/>
      <c r="GJ540" s="5"/>
      <c r="GK540" s="5"/>
      <c r="GL540" s="5"/>
      <c r="GM540" s="5"/>
      <c r="GN540" s="5"/>
      <c r="GO540" s="5"/>
      <c r="GP540" s="5"/>
      <c r="GQ540" s="5"/>
      <c r="GR540" s="5"/>
      <c r="GS540" s="5"/>
      <c r="GT540" s="5"/>
      <c r="GU540" s="5"/>
      <c r="GV540" s="5"/>
      <c r="GW540" s="5"/>
      <c r="GX540" s="5"/>
      <c r="GY540" s="5"/>
      <c r="GZ540" s="5"/>
      <c r="HA540" s="5"/>
      <c r="HB540" s="5"/>
      <c r="HC540" s="5"/>
      <c r="HD540" s="5"/>
      <c r="HE540" s="5"/>
      <c r="HF540" s="5"/>
      <c r="HG540" s="5"/>
      <c r="HH540" s="5"/>
      <c r="HI540" s="5"/>
      <c r="HJ540" s="5"/>
      <c r="HK540" s="5"/>
      <c r="HL540" s="5"/>
      <c r="HM540" s="5"/>
      <c r="HN540" s="5"/>
      <c r="HO540" s="5"/>
      <c r="HP540" s="5"/>
      <c r="HQ540" s="5"/>
      <c r="HR540" s="5"/>
      <c r="HS540" s="5"/>
      <c r="HT540" s="5"/>
      <c r="HU540" s="5"/>
      <c r="HV540" s="5"/>
      <c r="HW540" s="5"/>
      <c r="HX540" s="5"/>
      <c r="HY540" s="5"/>
      <c r="HZ540" s="5"/>
      <c r="IA540" s="5"/>
      <c r="IB540" s="5"/>
      <c r="IC540" s="5"/>
      <c r="ID540" s="5"/>
      <c r="IE540" s="5"/>
      <c r="IF540" s="5"/>
      <c r="IG540" s="5"/>
      <c r="IH540" s="5"/>
      <c r="II540" s="5"/>
      <c r="IJ540" s="5"/>
      <c r="IK540" s="5"/>
      <c r="IL540" s="5"/>
      <c r="IM540" s="5"/>
      <c r="IN540" s="5"/>
      <c r="IO540" s="5"/>
      <c r="IP540" s="5"/>
      <c r="IQ540" s="5"/>
      <c r="IR540" s="5"/>
      <c r="IS540" s="5"/>
      <c r="IT540" s="5"/>
      <c r="IU540" s="5"/>
      <c r="IV540" s="5"/>
      <c r="IW540" s="5"/>
      <c r="IX540" s="5"/>
      <c r="IY540" s="5"/>
      <c r="IZ540" s="5"/>
      <c r="JA540" s="5"/>
      <c r="JB540" s="5"/>
      <c r="JC540" s="5"/>
      <c r="JD540" s="5"/>
      <c r="JE540" s="5"/>
      <c r="JF540" s="5"/>
      <c r="JG540" s="5"/>
      <c r="JH540" s="5"/>
      <c r="JI540" s="5"/>
      <c r="JJ540" s="5"/>
      <c r="JK540" s="5"/>
      <c r="JL540" s="5"/>
      <c r="JM540" s="5"/>
      <c r="JN540" s="5"/>
      <c r="JO540" s="5"/>
      <c r="JP540" s="5"/>
      <c r="JQ540" s="5"/>
      <c r="JR540" s="5"/>
      <c r="JS540" s="5"/>
      <c r="JT540" s="5"/>
      <c r="JU540" s="5"/>
      <c r="JV540" s="5"/>
      <c r="JW540" s="5"/>
      <c r="JX540" s="5"/>
      <c r="JY540" s="5"/>
      <c r="JZ540" s="5"/>
      <c r="KA540" s="5"/>
      <c r="KB540" s="5"/>
      <c r="KC540" s="5"/>
      <c r="KD540" s="5"/>
      <c r="KE540" s="5"/>
      <c r="KF540" s="5"/>
      <c r="KG540" s="5"/>
      <c r="KH540" s="5"/>
      <c r="KI540" s="5"/>
      <c r="KJ540" s="5"/>
      <c r="KK540" s="5"/>
      <c r="KL540" s="5"/>
      <c r="KM540" s="5"/>
      <c r="KN540" s="5"/>
      <c r="KO540" s="5"/>
      <c r="KP540" s="5"/>
      <c r="KQ540" s="5"/>
      <c r="KR540" s="5"/>
      <c r="KS540" s="5"/>
      <c r="KT540" s="5"/>
      <c r="KU540" s="5"/>
      <c r="KV540" s="5"/>
      <c r="KW540" s="5"/>
      <c r="KX540" s="5"/>
      <c r="KY540" s="5"/>
      <c r="KZ540" s="5"/>
    </row>
    <row r="541" spans="1:312" s="37" customFormat="1" ht="40" customHeight="1" x14ac:dyDescent="0.35">
      <c r="A541" s="68"/>
      <c r="B541" s="67" t="s">
        <v>795</v>
      </c>
      <c r="C541" s="68" t="s">
        <v>1244</v>
      </c>
      <c r="D541" s="294">
        <v>1219</v>
      </c>
      <c r="E541" s="118" t="s">
        <v>259</v>
      </c>
      <c r="F541" s="295">
        <v>2958465</v>
      </c>
      <c r="G541" s="296" t="s">
        <v>216</v>
      </c>
      <c r="H541" s="296" t="s">
        <v>204</v>
      </c>
      <c r="I541" s="68" t="s">
        <v>201</v>
      </c>
      <c r="J541" s="68" t="s">
        <v>202</v>
      </c>
      <c r="K541" s="118" t="s">
        <v>209</v>
      </c>
      <c r="L541" s="306" t="str">
        <f>IFERROR(HYPERLINK("#"&amp;"'Dynamic Data'!A"&amp;(MATCH(C541,'Dynamic Data'!$A:$A,0)),TEXT(C541,"AAAAAAAA")),"PENDING - "&amp;TEXT(C541,"AAAAAAAA"))</f>
        <v>CG 34 43</v>
      </c>
      <c r="M541" s="68" t="s">
        <v>200</v>
      </c>
      <c r="N541" s="96"/>
      <c r="O541" s="96"/>
      <c r="P541" s="96"/>
      <c r="Q541" s="70"/>
      <c r="R541" s="70"/>
      <c r="S541" s="70"/>
      <c r="T541" s="70" t="s">
        <v>205</v>
      </c>
      <c r="U541" s="70"/>
      <c r="V541" s="70"/>
      <c r="W541" s="70"/>
      <c r="X541" s="70"/>
      <c r="Y541" s="70"/>
      <c r="Z541" s="6"/>
      <c r="AA541" s="6"/>
      <c r="AB541" s="6"/>
      <c r="AC541" s="6"/>
      <c r="AD541" s="6"/>
      <c r="AE541" s="6"/>
      <c r="AF541" s="6"/>
      <c r="AG541" s="6"/>
      <c r="AH541" s="6"/>
      <c r="AI541" s="6"/>
      <c r="AJ541" s="6"/>
      <c r="AK541" s="6"/>
      <c r="AL541" s="6"/>
      <c r="AM541" s="6"/>
      <c r="AN541" s="6"/>
      <c r="AO541" s="6"/>
      <c r="AP541" s="6"/>
      <c r="AQ541" s="6"/>
      <c r="AR541" s="6"/>
      <c r="AS541" s="6"/>
      <c r="AT541" s="6"/>
      <c r="AU541" s="6"/>
      <c r="AV541" s="6"/>
      <c r="AW541" s="6"/>
      <c r="AX541" s="6"/>
      <c r="AY541" s="6"/>
      <c r="AZ541" s="6"/>
      <c r="BA541" s="6"/>
      <c r="BB541" s="6"/>
      <c r="BC541" s="6"/>
      <c r="BD541" s="6"/>
      <c r="BE541" s="6"/>
      <c r="BF541" s="6"/>
      <c r="BG541" s="6"/>
      <c r="BH541" s="6"/>
      <c r="BI541" s="6"/>
      <c r="BJ541" s="6"/>
      <c r="BK541" s="6"/>
      <c r="BL541" s="6"/>
      <c r="BM541" s="6"/>
      <c r="BN541" s="6"/>
      <c r="BO541" s="6"/>
      <c r="BP541" s="6"/>
      <c r="BQ541" s="6"/>
      <c r="BR541" s="6"/>
      <c r="BS541" s="6"/>
      <c r="BT541" s="6"/>
      <c r="BU541" s="6"/>
      <c r="BV541" s="6"/>
      <c r="BW541" s="6"/>
      <c r="BX541" s="6"/>
      <c r="BY541" s="6"/>
      <c r="BZ541" s="6"/>
      <c r="CA541" s="96" t="s">
        <v>210</v>
      </c>
      <c r="CB541" s="67" t="s">
        <v>212</v>
      </c>
      <c r="CC541" s="68" t="s">
        <v>200</v>
      </c>
      <c r="CD541" s="68" t="s">
        <v>207</v>
      </c>
      <c r="CE541" s="68"/>
      <c r="CF541" s="68"/>
      <c r="CG541" s="68"/>
      <c r="CH541" s="68"/>
      <c r="CI541" s="68"/>
      <c r="CJ541" s="68"/>
      <c r="CK541" s="68"/>
      <c r="CL541" s="68"/>
      <c r="CM541" s="68"/>
      <c r="CN541" s="68"/>
      <c r="CO541" s="68"/>
      <c r="CP541" s="68"/>
      <c r="CQ541" s="5"/>
      <c r="CR541" s="5"/>
      <c r="CS541" s="5"/>
      <c r="CT541" s="5"/>
      <c r="CU541" s="5"/>
      <c r="CV541" s="5"/>
      <c r="CW541" s="5"/>
      <c r="CX541" s="5"/>
      <c r="CY541" s="5"/>
      <c r="CZ541" s="5"/>
      <c r="DA541" s="5"/>
      <c r="DB541" s="5"/>
      <c r="DC541" s="5"/>
      <c r="DD541" s="5"/>
      <c r="DE541" s="5"/>
      <c r="DF541" s="5"/>
      <c r="DG541" s="5"/>
      <c r="DH541" s="5"/>
      <c r="DI541" s="5"/>
      <c r="DJ541" s="5"/>
      <c r="DK541" s="5"/>
      <c r="DL541" s="5"/>
      <c r="DM541" s="5"/>
      <c r="DN541" s="5"/>
      <c r="DO541" s="5"/>
      <c r="DP541" s="5"/>
      <c r="DQ541" s="5"/>
      <c r="DR541" s="5"/>
      <c r="DS541" s="5"/>
      <c r="DT541" s="5"/>
      <c r="DU541" s="5"/>
      <c r="DV541" s="5"/>
      <c r="DW541" s="5"/>
      <c r="DX541" s="5"/>
      <c r="DY541" s="5"/>
      <c r="DZ541" s="5"/>
      <c r="EA541" s="5"/>
      <c r="EB541" s="5"/>
      <c r="EC541" s="5"/>
      <c r="ED541" s="5"/>
      <c r="EE541" s="5"/>
      <c r="EF541" s="5"/>
      <c r="EG541" s="5"/>
      <c r="EH541" s="5"/>
      <c r="EI541" s="5"/>
      <c r="EJ541" s="5"/>
      <c r="EK541" s="5"/>
      <c r="EL541" s="5"/>
      <c r="EM541" s="5"/>
      <c r="EN541" s="5"/>
      <c r="EO541" s="5"/>
      <c r="EP541" s="5"/>
      <c r="EQ541" s="5"/>
      <c r="ER541" s="5"/>
      <c r="ES541" s="5"/>
      <c r="ET541" s="5"/>
      <c r="EU541" s="5"/>
      <c r="EV541" s="5"/>
      <c r="EW541" s="5"/>
      <c r="EX541" s="5"/>
      <c r="EY541" s="5"/>
      <c r="EZ541" s="5"/>
      <c r="FA541" s="5"/>
      <c r="FB541" s="5"/>
      <c r="FC541" s="5"/>
      <c r="FD541" s="5"/>
      <c r="FE541" s="5"/>
      <c r="FF541" s="5"/>
      <c r="FG541" s="5"/>
      <c r="FH541" s="5"/>
      <c r="FI541" s="5"/>
      <c r="FJ541" s="5"/>
      <c r="FK541" s="5"/>
      <c r="FL541" s="5"/>
      <c r="FM541" s="5"/>
      <c r="FN541" s="5"/>
      <c r="FO541" s="5"/>
      <c r="FP541" s="5"/>
      <c r="FQ541" s="5"/>
      <c r="FR541" s="5"/>
      <c r="FS541" s="5"/>
      <c r="FT541" s="5"/>
      <c r="FU541" s="5"/>
      <c r="FV541" s="5"/>
      <c r="FW541" s="5"/>
      <c r="FX541" s="5"/>
      <c r="FY541" s="5"/>
      <c r="FZ541" s="5"/>
      <c r="GA541" s="5"/>
      <c r="GB541" s="5"/>
      <c r="GC541" s="5"/>
      <c r="GD541" s="5"/>
      <c r="GE541" s="5"/>
      <c r="GF541" s="5"/>
      <c r="GG541" s="5"/>
      <c r="GH541" s="5"/>
      <c r="GI541" s="5"/>
      <c r="GJ541" s="5"/>
      <c r="GK541" s="5"/>
      <c r="GL541" s="5"/>
      <c r="GM541" s="5"/>
      <c r="GN541" s="5"/>
      <c r="GO541" s="5"/>
      <c r="GP541" s="5"/>
      <c r="GQ541" s="5"/>
      <c r="GR541" s="5"/>
      <c r="GS541" s="5"/>
      <c r="GT541" s="5"/>
      <c r="GU541" s="5"/>
      <c r="GV541" s="5"/>
      <c r="GW541" s="5"/>
      <c r="GX541" s="5"/>
      <c r="GY541" s="5"/>
      <c r="GZ541" s="5"/>
      <c r="HA541" s="5"/>
      <c r="HB541" s="5"/>
      <c r="HC541" s="5"/>
      <c r="HD541" s="5"/>
      <c r="HE541" s="5"/>
      <c r="HF541" s="5"/>
      <c r="HG541" s="5"/>
      <c r="HH541" s="5"/>
      <c r="HI541" s="5"/>
      <c r="HJ541" s="5"/>
      <c r="HK541" s="5"/>
      <c r="HL541" s="5"/>
      <c r="HM541" s="5"/>
      <c r="HN541" s="5"/>
      <c r="HO541" s="5"/>
      <c r="HP541" s="5"/>
      <c r="HQ541" s="5"/>
      <c r="HR541" s="5"/>
      <c r="HS541" s="5"/>
      <c r="HT541" s="5"/>
      <c r="HU541" s="5"/>
      <c r="HV541" s="5"/>
      <c r="HW541" s="5"/>
      <c r="HX541" s="5"/>
      <c r="HY541" s="5"/>
      <c r="HZ541" s="5"/>
      <c r="IA541" s="5"/>
      <c r="IB541" s="5"/>
      <c r="IC541" s="5"/>
      <c r="ID541" s="5"/>
      <c r="IE541" s="5"/>
      <c r="IF541" s="5"/>
      <c r="IG541" s="5"/>
      <c r="IH541" s="5"/>
      <c r="II541" s="5"/>
      <c r="IJ541" s="5"/>
      <c r="IK541" s="5"/>
      <c r="IL541" s="5"/>
      <c r="IM541" s="5"/>
      <c r="IN541" s="5"/>
      <c r="IO541" s="5"/>
      <c r="IP541" s="5"/>
      <c r="IQ541" s="5"/>
      <c r="IR541" s="5"/>
      <c r="IS541" s="5"/>
      <c r="IT541" s="5"/>
      <c r="IU541" s="5"/>
      <c r="IV541" s="5"/>
      <c r="IW541" s="5"/>
      <c r="IX541" s="5"/>
      <c r="IY541" s="5"/>
      <c r="IZ541" s="5"/>
      <c r="JA541" s="5"/>
      <c r="JB541" s="5"/>
      <c r="JC541" s="5"/>
      <c r="JD541" s="5"/>
      <c r="JE541" s="5"/>
      <c r="JF541" s="5"/>
      <c r="JG541" s="5"/>
      <c r="JH541" s="5"/>
      <c r="JI541" s="5"/>
      <c r="JJ541" s="5"/>
      <c r="JK541" s="5"/>
      <c r="JL541" s="5"/>
      <c r="JM541" s="5"/>
      <c r="JN541" s="5"/>
      <c r="JO541" s="5"/>
      <c r="JP541" s="5"/>
      <c r="JQ541" s="5"/>
      <c r="JR541" s="5"/>
      <c r="JS541" s="5"/>
      <c r="JT541" s="5"/>
      <c r="JU541" s="5"/>
      <c r="JV541" s="5"/>
      <c r="JW541" s="5"/>
      <c r="JX541" s="5"/>
      <c r="JY541" s="5"/>
      <c r="JZ541" s="5"/>
      <c r="KA541" s="5"/>
      <c r="KB541" s="5"/>
      <c r="KC541" s="5"/>
      <c r="KD541" s="5"/>
      <c r="KE541" s="5"/>
      <c r="KF541" s="5"/>
      <c r="KG541" s="5"/>
      <c r="KH541" s="5"/>
      <c r="KI541" s="5"/>
      <c r="KJ541" s="5"/>
      <c r="KK541" s="5"/>
      <c r="KL541" s="5"/>
      <c r="KM541" s="5"/>
      <c r="KN541" s="5"/>
      <c r="KO541" s="5"/>
      <c r="KP541" s="5"/>
      <c r="KQ541" s="5"/>
      <c r="KR541" s="5"/>
      <c r="KS541" s="5"/>
      <c r="KT541" s="5"/>
      <c r="KU541" s="5"/>
      <c r="KV541" s="5"/>
      <c r="KW541" s="5"/>
      <c r="KX541" s="5"/>
      <c r="KY541" s="5"/>
      <c r="KZ541" s="5"/>
    </row>
    <row r="542" spans="1:312" s="37" customFormat="1" ht="40" customHeight="1" x14ac:dyDescent="0.35">
      <c r="A542" s="68"/>
      <c r="B542" s="67" t="s">
        <v>797</v>
      </c>
      <c r="C542" s="68" t="s">
        <v>1245</v>
      </c>
      <c r="D542" s="294">
        <v>1219</v>
      </c>
      <c r="E542" s="118" t="s">
        <v>259</v>
      </c>
      <c r="F542" s="295">
        <v>2958465</v>
      </c>
      <c r="G542" s="296" t="s">
        <v>216</v>
      </c>
      <c r="H542" s="296" t="s">
        <v>204</v>
      </c>
      <c r="I542" s="68" t="s">
        <v>201</v>
      </c>
      <c r="J542" s="68" t="s">
        <v>202</v>
      </c>
      <c r="K542" s="118" t="s">
        <v>209</v>
      </c>
      <c r="L542" s="306" t="str">
        <f>IFERROR(HYPERLINK("#"&amp;"'Dynamic Data'!A"&amp;(MATCH(C542,'Dynamic Data'!$A:$A,0)),TEXT(C542,"AAAAAAAA")),"PENDING - "&amp;TEXT(C542,"AAAAAAAA"))</f>
        <v>CG 34 44</v>
      </c>
      <c r="M542" s="68" t="s">
        <v>200</v>
      </c>
      <c r="N542" s="96"/>
      <c r="O542" s="96"/>
      <c r="P542" s="96"/>
      <c r="Q542" s="303"/>
      <c r="R542" s="303"/>
      <c r="S542" s="303"/>
      <c r="T542" s="303" t="s">
        <v>205</v>
      </c>
      <c r="U542" s="303"/>
      <c r="V542" s="303"/>
      <c r="W542" s="303"/>
      <c r="X542" s="303"/>
      <c r="Y542" s="303"/>
      <c r="Z542" s="6"/>
      <c r="AA542" s="6"/>
      <c r="AB542" s="6"/>
      <c r="AC542" s="6"/>
      <c r="AD542" s="6"/>
      <c r="AE542" s="6"/>
      <c r="AF542" s="6"/>
      <c r="AG542" s="6"/>
      <c r="AH542" s="6"/>
      <c r="AI542" s="6"/>
      <c r="AJ542" s="6"/>
      <c r="AK542" s="6"/>
      <c r="AL542" s="6"/>
      <c r="AM542" s="6"/>
      <c r="AN542" s="6"/>
      <c r="AO542" s="6"/>
      <c r="AP542" s="6"/>
      <c r="AQ542" s="6"/>
      <c r="AR542" s="6"/>
      <c r="AS542" s="6"/>
      <c r="AT542" s="6"/>
      <c r="AU542" s="6"/>
      <c r="AV542" s="6"/>
      <c r="AW542" s="6"/>
      <c r="AX542" s="6"/>
      <c r="AY542" s="6"/>
      <c r="AZ542" s="6"/>
      <c r="BA542" s="6"/>
      <c r="BB542" s="6"/>
      <c r="BC542" s="6"/>
      <c r="BD542" s="6"/>
      <c r="BE542" s="6"/>
      <c r="BF542" s="6"/>
      <c r="BG542" s="6"/>
      <c r="BH542" s="6"/>
      <c r="BI542" s="6"/>
      <c r="BJ542" s="6"/>
      <c r="BK542" s="6"/>
      <c r="BL542" s="6"/>
      <c r="BM542" s="6"/>
      <c r="BN542" s="6"/>
      <c r="BO542" s="6"/>
      <c r="BP542" s="6"/>
      <c r="BQ542" s="6"/>
      <c r="BR542" s="6"/>
      <c r="BS542" s="6"/>
      <c r="BT542" s="6"/>
      <c r="BU542" s="6"/>
      <c r="BV542" s="6"/>
      <c r="BW542" s="6"/>
      <c r="BX542" s="6"/>
      <c r="BY542" s="6"/>
      <c r="BZ542" s="6"/>
      <c r="CA542" s="96" t="s">
        <v>210</v>
      </c>
      <c r="CB542" s="67" t="s">
        <v>212</v>
      </c>
      <c r="CC542" s="68" t="s">
        <v>200</v>
      </c>
      <c r="CD542" s="68" t="s">
        <v>207</v>
      </c>
      <c r="CE542" s="68"/>
      <c r="CF542" s="68"/>
      <c r="CG542" s="68"/>
      <c r="CH542" s="68"/>
      <c r="CI542" s="68"/>
      <c r="CJ542" s="68"/>
      <c r="CK542" s="68"/>
      <c r="CL542" s="68"/>
      <c r="CM542" s="68"/>
      <c r="CN542" s="68"/>
      <c r="CO542" s="68"/>
      <c r="CP542" s="68"/>
      <c r="CQ542" s="5"/>
      <c r="CR542" s="5"/>
      <c r="CS542" s="5"/>
      <c r="CT542" s="5"/>
      <c r="CU542" s="5"/>
      <c r="CV542" s="5"/>
      <c r="CW542" s="5"/>
      <c r="CX542" s="5"/>
      <c r="CY542" s="5"/>
      <c r="CZ542" s="5"/>
      <c r="DA542" s="5"/>
      <c r="DB542" s="5"/>
      <c r="DC542" s="5"/>
      <c r="DD542" s="5"/>
      <c r="DE542" s="5"/>
      <c r="DF542" s="5"/>
      <c r="DG542" s="5"/>
      <c r="DH542" s="5"/>
      <c r="DI542" s="5"/>
      <c r="DJ542" s="5"/>
      <c r="DK542" s="5"/>
      <c r="DL542" s="5"/>
      <c r="DM542" s="5"/>
      <c r="DN542" s="5"/>
      <c r="DO542" s="5"/>
      <c r="DP542" s="5"/>
      <c r="DQ542" s="5"/>
      <c r="DR542" s="5"/>
      <c r="DS542" s="5"/>
      <c r="DT542" s="5"/>
      <c r="DU542" s="5"/>
      <c r="DV542" s="5"/>
      <c r="DW542" s="5"/>
      <c r="DX542" s="5"/>
      <c r="DY542" s="5"/>
      <c r="DZ542" s="5"/>
      <c r="EA542" s="5"/>
      <c r="EB542" s="5"/>
      <c r="EC542" s="5"/>
      <c r="ED542" s="5"/>
      <c r="EE542" s="5"/>
      <c r="EF542" s="5"/>
      <c r="EG542" s="5"/>
      <c r="EH542" s="5"/>
      <c r="EI542" s="5"/>
      <c r="EJ542" s="5"/>
      <c r="EK542" s="5"/>
      <c r="EL542" s="5"/>
      <c r="EM542" s="5"/>
      <c r="EN542" s="5"/>
      <c r="EO542" s="5"/>
      <c r="EP542" s="5"/>
      <c r="EQ542" s="5"/>
      <c r="ER542" s="5"/>
      <c r="ES542" s="5"/>
      <c r="ET542" s="5"/>
      <c r="EU542" s="5"/>
      <c r="EV542" s="5"/>
      <c r="EW542" s="5"/>
      <c r="EX542" s="5"/>
      <c r="EY542" s="5"/>
      <c r="EZ542" s="5"/>
      <c r="FA542" s="5"/>
      <c r="FB542" s="5"/>
      <c r="FC542" s="5"/>
      <c r="FD542" s="5"/>
      <c r="FE542" s="5"/>
      <c r="FF542" s="5"/>
      <c r="FG542" s="5"/>
      <c r="FH542" s="5"/>
      <c r="FI542" s="5"/>
      <c r="FJ542" s="5"/>
      <c r="FK542" s="5"/>
      <c r="FL542" s="5"/>
      <c r="FM542" s="5"/>
      <c r="FN542" s="5"/>
      <c r="FO542" s="5"/>
      <c r="FP542" s="5"/>
      <c r="FQ542" s="5"/>
      <c r="FR542" s="5"/>
      <c r="FS542" s="5"/>
      <c r="FT542" s="5"/>
      <c r="FU542" s="5"/>
      <c r="FV542" s="5"/>
      <c r="FW542" s="5"/>
      <c r="FX542" s="5"/>
      <c r="FY542" s="5"/>
      <c r="FZ542" s="5"/>
      <c r="GA542" s="5"/>
      <c r="GB542" s="5"/>
      <c r="GC542" s="5"/>
      <c r="GD542" s="5"/>
      <c r="GE542" s="5"/>
      <c r="GF542" s="5"/>
      <c r="GG542" s="5"/>
      <c r="GH542" s="5"/>
      <c r="GI542" s="5"/>
      <c r="GJ542" s="5"/>
      <c r="GK542" s="5"/>
      <c r="GL542" s="5"/>
      <c r="GM542" s="5"/>
      <c r="GN542" s="5"/>
      <c r="GO542" s="5"/>
      <c r="GP542" s="5"/>
      <c r="GQ542" s="5"/>
      <c r="GR542" s="5"/>
      <c r="GS542" s="5"/>
      <c r="GT542" s="5"/>
      <c r="GU542" s="5"/>
      <c r="GV542" s="5"/>
      <c r="GW542" s="5"/>
      <c r="GX542" s="5"/>
      <c r="GY542" s="5"/>
      <c r="GZ542" s="5"/>
      <c r="HA542" s="5"/>
      <c r="HB542" s="5"/>
      <c r="HC542" s="5"/>
      <c r="HD542" s="5"/>
      <c r="HE542" s="5"/>
      <c r="HF542" s="5"/>
      <c r="HG542" s="5"/>
      <c r="HH542" s="5"/>
      <c r="HI542" s="5"/>
      <c r="HJ542" s="5"/>
      <c r="HK542" s="5"/>
      <c r="HL542" s="5"/>
      <c r="HM542" s="5"/>
      <c r="HN542" s="5"/>
      <c r="HO542" s="5"/>
      <c r="HP542" s="5"/>
      <c r="HQ542" s="5"/>
      <c r="HR542" s="5"/>
      <c r="HS542" s="5"/>
      <c r="HT542" s="5"/>
      <c r="HU542" s="5"/>
      <c r="HV542" s="5"/>
      <c r="HW542" s="5"/>
      <c r="HX542" s="5"/>
      <c r="HY542" s="5"/>
      <c r="HZ542" s="5"/>
      <c r="IA542" s="5"/>
      <c r="IB542" s="5"/>
      <c r="IC542" s="5"/>
      <c r="ID542" s="5"/>
      <c r="IE542" s="5"/>
      <c r="IF542" s="5"/>
      <c r="IG542" s="5"/>
      <c r="IH542" s="5"/>
      <c r="II542" s="5"/>
      <c r="IJ542" s="5"/>
      <c r="IK542" s="5"/>
      <c r="IL542" s="5"/>
      <c r="IM542" s="5"/>
      <c r="IN542" s="5"/>
      <c r="IO542" s="5"/>
      <c r="IP542" s="5"/>
      <c r="IQ542" s="5"/>
      <c r="IR542" s="5"/>
      <c r="IS542" s="5"/>
      <c r="IT542" s="5"/>
      <c r="IU542" s="5"/>
      <c r="IV542" s="5"/>
      <c r="IW542" s="5"/>
      <c r="IX542" s="5"/>
      <c r="IY542" s="5"/>
      <c r="IZ542" s="5"/>
      <c r="JA542" s="5"/>
      <c r="JB542" s="5"/>
      <c r="JC542" s="5"/>
      <c r="JD542" s="5"/>
      <c r="JE542" s="5"/>
      <c r="JF542" s="5"/>
      <c r="JG542" s="5"/>
      <c r="JH542" s="5"/>
      <c r="JI542" s="5"/>
      <c r="JJ542" s="5"/>
      <c r="JK542" s="5"/>
      <c r="JL542" s="5"/>
      <c r="JM542" s="5"/>
      <c r="JN542" s="5"/>
      <c r="JO542" s="5"/>
      <c r="JP542" s="5"/>
      <c r="JQ542" s="5"/>
      <c r="JR542" s="5"/>
      <c r="JS542" s="5"/>
      <c r="JT542" s="5"/>
      <c r="JU542" s="5"/>
      <c r="JV542" s="5"/>
      <c r="JW542" s="5"/>
      <c r="JX542" s="5"/>
      <c r="JY542" s="5"/>
      <c r="JZ542" s="5"/>
      <c r="KA542" s="5"/>
      <c r="KB542" s="5"/>
      <c r="KC542" s="5"/>
      <c r="KD542" s="5"/>
      <c r="KE542" s="5"/>
      <c r="KF542" s="5"/>
      <c r="KG542" s="5"/>
      <c r="KH542" s="5"/>
      <c r="KI542" s="5"/>
      <c r="KJ542" s="5"/>
      <c r="KK542" s="5"/>
      <c r="KL542" s="5"/>
      <c r="KM542" s="5"/>
      <c r="KN542" s="5"/>
      <c r="KO542" s="5"/>
      <c r="KP542" s="5"/>
      <c r="KQ542" s="5"/>
      <c r="KR542" s="5"/>
      <c r="KS542" s="5"/>
      <c r="KT542" s="5"/>
      <c r="KU542" s="5"/>
      <c r="KV542" s="5"/>
      <c r="KW542" s="5"/>
      <c r="KX542" s="5"/>
      <c r="KY542" s="5"/>
      <c r="KZ542" s="5"/>
    </row>
    <row r="543" spans="1:312" s="37" customFormat="1" ht="40" customHeight="1" x14ac:dyDescent="0.35">
      <c r="A543" s="70"/>
      <c r="B543" s="67" t="s">
        <v>1071</v>
      </c>
      <c r="C543" s="68" t="s">
        <v>1246</v>
      </c>
      <c r="D543" s="294">
        <v>1219</v>
      </c>
      <c r="E543" s="118" t="s">
        <v>259</v>
      </c>
      <c r="F543" s="295">
        <v>2958465</v>
      </c>
      <c r="G543" s="296" t="s">
        <v>216</v>
      </c>
      <c r="H543" s="296" t="s">
        <v>204</v>
      </c>
      <c r="I543" s="68" t="s">
        <v>201</v>
      </c>
      <c r="J543" s="68" t="s">
        <v>267</v>
      </c>
      <c r="K543" s="118" t="s">
        <v>203</v>
      </c>
      <c r="L543" s="96" t="s">
        <v>21</v>
      </c>
      <c r="M543" s="68" t="s">
        <v>204</v>
      </c>
      <c r="N543" s="96"/>
      <c r="O543" s="96"/>
      <c r="P543" s="96"/>
      <c r="Q543" s="70"/>
      <c r="R543" s="70"/>
      <c r="S543" s="70"/>
      <c r="T543" s="70"/>
      <c r="U543" s="70"/>
      <c r="V543" s="70"/>
      <c r="W543" s="70" t="s">
        <v>205</v>
      </c>
      <c r="X543" s="70"/>
      <c r="Y543" s="70"/>
      <c r="Z543" s="6"/>
      <c r="AA543" s="6"/>
      <c r="AB543" s="6"/>
      <c r="AC543" s="6"/>
      <c r="AD543" s="6"/>
      <c r="AE543" s="6"/>
      <c r="AF543" s="6"/>
      <c r="AG543" s="6"/>
      <c r="AH543" s="6"/>
      <c r="AI543" s="6"/>
      <c r="AJ543" s="6"/>
      <c r="AK543" s="6"/>
      <c r="AL543" s="6"/>
      <c r="AM543" s="6"/>
      <c r="AN543" s="6"/>
      <c r="AO543" s="6"/>
      <c r="AP543" s="6"/>
      <c r="AQ543" s="6"/>
      <c r="AR543" s="6"/>
      <c r="AS543" s="6"/>
      <c r="AT543" s="6"/>
      <c r="AU543" s="6"/>
      <c r="AV543" s="6"/>
      <c r="AW543" s="6"/>
      <c r="AX543" s="6"/>
      <c r="AY543" s="6"/>
      <c r="AZ543" s="6"/>
      <c r="BA543" s="6"/>
      <c r="BB543" s="6"/>
      <c r="BC543" s="6"/>
      <c r="BD543" s="6"/>
      <c r="BE543" s="6"/>
      <c r="BF543" s="6"/>
      <c r="BG543" s="6"/>
      <c r="BH543" s="6"/>
      <c r="BI543" s="6"/>
      <c r="BJ543" s="6"/>
      <c r="BK543" s="6"/>
      <c r="BL543" s="6"/>
      <c r="BM543" s="6"/>
      <c r="BN543" s="6"/>
      <c r="BO543" s="6"/>
      <c r="BP543" s="6"/>
      <c r="BQ543" s="6"/>
      <c r="BR543" s="6"/>
      <c r="BS543" s="6"/>
      <c r="BT543" s="6"/>
      <c r="BU543" s="6"/>
      <c r="BV543" s="6"/>
      <c r="BW543" s="6"/>
      <c r="BX543" s="6"/>
      <c r="BY543" s="6"/>
      <c r="BZ543" s="6"/>
      <c r="CA543" s="96" t="s">
        <v>210</v>
      </c>
      <c r="CB543" s="74" t="s">
        <v>211</v>
      </c>
      <c r="CC543" s="68" t="s">
        <v>200</v>
      </c>
      <c r="CD543" s="68" t="s">
        <v>207</v>
      </c>
      <c r="CE543" s="68"/>
      <c r="CF543" s="68"/>
      <c r="CG543" s="68"/>
      <c r="CH543" s="68"/>
      <c r="CI543" s="68"/>
      <c r="CJ543" s="68"/>
      <c r="CK543" s="68"/>
      <c r="CL543" s="68"/>
      <c r="CM543" s="68"/>
      <c r="CN543" s="68"/>
      <c r="CO543" s="68"/>
      <c r="CP543" s="68"/>
      <c r="CQ543" s="5"/>
      <c r="CR543" s="5"/>
      <c r="CS543" s="5"/>
      <c r="CT543" s="5"/>
      <c r="CU543" s="5"/>
      <c r="CV543" s="5"/>
      <c r="CW543" s="5"/>
      <c r="CX543" s="5"/>
      <c r="CY543" s="5"/>
      <c r="CZ543" s="5"/>
      <c r="DA543" s="5"/>
      <c r="DB543" s="5"/>
      <c r="DC543" s="5"/>
      <c r="DD543" s="5"/>
      <c r="DE543" s="5"/>
      <c r="DF543" s="5"/>
      <c r="DG543" s="5"/>
      <c r="DH543" s="5"/>
      <c r="DI543" s="5"/>
      <c r="DJ543" s="5"/>
      <c r="DK543" s="5"/>
      <c r="DL543" s="5"/>
      <c r="DM543" s="5"/>
      <c r="DN543" s="5"/>
      <c r="DO543" s="5"/>
      <c r="DP543" s="5"/>
      <c r="DQ543" s="5"/>
      <c r="DR543" s="5"/>
      <c r="DS543" s="5"/>
      <c r="DT543" s="5"/>
      <c r="DU543" s="5"/>
      <c r="DV543" s="5"/>
      <c r="DW543" s="5"/>
      <c r="DX543" s="5"/>
      <c r="DY543" s="5"/>
      <c r="DZ543" s="5"/>
      <c r="EA543" s="5"/>
      <c r="EB543" s="5"/>
      <c r="EC543" s="5"/>
      <c r="ED543" s="5"/>
      <c r="EE543" s="5"/>
      <c r="EF543" s="5"/>
      <c r="EG543" s="5"/>
      <c r="EH543" s="5"/>
      <c r="EI543" s="5"/>
      <c r="EJ543" s="5"/>
      <c r="EK543" s="5"/>
      <c r="EL543" s="5"/>
      <c r="EM543" s="5"/>
      <c r="EN543" s="5"/>
      <c r="EO543" s="5"/>
      <c r="EP543" s="5"/>
      <c r="EQ543" s="5"/>
      <c r="ER543" s="5"/>
      <c r="ES543" s="5"/>
      <c r="ET543" s="5"/>
      <c r="EU543" s="5"/>
      <c r="EV543" s="5"/>
      <c r="EW543" s="5"/>
      <c r="EX543" s="5"/>
      <c r="EY543" s="5"/>
      <c r="EZ543" s="5"/>
      <c r="FA543" s="5"/>
      <c r="FB543" s="5"/>
      <c r="FC543" s="5"/>
      <c r="FD543" s="5"/>
      <c r="FE543" s="5"/>
      <c r="FF543" s="5"/>
      <c r="FG543" s="5"/>
      <c r="FH543" s="5"/>
      <c r="FI543" s="5"/>
      <c r="FJ543" s="5"/>
      <c r="FK543" s="5"/>
      <c r="FL543" s="5"/>
      <c r="FM543" s="5"/>
      <c r="FN543" s="5"/>
      <c r="FO543" s="5"/>
      <c r="FP543" s="5"/>
      <c r="FQ543" s="5"/>
      <c r="FR543" s="5"/>
      <c r="FS543" s="5"/>
      <c r="FT543" s="5"/>
      <c r="FU543" s="5"/>
      <c r="FV543" s="5"/>
      <c r="FW543" s="5"/>
      <c r="FX543" s="5"/>
      <c r="FY543" s="5"/>
      <c r="FZ543" s="5"/>
      <c r="GA543" s="5"/>
      <c r="GB543" s="5"/>
      <c r="GC543" s="5"/>
      <c r="GD543" s="5"/>
      <c r="GE543" s="5"/>
      <c r="GF543" s="5"/>
      <c r="GG543" s="5"/>
      <c r="GH543" s="5"/>
      <c r="GI543" s="5"/>
      <c r="GJ543" s="5"/>
      <c r="GK543" s="5"/>
      <c r="GL543" s="5"/>
      <c r="GM543" s="5"/>
      <c r="GN543" s="5"/>
      <c r="GO543" s="5"/>
      <c r="GP543" s="5"/>
      <c r="GQ543" s="5"/>
      <c r="GR543" s="5"/>
      <c r="GS543" s="5"/>
      <c r="GT543" s="5"/>
      <c r="GU543" s="5"/>
      <c r="GV543" s="5"/>
      <c r="GW543" s="5"/>
      <c r="GX543" s="5"/>
      <c r="GY543" s="5"/>
      <c r="GZ543" s="5"/>
      <c r="HA543" s="5"/>
      <c r="HB543" s="5"/>
      <c r="HC543" s="5"/>
      <c r="HD543" s="5"/>
      <c r="HE543" s="5"/>
      <c r="HF543" s="5"/>
      <c r="HG543" s="5"/>
      <c r="HH543" s="5"/>
      <c r="HI543" s="5"/>
      <c r="HJ543" s="5"/>
      <c r="HK543" s="5"/>
      <c r="HL543" s="5"/>
      <c r="HM543" s="5"/>
      <c r="HN543" s="5"/>
      <c r="HO543" s="5"/>
      <c r="HP543" s="5"/>
      <c r="HQ543" s="5"/>
      <c r="HR543" s="5"/>
      <c r="HS543" s="5"/>
      <c r="HT543" s="5"/>
      <c r="HU543" s="5"/>
      <c r="HV543" s="5"/>
      <c r="HW543" s="5"/>
      <c r="HX543" s="5"/>
      <c r="HY543" s="5"/>
      <c r="HZ543" s="5"/>
      <c r="IA543" s="5"/>
      <c r="IB543" s="5"/>
      <c r="IC543" s="5"/>
      <c r="ID543" s="5"/>
      <c r="IE543" s="5"/>
      <c r="IF543" s="5"/>
      <c r="IG543" s="5"/>
      <c r="IH543" s="5"/>
      <c r="II543" s="5"/>
      <c r="IJ543" s="5"/>
      <c r="IK543" s="5"/>
      <c r="IL543" s="5"/>
      <c r="IM543" s="5"/>
      <c r="IN543" s="5"/>
      <c r="IO543" s="5"/>
      <c r="IP543" s="5"/>
      <c r="IQ543" s="5"/>
      <c r="IR543" s="5"/>
      <c r="IS543" s="5"/>
      <c r="IT543" s="5"/>
      <c r="IU543" s="5"/>
      <c r="IV543" s="5"/>
      <c r="IW543" s="5"/>
      <c r="IX543" s="5"/>
      <c r="IY543" s="5"/>
      <c r="IZ543" s="5"/>
      <c r="JA543" s="5"/>
      <c r="JB543" s="5"/>
      <c r="JC543" s="5"/>
      <c r="JD543" s="5"/>
      <c r="JE543" s="5"/>
      <c r="JF543" s="5"/>
      <c r="JG543" s="5"/>
      <c r="JH543" s="5"/>
      <c r="JI543" s="5"/>
      <c r="JJ543" s="5"/>
      <c r="JK543" s="5"/>
      <c r="JL543" s="5"/>
      <c r="JM543" s="5"/>
      <c r="JN543" s="5"/>
      <c r="JO543" s="5"/>
      <c r="JP543" s="5"/>
      <c r="JQ543" s="5"/>
      <c r="JR543" s="5"/>
      <c r="JS543" s="5"/>
      <c r="JT543" s="5"/>
      <c r="JU543" s="5"/>
      <c r="JV543" s="5"/>
      <c r="JW543" s="5"/>
      <c r="JX543" s="5"/>
      <c r="JY543" s="5"/>
      <c r="JZ543" s="5"/>
      <c r="KA543" s="5"/>
      <c r="KB543" s="5"/>
      <c r="KC543" s="5"/>
      <c r="KD543" s="5"/>
      <c r="KE543" s="5"/>
      <c r="KF543" s="5"/>
      <c r="KG543" s="5"/>
      <c r="KH543" s="5"/>
      <c r="KI543" s="5"/>
      <c r="KJ543" s="5"/>
      <c r="KK543" s="5"/>
      <c r="KL543" s="5"/>
      <c r="KM543" s="5"/>
      <c r="KN543" s="5"/>
      <c r="KO543" s="5"/>
      <c r="KP543" s="5"/>
      <c r="KQ543" s="5"/>
      <c r="KR543" s="5"/>
      <c r="KS543" s="5"/>
      <c r="KT543" s="5"/>
      <c r="KU543" s="5"/>
      <c r="KV543" s="5"/>
      <c r="KW543" s="5"/>
      <c r="KX543" s="5"/>
      <c r="KY543" s="5"/>
      <c r="KZ543" s="5"/>
    </row>
    <row r="544" spans="1:312" s="37" customFormat="1" ht="40" customHeight="1" x14ac:dyDescent="0.35">
      <c r="A544" s="303"/>
      <c r="B544" s="97" t="s">
        <v>1073</v>
      </c>
      <c r="C544" s="305" t="s">
        <v>1247</v>
      </c>
      <c r="D544" s="304">
        <v>1220</v>
      </c>
      <c r="E544" s="305">
        <v>44409</v>
      </c>
      <c r="F544" s="295">
        <v>2958465</v>
      </c>
      <c r="G544" s="303" t="s">
        <v>216</v>
      </c>
      <c r="H544" s="303" t="s">
        <v>204</v>
      </c>
      <c r="I544" s="303" t="s">
        <v>201</v>
      </c>
      <c r="J544" s="68" t="s">
        <v>267</v>
      </c>
      <c r="K544" s="118" t="s">
        <v>203</v>
      </c>
      <c r="L544" s="167" t="s">
        <v>21</v>
      </c>
      <c r="M544" s="68" t="s">
        <v>204</v>
      </c>
      <c r="N544" s="68"/>
      <c r="O544" s="68"/>
      <c r="P544" s="96"/>
      <c r="Q544" s="303"/>
      <c r="R544" s="303" t="s">
        <v>205</v>
      </c>
      <c r="S544" s="303"/>
      <c r="T544" s="303"/>
      <c r="U544" s="303"/>
      <c r="V544" s="303"/>
      <c r="W544" s="303"/>
      <c r="X544" s="303"/>
      <c r="Y544" s="303"/>
      <c r="Z544" s="6"/>
      <c r="AA544" s="6"/>
      <c r="AB544" s="6"/>
      <c r="AC544" s="6"/>
      <c r="AD544" s="6"/>
      <c r="AE544" s="6"/>
      <c r="AF544" s="6"/>
      <c r="AG544" s="6"/>
      <c r="AH544" s="6"/>
      <c r="AI544" s="6"/>
      <c r="AJ544" s="6"/>
      <c r="AK544" s="6"/>
      <c r="AL544" s="6"/>
      <c r="AM544" s="6"/>
      <c r="AN544" s="6"/>
      <c r="AO544" s="6"/>
      <c r="AP544" s="6"/>
      <c r="AQ544" s="6"/>
      <c r="AR544" s="6"/>
      <c r="AS544" s="6"/>
      <c r="AT544" s="6"/>
      <c r="AU544" s="6"/>
      <c r="AV544" s="6"/>
      <c r="AW544" s="6"/>
      <c r="AX544" s="6"/>
      <c r="AY544" s="6"/>
      <c r="AZ544" s="6"/>
      <c r="BA544" s="6"/>
      <c r="BB544" s="6"/>
      <c r="BC544" s="6"/>
      <c r="BD544" s="6"/>
      <c r="BE544" s="6"/>
      <c r="BF544" s="6"/>
      <c r="BG544" s="6"/>
      <c r="BH544" s="6"/>
      <c r="BI544" s="6"/>
      <c r="BJ544" s="6"/>
      <c r="BK544" s="6"/>
      <c r="BL544" s="6"/>
      <c r="BM544" s="6"/>
      <c r="BN544" s="6"/>
      <c r="BO544" s="6"/>
      <c r="BP544" s="6"/>
      <c r="BQ544" s="6"/>
      <c r="BR544" s="6"/>
      <c r="BS544" s="6"/>
      <c r="BT544" s="6"/>
      <c r="BU544" s="6"/>
      <c r="BV544" s="6"/>
      <c r="BW544" s="6"/>
      <c r="BX544" s="6"/>
      <c r="BY544" s="6"/>
      <c r="BZ544" s="6"/>
      <c r="CA544" s="68" t="s">
        <v>210</v>
      </c>
      <c r="CB544" s="73" t="s">
        <v>212</v>
      </c>
      <c r="CC544" s="68" t="s">
        <v>200</v>
      </c>
      <c r="CD544" s="68" t="s">
        <v>310</v>
      </c>
      <c r="CE544" s="68"/>
      <c r="CF544" s="68"/>
      <c r="CG544" s="68"/>
      <c r="CH544" s="68"/>
      <c r="CI544" s="68"/>
      <c r="CJ544" s="68"/>
      <c r="CK544" s="68"/>
      <c r="CL544" s="68"/>
      <c r="CM544" s="68"/>
      <c r="CN544" s="68"/>
      <c r="CO544" s="68"/>
      <c r="CP544" s="68"/>
      <c r="CQ544" s="5"/>
      <c r="CR544" s="5"/>
      <c r="CS544" s="5"/>
      <c r="CT544" s="5"/>
      <c r="CU544" s="5"/>
      <c r="CV544" s="5"/>
      <c r="CW544" s="5"/>
      <c r="CX544" s="5"/>
      <c r="CY544" s="5"/>
      <c r="CZ544" s="5"/>
      <c r="DA544" s="5"/>
      <c r="DB544" s="5"/>
      <c r="DC544" s="5"/>
      <c r="DD544" s="5"/>
      <c r="DE544" s="5"/>
      <c r="DF544" s="5"/>
      <c r="DG544" s="5"/>
      <c r="DH544" s="5"/>
      <c r="DI544" s="5"/>
      <c r="DJ544" s="5"/>
      <c r="DK544" s="5"/>
      <c r="DL544" s="5"/>
      <c r="DM544" s="5"/>
      <c r="DN544" s="5"/>
      <c r="DO544" s="5"/>
      <c r="DP544" s="5"/>
      <c r="DQ544" s="5"/>
      <c r="DR544" s="5"/>
      <c r="DS544" s="5"/>
      <c r="DT544" s="5"/>
      <c r="DU544" s="5"/>
      <c r="DV544" s="5"/>
      <c r="DW544" s="5"/>
      <c r="DX544" s="5"/>
      <c r="DY544" s="5"/>
      <c r="DZ544" s="5"/>
      <c r="EA544" s="5"/>
      <c r="EB544" s="5"/>
      <c r="EC544" s="5"/>
      <c r="ED544" s="5"/>
      <c r="EE544" s="5"/>
      <c r="EF544" s="5"/>
      <c r="EG544" s="5"/>
      <c r="EH544" s="5"/>
      <c r="EI544" s="5"/>
      <c r="EJ544" s="5"/>
      <c r="EK544" s="5"/>
      <c r="EL544" s="5"/>
      <c r="EM544" s="5"/>
      <c r="EN544" s="5"/>
      <c r="EO544" s="5"/>
      <c r="EP544" s="5"/>
      <c r="EQ544" s="5"/>
      <c r="ER544" s="5"/>
      <c r="ES544" s="5"/>
      <c r="ET544" s="5"/>
      <c r="EU544" s="5"/>
      <c r="EV544" s="5"/>
      <c r="EW544" s="5"/>
      <c r="EX544" s="5"/>
      <c r="EY544" s="5"/>
      <c r="EZ544" s="5"/>
      <c r="FA544" s="5"/>
      <c r="FB544" s="5"/>
      <c r="FC544" s="5"/>
      <c r="FD544" s="5"/>
      <c r="FE544" s="5"/>
      <c r="FF544" s="5"/>
      <c r="FG544" s="5"/>
      <c r="FH544" s="5"/>
      <c r="FI544" s="5"/>
      <c r="FJ544" s="5"/>
      <c r="FK544" s="5"/>
      <c r="FL544" s="5"/>
      <c r="FM544" s="5"/>
      <c r="FN544" s="5"/>
      <c r="FO544" s="5"/>
      <c r="FP544" s="5"/>
      <c r="FQ544" s="5"/>
      <c r="FR544" s="5"/>
      <c r="FS544" s="5"/>
      <c r="FT544" s="5"/>
      <c r="FU544" s="5"/>
      <c r="FV544" s="5"/>
      <c r="FW544" s="5"/>
      <c r="FX544" s="5"/>
      <c r="FY544" s="5"/>
      <c r="FZ544" s="5"/>
      <c r="GA544" s="5"/>
      <c r="GB544" s="5"/>
      <c r="GC544" s="5"/>
      <c r="GD544" s="5"/>
      <c r="GE544" s="5"/>
      <c r="GF544" s="5"/>
      <c r="GG544" s="5"/>
      <c r="GH544" s="5"/>
      <c r="GI544" s="5"/>
      <c r="GJ544" s="5"/>
      <c r="GK544" s="5"/>
      <c r="GL544" s="5"/>
      <c r="GM544" s="5"/>
      <c r="GN544" s="5"/>
      <c r="GO544" s="5"/>
      <c r="GP544" s="5"/>
      <c r="GQ544" s="5"/>
      <c r="GR544" s="5"/>
      <c r="GS544" s="5"/>
      <c r="GT544" s="5"/>
      <c r="GU544" s="5"/>
      <c r="GV544" s="5"/>
      <c r="GW544" s="5"/>
      <c r="GX544" s="5"/>
      <c r="GY544" s="5"/>
      <c r="GZ544" s="5"/>
      <c r="HA544" s="5"/>
      <c r="HB544" s="5"/>
      <c r="HC544" s="5"/>
      <c r="HD544" s="5"/>
      <c r="HE544" s="5"/>
      <c r="HF544" s="5"/>
      <c r="HG544" s="5"/>
      <c r="HH544" s="5"/>
      <c r="HI544" s="5"/>
      <c r="HJ544" s="5"/>
      <c r="HK544" s="5"/>
      <c r="HL544" s="5"/>
      <c r="HM544" s="5"/>
      <c r="HN544" s="5"/>
      <c r="HO544" s="5"/>
      <c r="HP544" s="5"/>
      <c r="HQ544" s="5"/>
      <c r="HR544" s="5"/>
      <c r="HS544" s="5"/>
      <c r="HT544" s="5"/>
      <c r="HU544" s="5"/>
      <c r="HV544" s="5"/>
      <c r="HW544" s="5"/>
      <c r="HX544" s="5"/>
      <c r="HY544" s="5"/>
      <c r="HZ544" s="5"/>
      <c r="IA544" s="5"/>
      <c r="IB544" s="5"/>
      <c r="IC544" s="5"/>
      <c r="ID544" s="5"/>
      <c r="IE544" s="5"/>
      <c r="IF544" s="5"/>
      <c r="IG544" s="5"/>
      <c r="IH544" s="5"/>
      <c r="II544" s="5"/>
      <c r="IJ544" s="5"/>
      <c r="IK544" s="5"/>
      <c r="IL544" s="5"/>
      <c r="IM544" s="5"/>
      <c r="IN544" s="5"/>
      <c r="IO544" s="5"/>
      <c r="IP544" s="5"/>
      <c r="IQ544" s="5"/>
      <c r="IR544" s="5"/>
      <c r="IS544" s="5"/>
      <c r="IT544" s="5"/>
      <c r="IU544" s="5"/>
      <c r="IV544" s="5"/>
      <c r="IW544" s="5"/>
      <c r="IX544" s="5"/>
      <c r="IY544" s="5"/>
      <c r="IZ544" s="5"/>
      <c r="JA544" s="5"/>
      <c r="JB544" s="5"/>
      <c r="JC544" s="5"/>
      <c r="JD544" s="5"/>
      <c r="JE544" s="5"/>
      <c r="JF544" s="5"/>
      <c r="JG544" s="5"/>
      <c r="JH544" s="5"/>
      <c r="JI544" s="5"/>
      <c r="JJ544" s="5"/>
      <c r="JK544" s="5"/>
      <c r="JL544" s="5"/>
      <c r="JM544" s="5"/>
      <c r="JN544" s="5"/>
      <c r="JO544" s="5"/>
      <c r="JP544" s="5"/>
      <c r="JQ544" s="5"/>
      <c r="JR544" s="5"/>
      <c r="JS544" s="5"/>
      <c r="JT544" s="5"/>
      <c r="JU544" s="5"/>
      <c r="JV544" s="5"/>
      <c r="JW544" s="5"/>
      <c r="JX544" s="5"/>
      <c r="JY544" s="5"/>
      <c r="JZ544" s="5"/>
      <c r="KA544" s="5"/>
      <c r="KB544" s="5"/>
      <c r="KC544" s="5"/>
      <c r="KD544" s="5"/>
      <c r="KE544" s="5"/>
      <c r="KF544" s="5"/>
      <c r="KG544" s="5"/>
      <c r="KH544" s="5"/>
      <c r="KI544" s="5"/>
      <c r="KJ544" s="5"/>
      <c r="KK544" s="5"/>
      <c r="KL544" s="5"/>
      <c r="KM544" s="5"/>
      <c r="KN544" s="5"/>
      <c r="KO544" s="5"/>
      <c r="KP544" s="5"/>
      <c r="KQ544" s="5"/>
      <c r="KR544" s="5"/>
      <c r="KS544" s="5"/>
      <c r="KT544" s="5"/>
      <c r="KU544" s="5"/>
      <c r="KV544" s="5"/>
      <c r="KW544" s="5"/>
      <c r="KX544" s="5"/>
      <c r="KY544" s="5"/>
      <c r="KZ544" s="5"/>
    </row>
    <row r="545" spans="1:312" s="37" customFormat="1" ht="40" customHeight="1" x14ac:dyDescent="0.35">
      <c r="A545" s="303"/>
      <c r="B545" s="97" t="s">
        <v>1075</v>
      </c>
      <c r="C545" s="305" t="s">
        <v>1248</v>
      </c>
      <c r="D545" s="304">
        <v>1220</v>
      </c>
      <c r="E545" s="305">
        <v>44409</v>
      </c>
      <c r="F545" s="295">
        <v>2958465</v>
      </c>
      <c r="G545" s="303" t="s">
        <v>216</v>
      </c>
      <c r="H545" s="303" t="s">
        <v>204</v>
      </c>
      <c r="I545" s="303" t="s">
        <v>201</v>
      </c>
      <c r="J545" s="68" t="s">
        <v>267</v>
      </c>
      <c r="K545" s="118" t="s">
        <v>203</v>
      </c>
      <c r="L545" s="167" t="s">
        <v>21</v>
      </c>
      <c r="M545" s="68" t="s">
        <v>204</v>
      </c>
      <c r="N545" s="68"/>
      <c r="O545" s="68"/>
      <c r="P545" s="96"/>
      <c r="Q545" s="303"/>
      <c r="R545" s="303" t="s">
        <v>205</v>
      </c>
      <c r="S545" s="303"/>
      <c r="T545" s="303"/>
      <c r="U545" s="303"/>
      <c r="V545" s="303"/>
      <c r="W545" s="303"/>
      <c r="X545" s="303"/>
      <c r="Y545" s="303"/>
      <c r="Z545" s="6"/>
      <c r="AA545" s="6"/>
      <c r="AB545" s="6"/>
      <c r="AC545" s="6"/>
      <c r="AD545" s="6"/>
      <c r="AE545" s="6"/>
      <c r="AF545" s="6"/>
      <c r="AG545" s="6"/>
      <c r="AH545" s="6"/>
      <c r="AI545" s="6"/>
      <c r="AJ545" s="6"/>
      <c r="AK545" s="6"/>
      <c r="AL545" s="6"/>
      <c r="AM545" s="6"/>
      <c r="AN545" s="6"/>
      <c r="AO545" s="6"/>
      <c r="AP545" s="6"/>
      <c r="AQ545" s="6"/>
      <c r="AR545" s="6"/>
      <c r="AS545" s="6"/>
      <c r="AT545" s="6"/>
      <c r="AU545" s="6"/>
      <c r="AV545" s="6"/>
      <c r="AW545" s="6"/>
      <c r="AX545" s="6"/>
      <c r="AY545" s="6"/>
      <c r="AZ545" s="6"/>
      <c r="BA545" s="6"/>
      <c r="BB545" s="6"/>
      <c r="BC545" s="6"/>
      <c r="BD545" s="6"/>
      <c r="BE545" s="6"/>
      <c r="BF545" s="6"/>
      <c r="BG545" s="6"/>
      <c r="BH545" s="6"/>
      <c r="BI545" s="6"/>
      <c r="BJ545" s="6"/>
      <c r="BK545" s="6"/>
      <c r="BL545" s="6"/>
      <c r="BM545" s="6"/>
      <c r="BN545" s="6"/>
      <c r="BO545" s="6"/>
      <c r="BP545" s="6"/>
      <c r="BQ545" s="6"/>
      <c r="BR545" s="6"/>
      <c r="BS545" s="6"/>
      <c r="BT545" s="6"/>
      <c r="BU545" s="6"/>
      <c r="BV545" s="6"/>
      <c r="BW545" s="6"/>
      <c r="BX545" s="6"/>
      <c r="BY545" s="6"/>
      <c r="BZ545" s="6"/>
      <c r="CA545" s="68" t="s">
        <v>210</v>
      </c>
      <c r="CB545" s="73" t="s">
        <v>212</v>
      </c>
      <c r="CC545" s="68" t="s">
        <v>200</v>
      </c>
      <c r="CD545" s="68" t="s">
        <v>310</v>
      </c>
      <c r="CE545" s="68"/>
      <c r="CF545" s="68"/>
      <c r="CG545" s="68"/>
      <c r="CH545" s="68"/>
      <c r="CI545" s="68"/>
      <c r="CJ545" s="68"/>
      <c r="CK545" s="68"/>
      <c r="CL545" s="68"/>
      <c r="CM545" s="68"/>
      <c r="CN545" s="68"/>
      <c r="CO545" s="68"/>
      <c r="CP545" s="68"/>
      <c r="CQ545" s="5"/>
      <c r="CR545" s="5"/>
      <c r="CS545" s="5"/>
      <c r="CT545" s="5"/>
      <c r="CU545" s="5"/>
      <c r="CV545" s="5"/>
      <c r="CW545" s="5"/>
      <c r="CX545" s="5"/>
      <c r="CY545" s="5"/>
      <c r="CZ545" s="5"/>
      <c r="DA545" s="5"/>
      <c r="DB545" s="5"/>
      <c r="DC545" s="5"/>
      <c r="DD545" s="5"/>
      <c r="DE545" s="5"/>
      <c r="DF545" s="5"/>
      <c r="DG545" s="5"/>
      <c r="DH545" s="5"/>
      <c r="DI545" s="5"/>
      <c r="DJ545" s="5"/>
      <c r="DK545" s="5"/>
      <c r="DL545" s="5"/>
      <c r="DM545" s="5"/>
      <c r="DN545" s="5"/>
      <c r="DO545" s="5"/>
      <c r="DP545" s="5"/>
      <c r="DQ545" s="5"/>
      <c r="DR545" s="5"/>
      <c r="DS545" s="5"/>
      <c r="DT545" s="5"/>
      <c r="DU545" s="5"/>
      <c r="DV545" s="5"/>
      <c r="DW545" s="5"/>
      <c r="DX545" s="5"/>
      <c r="DY545" s="5"/>
      <c r="DZ545" s="5"/>
      <c r="EA545" s="5"/>
      <c r="EB545" s="5"/>
      <c r="EC545" s="5"/>
      <c r="ED545" s="5"/>
      <c r="EE545" s="5"/>
      <c r="EF545" s="5"/>
      <c r="EG545" s="5"/>
      <c r="EH545" s="5"/>
      <c r="EI545" s="5"/>
      <c r="EJ545" s="5"/>
      <c r="EK545" s="5"/>
      <c r="EL545" s="5"/>
      <c r="EM545" s="5"/>
      <c r="EN545" s="5"/>
      <c r="EO545" s="5"/>
      <c r="EP545" s="5"/>
      <c r="EQ545" s="5"/>
      <c r="ER545" s="5"/>
      <c r="ES545" s="5"/>
      <c r="ET545" s="5"/>
      <c r="EU545" s="5"/>
      <c r="EV545" s="5"/>
      <c r="EW545" s="5"/>
      <c r="EX545" s="5"/>
      <c r="EY545" s="5"/>
      <c r="EZ545" s="5"/>
      <c r="FA545" s="5"/>
      <c r="FB545" s="5"/>
      <c r="FC545" s="5"/>
      <c r="FD545" s="5"/>
      <c r="FE545" s="5"/>
      <c r="FF545" s="5"/>
      <c r="FG545" s="5"/>
      <c r="FH545" s="5"/>
      <c r="FI545" s="5"/>
      <c r="FJ545" s="5"/>
      <c r="FK545" s="5"/>
      <c r="FL545" s="5"/>
      <c r="FM545" s="5"/>
      <c r="FN545" s="5"/>
      <c r="FO545" s="5"/>
      <c r="FP545" s="5"/>
      <c r="FQ545" s="5"/>
      <c r="FR545" s="5"/>
      <c r="FS545" s="5"/>
      <c r="FT545" s="5"/>
      <c r="FU545" s="5"/>
      <c r="FV545" s="5"/>
      <c r="FW545" s="5"/>
      <c r="FX545" s="5"/>
      <c r="FY545" s="5"/>
      <c r="FZ545" s="5"/>
      <c r="GA545" s="5"/>
      <c r="GB545" s="5"/>
      <c r="GC545" s="5"/>
      <c r="GD545" s="5"/>
      <c r="GE545" s="5"/>
      <c r="GF545" s="5"/>
      <c r="GG545" s="5"/>
      <c r="GH545" s="5"/>
      <c r="GI545" s="5"/>
      <c r="GJ545" s="5"/>
      <c r="GK545" s="5"/>
      <c r="GL545" s="5"/>
      <c r="GM545" s="5"/>
      <c r="GN545" s="5"/>
      <c r="GO545" s="5"/>
      <c r="GP545" s="5"/>
      <c r="GQ545" s="5"/>
      <c r="GR545" s="5"/>
      <c r="GS545" s="5"/>
      <c r="GT545" s="5"/>
      <c r="GU545" s="5"/>
      <c r="GV545" s="5"/>
      <c r="GW545" s="5"/>
      <c r="GX545" s="5"/>
      <c r="GY545" s="5"/>
      <c r="GZ545" s="5"/>
      <c r="HA545" s="5"/>
      <c r="HB545" s="5"/>
      <c r="HC545" s="5"/>
      <c r="HD545" s="5"/>
      <c r="HE545" s="5"/>
      <c r="HF545" s="5"/>
      <c r="HG545" s="5"/>
      <c r="HH545" s="5"/>
      <c r="HI545" s="5"/>
      <c r="HJ545" s="5"/>
      <c r="HK545" s="5"/>
      <c r="HL545" s="5"/>
      <c r="HM545" s="5"/>
      <c r="HN545" s="5"/>
      <c r="HO545" s="5"/>
      <c r="HP545" s="5"/>
      <c r="HQ545" s="5"/>
      <c r="HR545" s="5"/>
      <c r="HS545" s="5"/>
      <c r="HT545" s="5"/>
      <c r="HU545" s="5"/>
      <c r="HV545" s="5"/>
      <c r="HW545" s="5"/>
      <c r="HX545" s="5"/>
      <c r="HY545" s="5"/>
      <c r="HZ545" s="5"/>
      <c r="IA545" s="5"/>
      <c r="IB545" s="5"/>
      <c r="IC545" s="5"/>
      <c r="ID545" s="5"/>
      <c r="IE545" s="5"/>
      <c r="IF545" s="5"/>
      <c r="IG545" s="5"/>
      <c r="IH545" s="5"/>
      <c r="II545" s="5"/>
      <c r="IJ545" s="5"/>
      <c r="IK545" s="5"/>
      <c r="IL545" s="5"/>
      <c r="IM545" s="5"/>
      <c r="IN545" s="5"/>
      <c r="IO545" s="5"/>
      <c r="IP545" s="5"/>
      <c r="IQ545" s="5"/>
      <c r="IR545" s="5"/>
      <c r="IS545" s="5"/>
      <c r="IT545" s="5"/>
      <c r="IU545" s="5"/>
      <c r="IV545" s="5"/>
      <c r="IW545" s="5"/>
      <c r="IX545" s="5"/>
      <c r="IY545" s="5"/>
      <c r="IZ545" s="5"/>
      <c r="JA545" s="5"/>
      <c r="JB545" s="5"/>
      <c r="JC545" s="5"/>
      <c r="JD545" s="5"/>
      <c r="JE545" s="5"/>
      <c r="JF545" s="5"/>
      <c r="JG545" s="5"/>
      <c r="JH545" s="5"/>
      <c r="JI545" s="5"/>
      <c r="JJ545" s="5"/>
      <c r="JK545" s="5"/>
      <c r="JL545" s="5"/>
      <c r="JM545" s="5"/>
      <c r="JN545" s="5"/>
      <c r="JO545" s="5"/>
      <c r="JP545" s="5"/>
      <c r="JQ545" s="5"/>
      <c r="JR545" s="5"/>
      <c r="JS545" s="5"/>
      <c r="JT545" s="5"/>
      <c r="JU545" s="5"/>
      <c r="JV545" s="5"/>
      <c r="JW545" s="5"/>
      <c r="JX545" s="5"/>
      <c r="JY545" s="5"/>
      <c r="JZ545" s="5"/>
      <c r="KA545" s="5"/>
      <c r="KB545" s="5"/>
      <c r="KC545" s="5"/>
      <c r="KD545" s="5"/>
      <c r="KE545" s="5"/>
      <c r="KF545" s="5"/>
      <c r="KG545" s="5"/>
      <c r="KH545" s="5"/>
      <c r="KI545" s="5"/>
      <c r="KJ545" s="5"/>
      <c r="KK545" s="5"/>
      <c r="KL545" s="5"/>
      <c r="KM545" s="5"/>
      <c r="KN545" s="5"/>
      <c r="KO545" s="5"/>
      <c r="KP545" s="5"/>
      <c r="KQ545" s="5"/>
      <c r="KR545" s="5"/>
      <c r="KS545" s="5"/>
      <c r="KT545" s="5"/>
      <c r="KU545" s="5"/>
      <c r="KV545" s="5"/>
      <c r="KW545" s="5"/>
      <c r="KX545" s="5"/>
      <c r="KY545" s="5"/>
      <c r="KZ545" s="5"/>
    </row>
    <row r="546" spans="1:312" s="37" customFormat="1" ht="40" customHeight="1" x14ac:dyDescent="0.35">
      <c r="A546" s="68"/>
      <c r="B546" s="67" t="s">
        <v>1073</v>
      </c>
      <c r="C546" s="68" t="s">
        <v>1249</v>
      </c>
      <c r="D546" s="294">
        <v>1219</v>
      </c>
      <c r="E546" s="118" t="s">
        <v>259</v>
      </c>
      <c r="F546" s="295">
        <v>2958465</v>
      </c>
      <c r="G546" s="296" t="s">
        <v>216</v>
      </c>
      <c r="H546" s="296" t="s">
        <v>204</v>
      </c>
      <c r="I546" s="68" t="s">
        <v>201</v>
      </c>
      <c r="J546" s="68" t="s">
        <v>267</v>
      </c>
      <c r="K546" s="118" t="s">
        <v>203</v>
      </c>
      <c r="L546" s="96" t="s">
        <v>21</v>
      </c>
      <c r="M546" s="68" t="s">
        <v>204</v>
      </c>
      <c r="N546" s="96"/>
      <c r="O546" s="96"/>
      <c r="P546" s="96"/>
      <c r="Q546" s="70"/>
      <c r="R546" s="70"/>
      <c r="S546" s="70" t="s">
        <v>205</v>
      </c>
      <c r="T546" s="70"/>
      <c r="U546" s="70"/>
      <c r="V546" s="70"/>
      <c r="W546" s="70"/>
      <c r="X546" s="70"/>
      <c r="Y546" s="70"/>
      <c r="Z546" s="6"/>
      <c r="AA546" s="6"/>
      <c r="AB546" s="6"/>
      <c r="AC546" s="6"/>
      <c r="AD546" s="6"/>
      <c r="AE546" s="6"/>
      <c r="AF546" s="6"/>
      <c r="AG546" s="6"/>
      <c r="AH546" s="6"/>
      <c r="AI546" s="6"/>
      <c r="AJ546" s="6"/>
      <c r="AK546" s="6"/>
      <c r="AL546" s="6"/>
      <c r="AM546" s="6"/>
      <c r="AN546" s="6"/>
      <c r="AO546" s="6"/>
      <c r="AP546" s="6"/>
      <c r="AQ546" s="6"/>
      <c r="AR546" s="6"/>
      <c r="AS546" s="6"/>
      <c r="AT546" s="6"/>
      <c r="AU546" s="6"/>
      <c r="AV546" s="6"/>
      <c r="AW546" s="6"/>
      <c r="AX546" s="6"/>
      <c r="AY546" s="6"/>
      <c r="AZ546" s="6"/>
      <c r="BA546" s="6"/>
      <c r="BB546" s="6"/>
      <c r="BC546" s="6"/>
      <c r="BD546" s="6"/>
      <c r="BE546" s="6"/>
      <c r="BF546" s="6"/>
      <c r="BG546" s="6"/>
      <c r="BH546" s="6"/>
      <c r="BI546" s="6"/>
      <c r="BJ546" s="6"/>
      <c r="BK546" s="6"/>
      <c r="BL546" s="6"/>
      <c r="BM546" s="6"/>
      <c r="BN546" s="6"/>
      <c r="BO546" s="6"/>
      <c r="BP546" s="6"/>
      <c r="BQ546" s="6"/>
      <c r="BR546" s="6"/>
      <c r="BS546" s="6"/>
      <c r="BT546" s="6"/>
      <c r="BU546" s="6"/>
      <c r="BV546" s="6"/>
      <c r="BW546" s="6"/>
      <c r="BX546" s="6"/>
      <c r="BY546" s="6"/>
      <c r="BZ546" s="6"/>
      <c r="CA546" s="96" t="s">
        <v>210</v>
      </c>
      <c r="CB546" s="74" t="s">
        <v>212</v>
      </c>
      <c r="CC546" s="68" t="s">
        <v>200</v>
      </c>
      <c r="CD546" s="68" t="s">
        <v>207</v>
      </c>
      <c r="CE546" s="68"/>
      <c r="CF546" s="68"/>
      <c r="CG546" s="68"/>
      <c r="CH546" s="68"/>
      <c r="CI546" s="68"/>
      <c r="CJ546" s="68"/>
      <c r="CK546" s="68"/>
      <c r="CL546" s="68"/>
      <c r="CM546" s="68"/>
      <c r="CN546" s="68"/>
      <c r="CO546" s="68"/>
      <c r="CP546" s="68"/>
      <c r="CQ546" s="5"/>
      <c r="CR546" s="5"/>
      <c r="CS546" s="5"/>
      <c r="CT546" s="5"/>
      <c r="CU546" s="5"/>
      <c r="CV546" s="5"/>
      <c r="CW546" s="5"/>
      <c r="CX546" s="5"/>
      <c r="CY546" s="5"/>
      <c r="CZ546" s="5"/>
      <c r="DA546" s="5"/>
      <c r="DB546" s="5"/>
      <c r="DC546" s="5"/>
      <c r="DD546" s="5"/>
      <c r="DE546" s="5"/>
      <c r="DF546" s="5"/>
      <c r="DG546" s="5"/>
      <c r="DH546" s="5"/>
      <c r="DI546" s="5"/>
      <c r="DJ546" s="5"/>
      <c r="DK546" s="5"/>
      <c r="DL546" s="5"/>
      <c r="DM546" s="5"/>
      <c r="DN546" s="5"/>
      <c r="DO546" s="5"/>
      <c r="DP546" s="5"/>
      <c r="DQ546" s="5"/>
      <c r="DR546" s="5"/>
      <c r="DS546" s="5"/>
      <c r="DT546" s="5"/>
      <c r="DU546" s="5"/>
      <c r="DV546" s="5"/>
      <c r="DW546" s="5"/>
      <c r="DX546" s="5"/>
      <c r="DY546" s="5"/>
      <c r="DZ546" s="5"/>
      <c r="EA546" s="5"/>
      <c r="EB546" s="5"/>
      <c r="EC546" s="5"/>
      <c r="ED546" s="5"/>
      <c r="EE546" s="5"/>
      <c r="EF546" s="5"/>
      <c r="EG546" s="5"/>
      <c r="EH546" s="5"/>
      <c r="EI546" s="5"/>
      <c r="EJ546" s="5"/>
      <c r="EK546" s="5"/>
      <c r="EL546" s="5"/>
      <c r="EM546" s="5"/>
      <c r="EN546" s="5"/>
      <c r="EO546" s="5"/>
      <c r="EP546" s="5"/>
      <c r="EQ546" s="5"/>
      <c r="ER546" s="5"/>
      <c r="ES546" s="5"/>
      <c r="ET546" s="5"/>
      <c r="EU546" s="5"/>
      <c r="EV546" s="5"/>
      <c r="EW546" s="5"/>
      <c r="EX546" s="5"/>
      <c r="EY546" s="5"/>
      <c r="EZ546" s="5"/>
      <c r="FA546" s="5"/>
      <c r="FB546" s="5"/>
      <c r="FC546" s="5"/>
      <c r="FD546" s="5"/>
      <c r="FE546" s="5"/>
      <c r="FF546" s="5"/>
      <c r="FG546" s="5"/>
      <c r="FH546" s="5"/>
      <c r="FI546" s="5"/>
      <c r="FJ546" s="5"/>
      <c r="FK546" s="5"/>
      <c r="FL546" s="5"/>
      <c r="FM546" s="5"/>
      <c r="FN546" s="5"/>
      <c r="FO546" s="5"/>
      <c r="FP546" s="5"/>
      <c r="FQ546" s="5"/>
      <c r="FR546" s="5"/>
      <c r="FS546" s="5"/>
      <c r="FT546" s="5"/>
      <c r="FU546" s="5"/>
      <c r="FV546" s="5"/>
      <c r="FW546" s="5"/>
      <c r="FX546" s="5"/>
      <c r="FY546" s="5"/>
      <c r="FZ546" s="5"/>
      <c r="GA546" s="5"/>
      <c r="GB546" s="5"/>
      <c r="GC546" s="5"/>
      <c r="GD546" s="5"/>
      <c r="GE546" s="5"/>
      <c r="GF546" s="5"/>
      <c r="GG546" s="5"/>
      <c r="GH546" s="5"/>
      <c r="GI546" s="5"/>
      <c r="GJ546" s="5"/>
      <c r="GK546" s="5"/>
      <c r="GL546" s="5"/>
      <c r="GM546" s="5"/>
      <c r="GN546" s="5"/>
      <c r="GO546" s="5"/>
      <c r="GP546" s="5"/>
      <c r="GQ546" s="5"/>
      <c r="GR546" s="5"/>
      <c r="GS546" s="5"/>
      <c r="GT546" s="5"/>
      <c r="GU546" s="5"/>
      <c r="GV546" s="5"/>
      <c r="GW546" s="5"/>
      <c r="GX546" s="5"/>
      <c r="GY546" s="5"/>
      <c r="GZ546" s="5"/>
      <c r="HA546" s="5"/>
      <c r="HB546" s="5"/>
      <c r="HC546" s="5"/>
      <c r="HD546" s="5"/>
      <c r="HE546" s="5"/>
      <c r="HF546" s="5"/>
      <c r="HG546" s="5"/>
      <c r="HH546" s="5"/>
      <c r="HI546" s="5"/>
      <c r="HJ546" s="5"/>
      <c r="HK546" s="5"/>
      <c r="HL546" s="5"/>
      <c r="HM546" s="5"/>
      <c r="HN546" s="5"/>
      <c r="HO546" s="5"/>
      <c r="HP546" s="5"/>
      <c r="HQ546" s="5"/>
      <c r="HR546" s="5"/>
      <c r="HS546" s="5"/>
      <c r="HT546" s="5"/>
      <c r="HU546" s="5"/>
      <c r="HV546" s="5"/>
      <c r="HW546" s="5"/>
      <c r="HX546" s="5"/>
      <c r="HY546" s="5"/>
      <c r="HZ546" s="5"/>
      <c r="IA546" s="5"/>
      <c r="IB546" s="5"/>
      <c r="IC546" s="5"/>
      <c r="ID546" s="5"/>
      <c r="IE546" s="5"/>
      <c r="IF546" s="5"/>
      <c r="IG546" s="5"/>
      <c r="IH546" s="5"/>
      <c r="II546" s="5"/>
      <c r="IJ546" s="5"/>
      <c r="IK546" s="5"/>
      <c r="IL546" s="5"/>
      <c r="IM546" s="5"/>
      <c r="IN546" s="5"/>
      <c r="IO546" s="5"/>
      <c r="IP546" s="5"/>
      <c r="IQ546" s="5"/>
      <c r="IR546" s="5"/>
      <c r="IS546" s="5"/>
      <c r="IT546" s="5"/>
      <c r="IU546" s="5"/>
      <c r="IV546" s="5"/>
      <c r="IW546" s="5"/>
      <c r="IX546" s="5"/>
      <c r="IY546" s="5"/>
      <c r="IZ546" s="5"/>
      <c r="JA546" s="5"/>
      <c r="JB546" s="5"/>
      <c r="JC546" s="5"/>
      <c r="JD546" s="5"/>
      <c r="JE546" s="5"/>
      <c r="JF546" s="5"/>
      <c r="JG546" s="5"/>
      <c r="JH546" s="5"/>
      <c r="JI546" s="5"/>
      <c r="JJ546" s="5"/>
      <c r="JK546" s="5"/>
      <c r="JL546" s="5"/>
      <c r="JM546" s="5"/>
      <c r="JN546" s="5"/>
      <c r="JO546" s="5"/>
      <c r="JP546" s="5"/>
      <c r="JQ546" s="5"/>
      <c r="JR546" s="5"/>
      <c r="JS546" s="5"/>
      <c r="JT546" s="5"/>
      <c r="JU546" s="5"/>
      <c r="JV546" s="5"/>
      <c r="JW546" s="5"/>
      <c r="JX546" s="5"/>
      <c r="JY546" s="5"/>
      <c r="JZ546" s="5"/>
      <c r="KA546" s="5"/>
      <c r="KB546" s="5"/>
      <c r="KC546" s="5"/>
      <c r="KD546" s="5"/>
      <c r="KE546" s="5"/>
      <c r="KF546" s="5"/>
      <c r="KG546" s="5"/>
      <c r="KH546" s="5"/>
      <c r="KI546" s="5"/>
      <c r="KJ546" s="5"/>
      <c r="KK546" s="5"/>
      <c r="KL546" s="5"/>
      <c r="KM546" s="5"/>
      <c r="KN546" s="5"/>
      <c r="KO546" s="5"/>
      <c r="KP546" s="5"/>
      <c r="KQ546" s="5"/>
      <c r="KR546" s="5"/>
      <c r="KS546" s="5"/>
      <c r="KT546" s="5"/>
      <c r="KU546" s="5"/>
      <c r="KV546" s="5"/>
      <c r="KW546" s="5"/>
      <c r="KX546" s="5"/>
      <c r="KY546" s="5"/>
      <c r="KZ546" s="5"/>
    </row>
    <row r="547" spans="1:312" s="37" customFormat="1" ht="40" customHeight="1" x14ac:dyDescent="0.35">
      <c r="A547" s="68"/>
      <c r="B547" s="67" t="s">
        <v>1075</v>
      </c>
      <c r="C547" s="68" t="s">
        <v>1250</v>
      </c>
      <c r="D547" s="294">
        <v>1219</v>
      </c>
      <c r="E547" s="118" t="s">
        <v>259</v>
      </c>
      <c r="F547" s="295">
        <v>2958465</v>
      </c>
      <c r="G547" s="296" t="s">
        <v>216</v>
      </c>
      <c r="H547" s="296" t="s">
        <v>204</v>
      </c>
      <c r="I547" s="68" t="s">
        <v>201</v>
      </c>
      <c r="J547" s="68" t="s">
        <v>267</v>
      </c>
      <c r="K547" s="118" t="s">
        <v>203</v>
      </c>
      <c r="L547" s="96" t="s">
        <v>21</v>
      </c>
      <c r="M547" s="68" t="s">
        <v>204</v>
      </c>
      <c r="N547" s="96"/>
      <c r="O547" s="96"/>
      <c r="P547" s="96"/>
      <c r="Q547" s="70"/>
      <c r="R547" s="70"/>
      <c r="S547" s="70" t="s">
        <v>205</v>
      </c>
      <c r="T547" s="70"/>
      <c r="U547" s="70"/>
      <c r="V547" s="70"/>
      <c r="W547" s="70"/>
      <c r="X547" s="70"/>
      <c r="Y547" s="70"/>
      <c r="Z547" s="6"/>
      <c r="AA547" s="6"/>
      <c r="AB547" s="6"/>
      <c r="AC547" s="6"/>
      <c r="AD547" s="6"/>
      <c r="AE547" s="6"/>
      <c r="AF547" s="6"/>
      <c r="AG547" s="6"/>
      <c r="AH547" s="6"/>
      <c r="AI547" s="6"/>
      <c r="AJ547" s="6"/>
      <c r="AK547" s="6"/>
      <c r="AL547" s="6"/>
      <c r="AM547" s="6"/>
      <c r="AN547" s="6"/>
      <c r="AO547" s="6"/>
      <c r="AP547" s="6"/>
      <c r="AQ547" s="6"/>
      <c r="AR547" s="6"/>
      <c r="AS547" s="6"/>
      <c r="AT547" s="6"/>
      <c r="AU547" s="6"/>
      <c r="AV547" s="6"/>
      <c r="AW547" s="6"/>
      <c r="AX547" s="6"/>
      <c r="AY547" s="6"/>
      <c r="AZ547" s="6"/>
      <c r="BA547" s="6"/>
      <c r="BB547" s="6"/>
      <c r="BC547" s="6"/>
      <c r="BD547" s="6"/>
      <c r="BE547" s="6"/>
      <c r="BF547" s="6"/>
      <c r="BG547" s="6"/>
      <c r="BH547" s="6"/>
      <c r="BI547" s="6"/>
      <c r="BJ547" s="6"/>
      <c r="BK547" s="6"/>
      <c r="BL547" s="6"/>
      <c r="BM547" s="6"/>
      <c r="BN547" s="6"/>
      <c r="BO547" s="6"/>
      <c r="BP547" s="6"/>
      <c r="BQ547" s="6"/>
      <c r="BR547" s="6"/>
      <c r="BS547" s="6"/>
      <c r="BT547" s="6"/>
      <c r="BU547" s="6"/>
      <c r="BV547" s="6"/>
      <c r="BW547" s="6"/>
      <c r="BX547" s="6"/>
      <c r="BY547" s="6"/>
      <c r="BZ547" s="6"/>
      <c r="CA547" s="96" t="s">
        <v>210</v>
      </c>
      <c r="CB547" s="74" t="s">
        <v>212</v>
      </c>
      <c r="CC547" s="68" t="s">
        <v>200</v>
      </c>
      <c r="CD547" s="68" t="s">
        <v>207</v>
      </c>
      <c r="CE547" s="68"/>
      <c r="CF547" s="68"/>
      <c r="CG547" s="68"/>
      <c r="CH547" s="68"/>
      <c r="CI547" s="68"/>
      <c r="CJ547" s="68"/>
      <c r="CK547" s="68"/>
      <c r="CL547" s="68"/>
      <c r="CM547" s="68"/>
      <c r="CN547" s="68"/>
      <c r="CO547" s="68"/>
      <c r="CP547" s="68"/>
      <c r="CQ547" s="5"/>
      <c r="CR547" s="5"/>
      <c r="CS547" s="5"/>
      <c r="CT547" s="5"/>
      <c r="CU547" s="5"/>
      <c r="CV547" s="5"/>
      <c r="CW547" s="5"/>
      <c r="CX547" s="5"/>
      <c r="CY547" s="5"/>
      <c r="CZ547" s="5"/>
      <c r="DA547" s="5"/>
      <c r="DB547" s="5"/>
      <c r="DC547" s="5"/>
      <c r="DD547" s="5"/>
      <c r="DE547" s="5"/>
      <c r="DF547" s="5"/>
      <c r="DG547" s="5"/>
      <c r="DH547" s="5"/>
      <c r="DI547" s="5"/>
      <c r="DJ547" s="5"/>
      <c r="DK547" s="5"/>
      <c r="DL547" s="5"/>
      <c r="DM547" s="5"/>
      <c r="DN547" s="5"/>
      <c r="DO547" s="5"/>
      <c r="DP547" s="5"/>
      <c r="DQ547" s="5"/>
      <c r="DR547" s="5"/>
      <c r="DS547" s="5"/>
      <c r="DT547" s="5"/>
      <c r="DU547" s="5"/>
      <c r="DV547" s="5"/>
      <c r="DW547" s="5"/>
      <c r="DX547" s="5"/>
      <c r="DY547" s="5"/>
      <c r="DZ547" s="5"/>
      <c r="EA547" s="5"/>
      <c r="EB547" s="5"/>
      <c r="EC547" s="5"/>
      <c r="ED547" s="5"/>
      <c r="EE547" s="5"/>
      <c r="EF547" s="5"/>
      <c r="EG547" s="5"/>
      <c r="EH547" s="5"/>
      <c r="EI547" s="5"/>
      <c r="EJ547" s="5"/>
      <c r="EK547" s="5"/>
      <c r="EL547" s="5"/>
      <c r="EM547" s="5"/>
      <c r="EN547" s="5"/>
      <c r="EO547" s="5"/>
      <c r="EP547" s="5"/>
      <c r="EQ547" s="5"/>
      <c r="ER547" s="5"/>
      <c r="ES547" s="5"/>
      <c r="ET547" s="5"/>
      <c r="EU547" s="5"/>
      <c r="EV547" s="5"/>
      <c r="EW547" s="5"/>
      <c r="EX547" s="5"/>
      <c r="EY547" s="5"/>
      <c r="EZ547" s="5"/>
      <c r="FA547" s="5"/>
      <c r="FB547" s="5"/>
      <c r="FC547" s="5"/>
      <c r="FD547" s="5"/>
      <c r="FE547" s="5"/>
      <c r="FF547" s="5"/>
      <c r="FG547" s="5"/>
      <c r="FH547" s="5"/>
      <c r="FI547" s="5"/>
      <c r="FJ547" s="5"/>
      <c r="FK547" s="5"/>
      <c r="FL547" s="5"/>
      <c r="FM547" s="5"/>
      <c r="FN547" s="5"/>
      <c r="FO547" s="5"/>
      <c r="FP547" s="5"/>
      <c r="FQ547" s="5"/>
      <c r="FR547" s="5"/>
      <c r="FS547" s="5"/>
      <c r="FT547" s="5"/>
      <c r="FU547" s="5"/>
      <c r="FV547" s="5"/>
      <c r="FW547" s="5"/>
      <c r="FX547" s="5"/>
      <c r="FY547" s="5"/>
      <c r="FZ547" s="5"/>
      <c r="GA547" s="5"/>
      <c r="GB547" s="5"/>
      <c r="GC547" s="5"/>
      <c r="GD547" s="5"/>
      <c r="GE547" s="5"/>
      <c r="GF547" s="5"/>
      <c r="GG547" s="5"/>
      <c r="GH547" s="5"/>
      <c r="GI547" s="5"/>
      <c r="GJ547" s="5"/>
      <c r="GK547" s="5"/>
      <c r="GL547" s="5"/>
      <c r="GM547" s="5"/>
      <c r="GN547" s="5"/>
      <c r="GO547" s="5"/>
      <c r="GP547" s="5"/>
      <c r="GQ547" s="5"/>
      <c r="GR547" s="5"/>
      <c r="GS547" s="5"/>
      <c r="GT547" s="5"/>
      <c r="GU547" s="5"/>
      <c r="GV547" s="5"/>
      <c r="GW547" s="5"/>
      <c r="GX547" s="5"/>
      <c r="GY547" s="5"/>
      <c r="GZ547" s="5"/>
      <c r="HA547" s="5"/>
      <c r="HB547" s="5"/>
      <c r="HC547" s="5"/>
      <c r="HD547" s="5"/>
      <c r="HE547" s="5"/>
      <c r="HF547" s="5"/>
      <c r="HG547" s="5"/>
      <c r="HH547" s="5"/>
      <c r="HI547" s="5"/>
      <c r="HJ547" s="5"/>
      <c r="HK547" s="5"/>
      <c r="HL547" s="5"/>
      <c r="HM547" s="5"/>
      <c r="HN547" s="5"/>
      <c r="HO547" s="5"/>
      <c r="HP547" s="5"/>
      <c r="HQ547" s="5"/>
      <c r="HR547" s="5"/>
      <c r="HS547" s="5"/>
      <c r="HT547" s="5"/>
      <c r="HU547" s="5"/>
      <c r="HV547" s="5"/>
      <c r="HW547" s="5"/>
      <c r="HX547" s="5"/>
      <c r="HY547" s="5"/>
      <c r="HZ547" s="5"/>
      <c r="IA547" s="5"/>
      <c r="IB547" s="5"/>
      <c r="IC547" s="5"/>
      <c r="ID547" s="5"/>
      <c r="IE547" s="5"/>
      <c r="IF547" s="5"/>
      <c r="IG547" s="5"/>
      <c r="IH547" s="5"/>
      <c r="II547" s="5"/>
      <c r="IJ547" s="5"/>
      <c r="IK547" s="5"/>
      <c r="IL547" s="5"/>
      <c r="IM547" s="5"/>
      <c r="IN547" s="5"/>
      <c r="IO547" s="5"/>
      <c r="IP547" s="5"/>
      <c r="IQ547" s="5"/>
      <c r="IR547" s="5"/>
      <c r="IS547" s="5"/>
      <c r="IT547" s="5"/>
      <c r="IU547" s="5"/>
      <c r="IV547" s="5"/>
      <c r="IW547" s="5"/>
      <c r="IX547" s="5"/>
      <c r="IY547" s="5"/>
      <c r="IZ547" s="5"/>
      <c r="JA547" s="5"/>
      <c r="JB547" s="5"/>
      <c r="JC547" s="5"/>
      <c r="JD547" s="5"/>
      <c r="JE547" s="5"/>
      <c r="JF547" s="5"/>
      <c r="JG547" s="5"/>
      <c r="JH547" s="5"/>
      <c r="JI547" s="5"/>
      <c r="JJ547" s="5"/>
      <c r="JK547" s="5"/>
      <c r="JL547" s="5"/>
      <c r="JM547" s="5"/>
      <c r="JN547" s="5"/>
      <c r="JO547" s="5"/>
      <c r="JP547" s="5"/>
      <c r="JQ547" s="5"/>
      <c r="JR547" s="5"/>
      <c r="JS547" s="5"/>
      <c r="JT547" s="5"/>
      <c r="JU547" s="5"/>
      <c r="JV547" s="5"/>
      <c r="JW547" s="5"/>
      <c r="JX547" s="5"/>
      <c r="JY547" s="5"/>
      <c r="JZ547" s="5"/>
      <c r="KA547" s="5"/>
      <c r="KB547" s="5"/>
      <c r="KC547" s="5"/>
      <c r="KD547" s="5"/>
      <c r="KE547" s="5"/>
      <c r="KF547" s="5"/>
      <c r="KG547" s="5"/>
      <c r="KH547" s="5"/>
      <c r="KI547" s="5"/>
      <c r="KJ547" s="5"/>
      <c r="KK547" s="5"/>
      <c r="KL547" s="5"/>
      <c r="KM547" s="5"/>
      <c r="KN547" s="5"/>
      <c r="KO547" s="5"/>
      <c r="KP547" s="5"/>
      <c r="KQ547" s="5"/>
      <c r="KR547" s="5"/>
      <c r="KS547" s="5"/>
      <c r="KT547" s="5"/>
      <c r="KU547" s="5"/>
      <c r="KV547" s="5"/>
      <c r="KW547" s="5"/>
      <c r="KX547" s="5"/>
      <c r="KY547" s="5"/>
      <c r="KZ547" s="5"/>
    </row>
    <row r="548" spans="1:312" s="37" customFormat="1" ht="40" customHeight="1" x14ac:dyDescent="0.35">
      <c r="A548" s="68"/>
      <c r="B548" s="67" t="s">
        <v>1073</v>
      </c>
      <c r="C548" s="68" t="s">
        <v>1251</v>
      </c>
      <c r="D548" s="294">
        <v>1219</v>
      </c>
      <c r="E548" s="118" t="s">
        <v>259</v>
      </c>
      <c r="F548" s="295">
        <v>2958465</v>
      </c>
      <c r="G548" s="296" t="s">
        <v>216</v>
      </c>
      <c r="H548" s="296" t="s">
        <v>204</v>
      </c>
      <c r="I548" s="68" t="s">
        <v>201</v>
      </c>
      <c r="J548" s="68" t="s">
        <v>267</v>
      </c>
      <c r="K548" s="118" t="s">
        <v>203</v>
      </c>
      <c r="L548" s="96" t="s">
        <v>21</v>
      </c>
      <c r="M548" s="68" t="s">
        <v>204</v>
      </c>
      <c r="N548" s="96"/>
      <c r="O548" s="96"/>
      <c r="P548" s="96"/>
      <c r="Q548" s="70"/>
      <c r="R548" s="70"/>
      <c r="S548" s="70"/>
      <c r="T548" s="70"/>
      <c r="U548" s="70"/>
      <c r="V548" s="70" t="s">
        <v>205</v>
      </c>
      <c r="W548" s="70"/>
      <c r="X548" s="70"/>
      <c r="Y548" s="70"/>
      <c r="Z548" s="6"/>
      <c r="AA548" s="6"/>
      <c r="AB548" s="6"/>
      <c r="AC548" s="6"/>
      <c r="AD548" s="6"/>
      <c r="AE548" s="6"/>
      <c r="AF548" s="6"/>
      <c r="AG548" s="6"/>
      <c r="AH548" s="6"/>
      <c r="AI548" s="6"/>
      <c r="AJ548" s="6"/>
      <c r="AK548" s="6"/>
      <c r="AL548" s="6"/>
      <c r="AM548" s="6"/>
      <c r="AN548" s="6"/>
      <c r="AO548" s="6"/>
      <c r="AP548" s="6"/>
      <c r="AQ548" s="6"/>
      <c r="AR548" s="6"/>
      <c r="AS548" s="6"/>
      <c r="AT548" s="6"/>
      <c r="AU548" s="6"/>
      <c r="AV548" s="6"/>
      <c r="AW548" s="6"/>
      <c r="AX548" s="6"/>
      <c r="AY548" s="6"/>
      <c r="AZ548" s="6"/>
      <c r="BA548" s="6"/>
      <c r="BB548" s="6"/>
      <c r="BC548" s="6"/>
      <c r="BD548" s="6"/>
      <c r="BE548" s="6"/>
      <c r="BF548" s="6"/>
      <c r="BG548" s="6"/>
      <c r="BH548" s="6"/>
      <c r="BI548" s="6"/>
      <c r="BJ548" s="6"/>
      <c r="BK548" s="6"/>
      <c r="BL548" s="6"/>
      <c r="BM548" s="6"/>
      <c r="BN548" s="6"/>
      <c r="BO548" s="6"/>
      <c r="BP548" s="6"/>
      <c r="BQ548" s="6"/>
      <c r="BR548" s="6"/>
      <c r="BS548" s="6"/>
      <c r="BT548" s="6"/>
      <c r="BU548" s="6"/>
      <c r="BV548" s="6"/>
      <c r="BW548" s="6"/>
      <c r="BX548" s="6"/>
      <c r="BY548" s="6"/>
      <c r="BZ548" s="6"/>
      <c r="CA548" s="96" t="s">
        <v>210</v>
      </c>
      <c r="CB548" s="74" t="s">
        <v>212</v>
      </c>
      <c r="CC548" s="68" t="s">
        <v>200</v>
      </c>
      <c r="CD548" s="68" t="s">
        <v>207</v>
      </c>
      <c r="CE548" s="68"/>
      <c r="CF548" s="68"/>
      <c r="CG548" s="68"/>
      <c r="CH548" s="68"/>
      <c r="CI548" s="68"/>
      <c r="CJ548" s="68"/>
      <c r="CK548" s="68"/>
      <c r="CL548" s="68"/>
      <c r="CM548" s="68"/>
      <c r="CN548" s="68"/>
      <c r="CO548" s="68"/>
      <c r="CP548" s="68"/>
      <c r="CQ548" s="5"/>
      <c r="CR548" s="5"/>
      <c r="CS548" s="5"/>
      <c r="CT548" s="5"/>
      <c r="CU548" s="5"/>
      <c r="CV548" s="5"/>
      <c r="CW548" s="5"/>
      <c r="CX548" s="5"/>
      <c r="CY548" s="5"/>
      <c r="CZ548" s="5"/>
      <c r="DA548" s="5"/>
      <c r="DB548" s="5"/>
      <c r="DC548" s="5"/>
      <c r="DD548" s="5"/>
      <c r="DE548" s="5"/>
      <c r="DF548" s="5"/>
      <c r="DG548" s="5"/>
      <c r="DH548" s="5"/>
      <c r="DI548" s="5"/>
      <c r="DJ548" s="5"/>
      <c r="DK548" s="5"/>
      <c r="DL548" s="5"/>
      <c r="DM548" s="5"/>
      <c r="DN548" s="5"/>
      <c r="DO548" s="5"/>
      <c r="DP548" s="5"/>
      <c r="DQ548" s="5"/>
      <c r="DR548" s="5"/>
      <c r="DS548" s="5"/>
      <c r="DT548" s="5"/>
      <c r="DU548" s="5"/>
      <c r="DV548" s="5"/>
      <c r="DW548" s="5"/>
      <c r="DX548" s="5"/>
      <c r="DY548" s="5"/>
      <c r="DZ548" s="5"/>
      <c r="EA548" s="5"/>
      <c r="EB548" s="5"/>
      <c r="EC548" s="5"/>
      <c r="ED548" s="5"/>
      <c r="EE548" s="5"/>
      <c r="EF548" s="5"/>
      <c r="EG548" s="5"/>
      <c r="EH548" s="5"/>
      <c r="EI548" s="5"/>
      <c r="EJ548" s="5"/>
      <c r="EK548" s="5"/>
      <c r="EL548" s="5"/>
      <c r="EM548" s="5"/>
      <c r="EN548" s="5"/>
      <c r="EO548" s="5"/>
      <c r="EP548" s="5"/>
      <c r="EQ548" s="5"/>
      <c r="ER548" s="5"/>
      <c r="ES548" s="5"/>
      <c r="ET548" s="5"/>
      <c r="EU548" s="5"/>
      <c r="EV548" s="5"/>
      <c r="EW548" s="5"/>
      <c r="EX548" s="5"/>
      <c r="EY548" s="5"/>
      <c r="EZ548" s="5"/>
      <c r="FA548" s="5"/>
      <c r="FB548" s="5"/>
      <c r="FC548" s="5"/>
      <c r="FD548" s="5"/>
      <c r="FE548" s="5"/>
      <c r="FF548" s="5"/>
      <c r="FG548" s="5"/>
      <c r="FH548" s="5"/>
      <c r="FI548" s="5"/>
      <c r="FJ548" s="5"/>
      <c r="FK548" s="5"/>
      <c r="FL548" s="5"/>
      <c r="FM548" s="5"/>
      <c r="FN548" s="5"/>
      <c r="FO548" s="5"/>
      <c r="FP548" s="5"/>
      <c r="FQ548" s="5"/>
      <c r="FR548" s="5"/>
      <c r="FS548" s="5"/>
      <c r="FT548" s="5"/>
      <c r="FU548" s="5"/>
      <c r="FV548" s="5"/>
      <c r="FW548" s="5"/>
      <c r="FX548" s="5"/>
      <c r="FY548" s="5"/>
      <c r="FZ548" s="5"/>
      <c r="GA548" s="5"/>
      <c r="GB548" s="5"/>
      <c r="GC548" s="5"/>
      <c r="GD548" s="5"/>
      <c r="GE548" s="5"/>
      <c r="GF548" s="5"/>
      <c r="GG548" s="5"/>
      <c r="GH548" s="5"/>
      <c r="GI548" s="5"/>
      <c r="GJ548" s="5"/>
      <c r="GK548" s="5"/>
      <c r="GL548" s="5"/>
      <c r="GM548" s="5"/>
      <c r="GN548" s="5"/>
      <c r="GO548" s="5"/>
      <c r="GP548" s="5"/>
      <c r="GQ548" s="5"/>
      <c r="GR548" s="5"/>
      <c r="GS548" s="5"/>
      <c r="GT548" s="5"/>
      <c r="GU548" s="5"/>
      <c r="GV548" s="5"/>
      <c r="GW548" s="5"/>
      <c r="GX548" s="5"/>
      <c r="GY548" s="5"/>
      <c r="GZ548" s="5"/>
      <c r="HA548" s="5"/>
      <c r="HB548" s="5"/>
      <c r="HC548" s="5"/>
      <c r="HD548" s="5"/>
      <c r="HE548" s="5"/>
      <c r="HF548" s="5"/>
      <c r="HG548" s="5"/>
      <c r="HH548" s="5"/>
      <c r="HI548" s="5"/>
      <c r="HJ548" s="5"/>
      <c r="HK548" s="5"/>
      <c r="HL548" s="5"/>
      <c r="HM548" s="5"/>
      <c r="HN548" s="5"/>
      <c r="HO548" s="5"/>
      <c r="HP548" s="5"/>
      <c r="HQ548" s="5"/>
      <c r="HR548" s="5"/>
      <c r="HS548" s="5"/>
      <c r="HT548" s="5"/>
      <c r="HU548" s="5"/>
      <c r="HV548" s="5"/>
      <c r="HW548" s="5"/>
      <c r="HX548" s="5"/>
      <c r="HY548" s="5"/>
      <c r="HZ548" s="5"/>
      <c r="IA548" s="5"/>
      <c r="IB548" s="5"/>
      <c r="IC548" s="5"/>
      <c r="ID548" s="5"/>
      <c r="IE548" s="5"/>
      <c r="IF548" s="5"/>
      <c r="IG548" s="5"/>
      <c r="IH548" s="5"/>
      <c r="II548" s="5"/>
      <c r="IJ548" s="5"/>
      <c r="IK548" s="5"/>
      <c r="IL548" s="5"/>
      <c r="IM548" s="5"/>
      <c r="IN548" s="5"/>
      <c r="IO548" s="5"/>
      <c r="IP548" s="5"/>
      <c r="IQ548" s="5"/>
      <c r="IR548" s="5"/>
      <c r="IS548" s="5"/>
      <c r="IT548" s="5"/>
      <c r="IU548" s="5"/>
      <c r="IV548" s="5"/>
      <c r="IW548" s="5"/>
      <c r="IX548" s="5"/>
      <c r="IY548" s="5"/>
      <c r="IZ548" s="5"/>
      <c r="JA548" s="5"/>
      <c r="JB548" s="5"/>
      <c r="JC548" s="5"/>
      <c r="JD548" s="5"/>
      <c r="JE548" s="5"/>
      <c r="JF548" s="5"/>
      <c r="JG548" s="5"/>
      <c r="JH548" s="5"/>
      <c r="JI548" s="5"/>
      <c r="JJ548" s="5"/>
      <c r="JK548" s="5"/>
      <c r="JL548" s="5"/>
      <c r="JM548" s="5"/>
      <c r="JN548" s="5"/>
      <c r="JO548" s="5"/>
      <c r="JP548" s="5"/>
      <c r="JQ548" s="5"/>
      <c r="JR548" s="5"/>
      <c r="JS548" s="5"/>
      <c r="JT548" s="5"/>
      <c r="JU548" s="5"/>
      <c r="JV548" s="5"/>
      <c r="JW548" s="5"/>
      <c r="JX548" s="5"/>
      <c r="JY548" s="5"/>
      <c r="JZ548" s="5"/>
      <c r="KA548" s="5"/>
      <c r="KB548" s="5"/>
      <c r="KC548" s="5"/>
      <c r="KD548" s="5"/>
      <c r="KE548" s="5"/>
      <c r="KF548" s="5"/>
      <c r="KG548" s="5"/>
      <c r="KH548" s="5"/>
      <c r="KI548" s="5"/>
      <c r="KJ548" s="5"/>
      <c r="KK548" s="5"/>
      <c r="KL548" s="5"/>
      <c r="KM548" s="5"/>
      <c r="KN548" s="5"/>
      <c r="KO548" s="5"/>
      <c r="KP548" s="5"/>
      <c r="KQ548" s="5"/>
      <c r="KR548" s="5"/>
      <c r="KS548" s="5"/>
      <c r="KT548" s="5"/>
      <c r="KU548" s="5"/>
      <c r="KV548" s="5"/>
      <c r="KW548" s="5"/>
      <c r="KX548" s="5"/>
      <c r="KY548" s="5"/>
      <c r="KZ548" s="5"/>
    </row>
    <row r="549" spans="1:312" s="37" customFormat="1" ht="40" customHeight="1" x14ac:dyDescent="0.35">
      <c r="A549" s="68"/>
      <c r="B549" s="67" t="s">
        <v>1075</v>
      </c>
      <c r="C549" s="68" t="s">
        <v>1252</v>
      </c>
      <c r="D549" s="294">
        <v>1219</v>
      </c>
      <c r="E549" s="118" t="s">
        <v>259</v>
      </c>
      <c r="F549" s="295">
        <v>2958465</v>
      </c>
      <c r="G549" s="296" t="s">
        <v>216</v>
      </c>
      <c r="H549" s="296" t="s">
        <v>204</v>
      </c>
      <c r="I549" s="68" t="s">
        <v>201</v>
      </c>
      <c r="J549" s="68" t="s">
        <v>267</v>
      </c>
      <c r="K549" s="118" t="s">
        <v>203</v>
      </c>
      <c r="L549" s="96" t="s">
        <v>21</v>
      </c>
      <c r="M549" s="68" t="s">
        <v>204</v>
      </c>
      <c r="N549" s="96"/>
      <c r="O549" s="96"/>
      <c r="P549" s="96"/>
      <c r="Q549" s="70"/>
      <c r="R549" s="70"/>
      <c r="S549" s="70"/>
      <c r="T549" s="70"/>
      <c r="U549" s="70"/>
      <c r="V549" s="70" t="s">
        <v>205</v>
      </c>
      <c r="W549" s="70"/>
      <c r="X549" s="70"/>
      <c r="Y549" s="70"/>
      <c r="Z549" s="6"/>
      <c r="AA549" s="6"/>
      <c r="AB549" s="6"/>
      <c r="AC549" s="6"/>
      <c r="AD549" s="6"/>
      <c r="AE549" s="6"/>
      <c r="AF549" s="6"/>
      <c r="AG549" s="6"/>
      <c r="AH549" s="6"/>
      <c r="AI549" s="6"/>
      <c r="AJ549" s="6"/>
      <c r="AK549" s="6"/>
      <c r="AL549" s="6"/>
      <c r="AM549" s="6"/>
      <c r="AN549" s="6"/>
      <c r="AO549" s="6"/>
      <c r="AP549" s="6"/>
      <c r="AQ549" s="6"/>
      <c r="AR549" s="6"/>
      <c r="AS549" s="6"/>
      <c r="AT549" s="6"/>
      <c r="AU549" s="6"/>
      <c r="AV549" s="6"/>
      <c r="AW549" s="6"/>
      <c r="AX549" s="6"/>
      <c r="AY549" s="6"/>
      <c r="AZ549" s="6"/>
      <c r="BA549" s="6"/>
      <c r="BB549" s="6"/>
      <c r="BC549" s="6"/>
      <c r="BD549" s="6"/>
      <c r="BE549" s="6"/>
      <c r="BF549" s="6"/>
      <c r="BG549" s="6"/>
      <c r="BH549" s="6"/>
      <c r="BI549" s="6"/>
      <c r="BJ549" s="6"/>
      <c r="BK549" s="6"/>
      <c r="BL549" s="6"/>
      <c r="BM549" s="6"/>
      <c r="BN549" s="6"/>
      <c r="BO549" s="6"/>
      <c r="BP549" s="6"/>
      <c r="BQ549" s="6"/>
      <c r="BR549" s="6"/>
      <c r="BS549" s="6"/>
      <c r="BT549" s="6"/>
      <c r="BU549" s="6"/>
      <c r="BV549" s="6"/>
      <c r="BW549" s="6"/>
      <c r="BX549" s="6"/>
      <c r="BY549" s="6"/>
      <c r="BZ549" s="6"/>
      <c r="CA549" s="96" t="s">
        <v>210</v>
      </c>
      <c r="CB549" s="74" t="s">
        <v>212</v>
      </c>
      <c r="CC549" s="68" t="s">
        <v>200</v>
      </c>
      <c r="CD549" s="68" t="s">
        <v>207</v>
      </c>
      <c r="CE549" s="68"/>
      <c r="CF549" s="68"/>
      <c r="CG549" s="68"/>
      <c r="CH549" s="68"/>
      <c r="CI549" s="68"/>
      <c r="CJ549" s="68"/>
      <c r="CK549" s="68"/>
      <c r="CL549" s="68"/>
      <c r="CM549" s="68"/>
      <c r="CN549" s="68"/>
      <c r="CO549" s="68"/>
      <c r="CP549" s="68"/>
      <c r="CQ549" s="5"/>
      <c r="CR549" s="5"/>
      <c r="CS549" s="5"/>
      <c r="CT549" s="5"/>
      <c r="CU549" s="5"/>
      <c r="CV549" s="5"/>
      <c r="CW549" s="5"/>
      <c r="CX549" s="5"/>
      <c r="CY549" s="5"/>
      <c r="CZ549" s="5"/>
      <c r="DA549" s="5"/>
      <c r="DB549" s="5"/>
      <c r="DC549" s="5"/>
      <c r="DD549" s="5"/>
      <c r="DE549" s="5"/>
      <c r="DF549" s="5"/>
      <c r="DG549" s="5"/>
      <c r="DH549" s="5"/>
      <c r="DI549" s="5"/>
      <c r="DJ549" s="5"/>
      <c r="DK549" s="5"/>
      <c r="DL549" s="5"/>
      <c r="DM549" s="5"/>
      <c r="DN549" s="5"/>
      <c r="DO549" s="5"/>
      <c r="DP549" s="5"/>
      <c r="DQ549" s="5"/>
      <c r="DR549" s="5"/>
      <c r="DS549" s="5"/>
      <c r="DT549" s="5"/>
      <c r="DU549" s="5"/>
      <c r="DV549" s="5"/>
      <c r="DW549" s="5"/>
      <c r="DX549" s="5"/>
      <c r="DY549" s="5"/>
      <c r="DZ549" s="5"/>
      <c r="EA549" s="5"/>
      <c r="EB549" s="5"/>
      <c r="EC549" s="5"/>
      <c r="ED549" s="5"/>
      <c r="EE549" s="5"/>
      <c r="EF549" s="5"/>
      <c r="EG549" s="5"/>
      <c r="EH549" s="5"/>
      <c r="EI549" s="5"/>
      <c r="EJ549" s="5"/>
      <c r="EK549" s="5"/>
      <c r="EL549" s="5"/>
      <c r="EM549" s="5"/>
      <c r="EN549" s="5"/>
      <c r="EO549" s="5"/>
      <c r="EP549" s="5"/>
      <c r="EQ549" s="5"/>
      <c r="ER549" s="5"/>
      <c r="ES549" s="5"/>
      <c r="ET549" s="5"/>
      <c r="EU549" s="5"/>
      <c r="EV549" s="5"/>
      <c r="EW549" s="5"/>
      <c r="EX549" s="5"/>
      <c r="EY549" s="5"/>
      <c r="EZ549" s="5"/>
      <c r="FA549" s="5"/>
      <c r="FB549" s="5"/>
      <c r="FC549" s="5"/>
      <c r="FD549" s="5"/>
      <c r="FE549" s="5"/>
      <c r="FF549" s="5"/>
      <c r="FG549" s="5"/>
      <c r="FH549" s="5"/>
      <c r="FI549" s="5"/>
      <c r="FJ549" s="5"/>
      <c r="FK549" s="5"/>
      <c r="FL549" s="5"/>
      <c r="FM549" s="5"/>
      <c r="FN549" s="5"/>
      <c r="FO549" s="5"/>
      <c r="FP549" s="5"/>
      <c r="FQ549" s="5"/>
      <c r="FR549" s="5"/>
      <c r="FS549" s="5"/>
      <c r="FT549" s="5"/>
      <c r="FU549" s="5"/>
      <c r="FV549" s="5"/>
      <c r="FW549" s="5"/>
      <c r="FX549" s="5"/>
      <c r="FY549" s="5"/>
      <c r="FZ549" s="5"/>
      <c r="GA549" s="5"/>
      <c r="GB549" s="5"/>
      <c r="GC549" s="5"/>
      <c r="GD549" s="5"/>
      <c r="GE549" s="5"/>
      <c r="GF549" s="5"/>
      <c r="GG549" s="5"/>
      <c r="GH549" s="5"/>
      <c r="GI549" s="5"/>
      <c r="GJ549" s="5"/>
      <c r="GK549" s="5"/>
      <c r="GL549" s="5"/>
      <c r="GM549" s="5"/>
      <c r="GN549" s="5"/>
      <c r="GO549" s="5"/>
      <c r="GP549" s="5"/>
      <c r="GQ549" s="5"/>
      <c r="GR549" s="5"/>
      <c r="GS549" s="5"/>
      <c r="GT549" s="5"/>
      <c r="GU549" s="5"/>
      <c r="GV549" s="5"/>
      <c r="GW549" s="5"/>
      <c r="GX549" s="5"/>
      <c r="GY549" s="5"/>
      <c r="GZ549" s="5"/>
      <c r="HA549" s="5"/>
      <c r="HB549" s="5"/>
      <c r="HC549" s="5"/>
      <c r="HD549" s="5"/>
      <c r="HE549" s="5"/>
      <c r="HF549" s="5"/>
      <c r="HG549" s="5"/>
      <c r="HH549" s="5"/>
      <c r="HI549" s="5"/>
      <c r="HJ549" s="5"/>
      <c r="HK549" s="5"/>
      <c r="HL549" s="5"/>
      <c r="HM549" s="5"/>
      <c r="HN549" s="5"/>
      <c r="HO549" s="5"/>
      <c r="HP549" s="5"/>
      <c r="HQ549" s="5"/>
      <c r="HR549" s="5"/>
      <c r="HS549" s="5"/>
      <c r="HT549" s="5"/>
      <c r="HU549" s="5"/>
      <c r="HV549" s="5"/>
      <c r="HW549" s="5"/>
      <c r="HX549" s="5"/>
      <c r="HY549" s="5"/>
      <c r="HZ549" s="5"/>
      <c r="IA549" s="5"/>
      <c r="IB549" s="5"/>
      <c r="IC549" s="5"/>
      <c r="ID549" s="5"/>
      <c r="IE549" s="5"/>
      <c r="IF549" s="5"/>
      <c r="IG549" s="5"/>
      <c r="IH549" s="5"/>
      <c r="II549" s="5"/>
      <c r="IJ549" s="5"/>
      <c r="IK549" s="5"/>
      <c r="IL549" s="5"/>
      <c r="IM549" s="5"/>
      <c r="IN549" s="5"/>
      <c r="IO549" s="5"/>
      <c r="IP549" s="5"/>
      <c r="IQ549" s="5"/>
      <c r="IR549" s="5"/>
      <c r="IS549" s="5"/>
      <c r="IT549" s="5"/>
      <c r="IU549" s="5"/>
      <c r="IV549" s="5"/>
      <c r="IW549" s="5"/>
      <c r="IX549" s="5"/>
      <c r="IY549" s="5"/>
      <c r="IZ549" s="5"/>
      <c r="JA549" s="5"/>
      <c r="JB549" s="5"/>
      <c r="JC549" s="5"/>
      <c r="JD549" s="5"/>
      <c r="JE549" s="5"/>
      <c r="JF549" s="5"/>
      <c r="JG549" s="5"/>
      <c r="JH549" s="5"/>
      <c r="JI549" s="5"/>
      <c r="JJ549" s="5"/>
      <c r="JK549" s="5"/>
      <c r="JL549" s="5"/>
      <c r="JM549" s="5"/>
      <c r="JN549" s="5"/>
      <c r="JO549" s="5"/>
      <c r="JP549" s="5"/>
      <c r="JQ549" s="5"/>
      <c r="JR549" s="5"/>
      <c r="JS549" s="5"/>
      <c r="JT549" s="5"/>
      <c r="JU549" s="5"/>
      <c r="JV549" s="5"/>
      <c r="JW549" s="5"/>
      <c r="JX549" s="5"/>
      <c r="JY549" s="5"/>
      <c r="JZ549" s="5"/>
      <c r="KA549" s="5"/>
      <c r="KB549" s="5"/>
      <c r="KC549" s="5"/>
      <c r="KD549" s="5"/>
      <c r="KE549" s="5"/>
      <c r="KF549" s="5"/>
      <c r="KG549" s="5"/>
      <c r="KH549" s="5"/>
      <c r="KI549" s="5"/>
      <c r="KJ549" s="5"/>
      <c r="KK549" s="5"/>
      <c r="KL549" s="5"/>
      <c r="KM549" s="5"/>
      <c r="KN549" s="5"/>
      <c r="KO549" s="5"/>
      <c r="KP549" s="5"/>
      <c r="KQ549" s="5"/>
      <c r="KR549" s="5"/>
      <c r="KS549" s="5"/>
      <c r="KT549" s="5"/>
      <c r="KU549" s="5"/>
      <c r="KV549" s="5"/>
      <c r="KW549" s="5"/>
      <c r="KX549" s="5"/>
      <c r="KY549" s="5"/>
      <c r="KZ549" s="5"/>
    </row>
    <row r="550" spans="1:312" s="37" customFormat="1" ht="40" customHeight="1" x14ac:dyDescent="0.35">
      <c r="A550" s="68"/>
      <c r="B550" s="67" t="s">
        <v>1073</v>
      </c>
      <c r="C550" s="68" t="s">
        <v>1253</v>
      </c>
      <c r="D550" s="294">
        <v>1219</v>
      </c>
      <c r="E550" s="118" t="s">
        <v>259</v>
      </c>
      <c r="F550" s="295">
        <v>2958465</v>
      </c>
      <c r="G550" s="296" t="s">
        <v>216</v>
      </c>
      <c r="H550" s="296" t="s">
        <v>204</v>
      </c>
      <c r="I550" s="68" t="s">
        <v>201</v>
      </c>
      <c r="J550" s="68" t="s">
        <v>267</v>
      </c>
      <c r="K550" s="118" t="s">
        <v>203</v>
      </c>
      <c r="L550" s="96" t="s">
        <v>21</v>
      </c>
      <c r="M550" s="68" t="s">
        <v>204</v>
      </c>
      <c r="N550" s="96"/>
      <c r="O550" s="96"/>
      <c r="P550" s="96"/>
      <c r="Q550" s="70"/>
      <c r="R550" s="70"/>
      <c r="S550" s="70"/>
      <c r="T550" s="70"/>
      <c r="U550" s="70" t="s">
        <v>205</v>
      </c>
      <c r="V550" s="70"/>
      <c r="W550" s="70"/>
      <c r="X550" s="70"/>
      <c r="Y550" s="70"/>
      <c r="Z550" s="6"/>
      <c r="AA550" s="6"/>
      <c r="AB550" s="6"/>
      <c r="AC550" s="6"/>
      <c r="AD550" s="6"/>
      <c r="AE550" s="6"/>
      <c r="AF550" s="6"/>
      <c r="AG550" s="6"/>
      <c r="AH550" s="6"/>
      <c r="AI550" s="6"/>
      <c r="AJ550" s="6"/>
      <c r="AK550" s="6"/>
      <c r="AL550" s="6"/>
      <c r="AM550" s="6"/>
      <c r="AN550" s="6"/>
      <c r="AO550" s="6"/>
      <c r="AP550" s="6"/>
      <c r="AQ550" s="6"/>
      <c r="AR550" s="6"/>
      <c r="AS550" s="6"/>
      <c r="AT550" s="6"/>
      <c r="AU550" s="6"/>
      <c r="AV550" s="6"/>
      <c r="AW550" s="6"/>
      <c r="AX550" s="6"/>
      <c r="AY550" s="6"/>
      <c r="AZ550" s="6"/>
      <c r="BA550" s="6"/>
      <c r="BB550" s="6"/>
      <c r="BC550" s="6"/>
      <c r="BD550" s="6"/>
      <c r="BE550" s="6"/>
      <c r="BF550" s="6"/>
      <c r="BG550" s="6"/>
      <c r="BH550" s="6"/>
      <c r="BI550" s="6"/>
      <c r="BJ550" s="6"/>
      <c r="BK550" s="6"/>
      <c r="BL550" s="6"/>
      <c r="BM550" s="6"/>
      <c r="BN550" s="6"/>
      <c r="BO550" s="6"/>
      <c r="BP550" s="6"/>
      <c r="BQ550" s="6"/>
      <c r="BR550" s="6"/>
      <c r="BS550" s="6"/>
      <c r="BT550" s="6"/>
      <c r="BU550" s="6"/>
      <c r="BV550" s="6"/>
      <c r="BW550" s="6"/>
      <c r="BX550" s="6"/>
      <c r="BY550" s="6"/>
      <c r="BZ550" s="6"/>
      <c r="CA550" s="96" t="s">
        <v>210</v>
      </c>
      <c r="CB550" s="74" t="s">
        <v>212</v>
      </c>
      <c r="CC550" s="68" t="s">
        <v>200</v>
      </c>
      <c r="CD550" s="68" t="s">
        <v>207</v>
      </c>
      <c r="CE550" s="68"/>
      <c r="CF550" s="68"/>
      <c r="CG550" s="68"/>
      <c r="CH550" s="68"/>
      <c r="CI550" s="68"/>
      <c r="CJ550" s="68"/>
      <c r="CK550" s="68"/>
      <c r="CL550" s="68"/>
      <c r="CM550" s="68"/>
      <c r="CN550" s="68"/>
      <c r="CO550" s="68"/>
      <c r="CP550" s="68"/>
      <c r="CQ550" s="5"/>
      <c r="CR550" s="5"/>
      <c r="CS550" s="5"/>
      <c r="CT550" s="5"/>
      <c r="CU550" s="5"/>
      <c r="CV550" s="5"/>
      <c r="CW550" s="5"/>
      <c r="CX550" s="5"/>
      <c r="CY550" s="5"/>
      <c r="CZ550" s="5"/>
      <c r="DA550" s="5"/>
      <c r="DB550" s="5"/>
      <c r="DC550" s="5"/>
      <c r="DD550" s="5"/>
      <c r="DE550" s="5"/>
      <c r="DF550" s="5"/>
      <c r="DG550" s="5"/>
      <c r="DH550" s="5"/>
      <c r="DI550" s="5"/>
      <c r="DJ550" s="5"/>
      <c r="DK550" s="5"/>
      <c r="DL550" s="5"/>
      <c r="DM550" s="5"/>
      <c r="DN550" s="5"/>
      <c r="DO550" s="5"/>
      <c r="DP550" s="5"/>
      <c r="DQ550" s="5"/>
      <c r="DR550" s="5"/>
      <c r="DS550" s="5"/>
      <c r="DT550" s="5"/>
      <c r="DU550" s="5"/>
      <c r="DV550" s="5"/>
      <c r="DW550" s="5"/>
      <c r="DX550" s="5"/>
      <c r="DY550" s="5"/>
      <c r="DZ550" s="5"/>
      <c r="EA550" s="5"/>
      <c r="EB550" s="5"/>
      <c r="EC550" s="5"/>
      <c r="ED550" s="5"/>
      <c r="EE550" s="5"/>
      <c r="EF550" s="5"/>
      <c r="EG550" s="5"/>
      <c r="EH550" s="5"/>
      <c r="EI550" s="5"/>
      <c r="EJ550" s="5"/>
      <c r="EK550" s="5"/>
      <c r="EL550" s="5"/>
      <c r="EM550" s="5"/>
      <c r="EN550" s="5"/>
      <c r="EO550" s="5"/>
      <c r="EP550" s="5"/>
      <c r="EQ550" s="5"/>
      <c r="ER550" s="5"/>
      <c r="ES550" s="5"/>
      <c r="ET550" s="5"/>
      <c r="EU550" s="5"/>
      <c r="EV550" s="5"/>
      <c r="EW550" s="5"/>
      <c r="EX550" s="5"/>
      <c r="EY550" s="5"/>
      <c r="EZ550" s="5"/>
      <c r="FA550" s="5"/>
      <c r="FB550" s="5"/>
      <c r="FC550" s="5"/>
      <c r="FD550" s="5"/>
      <c r="FE550" s="5"/>
      <c r="FF550" s="5"/>
      <c r="FG550" s="5"/>
      <c r="FH550" s="5"/>
      <c r="FI550" s="5"/>
      <c r="FJ550" s="5"/>
      <c r="FK550" s="5"/>
      <c r="FL550" s="5"/>
      <c r="FM550" s="5"/>
      <c r="FN550" s="5"/>
      <c r="FO550" s="5"/>
      <c r="FP550" s="5"/>
      <c r="FQ550" s="5"/>
      <c r="FR550" s="5"/>
      <c r="FS550" s="5"/>
      <c r="FT550" s="5"/>
      <c r="FU550" s="5"/>
      <c r="FV550" s="5"/>
      <c r="FW550" s="5"/>
      <c r="FX550" s="5"/>
      <c r="FY550" s="5"/>
      <c r="FZ550" s="5"/>
      <c r="GA550" s="5"/>
      <c r="GB550" s="5"/>
      <c r="GC550" s="5"/>
      <c r="GD550" s="5"/>
      <c r="GE550" s="5"/>
      <c r="GF550" s="5"/>
      <c r="GG550" s="5"/>
      <c r="GH550" s="5"/>
      <c r="GI550" s="5"/>
      <c r="GJ550" s="5"/>
      <c r="GK550" s="5"/>
      <c r="GL550" s="5"/>
      <c r="GM550" s="5"/>
      <c r="GN550" s="5"/>
      <c r="GO550" s="5"/>
      <c r="GP550" s="5"/>
      <c r="GQ550" s="5"/>
      <c r="GR550" s="5"/>
      <c r="GS550" s="5"/>
      <c r="GT550" s="5"/>
      <c r="GU550" s="5"/>
      <c r="GV550" s="5"/>
      <c r="GW550" s="5"/>
      <c r="GX550" s="5"/>
      <c r="GY550" s="5"/>
      <c r="GZ550" s="5"/>
      <c r="HA550" s="5"/>
      <c r="HB550" s="5"/>
      <c r="HC550" s="5"/>
      <c r="HD550" s="5"/>
      <c r="HE550" s="5"/>
      <c r="HF550" s="5"/>
      <c r="HG550" s="5"/>
      <c r="HH550" s="5"/>
      <c r="HI550" s="5"/>
      <c r="HJ550" s="5"/>
      <c r="HK550" s="5"/>
      <c r="HL550" s="5"/>
      <c r="HM550" s="5"/>
      <c r="HN550" s="5"/>
      <c r="HO550" s="5"/>
      <c r="HP550" s="5"/>
      <c r="HQ550" s="5"/>
      <c r="HR550" s="5"/>
      <c r="HS550" s="5"/>
      <c r="HT550" s="5"/>
      <c r="HU550" s="5"/>
      <c r="HV550" s="5"/>
      <c r="HW550" s="5"/>
      <c r="HX550" s="5"/>
      <c r="HY550" s="5"/>
      <c r="HZ550" s="5"/>
      <c r="IA550" s="5"/>
      <c r="IB550" s="5"/>
      <c r="IC550" s="5"/>
      <c r="ID550" s="5"/>
      <c r="IE550" s="5"/>
      <c r="IF550" s="5"/>
      <c r="IG550" s="5"/>
      <c r="IH550" s="5"/>
      <c r="II550" s="5"/>
      <c r="IJ550" s="5"/>
      <c r="IK550" s="5"/>
      <c r="IL550" s="5"/>
      <c r="IM550" s="5"/>
      <c r="IN550" s="5"/>
      <c r="IO550" s="5"/>
      <c r="IP550" s="5"/>
      <c r="IQ550" s="5"/>
      <c r="IR550" s="5"/>
      <c r="IS550" s="5"/>
      <c r="IT550" s="5"/>
      <c r="IU550" s="5"/>
      <c r="IV550" s="5"/>
      <c r="IW550" s="5"/>
      <c r="IX550" s="5"/>
      <c r="IY550" s="5"/>
      <c r="IZ550" s="5"/>
      <c r="JA550" s="5"/>
      <c r="JB550" s="5"/>
      <c r="JC550" s="5"/>
      <c r="JD550" s="5"/>
      <c r="JE550" s="5"/>
      <c r="JF550" s="5"/>
      <c r="JG550" s="5"/>
      <c r="JH550" s="5"/>
      <c r="JI550" s="5"/>
      <c r="JJ550" s="5"/>
      <c r="JK550" s="5"/>
      <c r="JL550" s="5"/>
      <c r="JM550" s="5"/>
      <c r="JN550" s="5"/>
      <c r="JO550" s="5"/>
      <c r="JP550" s="5"/>
      <c r="JQ550" s="5"/>
      <c r="JR550" s="5"/>
      <c r="JS550" s="5"/>
      <c r="JT550" s="5"/>
      <c r="JU550" s="5"/>
      <c r="JV550" s="5"/>
      <c r="JW550" s="5"/>
      <c r="JX550" s="5"/>
      <c r="JY550" s="5"/>
      <c r="JZ550" s="5"/>
      <c r="KA550" s="5"/>
      <c r="KB550" s="5"/>
      <c r="KC550" s="5"/>
      <c r="KD550" s="5"/>
      <c r="KE550" s="5"/>
      <c r="KF550" s="5"/>
      <c r="KG550" s="5"/>
      <c r="KH550" s="5"/>
      <c r="KI550" s="5"/>
      <c r="KJ550" s="5"/>
      <c r="KK550" s="5"/>
      <c r="KL550" s="5"/>
      <c r="KM550" s="5"/>
      <c r="KN550" s="5"/>
      <c r="KO550" s="5"/>
      <c r="KP550" s="5"/>
      <c r="KQ550" s="5"/>
      <c r="KR550" s="5"/>
      <c r="KS550" s="5"/>
      <c r="KT550" s="5"/>
      <c r="KU550" s="5"/>
      <c r="KV550" s="5"/>
      <c r="KW550" s="5"/>
      <c r="KX550" s="5"/>
      <c r="KY550" s="5"/>
      <c r="KZ550" s="5"/>
    </row>
    <row r="551" spans="1:312" s="37" customFormat="1" ht="40" customHeight="1" x14ac:dyDescent="0.35">
      <c r="A551" s="68"/>
      <c r="B551" s="67" t="s">
        <v>1075</v>
      </c>
      <c r="C551" s="68" t="s">
        <v>1254</v>
      </c>
      <c r="D551" s="294">
        <v>1219</v>
      </c>
      <c r="E551" s="118" t="s">
        <v>259</v>
      </c>
      <c r="F551" s="295">
        <v>2958465</v>
      </c>
      <c r="G551" s="296" t="s">
        <v>216</v>
      </c>
      <c r="H551" s="296" t="s">
        <v>204</v>
      </c>
      <c r="I551" s="68" t="s">
        <v>201</v>
      </c>
      <c r="J551" s="68" t="s">
        <v>267</v>
      </c>
      <c r="K551" s="118" t="s">
        <v>203</v>
      </c>
      <c r="L551" s="96" t="s">
        <v>21</v>
      </c>
      <c r="M551" s="68" t="s">
        <v>204</v>
      </c>
      <c r="N551" s="96"/>
      <c r="O551" s="96"/>
      <c r="P551" s="96"/>
      <c r="Q551" s="70"/>
      <c r="R551" s="70"/>
      <c r="S551" s="70"/>
      <c r="T551" s="70"/>
      <c r="U551" s="70" t="s">
        <v>205</v>
      </c>
      <c r="V551" s="70"/>
      <c r="W551" s="70"/>
      <c r="X551" s="70"/>
      <c r="Y551" s="70"/>
      <c r="Z551" s="6"/>
      <c r="AA551" s="6"/>
      <c r="AB551" s="6"/>
      <c r="AC551" s="6"/>
      <c r="AD551" s="6"/>
      <c r="AE551" s="6"/>
      <c r="AF551" s="6"/>
      <c r="AG551" s="6"/>
      <c r="AH551" s="6"/>
      <c r="AI551" s="6"/>
      <c r="AJ551" s="6"/>
      <c r="AK551" s="6"/>
      <c r="AL551" s="6"/>
      <c r="AM551" s="6"/>
      <c r="AN551" s="6"/>
      <c r="AO551" s="6"/>
      <c r="AP551" s="6"/>
      <c r="AQ551" s="6"/>
      <c r="AR551" s="6"/>
      <c r="AS551" s="6"/>
      <c r="AT551" s="6"/>
      <c r="AU551" s="6"/>
      <c r="AV551" s="6"/>
      <c r="AW551" s="6"/>
      <c r="AX551" s="6"/>
      <c r="AY551" s="6"/>
      <c r="AZ551" s="6"/>
      <c r="BA551" s="6"/>
      <c r="BB551" s="6"/>
      <c r="BC551" s="6"/>
      <c r="BD551" s="6"/>
      <c r="BE551" s="6"/>
      <c r="BF551" s="6"/>
      <c r="BG551" s="6"/>
      <c r="BH551" s="6"/>
      <c r="BI551" s="6"/>
      <c r="BJ551" s="6"/>
      <c r="BK551" s="6"/>
      <c r="BL551" s="6"/>
      <c r="BM551" s="6"/>
      <c r="BN551" s="6"/>
      <c r="BO551" s="6"/>
      <c r="BP551" s="6"/>
      <c r="BQ551" s="6"/>
      <c r="BR551" s="6"/>
      <c r="BS551" s="6"/>
      <c r="BT551" s="6"/>
      <c r="BU551" s="6"/>
      <c r="BV551" s="6"/>
      <c r="BW551" s="6"/>
      <c r="BX551" s="6"/>
      <c r="BY551" s="6"/>
      <c r="BZ551" s="6"/>
      <c r="CA551" s="96" t="s">
        <v>210</v>
      </c>
      <c r="CB551" s="74" t="s">
        <v>212</v>
      </c>
      <c r="CC551" s="68" t="s">
        <v>200</v>
      </c>
      <c r="CD551" s="68" t="s">
        <v>207</v>
      </c>
      <c r="CE551" s="68"/>
      <c r="CF551" s="68"/>
      <c r="CG551" s="68"/>
      <c r="CH551" s="68"/>
      <c r="CI551" s="68"/>
      <c r="CJ551" s="68"/>
      <c r="CK551" s="68"/>
      <c r="CL551" s="68"/>
      <c r="CM551" s="68"/>
      <c r="CN551" s="68"/>
      <c r="CO551" s="68"/>
      <c r="CP551" s="68"/>
      <c r="CQ551" s="5"/>
      <c r="CR551" s="5"/>
      <c r="CS551" s="5"/>
      <c r="CT551" s="5"/>
      <c r="CU551" s="5"/>
      <c r="CV551" s="5"/>
      <c r="CW551" s="5"/>
      <c r="CX551" s="5"/>
      <c r="CY551" s="5"/>
      <c r="CZ551" s="5"/>
      <c r="DA551" s="5"/>
      <c r="DB551" s="5"/>
      <c r="DC551" s="5"/>
      <c r="DD551" s="5"/>
      <c r="DE551" s="5"/>
      <c r="DF551" s="5"/>
      <c r="DG551" s="5"/>
      <c r="DH551" s="5"/>
      <c r="DI551" s="5"/>
      <c r="DJ551" s="5"/>
      <c r="DK551" s="5"/>
      <c r="DL551" s="5"/>
      <c r="DM551" s="5"/>
      <c r="DN551" s="5"/>
      <c r="DO551" s="5"/>
      <c r="DP551" s="5"/>
      <c r="DQ551" s="5"/>
      <c r="DR551" s="5"/>
      <c r="DS551" s="5"/>
      <c r="DT551" s="5"/>
      <c r="DU551" s="5"/>
      <c r="DV551" s="5"/>
      <c r="DW551" s="5"/>
      <c r="DX551" s="5"/>
      <c r="DY551" s="5"/>
      <c r="DZ551" s="5"/>
      <c r="EA551" s="5"/>
      <c r="EB551" s="5"/>
      <c r="EC551" s="5"/>
      <c r="ED551" s="5"/>
      <c r="EE551" s="5"/>
      <c r="EF551" s="5"/>
      <c r="EG551" s="5"/>
      <c r="EH551" s="5"/>
      <c r="EI551" s="5"/>
      <c r="EJ551" s="5"/>
      <c r="EK551" s="5"/>
      <c r="EL551" s="5"/>
      <c r="EM551" s="5"/>
      <c r="EN551" s="5"/>
      <c r="EO551" s="5"/>
      <c r="EP551" s="5"/>
      <c r="EQ551" s="5"/>
      <c r="ER551" s="5"/>
      <c r="ES551" s="5"/>
      <c r="ET551" s="5"/>
      <c r="EU551" s="5"/>
      <c r="EV551" s="5"/>
      <c r="EW551" s="5"/>
      <c r="EX551" s="5"/>
      <c r="EY551" s="5"/>
      <c r="EZ551" s="5"/>
      <c r="FA551" s="5"/>
      <c r="FB551" s="5"/>
      <c r="FC551" s="5"/>
      <c r="FD551" s="5"/>
      <c r="FE551" s="5"/>
      <c r="FF551" s="5"/>
      <c r="FG551" s="5"/>
      <c r="FH551" s="5"/>
      <c r="FI551" s="5"/>
      <c r="FJ551" s="5"/>
      <c r="FK551" s="5"/>
      <c r="FL551" s="5"/>
      <c r="FM551" s="5"/>
      <c r="FN551" s="5"/>
      <c r="FO551" s="5"/>
      <c r="FP551" s="5"/>
      <c r="FQ551" s="5"/>
      <c r="FR551" s="5"/>
      <c r="FS551" s="5"/>
      <c r="FT551" s="5"/>
      <c r="FU551" s="5"/>
      <c r="FV551" s="5"/>
      <c r="FW551" s="5"/>
      <c r="FX551" s="5"/>
      <c r="FY551" s="5"/>
      <c r="FZ551" s="5"/>
      <c r="GA551" s="5"/>
      <c r="GB551" s="5"/>
      <c r="GC551" s="5"/>
      <c r="GD551" s="5"/>
      <c r="GE551" s="5"/>
      <c r="GF551" s="5"/>
      <c r="GG551" s="5"/>
      <c r="GH551" s="5"/>
      <c r="GI551" s="5"/>
      <c r="GJ551" s="5"/>
      <c r="GK551" s="5"/>
      <c r="GL551" s="5"/>
      <c r="GM551" s="5"/>
      <c r="GN551" s="5"/>
      <c r="GO551" s="5"/>
      <c r="GP551" s="5"/>
      <c r="GQ551" s="5"/>
      <c r="GR551" s="5"/>
      <c r="GS551" s="5"/>
      <c r="GT551" s="5"/>
      <c r="GU551" s="5"/>
      <c r="GV551" s="5"/>
      <c r="GW551" s="5"/>
      <c r="GX551" s="5"/>
      <c r="GY551" s="5"/>
      <c r="GZ551" s="5"/>
      <c r="HA551" s="5"/>
      <c r="HB551" s="5"/>
      <c r="HC551" s="5"/>
      <c r="HD551" s="5"/>
      <c r="HE551" s="5"/>
      <c r="HF551" s="5"/>
      <c r="HG551" s="5"/>
      <c r="HH551" s="5"/>
      <c r="HI551" s="5"/>
      <c r="HJ551" s="5"/>
      <c r="HK551" s="5"/>
      <c r="HL551" s="5"/>
      <c r="HM551" s="5"/>
      <c r="HN551" s="5"/>
      <c r="HO551" s="5"/>
      <c r="HP551" s="5"/>
      <c r="HQ551" s="5"/>
      <c r="HR551" s="5"/>
      <c r="HS551" s="5"/>
      <c r="HT551" s="5"/>
      <c r="HU551" s="5"/>
      <c r="HV551" s="5"/>
      <c r="HW551" s="5"/>
      <c r="HX551" s="5"/>
      <c r="HY551" s="5"/>
      <c r="HZ551" s="5"/>
      <c r="IA551" s="5"/>
      <c r="IB551" s="5"/>
      <c r="IC551" s="5"/>
      <c r="ID551" s="5"/>
      <c r="IE551" s="5"/>
      <c r="IF551" s="5"/>
      <c r="IG551" s="5"/>
      <c r="IH551" s="5"/>
      <c r="II551" s="5"/>
      <c r="IJ551" s="5"/>
      <c r="IK551" s="5"/>
      <c r="IL551" s="5"/>
      <c r="IM551" s="5"/>
      <c r="IN551" s="5"/>
      <c r="IO551" s="5"/>
      <c r="IP551" s="5"/>
      <c r="IQ551" s="5"/>
      <c r="IR551" s="5"/>
      <c r="IS551" s="5"/>
      <c r="IT551" s="5"/>
      <c r="IU551" s="5"/>
      <c r="IV551" s="5"/>
      <c r="IW551" s="5"/>
      <c r="IX551" s="5"/>
      <c r="IY551" s="5"/>
      <c r="IZ551" s="5"/>
      <c r="JA551" s="5"/>
      <c r="JB551" s="5"/>
      <c r="JC551" s="5"/>
      <c r="JD551" s="5"/>
      <c r="JE551" s="5"/>
      <c r="JF551" s="5"/>
      <c r="JG551" s="5"/>
      <c r="JH551" s="5"/>
      <c r="JI551" s="5"/>
      <c r="JJ551" s="5"/>
      <c r="JK551" s="5"/>
      <c r="JL551" s="5"/>
      <c r="JM551" s="5"/>
      <c r="JN551" s="5"/>
      <c r="JO551" s="5"/>
      <c r="JP551" s="5"/>
      <c r="JQ551" s="5"/>
      <c r="JR551" s="5"/>
      <c r="JS551" s="5"/>
      <c r="JT551" s="5"/>
      <c r="JU551" s="5"/>
      <c r="JV551" s="5"/>
      <c r="JW551" s="5"/>
      <c r="JX551" s="5"/>
      <c r="JY551" s="5"/>
      <c r="JZ551" s="5"/>
      <c r="KA551" s="5"/>
      <c r="KB551" s="5"/>
      <c r="KC551" s="5"/>
      <c r="KD551" s="5"/>
      <c r="KE551" s="5"/>
      <c r="KF551" s="5"/>
      <c r="KG551" s="5"/>
      <c r="KH551" s="5"/>
      <c r="KI551" s="5"/>
      <c r="KJ551" s="5"/>
      <c r="KK551" s="5"/>
      <c r="KL551" s="5"/>
      <c r="KM551" s="5"/>
      <c r="KN551" s="5"/>
      <c r="KO551" s="5"/>
      <c r="KP551" s="5"/>
      <c r="KQ551" s="5"/>
      <c r="KR551" s="5"/>
      <c r="KS551" s="5"/>
      <c r="KT551" s="5"/>
      <c r="KU551" s="5"/>
      <c r="KV551" s="5"/>
      <c r="KW551" s="5"/>
      <c r="KX551" s="5"/>
      <c r="KY551" s="5"/>
      <c r="KZ551" s="5"/>
    </row>
    <row r="552" spans="1:312" s="37" customFormat="1" ht="40" customHeight="1" x14ac:dyDescent="0.35">
      <c r="A552" s="68"/>
      <c r="B552" s="67" t="s">
        <v>1073</v>
      </c>
      <c r="C552" s="68" t="s">
        <v>1255</v>
      </c>
      <c r="D552" s="294">
        <v>1219</v>
      </c>
      <c r="E552" s="118" t="s">
        <v>259</v>
      </c>
      <c r="F552" s="295">
        <v>2958465</v>
      </c>
      <c r="G552" s="296" t="s">
        <v>216</v>
      </c>
      <c r="H552" s="296" t="s">
        <v>204</v>
      </c>
      <c r="I552" s="68" t="s">
        <v>201</v>
      </c>
      <c r="J552" s="68" t="s">
        <v>267</v>
      </c>
      <c r="K552" s="118" t="s">
        <v>203</v>
      </c>
      <c r="L552" s="96" t="s">
        <v>21</v>
      </c>
      <c r="M552" s="68" t="s">
        <v>204</v>
      </c>
      <c r="N552" s="96"/>
      <c r="O552" s="96"/>
      <c r="P552" s="96"/>
      <c r="Q552" s="70"/>
      <c r="R552" s="70"/>
      <c r="S552" s="70"/>
      <c r="T552" s="70" t="s">
        <v>205</v>
      </c>
      <c r="U552" s="70"/>
      <c r="V552" s="70"/>
      <c r="W552" s="70"/>
      <c r="X552" s="70"/>
      <c r="Y552" s="70" t="s">
        <v>205</v>
      </c>
      <c r="Z552" s="6"/>
      <c r="AA552" s="6"/>
      <c r="AB552" s="6"/>
      <c r="AC552" s="6"/>
      <c r="AD552" s="6"/>
      <c r="AE552" s="6"/>
      <c r="AF552" s="6"/>
      <c r="AG552" s="6"/>
      <c r="AH552" s="6"/>
      <c r="AI552" s="6"/>
      <c r="AJ552" s="6"/>
      <c r="AK552" s="6"/>
      <c r="AL552" s="6"/>
      <c r="AM552" s="6"/>
      <c r="AN552" s="6"/>
      <c r="AO552" s="6"/>
      <c r="AP552" s="6"/>
      <c r="AQ552" s="6"/>
      <c r="AR552" s="6"/>
      <c r="AS552" s="6"/>
      <c r="AT552" s="6"/>
      <c r="AU552" s="6"/>
      <c r="AV552" s="6"/>
      <c r="AW552" s="6"/>
      <c r="AX552" s="6"/>
      <c r="AY552" s="6"/>
      <c r="AZ552" s="6"/>
      <c r="BA552" s="6"/>
      <c r="BB552" s="6"/>
      <c r="BC552" s="6"/>
      <c r="BD552" s="6"/>
      <c r="BE552" s="6"/>
      <c r="BF552" s="6"/>
      <c r="BG552" s="6"/>
      <c r="BH552" s="6"/>
      <c r="BI552" s="6"/>
      <c r="BJ552" s="6"/>
      <c r="BK552" s="6"/>
      <c r="BL552" s="6"/>
      <c r="BM552" s="6"/>
      <c r="BN552" s="6"/>
      <c r="BO552" s="6"/>
      <c r="BP552" s="6"/>
      <c r="BQ552" s="6"/>
      <c r="BR552" s="6"/>
      <c r="BS552" s="6"/>
      <c r="BT552" s="6"/>
      <c r="BU552" s="6"/>
      <c r="BV552" s="6"/>
      <c r="BW552" s="6"/>
      <c r="BX552" s="6"/>
      <c r="BY552" s="6"/>
      <c r="BZ552" s="6"/>
      <c r="CA552" s="96" t="s">
        <v>210</v>
      </c>
      <c r="CB552" s="74" t="s">
        <v>212</v>
      </c>
      <c r="CC552" s="68" t="s">
        <v>200</v>
      </c>
      <c r="CD552" s="68" t="s">
        <v>207</v>
      </c>
      <c r="CE552" s="68"/>
      <c r="CF552" s="68"/>
      <c r="CG552" s="68"/>
      <c r="CH552" s="68"/>
      <c r="CI552" s="68"/>
      <c r="CJ552" s="68"/>
      <c r="CK552" s="68"/>
      <c r="CL552" s="68"/>
      <c r="CM552" s="68"/>
      <c r="CN552" s="68"/>
      <c r="CO552" s="68"/>
      <c r="CP552" s="68"/>
      <c r="CQ552" s="5"/>
      <c r="CR552" s="5"/>
      <c r="CS552" s="5"/>
      <c r="CT552" s="5"/>
      <c r="CU552" s="5"/>
      <c r="CV552" s="5"/>
      <c r="CW552" s="5"/>
      <c r="CX552" s="5"/>
      <c r="CY552" s="5"/>
      <c r="CZ552" s="5"/>
      <c r="DA552" s="5"/>
      <c r="DB552" s="5"/>
      <c r="DC552" s="5"/>
      <c r="DD552" s="5"/>
      <c r="DE552" s="5"/>
      <c r="DF552" s="5"/>
      <c r="DG552" s="5"/>
      <c r="DH552" s="5"/>
      <c r="DI552" s="5"/>
      <c r="DJ552" s="5"/>
      <c r="DK552" s="5"/>
      <c r="DL552" s="5"/>
      <c r="DM552" s="5"/>
      <c r="DN552" s="5"/>
      <c r="DO552" s="5"/>
      <c r="DP552" s="5"/>
      <c r="DQ552" s="5"/>
      <c r="DR552" s="5"/>
      <c r="DS552" s="5"/>
      <c r="DT552" s="5"/>
      <c r="DU552" s="5"/>
      <c r="DV552" s="5"/>
      <c r="DW552" s="5"/>
      <c r="DX552" s="5"/>
      <c r="DY552" s="5"/>
      <c r="DZ552" s="5"/>
      <c r="EA552" s="5"/>
      <c r="EB552" s="5"/>
      <c r="EC552" s="5"/>
      <c r="ED552" s="5"/>
      <c r="EE552" s="5"/>
      <c r="EF552" s="5"/>
      <c r="EG552" s="5"/>
      <c r="EH552" s="5"/>
      <c r="EI552" s="5"/>
      <c r="EJ552" s="5"/>
      <c r="EK552" s="5"/>
      <c r="EL552" s="5"/>
      <c r="EM552" s="5"/>
      <c r="EN552" s="5"/>
      <c r="EO552" s="5"/>
      <c r="EP552" s="5"/>
      <c r="EQ552" s="5"/>
      <c r="ER552" s="5"/>
      <c r="ES552" s="5"/>
      <c r="ET552" s="5"/>
      <c r="EU552" s="5"/>
      <c r="EV552" s="5"/>
      <c r="EW552" s="5"/>
      <c r="EX552" s="5"/>
      <c r="EY552" s="5"/>
      <c r="EZ552" s="5"/>
      <c r="FA552" s="5"/>
      <c r="FB552" s="5"/>
      <c r="FC552" s="5"/>
      <c r="FD552" s="5"/>
      <c r="FE552" s="5"/>
      <c r="FF552" s="5"/>
      <c r="FG552" s="5"/>
      <c r="FH552" s="5"/>
      <c r="FI552" s="5"/>
      <c r="FJ552" s="5"/>
      <c r="FK552" s="5"/>
      <c r="FL552" s="5"/>
      <c r="FM552" s="5"/>
      <c r="FN552" s="5"/>
      <c r="FO552" s="5"/>
      <c r="FP552" s="5"/>
      <c r="FQ552" s="5"/>
      <c r="FR552" s="5"/>
      <c r="FS552" s="5"/>
      <c r="FT552" s="5"/>
      <c r="FU552" s="5"/>
      <c r="FV552" s="5"/>
      <c r="FW552" s="5"/>
      <c r="FX552" s="5"/>
      <c r="FY552" s="5"/>
      <c r="FZ552" s="5"/>
      <c r="GA552" s="5"/>
      <c r="GB552" s="5"/>
      <c r="GC552" s="5"/>
      <c r="GD552" s="5"/>
      <c r="GE552" s="5"/>
      <c r="GF552" s="5"/>
      <c r="GG552" s="5"/>
      <c r="GH552" s="5"/>
      <c r="GI552" s="5"/>
      <c r="GJ552" s="5"/>
      <c r="GK552" s="5"/>
      <c r="GL552" s="5"/>
      <c r="GM552" s="5"/>
      <c r="GN552" s="5"/>
      <c r="GO552" s="5"/>
      <c r="GP552" s="5"/>
      <c r="GQ552" s="5"/>
      <c r="GR552" s="5"/>
      <c r="GS552" s="5"/>
      <c r="GT552" s="5"/>
      <c r="GU552" s="5"/>
      <c r="GV552" s="5"/>
      <c r="GW552" s="5"/>
      <c r="GX552" s="5"/>
      <c r="GY552" s="5"/>
      <c r="GZ552" s="5"/>
      <c r="HA552" s="5"/>
      <c r="HB552" s="5"/>
      <c r="HC552" s="5"/>
      <c r="HD552" s="5"/>
      <c r="HE552" s="5"/>
      <c r="HF552" s="5"/>
      <c r="HG552" s="5"/>
      <c r="HH552" s="5"/>
      <c r="HI552" s="5"/>
      <c r="HJ552" s="5"/>
      <c r="HK552" s="5"/>
      <c r="HL552" s="5"/>
      <c r="HM552" s="5"/>
      <c r="HN552" s="5"/>
      <c r="HO552" s="5"/>
      <c r="HP552" s="5"/>
      <c r="HQ552" s="5"/>
      <c r="HR552" s="5"/>
      <c r="HS552" s="5"/>
      <c r="HT552" s="5"/>
      <c r="HU552" s="5"/>
      <c r="HV552" s="5"/>
      <c r="HW552" s="5"/>
      <c r="HX552" s="5"/>
      <c r="HY552" s="5"/>
      <c r="HZ552" s="5"/>
      <c r="IA552" s="5"/>
      <c r="IB552" s="5"/>
      <c r="IC552" s="5"/>
      <c r="ID552" s="5"/>
      <c r="IE552" s="5"/>
      <c r="IF552" s="5"/>
      <c r="IG552" s="5"/>
      <c r="IH552" s="5"/>
      <c r="II552" s="5"/>
      <c r="IJ552" s="5"/>
      <c r="IK552" s="5"/>
      <c r="IL552" s="5"/>
      <c r="IM552" s="5"/>
      <c r="IN552" s="5"/>
      <c r="IO552" s="5"/>
      <c r="IP552" s="5"/>
      <c r="IQ552" s="5"/>
      <c r="IR552" s="5"/>
      <c r="IS552" s="5"/>
      <c r="IT552" s="5"/>
      <c r="IU552" s="5"/>
      <c r="IV552" s="5"/>
      <c r="IW552" s="5"/>
      <c r="IX552" s="5"/>
      <c r="IY552" s="5"/>
      <c r="IZ552" s="5"/>
      <c r="JA552" s="5"/>
      <c r="JB552" s="5"/>
      <c r="JC552" s="5"/>
      <c r="JD552" s="5"/>
      <c r="JE552" s="5"/>
      <c r="JF552" s="5"/>
      <c r="JG552" s="5"/>
      <c r="JH552" s="5"/>
      <c r="JI552" s="5"/>
      <c r="JJ552" s="5"/>
      <c r="JK552" s="5"/>
      <c r="JL552" s="5"/>
      <c r="JM552" s="5"/>
      <c r="JN552" s="5"/>
      <c r="JO552" s="5"/>
      <c r="JP552" s="5"/>
      <c r="JQ552" s="5"/>
      <c r="JR552" s="5"/>
      <c r="JS552" s="5"/>
      <c r="JT552" s="5"/>
      <c r="JU552" s="5"/>
      <c r="JV552" s="5"/>
      <c r="JW552" s="5"/>
      <c r="JX552" s="5"/>
      <c r="JY552" s="5"/>
      <c r="JZ552" s="5"/>
      <c r="KA552" s="5"/>
      <c r="KB552" s="5"/>
      <c r="KC552" s="5"/>
      <c r="KD552" s="5"/>
      <c r="KE552" s="5"/>
      <c r="KF552" s="5"/>
      <c r="KG552" s="5"/>
      <c r="KH552" s="5"/>
      <c r="KI552" s="5"/>
      <c r="KJ552" s="5"/>
      <c r="KK552" s="5"/>
      <c r="KL552" s="5"/>
      <c r="KM552" s="5"/>
      <c r="KN552" s="5"/>
      <c r="KO552" s="5"/>
      <c r="KP552" s="5"/>
      <c r="KQ552" s="5"/>
      <c r="KR552" s="5"/>
      <c r="KS552" s="5"/>
      <c r="KT552" s="5"/>
      <c r="KU552" s="5"/>
      <c r="KV552" s="5"/>
      <c r="KW552" s="5"/>
      <c r="KX552" s="5"/>
      <c r="KY552" s="5"/>
      <c r="KZ552" s="5"/>
    </row>
    <row r="553" spans="1:312" ht="40" customHeight="1" x14ac:dyDescent="0.35">
      <c r="A553" s="68"/>
      <c r="B553" s="67" t="s">
        <v>1075</v>
      </c>
      <c r="C553" s="68" t="s">
        <v>1256</v>
      </c>
      <c r="D553" s="294">
        <v>1219</v>
      </c>
      <c r="E553" s="118" t="s">
        <v>259</v>
      </c>
      <c r="F553" s="295">
        <v>2958465</v>
      </c>
      <c r="G553" s="296" t="s">
        <v>216</v>
      </c>
      <c r="H553" s="296" t="s">
        <v>204</v>
      </c>
      <c r="I553" s="68" t="s">
        <v>201</v>
      </c>
      <c r="J553" s="68" t="s">
        <v>267</v>
      </c>
      <c r="K553" s="118" t="s">
        <v>203</v>
      </c>
      <c r="L553" s="96" t="s">
        <v>21</v>
      </c>
      <c r="M553" s="68" t="s">
        <v>204</v>
      </c>
      <c r="N553" s="96"/>
      <c r="O553" s="96"/>
      <c r="P553" s="96"/>
      <c r="Q553" s="70"/>
      <c r="R553" s="70"/>
      <c r="S553" s="70"/>
      <c r="T553" s="70" t="s">
        <v>205</v>
      </c>
      <c r="U553" s="70"/>
      <c r="V553" s="70"/>
      <c r="W553" s="70"/>
      <c r="X553" s="70"/>
      <c r="Y553" s="70" t="s">
        <v>205</v>
      </c>
      <c r="CA553" s="96" t="s">
        <v>210</v>
      </c>
      <c r="CB553" s="74" t="s">
        <v>212</v>
      </c>
      <c r="CC553" s="68" t="s">
        <v>200</v>
      </c>
      <c r="CD553" s="68" t="s">
        <v>207</v>
      </c>
      <c r="CE553" s="68"/>
      <c r="CF553" s="68"/>
      <c r="CG553" s="68"/>
      <c r="CH553" s="68"/>
      <c r="CI553" s="68"/>
      <c r="CJ553" s="68"/>
      <c r="CK553" s="68"/>
      <c r="CL553" s="68"/>
      <c r="CM553" s="68"/>
      <c r="CN553" s="68"/>
      <c r="CO553" s="68"/>
      <c r="CP553" s="68"/>
    </row>
    <row r="554" spans="1:312" s="178" customFormat="1" ht="40" customHeight="1" x14ac:dyDescent="0.35">
      <c r="A554" s="68"/>
      <c r="B554" s="67" t="s">
        <v>1257</v>
      </c>
      <c r="C554" s="68" t="s">
        <v>1258</v>
      </c>
      <c r="D554" s="294">
        <v>1220</v>
      </c>
      <c r="E554" s="118" t="s">
        <v>747</v>
      </c>
      <c r="F554" s="295">
        <v>2958465</v>
      </c>
      <c r="G554" s="296" t="s">
        <v>216</v>
      </c>
      <c r="H554" s="296" t="s">
        <v>204</v>
      </c>
      <c r="I554" s="68" t="s">
        <v>201</v>
      </c>
      <c r="J554" s="68" t="s">
        <v>202</v>
      </c>
      <c r="K554" s="118" t="s">
        <v>203</v>
      </c>
      <c r="L554" s="96" t="s">
        <v>21</v>
      </c>
      <c r="M554" s="68" t="s">
        <v>200</v>
      </c>
      <c r="N554" s="96"/>
      <c r="O554" s="96"/>
      <c r="P554" s="96"/>
      <c r="Q554" s="70"/>
      <c r="R554" s="70"/>
      <c r="S554" s="70"/>
      <c r="T554" s="70" t="s">
        <v>205</v>
      </c>
      <c r="U554" s="70"/>
      <c r="V554" s="70"/>
      <c r="W554" s="70"/>
      <c r="X554" s="70"/>
      <c r="Y554" s="70"/>
      <c r="Z554" s="6"/>
      <c r="AA554" s="6"/>
      <c r="AB554" s="6"/>
      <c r="AC554" s="6"/>
      <c r="AD554" s="6"/>
      <c r="AE554" s="6"/>
      <c r="AF554" s="6"/>
      <c r="AG554" s="6"/>
      <c r="AH554" s="6"/>
      <c r="AI554" s="6"/>
      <c r="AJ554" s="6"/>
      <c r="AK554" s="6"/>
      <c r="AL554" s="6"/>
      <c r="AM554" s="6"/>
      <c r="AN554" s="6"/>
      <c r="AO554" s="6"/>
      <c r="AP554" s="6"/>
      <c r="AQ554" s="6"/>
      <c r="AR554" s="6"/>
      <c r="AS554" s="6"/>
      <c r="AT554" s="6"/>
      <c r="AU554" s="6"/>
      <c r="AV554" s="6"/>
      <c r="AW554" s="6"/>
      <c r="AX554" s="6"/>
      <c r="AY554" s="6"/>
      <c r="AZ554" s="6"/>
      <c r="BA554" s="6"/>
      <c r="BB554" s="6"/>
      <c r="BC554" s="6"/>
      <c r="BD554" s="6"/>
      <c r="BE554" s="6"/>
      <c r="BF554" s="6"/>
      <c r="BG554" s="6"/>
      <c r="BH554" s="6"/>
      <c r="BI554" s="6"/>
      <c r="BJ554" s="6"/>
      <c r="BK554" s="6"/>
      <c r="BL554" s="6"/>
      <c r="BM554" s="6"/>
      <c r="BN554" s="6"/>
      <c r="BO554" s="6"/>
      <c r="BP554" s="6"/>
      <c r="BQ554" s="6"/>
      <c r="BR554" s="6"/>
      <c r="BS554" s="6"/>
      <c r="BT554" s="6"/>
      <c r="BU554" s="6"/>
      <c r="BV554" s="6"/>
      <c r="BW554" s="6"/>
      <c r="BX554" s="6"/>
      <c r="BY554" s="6"/>
      <c r="BZ554" s="6"/>
      <c r="CA554" s="96" t="s">
        <v>210</v>
      </c>
      <c r="CB554" s="67" t="s">
        <v>212</v>
      </c>
      <c r="CC554" s="68" t="s">
        <v>200</v>
      </c>
      <c r="CD554" s="68" t="s">
        <v>207</v>
      </c>
      <c r="CE554" s="68"/>
      <c r="CF554" s="68"/>
      <c r="CG554" s="68"/>
      <c r="CH554" s="68"/>
      <c r="CI554" s="68"/>
      <c r="CJ554" s="68"/>
      <c r="CK554" s="68"/>
      <c r="CL554" s="68"/>
      <c r="CM554" s="68"/>
      <c r="CN554" s="68"/>
      <c r="CO554" s="68"/>
      <c r="CP554" s="68"/>
      <c r="CQ554" s="5"/>
      <c r="CR554" s="5"/>
      <c r="CS554" s="5"/>
      <c r="CT554" s="5"/>
      <c r="CU554" s="5"/>
      <c r="CV554" s="5"/>
      <c r="CW554" s="5"/>
      <c r="CX554" s="5"/>
      <c r="CY554" s="5"/>
      <c r="CZ554" s="5"/>
      <c r="DA554" s="5"/>
      <c r="DB554" s="5"/>
      <c r="DC554" s="5"/>
      <c r="DD554" s="5"/>
      <c r="DE554" s="5"/>
      <c r="DF554" s="5"/>
      <c r="DG554" s="5"/>
      <c r="DH554" s="5"/>
      <c r="DI554" s="5"/>
      <c r="DJ554" s="5"/>
      <c r="DK554" s="5"/>
      <c r="DL554" s="5"/>
      <c r="DM554" s="5"/>
      <c r="DN554" s="5"/>
      <c r="DO554" s="5"/>
      <c r="DP554" s="5"/>
      <c r="DQ554" s="5"/>
      <c r="DR554" s="5"/>
      <c r="DS554" s="5"/>
      <c r="DT554" s="5"/>
      <c r="DU554" s="5"/>
      <c r="DV554" s="5"/>
      <c r="DW554" s="5"/>
      <c r="DX554" s="5"/>
      <c r="DY554" s="5"/>
      <c r="DZ554" s="5"/>
      <c r="EA554" s="5"/>
      <c r="EB554" s="5"/>
      <c r="EC554" s="5"/>
      <c r="ED554" s="5"/>
      <c r="EE554" s="5"/>
      <c r="EF554" s="5"/>
      <c r="EG554" s="5"/>
      <c r="EH554" s="5"/>
      <c r="EI554" s="5"/>
      <c r="EJ554" s="5"/>
      <c r="EK554" s="5"/>
      <c r="EL554" s="5"/>
      <c r="EM554" s="5"/>
      <c r="EN554" s="5"/>
      <c r="EO554" s="5"/>
      <c r="EP554" s="5"/>
      <c r="EQ554" s="5"/>
      <c r="ER554" s="5"/>
      <c r="ES554" s="5"/>
      <c r="ET554" s="5"/>
      <c r="EU554" s="5"/>
      <c r="EV554" s="5"/>
      <c r="EW554" s="5"/>
      <c r="EX554" s="5"/>
      <c r="EY554" s="5"/>
      <c r="EZ554" s="5"/>
      <c r="FA554" s="5"/>
      <c r="FB554" s="5"/>
      <c r="FC554" s="5"/>
      <c r="FD554" s="5"/>
      <c r="FE554" s="5"/>
      <c r="FF554" s="5"/>
      <c r="FG554" s="5"/>
      <c r="FH554" s="5"/>
      <c r="FI554" s="5"/>
      <c r="FJ554" s="5"/>
      <c r="FK554" s="5"/>
      <c r="FL554" s="5"/>
      <c r="FM554" s="5"/>
      <c r="FN554" s="5"/>
      <c r="FO554" s="5"/>
      <c r="FP554" s="5"/>
      <c r="FQ554" s="5"/>
      <c r="FR554" s="5"/>
      <c r="FS554" s="5"/>
      <c r="FT554" s="5"/>
      <c r="FU554" s="5"/>
      <c r="FV554" s="5"/>
      <c r="FW554" s="5"/>
      <c r="FX554" s="5"/>
      <c r="FY554" s="5"/>
      <c r="FZ554" s="5"/>
      <c r="GA554" s="5"/>
      <c r="GB554" s="5"/>
      <c r="GC554" s="5"/>
      <c r="GD554" s="5"/>
      <c r="GE554" s="5"/>
      <c r="GF554" s="5"/>
      <c r="GG554" s="5"/>
      <c r="GH554" s="5"/>
      <c r="GI554" s="5"/>
      <c r="GJ554" s="5"/>
      <c r="GK554" s="5"/>
      <c r="GL554" s="5"/>
      <c r="GM554" s="5"/>
      <c r="GN554" s="5"/>
      <c r="GO554" s="5"/>
      <c r="GP554" s="5"/>
      <c r="GQ554" s="5"/>
      <c r="GR554" s="5"/>
      <c r="GS554" s="5"/>
      <c r="GT554" s="5"/>
      <c r="GU554" s="5"/>
      <c r="GV554" s="5"/>
      <c r="GW554" s="5"/>
      <c r="GX554" s="5"/>
      <c r="GY554" s="5"/>
      <c r="GZ554" s="5"/>
      <c r="HA554" s="5"/>
      <c r="HB554" s="5"/>
      <c r="HC554" s="5"/>
      <c r="HD554" s="5"/>
      <c r="HE554" s="5"/>
      <c r="HF554" s="5"/>
      <c r="HG554" s="5"/>
      <c r="HH554" s="5"/>
      <c r="HI554" s="5"/>
      <c r="HJ554" s="5"/>
      <c r="HK554" s="5"/>
      <c r="HL554" s="5"/>
      <c r="HM554" s="5"/>
      <c r="HN554" s="5"/>
      <c r="HO554" s="5"/>
      <c r="HP554" s="5"/>
      <c r="HQ554" s="5"/>
      <c r="HR554" s="5"/>
      <c r="HS554" s="5"/>
      <c r="HT554" s="5"/>
      <c r="HU554" s="5"/>
      <c r="HV554" s="5"/>
      <c r="HW554" s="5"/>
      <c r="HX554" s="5"/>
      <c r="HY554" s="5"/>
      <c r="HZ554" s="5"/>
      <c r="IA554" s="5"/>
      <c r="IB554" s="5"/>
      <c r="IC554" s="5"/>
      <c r="ID554" s="5"/>
      <c r="IE554" s="5"/>
      <c r="IF554" s="5"/>
      <c r="IG554" s="5"/>
      <c r="IH554" s="5"/>
      <c r="II554" s="5"/>
      <c r="IJ554" s="5"/>
      <c r="IK554" s="5"/>
      <c r="IL554" s="5"/>
      <c r="IM554" s="5"/>
      <c r="IN554" s="5"/>
      <c r="IO554" s="5"/>
      <c r="IP554" s="5"/>
      <c r="IQ554" s="5"/>
      <c r="IR554" s="5"/>
      <c r="IS554" s="5"/>
      <c r="IT554" s="5"/>
      <c r="IU554" s="5"/>
      <c r="IV554" s="5"/>
      <c r="IW554" s="5"/>
      <c r="IX554" s="5"/>
      <c r="IY554" s="5"/>
      <c r="IZ554" s="5"/>
      <c r="JA554" s="5"/>
      <c r="JB554" s="5"/>
      <c r="JC554" s="5"/>
      <c r="JD554" s="5"/>
      <c r="JE554" s="5"/>
      <c r="JF554" s="5"/>
      <c r="JG554" s="5"/>
      <c r="JH554" s="5"/>
      <c r="JI554" s="5"/>
      <c r="JJ554" s="5"/>
      <c r="JK554" s="5"/>
      <c r="JL554" s="5"/>
      <c r="JM554" s="5"/>
      <c r="JN554" s="5"/>
      <c r="JO554" s="5"/>
      <c r="JP554" s="5"/>
      <c r="JQ554" s="5"/>
      <c r="JR554" s="5"/>
      <c r="JS554" s="5"/>
      <c r="JT554" s="5"/>
      <c r="JU554" s="5"/>
      <c r="JV554" s="5"/>
      <c r="JW554" s="5"/>
      <c r="JX554" s="5"/>
      <c r="JY554" s="5"/>
      <c r="JZ554" s="5"/>
      <c r="KA554" s="5"/>
      <c r="KB554" s="5"/>
      <c r="KC554" s="5"/>
      <c r="KD554" s="5"/>
      <c r="KE554" s="5"/>
      <c r="KF554" s="5"/>
      <c r="KG554" s="5"/>
      <c r="KH554" s="5"/>
      <c r="KI554" s="5"/>
      <c r="KJ554" s="5"/>
      <c r="KK554" s="5"/>
      <c r="KL554" s="5"/>
      <c r="KM554" s="5"/>
      <c r="KN554" s="5"/>
      <c r="KO554" s="5"/>
      <c r="KP554" s="5"/>
      <c r="KQ554" s="5"/>
      <c r="KR554" s="5"/>
      <c r="KS554" s="5"/>
      <c r="KT554" s="5"/>
      <c r="KU554" s="5"/>
      <c r="KV554" s="5"/>
      <c r="KW554" s="5"/>
      <c r="KX554" s="5"/>
      <c r="KY554" s="5"/>
      <c r="KZ554" s="5"/>
    </row>
    <row r="555" spans="1:312" ht="40" customHeight="1" x14ac:dyDescent="0.35">
      <c r="A555" s="68"/>
      <c r="B555" s="67" t="s">
        <v>1259</v>
      </c>
      <c r="C555" s="68" t="s">
        <v>1260</v>
      </c>
      <c r="D555" s="294">
        <v>1220</v>
      </c>
      <c r="E555" s="118" t="s">
        <v>747</v>
      </c>
      <c r="F555" s="295">
        <v>2958465</v>
      </c>
      <c r="G555" s="296" t="s">
        <v>216</v>
      </c>
      <c r="H555" s="296" t="s">
        <v>204</v>
      </c>
      <c r="I555" s="68" t="s">
        <v>201</v>
      </c>
      <c r="J555" s="68" t="s">
        <v>202</v>
      </c>
      <c r="K555" s="118" t="s">
        <v>203</v>
      </c>
      <c r="L555" s="96" t="s">
        <v>21</v>
      </c>
      <c r="M555" s="68" t="s">
        <v>204</v>
      </c>
      <c r="N555" s="96"/>
      <c r="O555" s="96"/>
      <c r="P555" s="96"/>
      <c r="Q555" s="70"/>
      <c r="R555" s="70"/>
      <c r="S555" s="70"/>
      <c r="T555" s="297" t="s">
        <v>205</v>
      </c>
      <c r="U555" s="70"/>
      <c r="V555" s="70"/>
      <c r="W555" s="70"/>
      <c r="X555" s="70"/>
      <c r="Y555" s="70"/>
      <c r="CA555" s="96" t="s">
        <v>210</v>
      </c>
      <c r="CB555" s="67" t="s">
        <v>212</v>
      </c>
      <c r="CC555" s="68" t="s">
        <v>200</v>
      </c>
      <c r="CD555" s="68" t="s">
        <v>207</v>
      </c>
      <c r="CE555" s="68"/>
      <c r="CF555" s="68"/>
      <c r="CG555" s="68"/>
      <c r="CH555" s="68"/>
      <c r="CI555" s="68"/>
      <c r="CJ555" s="68"/>
      <c r="CK555" s="68"/>
      <c r="CL555" s="68"/>
      <c r="CM555" s="68"/>
      <c r="CN555" s="68"/>
      <c r="CO555" s="68"/>
      <c r="CP555" s="68"/>
    </row>
    <row r="556" spans="1:312" ht="40" customHeight="1" x14ac:dyDescent="0.35">
      <c r="A556" s="68"/>
      <c r="B556" s="67" t="s">
        <v>1261</v>
      </c>
      <c r="C556" s="68" t="s">
        <v>1262</v>
      </c>
      <c r="D556" s="294">
        <v>1220</v>
      </c>
      <c r="E556" s="118" t="s">
        <v>747</v>
      </c>
      <c r="F556" s="295">
        <v>2958465</v>
      </c>
      <c r="G556" s="296" t="s">
        <v>216</v>
      </c>
      <c r="H556" s="296" t="s">
        <v>204</v>
      </c>
      <c r="I556" s="68" t="s">
        <v>201</v>
      </c>
      <c r="J556" s="68" t="s">
        <v>202</v>
      </c>
      <c r="K556" s="118" t="s">
        <v>203</v>
      </c>
      <c r="L556" s="96" t="s">
        <v>21</v>
      </c>
      <c r="M556" s="68" t="s">
        <v>200</v>
      </c>
      <c r="N556" s="96"/>
      <c r="O556" s="96"/>
      <c r="P556" s="96"/>
      <c r="Q556" s="70"/>
      <c r="R556" s="70"/>
      <c r="S556" s="70"/>
      <c r="T556" s="70" t="s">
        <v>205</v>
      </c>
      <c r="U556" s="70"/>
      <c r="V556" s="70"/>
      <c r="W556" s="70"/>
      <c r="X556" s="70"/>
      <c r="Y556" s="70"/>
      <c r="CA556" s="96" t="s">
        <v>210</v>
      </c>
      <c r="CB556" s="67" t="s">
        <v>212</v>
      </c>
      <c r="CC556" s="68" t="s">
        <v>200</v>
      </c>
      <c r="CD556" s="68" t="s">
        <v>207</v>
      </c>
      <c r="CE556" s="68"/>
      <c r="CF556" s="68"/>
      <c r="CG556" s="68"/>
      <c r="CH556" s="68"/>
      <c r="CI556" s="68"/>
      <c r="CJ556" s="68"/>
      <c r="CK556" s="68"/>
      <c r="CL556" s="68"/>
      <c r="CM556" s="68"/>
      <c r="CN556" s="68"/>
      <c r="CO556" s="68"/>
      <c r="CP556" s="68"/>
    </row>
    <row r="557" spans="1:312" ht="40" customHeight="1" x14ac:dyDescent="0.35">
      <c r="A557" s="68"/>
      <c r="B557" s="67" t="s">
        <v>1263</v>
      </c>
      <c r="C557" s="68" t="s">
        <v>1264</v>
      </c>
      <c r="D557" s="294">
        <v>1220</v>
      </c>
      <c r="E557" s="118" t="s">
        <v>747</v>
      </c>
      <c r="F557" s="295">
        <v>2958465</v>
      </c>
      <c r="G557" s="296" t="s">
        <v>216</v>
      </c>
      <c r="H557" s="296" t="s">
        <v>204</v>
      </c>
      <c r="I557" s="68" t="s">
        <v>201</v>
      </c>
      <c r="J557" s="68" t="s">
        <v>202</v>
      </c>
      <c r="K557" s="118" t="s">
        <v>203</v>
      </c>
      <c r="L557" s="96" t="s">
        <v>21</v>
      </c>
      <c r="M557" s="68" t="s">
        <v>200</v>
      </c>
      <c r="N557" s="96"/>
      <c r="O557" s="96"/>
      <c r="P557" s="96"/>
      <c r="Q557" s="70"/>
      <c r="R557" s="70"/>
      <c r="S557" s="70"/>
      <c r="T557" s="70" t="s">
        <v>205</v>
      </c>
      <c r="U557" s="70"/>
      <c r="V557" s="70"/>
      <c r="W557" s="70"/>
      <c r="X557" s="70"/>
      <c r="Y557" s="70"/>
      <c r="CA557" s="96" t="s">
        <v>210</v>
      </c>
      <c r="CB557" s="67" t="s">
        <v>212</v>
      </c>
      <c r="CC557" s="68" t="s">
        <v>200</v>
      </c>
      <c r="CD557" s="68" t="s">
        <v>207</v>
      </c>
      <c r="CE557" s="68"/>
      <c r="CF557" s="68"/>
      <c r="CG557" s="68"/>
      <c r="CH557" s="68"/>
      <c r="CI557" s="68"/>
      <c r="CJ557" s="68"/>
      <c r="CK557" s="68"/>
      <c r="CL557" s="68"/>
      <c r="CM557" s="68"/>
      <c r="CN557" s="68"/>
      <c r="CO557" s="68"/>
      <c r="CP557" s="68"/>
    </row>
    <row r="558" spans="1:312" ht="40" customHeight="1" x14ac:dyDescent="0.35">
      <c r="A558" s="303"/>
      <c r="B558" s="97" t="s">
        <v>1265</v>
      </c>
      <c r="C558" s="305" t="s">
        <v>1266</v>
      </c>
      <c r="D558" s="304">
        <v>422</v>
      </c>
      <c r="E558" s="305">
        <v>44652</v>
      </c>
      <c r="F558" s="295">
        <v>2958465</v>
      </c>
      <c r="G558" s="303" t="s">
        <v>216</v>
      </c>
      <c r="H558" s="303" t="s">
        <v>204</v>
      </c>
      <c r="I558" s="303" t="s">
        <v>201</v>
      </c>
      <c r="J558" s="68" t="s">
        <v>267</v>
      </c>
      <c r="K558" s="118" t="s">
        <v>209</v>
      </c>
      <c r="L558" s="306" t="str">
        <f>IFERROR(HYPERLINK("#"&amp;"'Dynamic Data'!A"&amp;(MATCH(C558,'Dynamic Data'!$A:$A,0)),TEXT(C558,"AAAAAAAA")),"PENDING - "&amp;TEXT(C558,"AAAAAAAA"))</f>
        <v>CG 34 93</v>
      </c>
      <c r="M558" s="68" t="s">
        <v>204</v>
      </c>
      <c r="N558" s="68"/>
      <c r="O558" s="68"/>
      <c r="P558" s="96"/>
      <c r="Q558" s="303"/>
      <c r="R558" s="303"/>
      <c r="S558" s="303"/>
      <c r="T558" s="303" t="s">
        <v>205</v>
      </c>
      <c r="U558" s="303"/>
      <c r="V558" s="303"/>
      <c r="W558" s="303"/>
      <c r="X558" s="303"/>
      <c r="Y558" s="303"/>
      <c r="CA558" s="68" t="s">
        <v>210</v>
      </c>
      <c r="CB558" s="73" t="s">
        <v>211</v>
      </c>
      <c r="CC558" s="68" t="s">
        <v>200</v>
      </c>
      <c r="CD558" s="68" t="s">
        <v>310</v>
      </c>
      <c r="CE558" s="68"/>
      <c r="CF558" s="68"/>
      <c r="CG558" s="68"/>
      <c r="CH558" s="68"/>
      <c r="CI558" s="68"/>
      <c r="CJ558" s="68"/>
      <c r="CK558" s="68"/>
      <c r="CL558" s="68"/>
      <c r="CM558" s="68"/>
      <c r="CN558" s="68"/>
      <c r="CO558" s="68"/>
      <c r="CP558" s="68"/>
    </row>
    <row r="559" spans="1:312" ht="40" customHeight="1" x14ac:dyDescent="0.35">
      <c r="A559" s="303"/>
      <c r="B559" s="97" t="s">
        <v>1267</v>
      </c>
      <c r="C559" s="118" t="s">
        <v>1268</v>
      </c>
      <c r="D559" s="294">
        <v>523</v>
      </c>
      <c r="E559" s="305">
        <v>45047</v>
      </c>
      <c r="F559" s="295">
        <v>2958465</v>
      </c>
      <c r="G559" s="303" t="s">
        <v>216</v>
      </c>
      <c r="H559" s="303" t="s">
        <v>204</v>
      </c>
      <c r="I559" s="303" t="s">
        <v>201</v>
      </c>
      <c r="J559" s="68" t="s">
        <v>267</v>
      </c>
      <c r="K559" s="118" t="s">
        <v>203</v>
      </c>
      <c r="L559" s="167" t="s">
        <v>21</v>
      </c>
      <c r="M559" s="68" t="s">
        <v>204</v>
      </c>
      <c r="N559" s="68"/>
      <c r="O559" s="68"/>
      <c r="P559" s="96"/>
      <c r="Q559" s="303"/>
      <c r="R559" s="303" t="s">
        <v>205</v>
      </c>
      <c r="S559" s="303"/>
      <c r="T559" s="303" t="s">
        <v>205</v>
      </c>
      <c r="U559" s="303"/>
      <c r="V559" s="303"/>
      <c r="W559" s="303"/>
      <c r="X559" s="303"/>
      <c r="Y559" s="303"/>
      <c r="CA559" s="68" t="s">
        <v>210</v>
      </c>
      <c r="CB559" s="73" t="s">
        <v>211</v>
      </c>
      <c r="CC559" s="68" t="s">
        <v>200</v>
      </c>
      <c r="CD559" s="68" t="s">
        <v>310</v>
      </c>
      <c r="CE559" s="68"/>
      <c r="CF559" s="68"/>
      <c r="CG559" s="68"/>
      <c r="CH559" s="68"/>
      <c r="CI559" s="68"/>
      <c r="CJ559" s="68"/>
      <c r="CK559" s="68"/>
      <c r="CL559" s="68"/>
      <c r="CM559" s="68"/>
      <c r="CN559" s="68"/>
      <c r="CO559" s="68"/>
      <c r="CP559" s="68"/>
    </row>
    <row r="560" spans="1:312" ht="40" customHeight="1" x14ac:dyDescent="0.35">
      <c r="A560" s="303"/>
      <c r="B560" s="97" t="s">
        <v>1267</v>
      </c>
      <c r="C560" s="118" t="s">
        <v>1269</v>
      </c>
      <c r="D560" s="294">
        <v>523</v>
      </c>
      <c r="E560" s="305">
        <v>45047</v>
      </c>
      <c r="F560" s="295">
        <v>2958465</v>
      </c>
      <c r="G560" s="303" t="s">
        <v>216</v>
      </c>
      <c r="H560" s="303" t="s">
        <v>204</v>
      </c>
      <c r="I560" s="303" t="s">
        <v>201</v>
      </c>
      <c r="J560" s="68" t="s">
        <v>267</v>
      </c>
      <c r="K560" s="118" t="s">
        <v>203</v>
      </c>
      <c r="L560" s="167" t="s">
        <v>21</v>
      </c>
      <c r="M560" s="68" t="s">
        <v>204</v>
      </c>
      <c r="N560" s="68"/>
      <c r="O560" s="68"/>
      <c r="P560" s="96"/>
      <c r="Q560" s="303"/>
      <c r="R560" s="303"/>
      <c r="S560" s="303" t="s">
        <v>205</v>
      </c>
      <c r="T560" s="303"/>
      <c r="U560" s="303"/>
      <c r="V560" s="303"/>
      <c r="W560" s="303"/>
      <c r="X560" s="303"/>
      <c r="Y560" s="303"/>
      <c r="CA560" s="68" t="s">
        <v>210</v>
      </c>
      <c r="CB560" s="73" t="s">
        <v>211</v>
      </c>
      <c r="CC560" s="68" t="s">
        <v>200</v>
      </c>
      <c r="CD560" s="68" t="s">
        <v>310</v>
      </c>
      <c r="CE560" s="68"/>
      <c r="CF560" s="68"/>
      <c r="CG560" s="68"/>
      <c r="CH560" s="68"/>
      <c r="CI560" s="68"/>
      <c r="CJ560" s="68"/>
      <c r="CK560" s="68"/>
      <c r="CL560" s="68"/>
      <c r="CM560" s="68"/>
      <c r="CN560" s="68"/>
      <c r="CO560" s="68"/>
      <c r="CP560" s="68"/>
    </row>
    <row r="561" spans="1:94" ht="40" customHeight="1" x14ac:dyDescent="0.35">
      <c r="A561" s="70"/>
      <c r="B561" s="67" t="s">
        <v>1209</v>
      </c>
      <c r="C561" s="68" t="s">
        <v>1270</v>
      </c>
      <c r="D561" s="294">
        <v>1219</v>
      </c>
      <c r="E561" s="118" t="s">
        <v>259</v>
      </c>
      <c r="F561" s="295">
        <v>2958465</v>
      </c>
      <c r="G561" s="296" t="s">
        <v>216</v>
      </c>
      <c r="H561" s="296" t="s">
        <v>204</v>
      </c>
      <c r="I561" s="68" t="s">
        <v>201</v>
      </c>
      <c r="J561" s="68" t="s">
        <v>267</v>
      </c>
      <c r="K561" s="118" t="s">
        <v>203</v>
      </c>
      <c r="L561" s="96" t="s">
        <v>21</v>
      </c>
      <c r="M561" s="68" t="s">
        <v>204</v>
      </c>
      <c r="N561" s="96"/>
      <c r="O561" s="96"/>
      <c r="P561" s="96"/>
      <c r="Q561" s="70" t="s">
        <v>205</v>
      </c>
      <c r="R561" s="70"/>
      <c r="S561" s="70"/>
      <c r="T561" s="70"/>
      <c r="U561" s="70"/>
      <c r="V561" s="70"/>
      <c r="W561" s="70"/>
      <c r="X561" s="70"/>
      <c r="Y561" s="70"/>
      <c r="CA561" s="96" t="s">
        <v>210</v>
      </c>
      <c r="CB561" s="74" t="s">
        <v>212</v>
      </c>
      <c r="CC561" s="68" t="s">
        <v>200</v>
      </c>
      <c r="CD561" s="68" t="s">
        <v>207</v>
      </c>
      <c r="CE561" s="68"/>
      <c r="CF561" s="68"/>
      <c r="CG561" s="68"/>
      <c r="CH561" s="68"/>
      <c r="CI561" s="68"/>
      <c r="CJ561" s="68"/>
      <c r="CK561" s="68"/>
      <c r="CL561" s="68"/>
      <c r="CM561" s="68"/>
      <c r="CN561" s="68"/>
      <c r="CO561" s="68"/>
      <c r="CP561" s="68"/>
    </row>
    <row r="562" spans="1:94" ht="40" customHeight="1" x14ac:dyDescent="0.35">
      <c r="A562" s="70"/>
      <c r="B562" s="67" t="s">
        <v>1211</v>
      </c>
      <c r="C562" s="68" t="s">
        <v>1271</v>
      </c>
      <c r="D562" s="294">
        <v>1219</v>
      </c>
      <c r="E562" s="118" t="s">
        <v>259</v>
      </c>
      <c r="F562" s="295">
        <v>2958465</v>
      </c>
      <c r="G562" s="296" t="s">
        <v>216</v>
      </c>
      <c r="H562" s="296" t="s">
        <v>204</v>
      </c>
      <c r="I562" s="68" t="s">
        <v>201</v>
      </c>
      <c r="J562" s="68" t="s">
        <v>267</v>
      </c>
      <c r="K562" s="118" t="s">
        <v>209</v>
      </c>
      <c r="L562" s="306" t="str">
        <f>IFERROR(HYPERLINK("#"&amp;"'Dynamic Data'!A"&amp;(MATCH(C562,'Dynamic Data'!$A:$A,0)),TEXT(C562,"AAAAAAAA")),"PENDING - "&amp;TEXT(C562,"AAAAAAAA"))</f>
        <v>CG 40 02</v>
      </c>
      <c r="M562" s="68" t="s">
        <v>204</v>
      </c>
      <c r="N562" s="96"/>
      <c r="O562" s="96"/>
      <c r="P562" s="96"/>
      <c r="Q562" s="70" t="s">
        <v>205</v>
      </c>
      <c r="R562" s="70"/>
      <c r="S562" s="70"/>
      <c r="T562" s="70"/>
      <c r="U562" s="70"/>
      <c r="V562" s="70"/>
      <c r="W562" s="70"/>
      <c r="X562" s="70"/>
      <c r="Y562" s="70"/>
      <c r="CA562" s="96" t="s">
        <v>210</v>
      </c>
      <c r="CB562" s="74" t="s">
        <v>212</v>
      </c>
      <c r="CC562" s="68" t="s">
        <v>200</v>
      </c>
      <c r="CD562" s="68" t="s">
        <v>207</v>
      </c>
      <c r="CE562" s="68"/>
      <c r="CF562" s="68"/>
      <c r="CG562" s="68"/>
      <c r="CH562" s="68"/>
      <c r="CI562" s="68"/>
      <c r="CJ562" s="68"/>
      <c r="CK562" s="68"/>
      <c r="CL562" s="68"/>
      <c r="CM562" s="68"/>
      <c r="CN562" s="68"/>
      <c r="CO562" s="68"/>
      <c r="CP562" s="68"/>
    </row>
    <row r="563" spans="1:94" ht="40" customHeight="1" x14ac:dyDescent="0.35">
      <c r="A563" s="303"/>
      <c r="B563" s="100" t="s">
        <v>1272</v>
      </c>
      <c r="C563" s="305" t="s">
        <v>1273</v>
      </c>
      <c r="D563" s="304">
        <v>1219</v>
      </c>
      <c r="E563" s="305">
        <v>43800</v>
      </c>
      <c r="F563" s="295">
        <v>2958465</v>
      </c>
      <c r="G563" s="296" t="s">
        <v>216</v>
      </c>
      <c r="H563" s="296" t="s">
        <v>204</v>
      </c>
      <c r="I563" s="68" t="s">
        <v>201</v>
      </c>
      <c r="J563" s="68" t="s">
        <v>606</v>
      </c>
      <c r="K563" s="68" t="s">
        <v>209</v>
      </c>
      <c r="L563" s="306" t="str">
        <f>IFERROR(HYPERLINK("#"&amp;"'Dynamic Data'!A"&amp;(MATCH(C563,'Dynamic Data'!$A:$A,0)),TEXT(C563,"AAAAAAAA")),"PENDING - "&amp;TEXT(C563,"AAAAAAAA"))</f>
        <v>CG 40 03</v>
      </c>
      <c r="M563" s="68" t="s">
        <v>200</v>
      </c>
      <c r="N563" s="68"/>
      <c r="O563" s="68"/>
      <c r="P563" s="68"/>
      <c r="Q563" s="303" t="s">
        <v>205</v>
      </c>
      <c r="R563" s="303"/>
      <c r="S563" s="303"/>
      <c r="T563" s="303"/>
      <c r="U563" s="303"/>
      <c r="V563" s="303"/>
      <c r="W563" s="303"/>
      <c r="X563" s="303"/>
      <c r="Y563" s="303"/>
      <c r="CA563" s="68" t="s">
        <v>210</v>
      </c>
      <c r="CB563" s="171" t="s">
        <v>211</v>
      </c>
      <c r="CC563" s="68" t="s">
        <v>200</v>
      </c>
      <c r="CD563" s="68" t="s">
        <v>310</v>
      </c>
      <c r="CE563" s="68"/>
      <c r="CF563" s="68"/>
      <c r="CG563" s="68"/>
      <c r="CH563" s="68"/>
      <c r="CI563" s="68"/>
      <c r="CJ563" s="68"/>
      <c r="CK563" s="68"/>
      <c r="CL563" s="68"/>
      <c r="CM563" s="68"/>
      <c r="CN563" s="68"/>
      <c r="CO563" s="68"/>
      <c r="CP563" s="68"/>
    </row>
    <row r="564" spans="1:94" ht="40" customHeight="1" x14ac:dyDescent="0.35">
      <c r="A564" s="70"/>
      <c r="B564" s="67" t="s">
        <v>1220</v>
      </c>
      <c r="C564" s="68" t="s">
        <v>1274</v>
      </c>
      <c r="D564" s="294">
        <v>1219</v>
      </c>
      <c r="E564" s="118" t="s">
        <v>259</v>
      </c>
      <c r="F564" s="295">
        <v>2958465</v>
      </c>
      <c r="G564" s="296" t="s">
        <v>216</v>
      </c>
      <c r="H564" s="296" t="s">
        <v>204</v>
      </c>
      <c r="I564" s="68" t="s">
        <v>201</v>
      </c>
      <c r="J564" s="68" t="s">
        <v>267</v>
      </c>
      <c r="K564" s="118" t="s">
        <v>203</v>
      </c>
      <c r="L564" s="96" t="s">
        <v>21</v>
      </c>
      <c r="M564" s="68" t="s">
        <v>204</v>
      </c>
      <c r="N564" s="96"/>
      <c r="O564" s="96"/>
      <c r="P564" s="96"/>
      <c r="Q564" s="70" t="s">
        <v>205</v>
      </c>
      <c r="R564" s="70"/>
      <c r="S564" s="70"/>
      <c r="T564" s="70"/>
      <c r="U564" s="70"/>
      <c r="V564" s="70"/>
      <c r="W564" s="70"/>
      <c r="X564" s="70"/>
      <c r="Y564" s="70"/>
      <c r="CA564" s="96" t="s">
        <v>210</v>
      </c>
      <c r="CB564" s="312" t="s">
        <v>212</v>
      </c>
      <c r="CC564" s="68" t="s">
        <v>200</v>
      </c>
      <c r="CD564" s="68" t="s">
        <v>207</v>
      </c>
      <c r="CE564" s="68"/>
      <c r="CF564" s="68"/>
      <c r="CG564" s="68"/>
      <c r="CH564" s="68"/>
      <c r="CI564" s="68"/>
      <c r="CJ564" s="68"/>
      <c r="CK564" s="68"/>
      <c r="CL564" s="68"/>
      <c r="CM564" s="68"/>
      <c r="CN564" s="68"/>
      <c r="CO564" s="68"/>
      <c r="CP564" s="68"/>
    </row>
    <row r="565" spans="1:94" ht="40" customHeight="1" x14ac:dyDescent="0.35">
      <c r="A565" s="70"/>
      <c r="B565" s="67" t="s">
        <v>1275</v>
      </c>
      <c r="C565" s="68" t="s">
        <v>1276</v>
      </c>
      <c r="D565" s="294">
        <v>1219</v>
      </c>
      <c r="E565" s="118" t="s">
        <v>259</v>
      </c>
      <c r="F565" s="295">
        <v>2958465</v>
      </c>
      <c r="G565" s="296" t="s">
        <v>216</v>
      </c>
      <c r="H565" s="296" t="s">
        <v>204</v>
      </c>
      <c r="I565" s="68" t="s">
        <v>201</v>
      </c>
      <c r="J565" s="68" t="s">
        <v>267</v>
      </c>
      <c r="K565" s="118" t="s">
        <v>203</v>
      </c>
      <c r="L565" s="96" t="s">
        <v>21</v>
      </c>
      <c r="M565" s="68" t="s">
        <v>204</v>
      </c>
      <c r="N565" s="96"/>
      <c r="O565" s="96"/>
      <c r="P565" s="96"/>
      <c r="Q565" s="70" t="s">
        <v>205</v>
      </c>
      <c r="R565" s="70"/>
      <c r="S565" s="70"/>
      <c r="T565" s="70" t="s">
        <v>205</v>
      </c>
      <c r="U565" s="70"/>
      <c r="V565" s="70"/>
      <c r="W565" s="70"/>
      <c r="X565" s="70"/>
      <c r="Y565" s="70"/>
      <c r="CA565" s="96" t="s">
        <v>210</v>
      </c>
      <c r="CB565" s="312" t="s">
        <v>212</v>
      </c>
      <c r="CC565" s="68" t="s">
        <v>200</v>
      </c>
      <c r="CD565" s="68" t="s">
        <v>207</v>
      </c>
      <c r="CE565" s="68"/>
      <c r="CF565" s="68"/>
      <c r="CG565" s="68"/>
      <c r="CH565" s="68"/>
      <c r="CI565" s="68"/>
      <c r="CJ565" s="68"/>
      <c r="CK565" s="68"/>
      <c r="CL565" s="68"/>
      <c r="CM565" s="68"/>
      <c r="CN565" s="68"/>
      <c r="CO565" s="68"/>
      <c r="CP565" s="68"/>
    </row>
    <row r="566" spans="1:94" ht="40" customHeight="1" x14ac:dyDescent="0.35">
      <c r="A566" s="70"/>
      <c r="B566" s="67" t="s">
        <v>1277</v>
      </c>
      <c r="C566" s="68" t="s">
        <v>1278</v>
      </c>
      <c r="D566" s="294">
        <v>1219</v>
      </c>
      <c r="E566" s="118" t="s">
        <v>259</v>
      </c>
      <c r="F566" s="295">
        <v>2958465</v>
      </c>
      <c r="G566" s="296" t="s">
        <v>216</v>
      </c>
      <c r="H566" s="296" t="s">
        <v>204</v>
      </c>
      <c r="I566" s="68" t="s">
        <v>201</v>
      </c>
      <c r="J566" s="68" t="s">
        <v>267</v>
      </c>
      <c r="K566" s="118" t="s">
        <v>209</v>
      </c>
      <c r="L566" s="306" t="str">
        <f>IFERROR(HYPERLINK("#"&amp;"'Dynamic Data'!A"&amp;(MATCH(C566,'Dynamic Data'!$A:$A,0)),TEXT(C566,"AAAAAAAA")),"PENDING - "&amp;TEXT(C566,"AAAAAAAA"))</f>
        <v>CG 40 06</v>
      </c>
      <c r="M566" s="68" t="s">
        <v>204</v>
      </c>
      <c r="N566" s="96"/>
      <c r="O566" s="96"/>
      <c r="P566" s="96"/>
      <c r="Q566" s="70" t="s">
        <v>205</v>
      </c>
      <c r="R566" s="70"/>
      <c r="S566" s="70"/>
      <c r="T566" s="70" t="s">
        <v>205</v>
      </c>
      <c r="U566" s="70"/>
      <c r="V566" s="70"/>
      <c r="W566" s="70"/>
      <c r="X566" s="70"/>
      <c r="Y566" s="70"/>
      <c r="CA566" s="96" t="s">
        <v>210</v>
      </c>
      <c r="CB566" s="74" t="s">
        <v>212</v>
      </c>
      <c r="CC566" s="68" t="s">
        <v>200</v>
      </c>
      <c r="CD566" s="68" t="s">
        <v>207</v>
      </c>
      <c r="CE566" s="68"/>
      <c r="CF566" s="68"/>
      <c r="CG566" s="68"/>
      <c r="CH566" s="68"/>
      <c r="CI566" s="68"/>
      <c r="CJ566" s="68"/>
      <c r="CK566" s="68"/>
      <c r="CL566" s="68"/>
      <c r="CM566" s="68"/>
      <c r="CN566" s="68"/>
      <c r="CO566" s="68"/>
      <c r="CP566" s="68"/>
    </row>
    <row r="567" spans="1:94" ht="40" customHeight="1" x14ac:dyDescent="0.35">
      <c r="A567" s="70"/>
      <c r="B567" s="67" t="s">
        <v>1224</v>
      </c>
      <c r="C567" s="68" t="s">
        <v>1279</v>
      </c>
      <c r="D567" s="294">
        <v>1219</v>
      </c>
      <c r="E567" s="118" t="s">
        <v>259</v>
      </c>
      <c r="F567" s="295">
        <v>2958465</v>
      </c>
      <c r="G567" s="296" t="s">
        <v>216</v>
      </c>
      <c r="H567" s="296" t="s">
        <v>204</v>
      </c>
      <c r="I567" s="68" t="s">
        <v>201</v>
      </c>
      <c r="J567" s="68" t="s">
        <v>267</v>
      </c>
      <c r="K567" s="118" t="s">
        <v>209</v>
      </c>
      <c r="L567" s="306" t="str">
        <f>IFERROR(HYPERLINK("#"&amp;"'Dynamic Data'!A"&amp;(MATCH(C567,'Dynamic Data'!$A:$A,0)),TEXT(C567,"AAAAAAAA")),"PENDING - "&amp;TEXT(C567,"AAAAAAAA"))</f>
        <v>CG 40 07</v>
      </c>
      <c r="M567" s="68" t="s">
        <v>200</v>
      </c>
      <c r="N567" s="96"/>
      <c r="O567" s="96"/>
      <c r="P567" s="96"/>
      <c r="Q567" s="70" t="s">
        <v>205</v>
      </c>
      <c r="R567" s="70"/>
      <c r="S567" s="70"/>
      <c r="T567" s="70"/>
      <c r="U567" s="70"/>
      <c r="V567" s="70"/>
      <c r="W567" s="70"/>
      <c r="X567" s="70"/>
      <c r="Y567" s="70"/>
      <c r="CA567" s="96" t="s">
        <v>210</v>
      </c>
      <c r="CB567" s="74" t="s">
        <v>212</v>
      </c>
      <c r="CC567" s="68" t="s">
        <v>200</v>
      </c>
      <c r="CD567" s="68" t="s">
        <v>207</v>
      </c>
      <c r="CE567" s="68"/>
      <c r="CF567" s="68"/>
      <c r="CG567" s="68"/>
      <c r="CH567" s="68"/>
      <c r="CI567" s="68"/>
      <c r="CJ567" s="68"/>
      <c r="CK567" s="68"/>
      <c r="CL567" s="68"/>
      <c r="CM567" s="68"/>
      <c r="CN567" s="68"/>
      <c r="CO567" s="68"/>
      <c r="CP567" s="68"/>
    </row>
    <row r="568" spans="1:94" ht="40" customHeight="1" x14ac:dyDescent="0.35">
      <c r="A568" s="70"/>
      <c r="B568" s="67" t="s">
        <v>1226</v>
      </c>
      <c r="C568" s="68" t="s">
        <v>1280</v>
      </c>
      <c r="D568" s="294">
        <v>1219</v>
      </c>
      <c r="E568" s="118" t="s">
        <v>259</v>
      </c>
      <c r="F568" s="295">
        <v>2958465</v>
      </c>
      <c r="G568" s="296" t="s">
        <v>216</v>
      </c>
      <c r="H568" s="296" t="s">
        <v>204</v>
      </c>
      <c r="I568" s="68" t="s">
        <v>201</v>
      </c>
      <c r="J568" s="68" t="s">
        <v>267</v>
      </c>
      <c r="K568" s="118" t="s">
        <v>209</v>
      </c>
      <c r="L568" s="306" t="str">
        <f>IFERROR(HYPERLINK("#"&amp;"'Dynamic Data'!A"&amp;(MATCH(C568,'Dynamic Data'!$A:$A,0)),TEXT(C568,"AAAAAAAA")),"PENDING - "&amp;TEXT(C568,"AAAAAAAA"))</f>
        <v>CG 40 08</v>
      </c>
      <c r="M568" s="68" t="s">
        <v>200</v>
      </c>
      <c r="N568" s="96"/>
      <c r="O568" s="96"/>
      <c r="P568" s="96"/>
      <c r="Q568" s="70" t="s">
        <v>205</v>
      </c>
      <c r="R568" s="70"/>
      <c r="S568" s="70"/>
      <c r="T568" s="70"/>
      <c r="U568" s="70"/>
      <c r="V568" s="70"/>
      <c r="W568" s="70"/>
      <c r="X568" s="70"/>
      <c r="Y568" s="70"/>
      <c r="CA568" s="96" t="s">
        <v>210</v>
      </c>
      <c r="CB568" s="69" t="s">
        <v>212</v>
      </c>
      <c r="CC568" s="68" t="s">
        <v>200</v>
      </c>
      <c r="CD568" s="68" t="s">
        <v>207</v>
      </c>
      <c r="CE568" s="68"/>
      <c r="CF568" s="68"/>
      <c r="CG568" s="68"/>
      <c r="CH568" s="68"/>
      <c r="CI568" s="68"/>
      <c r="CJ568" s="68"/>
      <c r="CK568" s="68"/>
      <c r="CL568" s="68"/>
      <c r="CM568" s="68"/>
      <c r="CN568" s="68"/>
      <c r="CO568" s="68"/>
      <c r="CP568" s="68"/>
    </row>
    <row r="569" spans="1:94" ht="40" customHeight="1" x14ac:dyDescent="0.35">
      <c r="A569" s="70"/>
      <c r="B569" s="67" t="s">
        <v>1281</v>
      </c>
      <c r="C569" s="68" t="s">
        <v>1282</v>
      </c>
      <c r="D569" s="294">
        <v>1219</v>
      </c>
      <c r="E569" s="118" t="s">
        <v>259</v>
      </c>
      <c r="F569" s="295">
        <v>2958465</v>
      </c>
      <c r="G569" s="296" t="s">
        <v>216</v>
      </c>
      <c r="H569" s="296" t="s">
        <v>204</v>
      </c>
      <c r="I569" s="68" t="s">
        <v>201</v>
      </c>
      <c r="J569" s="68" t="s">
        <v>267</v>
      </c>
      <c r="K569" s="118" t="s">
        <v>203</v>
      </c>
      <c r="L569" s="96" t="s">
        <v>21</v>
      </c>
      <c r="M569" s="68" t="s">
        <v>204</v>
      </c>
      <c r="N569" s="96"/>
      <c r="O569" s="96"/>
      <c r="P569" s="96"/>
      <c r="Q569" s="70" t="s">
        <v>205</v>
      </c>
      <c r="R569" s="70"/>
      <c r="S569" s="70"/>
      <c r="T569" s="70"/>
      <c r="U569" s="70"/>
      <c r="V569" s="70"/>
      <c r="W569" s="70"/>
      <c r="X569" s="70"/>
      <c r="Y569" s="70"/>
      <c r="CA569" s="96" t="s">
        <v>210</v>
      </c>
      <c r="CB569" s="74" t="s">
        <v>211</v>
      </c>
      <c r="CC569" s="68" t="s">
        <v>200</v>
      </c>
      <c r="CD569" s="68" t="s">
        <v>207</v>
      </c>
      <c r="CE569" s="68"/>
      <c r="CF569" s="68"/>
      <c r="CG569" s="68"/>
      <c r="CH569" s="68"/>
      <c r="CI569" s="68"/>
      <c r="CJ569" s="68"/>
      <c r="CK569" s="68"/>
      <c r="CL569" s="68"/>
      <c r="CM569" s="68"/>
      <c r="CN569" s="68"/>
      <c r="CO569" s="68"/>
      <c r="CP569" s="68"/>
    </row>
    <row r="570" spans="1:94" ht="40" customHeight="1" x14ac:dyDescent="0.35">
      <c r="A570" s="70"/>
      <c r="B570" s="67" t="s">
        <v>1071</v>
      </c>
      <c r="C570" s="68" t="s">
        <v>1283</v>
      </c>
      <c r="D570" s="294">
        <v>1219</v>
      </c>
      <c r="E570" s="118" t="s">
        <v>259</v>
      </c>
      <c r="F570" s="295">
        <v>2958465</v>
      </c>
      <c r="G570" s="296" t="s">
        <v>216</v>
      </c>
      <c r="H570" s="296" t="s">
        <v>204</v>
      </c>
      <c r="I570" s="68" t="s">
        <v>201</v>
      </c>
      <c r="J570" s="68" t="s">
        <v>267</v>
      </c>
      <c r="K570" s="118" t="s">
        <v>203</v>
      </c>
      <c r="L570" s="96" t="s">
        <v>21</v>
      </c>
      <c r="M570" s="68" t="s">
        <v>204</v>
      </c>
      <c r="N570" s="96"/>
      <c r="O570" s="96"/>
      <c r="P570" s="96"/>
      <c r="Q570" s="70" t="s">
        <v>205</v>
      </c>
      <c r="R570" s="70"/>
      <c r="S570" s="70"/>
      <c r="T570" s="70"/>
      <c r="U570" s="70"/>
      <c r="V570" s="70"/>
      <c r="W570" s="70"/>
      <c r="X570" s="70"/>
      <c r="Y570" s="70"/>
      <c r="CA570" s="96" t="s">
        <v>210</v>
      </c>
      <c r="CB570" s="67" t="s">
        <v>394</v>
      </c>
      <c r="CC570" s="68" t="s">
        <v>200</v>
      </c>
      <c r="CD570" s="68" t="s">
        <v>207</v>
      </c>
      <c r="CE570" s="68"/>
      <c r="CF570" s="68"/>
      <c r="CG570" s="68"/>
      <c r="CH570" s="68"/>
      <c r="CI570" s="68"/>
      <c r="CJ570" s="68"/>
      <c r="CK570" s="68"/>
      <c r="CL570" s="68"/>
      <c r="CM570" s="68"/>
      <c r="CN570" s="68"/>
      <c r="CO570" s="68"/>
      <c r="CP570" s="68"/>
    </row>
    <row r="571" spans="1:94" ht="40" customHeight="1" x14ac:dyDescent="0.35">
      <c r="A571" s="303"/>
      <c r="B571" s="69" t="s">
        <v>1284</v>
      </c>
      <c r="C571" s="118" t="s">
        <v>1285</v>
      </c>
      <c r="D571" s="304">
        <v>1219</v>
      </c>
      <c r="E571" s="305">
        <v>43800</v>
      </c>
      <c r="F571" s="295">
        <v>2958465</v>
      </c>
      <c r="G571" s="303" t="s">
        <v>216</v>
      </c>
      <c r="H571" s="303" t="s">
        <v>204</v>
      </c>
      <c r="I571" s="303" t="s">
        <v>201</v>
      </c>
      <c r="J571" s="68" t="s">
        <v>267</v>
      </c>
      <c r="K571" s="118" t="s">
        <v>203</v>
      </c>
      <c r="L571" s="68" t="s">
        <v>21</v>
      </c>
      <c r="M571" s="70" t="s">
        <v>204</v>
      </c>
      <c r="N571" s="68"/>
      <c r="O571" s="68"/>
      <c r="P571" s="68"/>
      <c r="Q571" s="303" t="s">
        <v>205</v>
      </c>
      <c r="R571" s="303"/>
      <c r="S571" s="303"/>
      <c r="T571" s="303"/>
      <c r="U571" s="303"/>
      <c r="V571" s="303"/>
      <c r="W571" s="303"/>
      <c r="X571" s="303"/>
      <c r="Y571" s="303"/>
      <c r="CA571" s="70" t="s">
        <v>210</v>
      </c>
      <c r="CB571" s="73" t="s">
        <v>211</v>
      </c>
      <c r="CC571" s="70" t="s">
        <v>200</v>
      </c>
      <c r="CD571" s="68" t="s">
        <v>207</v>
      </c>
      <c r="CE571" s="68"/>
      <c r="CF571" s="68"/>
      <c r="CG571" s="68"/>
      <c r="CH571" s="68"/>
      <c r="CI571" s="68"/>
      <c r="CJ571" s="68"/>
      <c r="CK571" s="68"/>
      <c r="CL571" s="68"/>
      <c r="CM571" s="68"/>
      <c r="CN571" s="68"/>
      <c r="CO571" s="68"/>
      <c r="CP571" s="68"/>
    </row>
    <row r="572" spans="1:94" ht="40" customHeight="1" x14ac:dyDescent="0.35">
      <c r="A572" s="70"/>
      <c r="B572" s="67" t="s">
        <v>1286</v>
      </c>
      <c r="C572" s="68" t="s">
        <v>1287</v>
      </c>
      <c r="D572" s="294">
        <v>1219</v>
      </c>
      <c r="E572" s="118" t="s">
        <v>259</v>
      </c>
      <c r="F572" s="295">
        <v>2958465</v>
      </c>
      <c r="G572" s="296" t="s">
        <v>216</v>
      </c>
      <c r="H572" s="296" t="s">
        <v>204</v>
      </c>
      <c r="I572" s="68" t="s">
        <v>201</v>
      </c>
      <c r="J572" s="68" t="s">
        <v>267</v>
      </c>
      <c r="K572" s="118" t="s">
        <v>203</v>
      </c>
      <c r="L572" s="96" t="s">
        <v>21</v>
      </c>
      <c r="M572" s="68" t="s">
        <v>204</v>
      </c>
      <c r="N572" s="96"/>
      <c r="O572" s="96"/>
      <c r="P572" s="96"/>
      <c r="Q572" s="70" t="s">
        <v>205</v>
      </c>
      <c r="R572" s="70"/>
      <c r="S572" s="70"/>
      <c r="T572" s="70" t="s">
        <v>205</v>
      </c>
      <c r="U572" s="70"/>
      <c r="V572" s="70"/>
      <c r="W572" s="70"/>
      <c r="X572" s="70"/>
      <c r="Y572" s="70"/>
      <c r="CA572" s="96" t="s">
        <v>210</v>
      </c>
      <c r="CB572" s="74" t="s">
        <v>212</v>
      </c>
      <c r="CC572" s="68" t="s">
        <v>200</v>
      </c>
      <c r="CD572" s="68" t="s">
        <v>207</v>
      </c>
      <c r="CE572" s="68"/>
      <c r="CF572" s="68"/>
      <c r="CG572" s="68"/>
      <c r="CH572" s="68"/>
      <c r="CI572" s="68"/>
      <c r="CJ572" s="68"/>
      <c r="CK572" s="68"/>
      <c r="CL572" s="68"/>
      <c r="CM572" s="68"/>
      <c r="CN572" s="68"/>
      <c r="CO572" s="68"/>
      <c r="CP572" s="68"/>
    </row>
    <row r="573" spans="1:94" ht="40" customHeight="1" x14ac:dyDescent="0.35">
      <c r="A573" s="70"/>
      <c r="B573" s="67" t="s">
        <v>1288</v>
      </c>
      <c r="C573" s="68" t="s">
        <v>1289</v>
      </c>
      <c r="D573" s="294">
        <v>1219</v>
      </c>
      <c r="E573" s="118" t="s">
        <v>259</v>
      </c>
      <c r="F573" s="295">
        <v>2958465</v>
      </c>
      <c r="G573" s="296" t="s">
        <v>216</v>
      </c>
      <c r="H573" s="296" t="s">
        <v>204</v>
      </c>
      <c r="I573" s="68" t="s">
        <v>201</v>
      </c>
      <c r="J573" s="68" t="s">
        <v>267</v>
      </c>
      <c r="K573" s="118" t="s">
        <v>203</v>
      </c>
      <c r="L573" s="96" t="s">
        <v>21</v>
      </c>
      <c r="M573" s="68" t="s">
        <v>204</v>
      </c>
      <c r="N573" s="96"/>
      <c r="O573" s="96"/>
      <c r="P573" s="96"/>
      <c r="Q573" s="70" t="s">
        <v>205</v>
      </c>
      <c r="R573" s="70"/>
      <c r="S573" s="70"/>
      <c r="T573" s="70" t="s">
        <v>205</v>
      </c>
      <c r="U573" s="70"/>
      <c r="V573" s="70"/>
      <c r="W573" s="70"/>
      <c r="X573" s="70"/>
      <c r="Y573" s="70"/>
      <c r="CA573" s="96" t="s">
        <v>210</v>
      </c>
      <c r="CB573" s="74" t="s">
        <v>212</v>
      </c>
      <c r="CC573" s="68" t="s">
        <v>200</v>
      </c>
      <c r="CD573" s="68" t="s">
        <v>207</v>
      </c>
      <c r="CE573" s="68"/>
      <c r="CF573" s="68"/>
      <c r="CG573" s="68"/>
      <c r="CH573" s="68"/>
      <c r="CI573" s="68"/>
      <c r="CJ573" s="68"/>
      <c r="CK573" s="68"/>
      <c r="CL573" s="68"/>
      <c r="CM573" s="68"/>
      <c r="CN573" s="68"/>
      <c r="CO573" s="68"/>
      <c r="CP573" s="68"/>
    </row>
    <row r="574" spans="1:94" ht="40" customHeight="1" x14ac:dyDescent="0.35">
      <c r="A574" s="303"/>
      <c r="B574" s="97" t="s">
        <v>1073</v>
      </c>
      <c r="C574" s="305" t="s">
        <v>1290</v>
      </c>
      <c r="D574" s="304">
        <v>1220</v>
      </c>
      <c r="E574" s="305">
        <v>44409</v>
      </c>
      <c r="F574" s="295">
        <v>2958465</v>
      </c>
      <c r="G574" s="303" t="s">
        <v>216</v>
      </c>
      <c r="H574" s="303" t="s">
        <v>204</v>
      </c>
      <c r="I574" s="303" t="s">
        <v>201</v>
      </c>
      <c r="J574" s="68" t="s">
        <v>267</v>
      </c>
      <c r="K574" s="118" t="s">
        <v>203</v>
      </c>
      <c r="L574" s="167" t="s">
        <v>21</v>
      </c>
      <c r="M574" s="68" t="s">
        <v>204</v>
      </c>
      <c r="N574" s="68"/>
      <c r="O574" s="68"/>
      <c r="P574" s="96"/>
      <c r="Q574" s="303" t="s">
        <v>205</v>
      </c>
      <c r="R574" s="303"/>
      <c r="S574" s="303"/>
      <c r="T574" s="303" t="s">
        <v>205</v>
      </c>
      <c r="U574" s="303"/>
      <c r="V574" s="303"/>
      <c r="W574" s="303"/>
      <c r="X574" s="303"/>
      <c r="Y574" s="303"/>
      <c r="CA574" s="68" t="s">
        <v>210</v>
      </c>
      <c r="CB574" s="73" t="s">
        <v>212</v>
      </c>
      <c r="CC574" s="68" t="s">
        <v>200</v>
      </c>
      <c r="CD574" s="68" t="s">
        <v>310</v>
      </c>
      <c r="CE574" s="68"/>
      <c r="CF574" s="68"/>
      <c r="CG574" s="68"/>
      <c r="CH574" s="68"/>
      <c r="CI574" s="68"/>
      <c r="CJ574" s="68"/>
      <c r="CK574" s="68"/>
      <c r="CL574" s="68"/>
      <c r="CM574" s="68"/>
      <c r="CN574" s="68"/>
      <c r="CO574" s="68"/>
      <c r="CP574" s="68"/>
    </row>
    <row r="575" spans="1:94" ht="40" customHeight="1" x14ac:dyDescent="0.35">
      <c r="A575" s="74"/>
      <c r="B575" s="97" t="s">
        <v>1075</v>
      </c>
      <c r="C575" s="305" t="s">
        <v>1291</v>
      </c>
      <c r="D575" s="304">
        <v>1220</v>
      </c>
      <c r="E575" s="305">
        <v>44409</v>
      </c>
      <c r="F575" s="295">
        <v>2958465</v>
      </c>
      <c r="G575" s="303" t="s">
        <v>216</v>
      </c>
      <c r="H575" s="303" t="s">
        <v>204</v>
      </c>
      <c r="I575" s="303" t="s">
        <v>201</v>
      </c>
      <c r="J575" s="68" t="s">
        <v>267</v>
      </c>
      <c r="K575" s="118" t="s">
        <v>203</v>
      </c>
      <c r="L575" s="167" t="s">
        <v>21</v>
      </c>
      <c r="M575" s="68" t="s">
        <v>204</v>
      </c>
      <c r="N575" s="68"/>
      <c r="O575" s="68"/>
      <c r="P575" s="96"/>
      <c r="Q575" s="303" t="s">
        <v>205</v>
      </c>
      <c r="R575" s="303"/>
      <c r="S575" s="303"/>
      <c r="T575" s="303" t="s">
        <v>205</v>
      </c>
      <c r="U575" s="303"/>
      <c r="V575" s="303"/>
      <c r="W575" s="303"/>
      <c r="X575" s="303"/>
      <c r="Y575" s="303"/>
      <c r="CA575" s="68" t="s">
        <v>210</v>
      </c>
      <c r="CB575" s="73" t="s">
        <v>212</v>
      </c>
      <c r="CC575" s="68" t="s">
        <v>200</v>
      </c>
      <c r="CD575" s="68" t="s">
        <v>310</v>
      </c>
      <c r="CE575" s="68"/>
      <c r="CF575" s="68"/>
      <c r="CG575" s="68"/>
      <c r="CH575" s="68"/>
      <c r="CI575" s="68"/>
      <c r="CJ575" s="68"/>
      <c r="CK575" s="68"/>
      <c r="CL575" s="68"/>
      <c r="CM575" s="68"/>
      <c r="CN575" s="68"/>
      <c r="CO575" s="68"/>
      <c r="CP575" s="68"/>
    </row>
    <row r="576" spans="1:94" ht="40" customHeight="1" x14ac:dyDescent="0.35">
      <c r="A576" s="253"/>
      <c r="B576" s="97" t="s">
        <v>1292</v>
      </c>
      <c r="C576" s="305" t="s">
        <v>1293</v>
      </c>
      <c r="D576" s="304">
        <v>1220</v>
      </c>
      <c r="E576" s="305">
        <v>44409</v>
      </c>
      <c r="F576" s="295">
        <v>2958465</v>
      </c>
      <c r="G576" s="303" t="s">
        <v>216</v>
      </c>
      <c r="H576" s="303" t="s">
        <v>204</v>
      </c>
      <c r="I576" s="303" t="s">
        <v>201</v>
      </c>
      <c r="J576" s="68" t="s">
        <v>267</v>
      </c>
      <c r="K576" s="118" t="s">
        <v>203</v>
      </c>
      <c r="L576" s="167" t="s">
        <v>21</v>
      </c>
      <c r="M576" s="68" t="s">
        <v>204</v>
      </c>
      <c r="N576" s="68"/>
      <c r="O576" s="68"/>
      <c r="P576" s="96"/>
      <c r="Q576" s="303" t="s">
        <v>205</v>
      </c>
      <c r="R576" s="303"/>
      <c r="S576" s="303"/>
      <c r="T576" s="303" t="s">
        <v>205</v>
      </c>
      <c r="U576" s="303"/>
      <c r="V576" s="303"/>
      <c r="W576" s="303"/>
      <c r="X576" s="303"/>
      <c r="Y576" s="303"/>
      <c r="CA576" s="68" t="s">
        <v>210</v>
      </c>
      <c r="CB576" s="73" t="s">
        <v>212</v>
      </c>
      <c r="CC576" s="68" t="s">
        <v>200</v>
      </c>
      <c r="CD576" s="68" t="s">
        <v>310</v>
      </c>
      <c r="CE576" s="68"/>
      <c r="CF576" s="68"/>
      <c r="CG576" s="68"/>
      <c r="CH576" s="68"/>
      <c r="CI576" s="68"/>
      <c r="CJ576" s="68"/>
      <c r="CK576" s="68"/>
      <c r="CL576" s="68"/>
      <c r="CM576" s="68"/>
      <c r="CN576" s="68"/>
      <c r="CO576" s="68"/>
      <c r="CP576" s="68"/>
    </row>
    <row r="577" spans="1:94" ht="40" customHeight="1" x14ac:dyDescent="0.35">
      <c r="A577" s="303"/>
      <c r="B577" s="97" t="s">
        <v>1294</v>
      </c>
      <c r="C577" s="305" t="s">
        <v>1295</v>
      </c>
      <c r="D577" s="304">
        <v>1220</v>
      </c>
      <c r="E577" s="305">
        <v>44409</v>
      </c>
      <c r="F577" s="295">
        <v>2958465</v>
      </c>
      <c r="G577" s="303" t="s">
        <v>216</v>
      </c>
      <c r="H577" s="303" t="s">
        <v>204</v>
      </c>
      <c r="I577" s="303" t="s">
        <v>201</v>
      </c>
      <c r="J577" s="68" t="s">
        <v>267</v>
      </c>
      <c r="K577" s="118" t="s">
        <v>209</v>
      </c>
      <c r="L577" s="306" t="str">
        <f>IFERROR(HYPERLINK("#"&amp;"'Dynamic Data'!A"&amp;(MATCH(C577,'Dynamic Data'!$A:$A,0)),TEXT(C577,"AAAAAAAA")),"PENDING - "&amp;TEXT(C577,"AAAAAAAA"))</f>
        <v>CG 40 25</v>
      </c>
      <c r="M577" s="68" t="s">
        <v>204</v>
      </c>
      <c r="N577" s="68"/>
      <c r="O577" s="68"/>
      <c r="P577" s="96"/>
      <c r="Q577" s="303" t="s">
        <v>205</v>
      </c>
      <c r="R577" s="303"/>
      <c r="S577" s="303"/>
      <c r="T577" s="303" t="s">
        <v>205</v>
      </c>
      <c r="U577" s="303"/>
      <c r="V577" s="303"/>
      <c r="W577" s="303"/>
      <c r="X577" s="303"/>
      <c r="Y577" s="303"/>
      <c r="CA577" s="68" t="s">
        <v>210</v>
      </c>
      <c r="CB577" s="73" t="s">
        <v>212</v>
      </c>
      <c r="CC577" s="68" t="s">
        <v>200</v>
      </c>
      <c r="CD577" s="68" t="s">
        <v>310</v>
      </c>
      <c r="CE577" s="68"/>
      <c r="CF577" s="68"/>
      <c r="CG577" s="68"/>
      <c r="CH577" s="68"/>
      <c r="CI577" s="68"/>
      <c r="CJ577" s="68"/>
      <c r="CK577" s="68"/>
      <c r="CL577" s="68"/>
      <c r="CM577" s="68"/>
      <c r="CN577" s="68"/>
      <c r="CO577" s="68"/>
      <c r="CP577" s="68"/>
    </row>
    <row r="578" spans="1:94" ht="40" customHeight="1" x14ac:dyDescent="0.35">
      <c r="A578" s="303"/>
      <c r="B578" s="97" t="s">
        <v>1296</v>
      </c>
      <c r="C578" s="305" t="s">
        <v>1297</v>
      </c>
      <c r="D578" s="304">
        <v>1220</v>
      </c>
      <c r="E578" s="305">
        <v>44409</v>
      </c>
      <c r="F578" s="295">
        <v>2958465</v>
      </c>
      <c r="G578" s="303" t="s">
        <v>216</v>
      </c>
      <c r="H578" s="303" t="s">
        <v>204</v>
      </c>
      <c r="I578" s="303" t="s">
        <v>201</v>
      </c>
      <c r="J578" s="68" t="s">
        <v>267</v>
      </c>
      <c r="K578" s="118" t="s">
        <v>209</v>
      </c>
      <c r="L578" s="306" t="str">
        <f>IFERROR(HYPERLINK("#"&amp;"'Dynamic Data'!A"&amp;(MATCH(C578,'Dynamic Data'!$A:$A,0)),TEXT(C578,"AAAAAAAA")),"PENDING - "&amp;TEXT(C578,"AAAAAAAA"))</f>
        <v>CG 40 26</v>
      </c>
      <c r="M578" s="68" t="s">
        <v>204</v>
      </c>
      <c r="N578" s="68"/>
      <c r="O578" s="68"/>
      <c r="P578" s="96"/>
      <c r="Q578" s="303" t="s">
        <v>205</v>
      </c>
      <c r="R578" s="303"/>
      <c r="S578" s="303"/>
      <c r="T578" s="303" t="s">
        <v>205</v>
      </c>
      <c r="U578" s="303"/>
      <c r="V578" s="303"/>
      <c r="W578" s="303"/>
      <c r="X578" s="303"/>
      <c r="Y578" s="303"/>
      <c r="CA578" s="68" t="s">
        <v>210</v>
      </c>
      <c r="CB578" s="73" t="s">
        <v>212</v>
      </c>
      <c r="CC578" s="68" t="s">
        <v>200</v>
      </c>
      <c r="CD578" s="68" t="s">
        <v>310</v>
      </c>
      <c r="CE578" s="68"/>
      <c r="CF578" s="68"/>
      <c r="CG578" s="68"/>
      <c r="CH578" s="68"/>
      <c r="CI578" s="68"/>
      <c r="CJ578" s="68"/>
      <c r="CK578" s="68"/>
      <c r="CL578" s="68"/>
      <c r="CM578" s="68"/>
      <c r="CN578" s="68"/>
      <c r="CO578" s="68"/>
      <c r="CP578" s="68"/>
    </row>
    <row r="579" spans="1:94" ht="40" customHeight="1" x14ac:dyDescent="0.35">
      <c r="A579" s="303"/>
      <c r="B579" s="100" t="s">
        <v>1298</v>
      </c>
      <c r="C579" s="305" t="s">
        <v>1299</v>
      </c>
      <c r="D579" s="304">
        <v>922</v>
      </c>
      <c r="E579" s="305">
        <v>44805</v>
      </c>
      <c r="F579" s="295">
        <v>2958465</v>
      </c>
      <c r="G579" s="303" t="s">
        <v>216</v>
      </c>
      <c r="H579" s="303" t="s">
        <v>204</v>
      </c>
      <c r="I579" s="303" t="s">
        <v>201</v>
      </c>
      <c r="J579" s="68" t="s">
        <v>267</v>
      </c>
      <c r="K579" s="118" t="s">
        <v>203</v>
      </c>
      <c r="L579" s="167" t="s">
        <v>21</v>
      </c>
      <c r="M579" s="68" t="s">
        <v>204</v>
      </c>
      <c r="N579" s="68"/>
      <c r="O579" s="68"/>
      <c r="P579" s="96"/>
      <c r="Q579" s="303" t="s">
        <v>205</v>
      </c>
      <c r="R579" s="303"/>
      <c r="S579" s="303"/>
      <c r="T579" s="303"/>
      <c r="U579" s="303"/>
      <c r="V579" s="303"/>
      <c r="W579" s="303"/>
      <c r="X579" s="303"/>
      <c r="Y579" s="303"/>
      <c r="CA579" s="68" t="s">
        <v>210</v>
      </c>
      <c r="CB579" s="302" t="s">
        <v>213</v>
      </c>
      <c r="CC579" s="68" t="s">
        <v>200</v>
      </c>
      <c r="CD579" s="68" t="s">
        <v>310</v>
      </c>
      <c r="CE579" s="68"/>
      <c r="CF579" s="68"/>
      <c r="CG579" s="68"/>
      <c r="CH579" s="68"/>
      <c r="CI579" s="68"/>
      <c r="CJ579" s="68"/>
      <c r="CK579" s="68"/>
      <c r="CL579" s="68"/>
      <c r="CM579" s="68"/>
      <c r="CN579" s="68"/>
      <c r="CO579" s="68"/>
      <c r="CP579" s="68"/>
    </row>
    <row r="580" spans="1:94" ht="40" customHeight="1" x14ac:dyDescent="0.35">
      <c r="A580" s="303"/>
      <c r="B580" s="100" t="s">
        <v>1300</v>
      </c>
      <c r="C580" s="305" t="s">
        <v>1301</v>
      </c>
      <c r="D580" s="304">
        <v>922</v>
      </c>
      <c r="E580" s="305">
        <v>44805</v>
      </c>
      <c r="F580" s="295">
        <v>2958465</v>
      </c>
      <c r="G580" s="303" t="s">
        <v>216</v>
      </c>
      <c r="H580" s="303" t="s">
        <v>204</v>
      </c>
      <c r="I580" s="303" t="s">
        <v>201</v>
      </c>
      <c r="J580" s="68" t="s">
        <v>267</v>
      </c>
      <c r="K580" s="118" t="s">
        <v>203</v>
      </c>
      <c r="L580" s="167" t="s">
        <v>21</v>
      </c>
      <c r="M580" s="68" t="s">
        <v>204</v>
      </c>
      <c r="N580" s="68"/>
      <c r="O580" s="68"/>
      <c r="P580" s="96"/>
      <c r="Q580" s="303" t="s">
        <v>205</v>
      </c>
      <c r="R580" s="303"/>
      <c r="S580" s="303"/>
      <c r="T580" s="303"/>
      <c r="U580" s="303"/>
      <c r="V580" s="303"/>
      <c r="W580" s="303"/>
      <c r="X580" s="303"/>
      <c r="Y580" s="303"/>
      <c r="CA580" s="68" t="s">
        <v>210</v>
      </c>
      <c r="CB580" s="67" t="s">
        <v>211</v>
      </c>
      <c r="CC580" s="68" t="s">
        <v>200</v>
      </c>
      <c r="CD580" s="68" t="s">
        <v>310</v>
      </c>
      <c r="CE580" s="68"/>
      <c r="CF580" s="68"/>
      <c r="CG580" s="68"/>
      <c r="CH580" s="68"/>
      <c r="CI580" s="68"/>
      <c r="CJ580" s="68"/>
      <c r="CK580" s="68"/>
      <c r="CL580" s="68"/>
      <c r="CM580" s="68"/>
      <c r="CN580" s="68"/>
      <c r="CO580" s="68"/>
      <c r="CP580" s="68"/>
    </row>
    <row r="581" spans="1:94" ht="40" customHeight="1" x14ac:dyDescent="0.35">
      <c r="A581" s="303"/>
      <c r="B581" s="97" t="s">
        <v>1267</v>
      </c>
      <c r="C581" s="118" t="s">
        <v>1302</v>
      </c>
      <c r="D581" s="294">
        <v>523</v>
      </c>
      <c r="E581" s="305">
        <v>45047</v>
      </c>
      <c r="F581" s="295">
        <v>2958465</v>
      </c>
      <c r="G581" s="303" t="s">
        <v>216</v>
      </c>
      <c r="H581" s="303" t="s">
        <v>204</v>
      </c>
      <c r="I581" s="303" t="s">
        <v>201</v>
      </c>
      <c r="J581" s="68" t="s">
        <v>267</v>
      </c>
      <c r="K581" s="118" t="s">
        <v>203</v>
      </c>
      <c r="L581" s="167" t="s">
        <v>21</v>
      </c>
      <c r="M581" s="68" t="s">
        <v>204</v>
      </c>
      <c r="N581" s="68"/>
      <c r="O581" s="68"/>
      <c r="P581" s="96"/>
      <c r="Q581" s="303" t="s">
        <v>205</v>
      </c>
      <c r="R581" s="303"/>
      <c r="S581" s="303"/>
      <c r="T581" s="303"/>
      <c r="U581" s="303"/>
      <c r="V581" s="303"/>
      <c r="W581" s="303"/>
      <c r="X581" s="303"/>
      <c r="Y581" s="303"/>
      <c r="CA581" s="68" t="s">
        <v>210</v>
      </c>
      <c r="CB581" s="73" t="s">
        <v>211</v>
      </c>
      <c r="CC581" s="68" t="s">
        <v>200</v>
      </c>
      <c r="CD581" s="68" t="s">
        <v>310</v>
      </c>
      <c r="CE581" s="68"/>
      <c r="CF581" s="68"/>
      <c r="CG581" s="68"/>
      <c r="CH581" s="68"/>
      <c r="CI581" s="68"/>
      <c r="CJ581" s="68"/>
      <c r="CK581" s="68"/>
      <c r="CL581" s="68"/>
      <c r="CM581" s="68"/>
      <c r="CN581" s="68"/>
      <c r="CO581" s="68"/>
      <c r="CP581" s="68"/>
    </row>
    <row r="582" spans="1:94" ht="40" customHeight="1" x14ac:dyDescent="0.35">
      <c r="A582" s="303"/>
      <c r="B582" s="97" t="s">
        <v>1265</v>
      </c>
      <c r="C582" s="305" t="s">
        <v>1303</v>
      </c>
      <c r="D582" s="304">
        <v>422</v>
      </c>
      <c r="E582" s="305">
        <v>44652</v>
      </c>
      <c r="F582" s="295">
        <v>2958465</v>
      </c>
      <c r="G582" s="303" t="s">
        <v>216</v>
      </c>
      <c r="H582" s="303" t="s">
        <v>204</v>
      </c>
      <c r="I582" s="303" t="s">
        <v>201</v>
      </c>
      <c r="J582" s="68" t="s">
        <v>267</v>
      </c>
      <c r="K582" s="118" t="s">
        <v>209</v>
      </c>
      <c r="L582" s="306" t="str">
        <f>IFERROR(HYPERLINK("#"&amp;"'Dynamic Data'!A"&amp;(MATCH(C582,'Dynamic Data'!$A:$A,0)),TEXT(C582,"AAAAAAAA")),"PENDING - "&amp;TEXT(C582,"AAAAAAAA"))</f>
        <v>CG 40 42</v>
      </c>
      <c r="M582" s="68" t="s">
        <v>204</v>
      </c>
      <c r="N582" s="68"/>
      <c r="O582" s="68"/>
      <c r="P582" s="96"/>
      <c r="Q582" s="303" t="s">
        <v>205</v>
      </c>
      <c r="R582" s="303"/>
      <c r="S582" s="303"/>
      <c r="T582" s="303"/>
      <c r="U582" s="303"/>
      <c r="V582" s="303"/>
      <c r="W582" s="303"/>
      <c r="X582" s="303"/>
      <c r="Y582" s="303"/>
      <c r="CA582" s="68" t="s">
        <v>210</v>
      </c>
      <c r="CB582" s="73" t="s">
        <v>211</v>
      </c>
      <c r="CC582" s="68" t="s">
        <v>200</v>
      </c>
      <c r="CD582" s="68" t="s">
        <v>310</v>
      </c>
      <c r="CE582" s="68"/>
      <c r="CF582" s="68"/>
      <c r="CG582" s="68"/>
      <c r="CH582" s="68"/>
      <c r="CI582" s="68"/>
      <c r="CJ582" s="68"/>
      <c r="CK582" s="68"/>
      <c r="CL582" s="68"/>
      <c r="CM582" s="68"/>
      <c r="CN582" s="68"/>
      <c r="CO582" s="68"/>
      <c r="CP582" s="68"/>
    </row>
    <row r="583" spans="1:94" ht="40" customHeight="1" x14ac:dyDescent="0.35">
      <c r="A583" s="68"/>
      <c r="B583" s="67" t="s">
        <v>1304</v>
      </c>
      <c r="C583" s="68" t="s">
        <v>1305</v>
      </c>
      <c r="D583" s="294">
        <v>520</v>
      </c>
      <c r="E583" s="118" t="s">
        <v>957</v>
      </c>
      <c r="F583" s="295">
        <v>2958465</v>
      </c>
      <c r="G583" s="296" t="s">
        <v>216</v>
      </c>
      <c r="H583" s="296" t="s">
        <v>204</v>
      </c>
      <c r="I583" s="68" t="s">
        <v>201</v>
      </c>
      <c r="J583" s="68" t="s">
        <v>202</v>
      </c>
      <c r="K583" s="118" t="s">
        <v>203</v>
      </c>
      <c r="L583" s="96" t="s">
        <v>21</v>
      </c>
      <c r="M583" s="68" t="s">
        <v>204</v>
      </c>
      <c r="N583" s="96"/>
      <c r="O583" s="96"/>
      <c r="P583" s="96"/>
      <c r="Q583" s="70" t="s">
        <v>205</v>
      </c>
      <c r="R583" s="68"/>
      <c r="S583" s="68"/>
      <c r="T583" s="68"/>
      <c r="U583" s="68"/>
      <c r="V583" s="68"/>
      <c r="W583" s="68"/>
      <c r="X583" s="68"/>
      <c r="Y583" s="68"/>
      <c r="CA583" s="96" t="s">
        <v>210</v>
      </c>
      <c r="CB583" s="67" t="s">
        <v>212</v>
      </c>
      <c r="CC583" s="68" t="s">
        <v>200</v>
      </c>
      <c r="CD583" s="68" t="s">
        <v>207</v>
      </c>
      <c r="CE583" s="68"/>
      <c r="CF583" s="68"/>
      <c r="CG583" s="68"/>
      <c r="CH583" s="68"/>
      <c r="CI583" s="68"/>
      <c r="CJ583" s="68"/>
      <c r="CK583" s="68"/>
      <c r="CL583" s="68"/>
      <c r="CM583" s="68"/>
      <c r="CN583" s="68"/>
      <c r="CO583" s="68"/>
      <c r="CP583" s="68"/>
    </row>
    <row r="584" spans="1:94" ht="40" customHeight="1" x14ac:dyDescent="0.35">
      <c r="A584" s="70"/>
      <c r="B584" s="67" t="s">
        <v>1306</v>
      </c>
      <c r="C584" s="68" t="s">
        <v>1307</v>
      </c>
      <c r="D584" s="294">
        <v>1219</v>
      </c>
      <c r="E584" s="118" t="s">
        <v>259</v>
      </c>
      <c r="F584" s="295">
        <v>2958465</v>
      </c>
      <c r="G584" s="296" t="s">
        <v>216</v>
      </c>
      <c r="H584" s="296" t="s">
        <v>204</v>
      </c>
      <c r="I584" s="68" t="s">
        <v>201</v>
      </c>
      <c r="J584" s="68" t="s">
        <v>202</v>
      </c>
      <c r="K584" s="118" t="s">
        <v>209</v>
      </c>
      <c r="L584" s="306" t="str">
        <f>IFERROR(HYPERLINK("#"&amp;"'Dynamic Data'!A"&amp;(MATCH(C584,'Dynamic Data'!$A:$A,0)),TEXT(C584,"AAAAAAAA")),"PENDING - "&amp;TEXT(C584,"AAAAAAAA"))</f>
        <v>CG 99 09</v>
      </c>
      <c r="M584" s="68" t="s">
        <v>204</v>
      </c>
      <c r="N584" s="96"/>
      <c r="O584" s="96"/>
      <c r="P584" s="96"/>
      <c r="Q584" s="70" t="s">
        <v>205</v>
      </c>
      <c r="R584" s="68"/>
      <c r="S584" s="68"/>
      <c r="T584" s="68" t="s">
        <v>205</v>
      </c>
      <c r="U584" s="68" t="s">
        <v>205</v>
      </c>
      <c r="V584" s="68" t="s">
        <v>205</v>
      </c>
      <c r="W584" s="68" t="s">
        <v>205</v>
      </c>
      <c r="X584" s="70" t="s">
        <v>205</v>
      </c>
      <c r="Y584" s="68"/>
      <c r="CA584" s="96" t="s">
        <v>210</v>
      </c>
      <c r="CB584" s="67" t="s">
        <v>212</v>
      </c>
      <c r="CC584" s="68" t="s">
        <v>200</v>
      </c>
      <c r="CD584" s="68" t="s">
        <v>207</v>
      </c>
      <c r="CE584" s="68"/>
      <c r="CF584" s="68"/>
      <c r="CG584" s="68"/>
      <c r="CH584" s="68"/>
      <c r="CI584" s="68"/>
      <c r="CJ584" s="68"/>
      <c r="CK584" s="68"/>
      <c r="CL584" s="68"/>
      <c r="CM584" s="68"/>
      <c r="CN584" s="68"/>
      <c r="CO584" s="68"/>
      <c r="CP584" s="68"/>
    </row>
    <row r="585" spans="1:94" ht="40" customHeight="1" x14ac:dyDescent="0.35">
      <c r="A585" s="70"/>
      <c r="B585" s="67" t="s">
        <v>1306</v>
      </c>
      <c r="C585" s="68" t="s">
        <v>1308</v>
      </c>
      <c r="D585" s="294">
        <v>1219</v>
      </c>
      <c r="E585" s="118" t="s">
        <v>259</v>
      </c>
      <c r="F585" s="295">
        <v>2958465</v>
      </c>
      <c r="G585" s="296" t="s">
        <v>216</v>
      </c>
      <c r="H585" s="296" t="s">
        <v>204</v>
      </c>
      <c r="I585" s="68" t="s">
        <v>201</v>
      </c>
      <c r="J585" s="68" t="s">
        <v>202</v>
      </c>
      <c r="K585" s="118" t="s">
        <v>209</v>
      </c>
      <c r="L585" s="306" t="str">
        <f>IFERROR(HYPERLINK("#"&amp;"'Dynamic Data'!A"&amp;(MATCH(C585,'Dynamic Data'!$A:$A,0)),TEXT(C585,"AAAAAAAA")),"PENDING - "&amp;TEXT(C585,"AAAAAAAA"))</f>
        <v>CG 99 10</v>
      </c>
      <c r="M585" s="68" t="s">
        <v>204</v>
      </c>
      <c r="N585" s="96"/>
      <c r="O585" s="96"/>
      <c r="P585" s="96"/>
      <c r="Q585" s="70"/>
      <c r="R585" s="70" t="s">
        <v>205</v>
      </c>
      <c r="S585" s="70"/>
      <c r="T585" s="70"/>
      <c r="U585" s="70"/>
      <c r="V585" s="70"/>
      <c r="W585" s="70"/>
      <c r="X585" s="70"/>
      <c r="Y585" s="70"/>
      <c r="CA585" s="96" t="s">
        <v>210</v>
      </c>
      <c r="CB585" s="67" t="s">
        <v>212</v>
      </c>
      <c r="CC585" s="68" t="s">
        <v>200</v>
      </c>
      <c r="CD585" s="68" t="s">
        <v>207</v>
      </c>
      <c r="CE585" s="68"/>
      <c r="CF585" s="68"/>
      <c r="CG585" s="68"/>
      <c r="CH585" s="68"/>
      <c r="CI585" s="68"/>
      <c r="CJ585" s="68"/>
      <c r="CK585" s="68"/>
      <c r="CL585" s="68"/>
      <c r="CM585" s="68"/>
      <c r="CN585" s="68"/>
      <c r="CO585" s="68"/>
      <c r="CP585" s="68"/>
    </row>
    <row r="586" spans="1:94" ht="40" customHeight="1" x14ac:dyDescent="0.35">
      <c r="A586" s="68"/>
      <c r="B586" s="67" t="s">
        <v>1309</v>
      </c>
      <c r="C586" s="68" t="s">
        <v>1310</v>
      </c>
      <c r="D586" s="294">
        <v>1001</v>
      </c>
      <c r="E586" s="118" t="s">
        <v>429</v>
      </c>
      <c r="F586" s="295">
        <v>2958465</v>
      </c>
      <c r="G586" s="296" t="s">
        <v>216</v>
      </c>
      <c r="H586" s="296" t="s">
        <v>204</v>
      </c>
      <c r="I586" s="68" t="s">
        <v>201</v>
      </c>
      <c r="J586" s="68" t="s">
        <v>1311</v>
      </c>
      <c r="K586" s="118" t="s">
        <v>209</v>
      </c>
      <c r="L586" s="167" t="s">
        <v>21</v>
      </c>
      <c r="M586" s="68" t="s">
        <v>204</v>
      </c>
      <c r="N586" s="96"/>
      <c r="O586" s="96"/>
      <c r="P586" s="96"/>
      <c r="Q586" s="70" t="s">
        <v>205</v>
      </c>
      <c r="R586" s="70"/>
      <c r="S586" s="70"/>
      <c r="T586" s="70"/>
      <c r="U586" s="70"/>
      <c r="V586" s="70"/>
      <c r="W586" s="70"/>
      <c r="X586" s="70"/>
      <c r="Y586" s="70"/>
      <c r="CA586" s="96" t="s">
        <v>218</v>
      </c>
      <c r="CB586" s="69" t="s">
        <v>219</v>
      </c>
      <c r="CC586" s="68" t="s">
        <v>200</v>
      </c>
      <c r="CD586" s="68"/>
      <c r="CE586" s="68"/>
      <c r="CF586" s="68"/>
      <c r="CG586" s="68"/>
      <c r="CH586" s="68"/>
      <c r="CI586" s="68"/>
      <c r="CJ586" s="68"/>
      <c r="CK586" s="68"/>
      <c r="CL586" s="68"/>
      <c r="CM586" s="68"/>
      <c r="CN586" s="68"/>
      <c r="CO586" s="68"/>
      <c r="CP586" s="68"/>
    </row>
    <row r="587" spans="1:94" ht="40" customHeight="1" x14ac:dyDescent="0.35">
      <c r="A587" s="68"/>
      <c r="B587" s="67" t="s">
        <v>1313</v>
      </c>
      <c r="C587" s="68" t="s">
        <v>1314</v>
      </c>
      <c r="D587" s="294">
        <v>798</v>
      </c>
      <c r="E587" s="118" t="s">
        <v>475</v>
      </c>
      <c r="F587" s="295">
        <v>2958465</v>
      </c>
      <c r="G587" s="296" t="s">
        <v>216</v>
      </c>
      <c r="H587" s="296" t="s">
        <v>204</v>
      </c>
      <c r="I587" s="68" t="s">
        <v>201</v>
      </c>
      <c r="J587" s="68" t="s">
        <v>1311</v>
      </c>
      <c r="K587" s="118" t="s">
        <v>209</v>
      </c>
      <c r="L587" s="167" t="s">
        <v>21</v>
      </c>
      <c r="M587" s="68" t="s">
        <v>204</v>
      </c>
      <c r="N587" s="96"/>
      <c r="O587" s="96"/>
      <c r="P587" s="96"/>
      <c r="Q587" s="70"/>
      <c r="R587" s="70" t="s">
        <v>205</v>
      </c>
      <c r="S587" s="70"/>
      <c r="T587" s="70"/>
      <c r="U587" s="70"/>
      <c r="V587" s="70"/>
      <c r="W587" s="70"/>
      <c r="X587" s="70"/>
      <c r="Y587" s="70"/>
      <c r="CA587" s="96" t="s">
        <v>218</v>
      </c>
      <c r="CB587" s="69" t="s">
        <v>219</v>
      </c>
      <c r="CC587" s="68" t="s">
        <v>200</v>
      </c>
      <c r="CD587" s="68"/>
      <c r="CE587" s="68"/>
      <c r="CF587" s="68"/>
      <c r="CG587" s="68"/>
      <c r="CH587" s="68"/>
      <c r="CI587" s="68"/>
      <c r="CJ587" s="68"/>
      <c r="CK587" s="68"/>
      <c r="CL587" s="68"/>
      <c r="CM587" s="68"/>
      <c r="CN587" s="68"/>
      <c r="CO587" s="68"/>
      <c r="CP587" s="68"/>
    </row>
    <row r="588" spans="1:94" ht="40" customHeight="1" x14ac:dyDescent="0.35">
      <c r="A588" s="68"/>
      <c r="B588" s="67" t="s">
        <v>1315</v>
      </c>
      <c r="C588" s="68" t="s">
        <v>1316</v>
      </c>
      <c r="D588" s="294">
        <v>798</v>
      </c>
      <c r="E588" s="118" t="s">
        <v>475</v>
      </c>
      <c r="F588" s="295">
        <v>2958465</v>
      </c>
      <c r="G588" s="296" t="s">
        <v>216</v>
      </c>
      <c r="H588" s="296" t="s">
        <v>204</v>
      </c>
      <c r="I588" s="68" t="s">
        <v>201</v>
      </c>
      <c r="J588" s="68" t="s">
        <v>1311</v>
      </c>
      <c r="K588" s="118" t="s">
        <v>209</v>
      </c>
      <c r="L588" s="167" t="s">
        <v>21</v>
      </c>
      <c r="M588" s="68" t="s">
        <v>204</v>
      </c>
      <c r="N588" s="96"/>
      <c r="O588" s="96"/>
      <c r="P588" s="96"/>
      <c r="Q588" s="70"/>
      <c r="R588" s="70"/>
      <c r="S588" s="70"/>
      <c r="T588" s="70"/>
      <c r="U588" s="70"/>
      <c r="V588" s="70"/>
      <c r="W588" s="70" t="s">
        <v>205</v>
      </c>
      <c r="X588" s="70"/>
      <c r="Y588" s="70"/>
      <c r="CA588" s="96" t="s">
        <v>218</v>
      </c>
      <c r="CB588" s="69" t="s">
        <v>219</v>
      </c>
      <c r="CC588" s="68" t="s">
        <v>200</v>
      </c>
      <c r="CD588" s="68"/>
      <c r="CE588" s="68"/>
      <c r="CF588" s="68"/>
      <c r="CG588" s="68"/>
      <c r="CH588" s="68"/>
      <c r="CI588" s="68"/>
      <c r="CJ588" s="68"/>
      <c r="CK588" s="68"/>
      <c r="CL588" s="68"/>
      <c r="CM588" s="68"/>
      <c r="CN588" s="68"/>
      <c r="CO588" s="68"/>
      <c r="CP588" s="68"/>
    </row>
    <row r="589" spans="1:94" ht="40" customHeight="1" x14ac:dyDescent="0.35">
      <c r="A589" s="68"/>
      <c r="B589" s="67" t="s">
        <v>1317</v>
      </c>
      <c r="C589" s="68" t="s">
        <v>1318</v>
      </c>
      <c r="D589" s="294">
        <v>798</v>
      </c>
      <c r="E589" s="118" t="s">
        <v>475</v>
      </c>
      <c r="F589" s="295">
        <v>2958465</v>
      </c>
      <c r="G589" s="296" t="s">
        <v>216</v>
      </c>
      <c r="H589" s="296" t="s">
        <v>204</v>
      </c>
      <c r="I589" s="68" t="s">
        <v>201</v>
      </c>
      <c r="J589" s="68" t="s">
        <v>1311</v>
      </c>
      <c r="K589" s="118" t="s">
        <v>209</v>
      </c>
      <c r="L589" s="167" t="s">
        <v>21</v>
      </c>
      <c r="M589" s="68" t="s">
        <v>204</v>
      </c>
      <c r="N589" s="96"/>
      <c r="O589" s="96"/>
      <c r="P589" s="96"/>
      <c r="Q589" s="70"/>
      <c r="R589" s="70"/>
      <c r="S589" s="70" t="s">
        <v>205</v>
      </c>
      <c r="T589" s="70"/>
      <c r="U589" s="70"/>
      <c r="V589" s="70"/>
      <c r="W589" s="70"/>
      <c r="X589" s="70"/>
      <c r="Y589" s="70"/>
      <c r="CA589" s="96" t="s">
        <v>218</v>
      </c>
      <c r="CB589" s="69" t="s">
        <v>219</v>
      </c>
      <c r="CC589" s="68" t="s">
        <v>200</v>
      </c>
      <c r="CD589" s="68"/>
      <c r="CE589" s="68"/>
      <c r="CF589" s="68"/>
      <c r="CG589" s="68"/>
      <c r="CH589" s="68"/>
      <c r="CI589" s="68"/>
      <c r="CJ589" s="68"/>
      <c r="CK589" s="68"/>
      <c r="CL589" s="68"/>
      <c r="CM589" s="68"/>
      <c r="CN589" s="68"/>
      <c r="CO589" s="68"/>
      <c r="CP589" s="68"/>
    </row>
    <row r="590" spans="1:94" ht="40" customHeight="1" x14ac:dyDescent="0.35">
      <c r="A590" s="68"/>
      <c r="B590" s="67" t="s">
        <v>1319</v>
      </c>
      <c r="C590" s="68" t="s">
        <v>1320</v>
      </c>
      <c r="D590" s="294">
        <v>798</v>
      </c>
      <c r="E590" s="118" t="s">
        <v>475</v>
      </c>
      <c r="F590" s="295">
        <v>2958465</v>
      </c>
      <c r="G590" s="296" t="s">
        <v>216</v>
      </c>
      <c r="H590" s="296" t="s">
        <v>204</v>
      </c>
      <c r="I590" s="68" t="s">
        <v>201</v>
      </c>
      <c r="J590" s="68" t="s">
        <v>1311</v>
      </c>
      <c r="K590" s="118" t="s">
        <v>209</v>
      </c>
      <c r="L590" s="167" t="s">
        <v>21</v>
      </c>
      <c r="M590" s="68" t="s">
        <v>204</v>
      </c>
      <c r="N590" s="96"/>
      <c r="O590" s="96"/>
      <c r="P590" s="96"/>
      <c r="Q590" s="70"/>
      <c r="R590" s="70"/>
      <c r="S590" s="70"/>
      <c r="T590" s="70" t="s">
        <v>205</v>
      </c>
      <c r="U590" s="70"/>
      <c r="V590" s="70"/>
      <c r="W590" s="70"/>
      <c r="X590" s="70"/>
      <c r="Y590" s="70"/>
      <c r="CA590" s="96" t="s">
        <v>218</v>
      </c>
      <c r="CB590" s="69" t="s">
        <v>219</v>
      </c>
      <c r="CC590" s="68" t="s">
        <v>200</v>
      </c>
      <c r="CD590" s="68" t="s">
        <v>207</v>
      </c>
      <c r="CE590" s="68"/>
      <c r="CF590" s="68"/>
      <c r="CG590" s="68"/>
      <c r="CH590" s="68"/>
      <c r="CI590" s="68"/>
      <c r="CJ590" s="68"/>
      <c r="CK590" s="68"/>
      <c r="CL590" s="68"/>
      <c r="CM590" s="68"/>
      <c r="CN590" s="68"/>
      <c r="CO590" s="68"/>
      <c r="CP590" s="68"/>
    </row>
    <row r="591" spans="1:94" ht="40" customHeight="1" x14ac:dyDescent="0.35">
      <c r="A591" s="68"/>
      <c r="B591" s="67" t="s">
        <v>1321</v>
      </c>
      <c r="C591" s="68" t="s">
        <v>1322</v>
      </c>
      <c r="D591" s="294">
        <v>798</v>
      </c>
      <c r="E591" s="118" t="s">
        <v>475</v>
      </c>
      <c r="F591" s="295">
        <v>2958465</v>
      </c>
      <c r="G591" s="296" t="s">
        <v>216</v>
      </c>
      <c r="H591" s="296" t="s">
        <v>204</v>
      </c>
      <c r="I591" s="68" t="s">
        <v>201</v>
      </c>
      <c r="J591" s="68" t="s">
        <v>1311</v>
      </c>
      <c r="K591" s="118" t="s">
        <v>209</v>
      </c>
      <c r="L591" s="167" t="s">
        <v>21</v>
      </c>
      <c r="M591" s="68" t="s">
        <v>204</v>
      </c>
      <c r="N591" s="96"/>
      <c r="O591" s="96"/>
      <c r="P591" s="96"/>
      <c r="Q591" s="70"/>
      <c r="R591" s="70"/>
      <c r="S591" s="70"/>
      <c r="T591" s="70"/>
      <c r="U591" s="70"/>
      <c r="V591" s="70" t="s">
        <v>205</v>
      </c>
      <c r="W591" s="70"/>
      <c r="X591" s="70"/>
      <c r="Y591" s="70"/>
      <c r="CA591" s="96" t="s">
        <v>218</v>
      </c>
      <c r="CB591" s="69" t="s">
        <v>219</v>
      </c>
      <c r="CC591" s="68" t="s">
        <v>200</v>
      </c>
      <c r="CD591" s="68" t="s">
        <v>207</v>
      </c>
      <c r="CE591" s="68"/>
      <c r="CF591" s="68"/>
      <c r="CG591" s="68"/>
      <c r="CH591" s="68"/>
      <c r="CI591" s="68"/>
      <c r="CJ591" s="68"/>
      <c r="CK591" s="68"/>
      <c r="CL591" s="68"/>
      <c r="CM591" s="68"/>
      <c r="CN591" s="68"/>
      <c r="CO591" s="68"/>
      <c r="CP591" s="68"/>
    </row>
    <row r="592" spans="1:94" ht="40" customHeight="1" x14ac:dyDescent="0.35">
      <c r="A592" s="68"/>
      <c r="B592" s="67" t="s">
        <v>1323</v>
      </c>
      <c r="C592" s="68" t="s">
        <v>1324</v>
      </c>
      <c r="D592" s="294">
        <v>798</v>
      </c>
      <c r="E592" s="118" t="s">
        <v>475</v>
      </c>
      <c r="F592" s="295">
        <v>2958465</v>
      </c>
      <c r="G592" s="296" t="s">
        <v>216</v>
      </c>
      <c r="H592" s="296" t="s">
        <v>204</v>
      </c>
      <c r="I592" s="68" t="s">
        <v>201</v>
      </c>
      <c r="J592" s="68" t="s">
        <v>1311</v>
      </c>
      <c r="K592" s="118" t="s">
        <v>209</v>
      </c>
      <c r="L592" s="167" t="s">
        <v>21</v>
      </c>
      <c r="M592" s="68" t="s">
        <v>204</v>
      </c>
      <c r="N592" s="96"/>
      <c r="O592" s="96"/>
      <c r="P592" s="96"/>
      <c r="Q592" s="303"/>
      <c r="R592" s="303"/>
      <c r="S592" s="303"/>
      <c r="T592" s="303"/>
      <c r="U592" s="303"/>
      <c r="V592" s="303"/>
      <c r="W592" s="303"/>
      <c r="X592" s="297" t="s">
        <v>205</v>
      </c>
      <c r="Y592" s="303"/>
      <c r="CA592" s="96" t="s">
        <v>218</v>
      </c>
      <c r="CB592" s="69" t="s">
        <v>219</v>
      </c>
      <c r="CC592" s="68" t="s">
        <v>200</v>
      </c>
      <c r="CD592" s="68"/>
      <c r="CE592" s="68"/>
      <c r="CF592" s="68"/>
      <c r="CG592" s="68"/>
      <c r="CH592" s="68"/>
      <c r="CI592" s="68"/>
      <c r="CJ592" s="68"/>
      <c r="CK592" s="68"/>
      <c r="CL592" s="68"/>
      <c r="CM592" s="68"/>
      <c r="CN592" s="68"/>
      <c r="CO592" s="68"/>
      <c r="CP592" s="68"/>
    </row>
    <row r="593" spans="1:94" ht="40" customHeight="1" x14ac:dyDescent="0.35">
      <c r="A593" s="68"/>
      <c r="B593" s="67" t="s">
        <v>1325</v>
      </c>
      <c r="C593" s="68" t="s">
        <v>1326</v>
      </c>
      <c r="D593" s="294">
        <v>1204</v>
      </c>
      <c r="E593" s="118" t="s">
        <v>525</v>
      </c>
      <c r="F593" s="295">
        <v>2958465</v>
      </c>
      <c r="G593" s="296" t="s">
        <v>216</v>
      </c>
      <c r="H593" s="296" t="s">
        <v>204</v>
      </c>
      <c r="I593" s="68" t="s">
        <v>201</v>
      </c>
      <c r="J593" s="68" t="s">
        <v>1311</v>
      </c>
      <c r="K593" s="118" t="s">
        <v>209</v>
      </c>
      <c r="L593" s="167" t="s">
        <v>21</v>
      </c>
      <c r="M593" s="68" t="s">
        <v>204</v>
      </c>
      <c r="N593" s="96"/>
      <c r="O593" s="96"/>
      <c r="P593" s="96"/>
      <c r="Q593" s="70"/>
      <c r="R593" s="70"/>
      <c r="S593" s="70"/>
      <c r="T593" s="70"/>
      <c r="U593" s="70" t="s">
        <v>205</v>
      </c>
      <c r="V593" s="70"/>
      <c r="W593" s="70"/>
      <c r="X593" s="70"/>
      <c r="Y593" s="70"/>
      <c r="CA593" s="96" t="s">
        <v>218</v>
      </c>
      <c r="CB593" s="69" t="s">
        <v>219</v>
      </c>
      <c r="CC593" s="68" t="s">
        <v>200</v>
      </c>
      <c r="CD593" s="68" t="s">
        <v>207</v>
      </c>
      <c r="CE593" s="68"/>
      <c r="CF593" s="68"/>
      <c r="CG593" s="68"/>
      <c r="CH593" s="68"/>
      <c r="CI593" s="68"/>
      <c r="CJ593" s="68"/>
      <c r="CK593" s="68"/>
      <c r="CL593" s="68"/>
      <c r="CM593" s="68"/>
      <c r="CN593" s="68"/>
      <c r="CO593" s="68"/>
      <c r="CP593" s="68"/>
    </row>
    <row r="594" spans="1:94" ht="40" customHeight="1" x14ac:dyDescent="0.35">
      <c r="A594" s="68"/>
      <c r="B594" s="67" t="s">
        <v>1327</v>
      </c>
      <c r="C594" s="68" t="s">
        <v>1328</v>
      </c>
      <c r="D594" s="294">
        <v>1204</v>
      </c>
      <c r="E594" s="118" t="s">
        <v>525</v>
      </c>
      <c r="F594" s="295">
        <v>2958465</v>
      </c>
      <c r="G594" s="296" t="s">
        <v>216</v>
      </c>
      <c r="H594" s="296" t="s">
        <v>204</v>
      </c>
      <c r="I594" s="68" t="s">
        <v>201</v>
      </c>
      <c r="J594" s="68" t="s">
        <v>1311</v>
      </c>
      <c r="K594" s="118" t="s">
        <v>209</v>
      </c>
      <c r="L594" s="167" t="s">
        <v>21</v>
      </c>
      <c r="M594" s="68" t="s">
        <v>204</v>
      </c>
      <c r="N594" s="96"/>
      <c r="O594" s="96"/>
      <c r="P594" s="96"/>
      <c r="Q594" s="70"/>
      <c r="R594" s="70"/>
      <c r="S594" s="70"/>
      <c r="T594" s="70"/>
      <c r="U594" s="70"/>
      <c r="V594" s="70"/>
      <c r="W594" s="70"/>
      <c r="X594" s="70"/>
      <c r="Y594" s="70" t="s">
        <v>205</v>
      </c>
      <c r="CA594" s="96" t="s">
        <v>218</v>
      </c>
      <c r="CB594" s="69" t="s">
        <v>219</v>
      </c>
      <c r="CC594" s="68" t="s">
        <v>200</v>
      </c>
      <c r="CD594" s="68" t="s">
        <v>207</v>
      </c>
      <c r="CE594" s="68"/>
      <c r="CF594" s="68"/>
      <c r="CG594" s="68"/>
      <c r="CH594" s="68"/>
      <c r="CI594" s="68"/>
      <c r="CJ594" s="68"/>
      <c r="CK594" s="68"/>
      <c r="CL594" s="68"/>
      <c r="CM594" s="68"/>
      <c r="CN594" s="68"/>
      <c r="CO594" s="68"/>
      <c r="CP594" s="68"/>
    </row>
    <row r="595" spans="1:94" ht="40" customHeight="1" x14ac:dyDescent="0.35">
      <c r="A595" s="68"/>
      <c r="B595" s="67" t="s">
        <v>1329</v>
      </c>
      <c r="C595" s="68" t="s">
        <v>1330</v>
      </c>
      <c r="D595" s="294">
        <v>704</v>
      </c>
      <c r="E595" s="118" t="s">
        <v>1331</v>
      </c>
      <c r="F595" s="295">
        <v>2958465</v>
      </c>
      <c r="G595" s="296" t="s">
        <v>216</v>
      </c>
      <c r="H595" s="296" t="s">
        <v>204</v>
      </c>
      <c r="I595" s="68" t="s">
        <v>201</v>
      </c>
      <c r="J595" s="68" t="s">
        <v>254</v>
      </c>
      <c r="K595" s="118" t="s">
        <v>203</v>
      </c>
      <c r="L595" s="96" t="s">
        <v>21</v>
      </c>
      <c r="M595" s="68" t="s">
        <v>204</v>
      </c>
      <c r="N595" s="96"/>
      <c r="O595" s="96"/>
      <c r="P595" s="96"/>
      <c r="Q595" s="303" t="s">
        <v>205</v>
      </c>
      <c r="R595" s="303"/>
      <c r="S595" s="303"/>
      <c r="T595" s="303" t="s">
        <v>205</v>
      </c>
      <c r="U595" s="303"/>
      <c r="V595" s="303"/>
      <c r="W595" s="303"/>
      <c r="X595" s="303"/>
      <c r="Y595" s="303"/>
      <c r="CA595" s="96" t="s">
        <v>210</v>
      </c>
      <c r="CB595" s="67" t="s">
        <v>212</v>
      </c>
      <c r="CC595" s="68" t="s">
        <v>200</v>
      </c>
      <c r="CD595" s="68" t="s">
        <v>207</v>
      </c>
      <c r="CE595" s="68"/>
      <c r="CF595" s="68"/>
      <c r="CG595" s="68"/>
      <c r="CH595" s="68"/>
      <c r="CI595" s="68"/>
      <c r="CJ595" s="68"/>
      <c r="CK595" s="68"/>
      <c r="CL595" s="68"/>
      <c r="CM595" s="68"/>
      <c r="CN595" s="68"/>
      <c r="CO595" s="68"/>
      <c r="CP595" s="68"/>
    </row>
    <row r="596" spans="1:94" ht="40" customHeight="1" x14ac:dyDescent="0.35">
      <c r="A596" s="68"/>
      <c r="B596" s="67" t="s">
        <v>1332</v>
      </c>
      <c r="C596" s="68" t="s">
        <v>1333</v>
      </c>
      <c r="D596" s="294">
        <v>704</v>
      </c>
      <c r="E596" s="118" t="s">
        <v>1331</v>
      </c>
      <c r="F596" s="295">
        <v>2958465</v>
      </c>
      <c r="G596" s="296" t="s">
        <v>216</v>
      </c>
      <c r="H596" s="296" t="s">
        <v>204</v>
      </c>
      <c r="I596" s="68" t="s">
        <v>201</v>
      </c>
      <c r="J596" s="68" t="s">
        <v>254</v>
      </c>
      <c r="K596" s="118" t="s">
        <v>203</v>
      </c>
      <c r="L596" s="96" t="s">
        <v>21</v>
      </c>
      <c r="M596" s="68" t="s">
        <v>204</v>
      </c>
      <c r="N596" s="96"/>
      <c r="O596" s="96"/>
      <c r="P596" s="96"/>
      <c r="Q596" s="70" t="s">
        <v>205</v>
      </c>
      <c r="R596" s="70"/>
      <c r="S596" s="70"/>
      <c r="T596" s="70"/>
      <c r="U596" s="70"/>
      <c r="V596" s="70"/>
      <c r="W596" s="70"/>
      <c r="X596" s="70"/>
      <c r="Y596" s="70"/>
      <c r="CA596" s="96" t="s">
        <v>210</v>
      </c>
      <c r="CB596" s="67" t="s">
        <v>212</v>
      </c>
      <c r="CC596" s="68" t="s">
        <v>200</v>
      </c>
      <c r="CD596" s="68" t="s">
        <v>207</v>
      </c>
      <c r="CE596" s="68"/>
      <c r="CF596" s="68"/>
      <c r="CG596" s="68"/>
      <c r="CH596" s="68"/>
      <c r="CI596" s="68"/>
      <c r="CJ596" s="68"/>
      <c r="CK596" s="68"/>
      <c r="CL596" s="68"/>
      <c r="CM596" s="68"/>
      <c r="CN596" s="68"/>
      <c r="CO596" s="68"/>
      <c r="CP596" s="68"/>
    </row>
    <row r="597" spans="1:94" ht="40" customHeight="1" x14ac:dyDescent="0.35">
      <c r="A597" s="68"/>
      <c r="B597" s="67" t="s">
        <v>1334</v>
      </c>
      <c r="C597" s="68" t="s">
        <v>1335</v>
      </c>
      <c r="D597" s="294">
        <v>1204</v>
      </c>
      <c r="E597" s="118" t="s">
        <v>1331</v>
      </c>
      <c r="F597" s="295">
        <v>2958465</v>
      </c>
      <c r="G597" s="296" t="s">
        <v>216</v>
      </c>
      <c r="H597" s="296" t="s">
        <v>204</v>
      </c>
      <c r="I597" s="68" t="s">
        <v>201</v>
      </c>
      <c r="J597" s="68" t="s">
        <v>254</v>
      </c>
      <c r="K597" s="118" t="s">
        <v>203</v>
      </c>
      <c r="L597" s="96" t="s">
        <v>21</v>
      </c>
      <c r="M597" s="68" t="s">
        <v>204</v>
      </c>
      <c r="N597" s="96"/>
      <c r="O597" s="96"/>
      <c r="P597" s="96"/>
      <c r="Q597" s="70" t="s">
        <v>205</v>
      </c>
      <c r="R597" s="70"/>
      <c r="S597" s="70"/>
      <c r="T597" s="70"/>
      <c r="U597" s="70"/>
      <c r="V597" s="70"/>
      <c r="W597" s="70"/>
      <c r="X597" s="70"/>
      <c r="Y597" s="70"/>
      <c r="CA597" s="96" t="s">
        <v>210</v>
      </c>
      <c r="CB597" s="73" t="s">
        <v>212</v>
      </c>
      <c r="CC597" s="68" t="s">
        <v>200</v>
      </c>
      <c r="CD597" s="68" t="s">
        <v>207</v>
      </c>
      <c r="CE597" s="68"/>
      <c r="CF597" s="68"/>
      <c r="CG597" s="68"/>
      <c r="CH597" s="68"/>
      <c r="CI597" s="68"/>
      <c r="CJ597" s="68"/>
      <c r="CK597" s="68"/>
      <c r="CL597" s="68"/>
      <c r="CM597" s="68"/>
      <c r="CN597" s="68"/>
      <c r="CO597" s="68"/>
      <c r="CP597" s="68"/>
    </row>
    <row r="598" spans="1:94" ht="40" customHeight="1" x14ac:dyDescent="0.35">
      <c r="A598" s="68"/>
      <c r="B598" s="67" t="s">
        <v>1336</v>
      </c>
      <c r="C598" s="68" t="s">
        <v>1337</v>
      </c>
      <c r="D598" s="294">
        <v>305</v>
      </c>
      <c r="E598" s="118" t="s">
        <v>525</v>
      </c>
      <c r="F598" s="295">
        <v>2958465</v>
      </c>
      <c r="G598" s="296" t="s">
        <v>216</v>
      </c>
      <c r="H598" s="296" t="s">
        <v>204</v>
      </c>
      <c r="I598" s="68" t="s">
        <v>201</v>
      </c>
      <c r="J598" s="68" t="s">
        <v>254</v>
      </c>
      <c r="K598" s="118" t="s">
        <v>203</v>
      </c>
      <c r="L598" s="96" t="s">
        <v>21</v>
      </c>
      <c r="M598" s="68" t="s">
        <v>204</v>
      </c>
      <c r="N598" s="96"/>
      <c r="O598" s="96"/>
      <c r="P598" s="96"/>
      <c r="Q598" s="70" t="s">
        <v>205</v>
      </c>
      <c r="R598" s="70"/>
      <c r="S598" s="70"/>
      <c r="T598" s="70"/>
      <c r="U598" s="70"/>
      <c r="V598" s="70"/>
      <c r="W598" s="70"/>
      <c r="X598" s="70"/>
      <c r="Y598" s="70"/>
      <c r="CA598" s="96" t="s">
        <v>210</v>
      </c>
      <c r="CB598" s="67" t="s">
        <v>212</v>
      </c>
      <c r="CC598" s="68" t="s">
        <v>200</v>
      </c>
      <c r="CD598" s="68" t="s">
        <v>207</v>
      </c>
      <c r="CE598" s="68"/>
      <c r="CF598" s="68"/>
      <c r="CG598" s="68"/>
      <c r="CH598" s="68"/>
      <c r="CI598" s="68"/>
      <c r="CJ598" s="68"/>
      <c r="CK598" s="68"/>
      <c r="CL598" s="68"/>
      <c r="CM598" s="68"/>
      <c r="CN598" s="68"/>
      <c r="CO598" s="68"/>
      <c r="CP598" s="68"/>
    </row>
    <row r="599" spans="1:94" ht="40" customHeight="1" x14ac:dyDescent="0.35">
      <c r="A599" s="68"/>
      <c r="B599" s="67" t="s">
        <v>1338</v>
      </c>
      <c r="C599" s="68" t="s">
        <v>1339</v>
      </c>
      <c r="D599" s="294">
        <v>305</v>
      </c>
      <c r="E599" s="118" t="s">
        <v>514</v>
      </c>
      <c r="F599" s="295">
        <v>2958465</v>
      </c>
      <c r="G599" s="296" t="s">
        <v>216</v>
      </c>
      <c r="H599" s="296" t="s">
        <v>204</v>
      </c>
      <c r="I599" s="68" t="s">
        <v>201</v>
      </c>
      <c r="J599" s="68" t="s">
        <v>254</v>
      </c>
      <c r="K599" s="118" t="s">
        <v>203</v>
      </c>
      <c r="L599" s="96" t="s">
        <v>21</v>
      </c>
      <c r="M599" s="68" t="s">
        <v>204</v>
      </c>
      <c r="N599" s="96"/>
      <c r="O599" s="96"/>
      <c r="P599" s="96"/>
      <c r="Q599" s="70" t="s">
        <v>205</v>
      </c>
      <c r="R599" s="70"/>
      <c r="S599" s="70"/>
      <c r="T599" s="70"/>
      <c r="U599" s="70"/>
      <c r="V599" s="70"/>
      <c r="W599" s="70"/>
      <c r="X599" s="70"/>
      <c r="Y599" s="70"/>
      <c r="CA599" s="96" t="s">
        <v>210</v>
      </c>
      <c r="CB599" s="67" t="s">
        <v>212</v>
      </c>
      <c r="CC599" s="68" t="s">
        <v>200</v>
      </c>
      <c r="CD599" s="68" t="s">
        <v>207</v>
      </c>
      <c r="CE599" s="68"/>
      <c r="CF599" s="68"/>
      <c r="CG599" s="68"/>
      <c r="CH599" s="68"/>
      <c r="CI599" s="68"/>
      <c r="CJ599" s="68"/>
      <c r="CK599" s="68"/>
      <c r="CL599" s="68"/>
      <c r="CM599" s="68"/>
      <c r="CN599" s="68"/>
      <c r="CO599" s="68"/>
      <c r="CP599" s="68"/>
    </row>
    <row r="600" spans="1:94" ht="40" customHeight="1" x14ac:dyDescent="0.35">
      <c r="A600" s="68"/>
      <c r="B600" s="67" t="s">
        <v>1340</v>
      </c>
      <c r="C600" s="68" t="s">
        <v>1341</v>
      </c>
      <c r="D600" s="294">
        <v>1207</v>
      </c>
      <c r="E600" s="118" t="s">
        <v>514</v>
      </c>
      <c r="F600" s="295">
        <v>2958465</v>
      </c>
      <c r="G600" s="296" t="s">
        <v>216</v>
      </c>
      <c r="H600" s="296" t="s">
        <v>204</v>
      </c>
      <c r="I600" s="68" t="s">
        <v>201</v>
      </c>
      <c r="J600" s="68" t="s">
        <v>254</v>
      </c>
      <c r="K600" s="118" t="s">
        <v>203</v>
      </c>
      <c r="L600" s="96" t="s">
        <v>21</v>
      </c>
      <c r="M600" s="68" t="s">
        <v>204</v>
      </c>
      <c r="N600" s="96"/>
      <c r="O600" s="96"/>
      <c r="P600" s="96"/>
      <c r="Q600" s="303" t="s">
        <v>205</v>
      </c>
      <c r="R600" s="303"/>
      <c r="S600" s="303"/>
      <c r="T600" s="303"/>
      <c r="U600" s="303"/>
      <c r="V600" s="303"/>
      <c r="W600" s="303"/>
      <c r="X600" s="303"/>
      <c r="Y600" s="303"/>
      <c r="CA600" s="96" t="s">
        <v>210</v>
      </c>
      <c r="CB600" s="73" t="s">
        <v>212</v>
      </c>
      <c r="CC600" s="68" t="s">
        <v>200</v>
      </c>
      <c r="CD600" s="68" t="s">
        <v>207</v>
      </c>
      <c r="CE600" s="68"/>
      <c r="CF600" s="68"/>
      <c r="CG600" s="68"/>
      <c r="CH600" s="68"/>
      <c r="CI600" s="68"/>
      <c r="CJ600" s="68"/>
      <c r="CK600" s="68"/>
      <c r="CL600" s="68"/>
      <c r="CM600" s="68"/>
      <c r="CN600" s="68"/>
      <c r="CO600" s="68"/>
      <c r="CP600" s="68"/>
    </row>
    <row r="601" spans="1:94" ht="40" customHeight="1" x14ac:dyDescent="0.35">
      <c r="A601" s="68"/>
      <c r="B601" s="67" t="s">
        <v>1342</v>
      </c>
      <c r="C601" s="68" t="s">
        <v>1343</v>
      </c>
      <c r="D601" s="294">
        <v>509</v>
      </c>
      <c r="E601" s="118" t="s">
        <v>262</v>
      </c>
      <c r="F601" s="295">
        <v>2958465</v>
      </c>
      <c r="G601" s="296" t="s">
        <v>216</v>
      </c>
      <c r="H601" s="296" t="s">
        <v>204</v>
      </c>
      <c r="I601" s="68" t="s">
        <v>201</v>
      </c>
      <c r="J601" s="68" t="s">
        <v>254</v>
      </c>
      <c r="K601" s="118" t="s">
        <v>203</v>
      </c>
      <c r="L601" s="96" t="s">
        <v>21</v>
      </c>
      <c r="M601" s="68" t="s">
        <v>204</v>
      </c>
      <c r="N601" s="96"/>
      <c r="O601" s="96"/>
      <c r="P601" s="96"/>
      <c r="Q601" s="70" t="s">
        <v>205</v>
      </c>
      <c r="R601" s="70"/>
      <c r="S601" s="70"/>
      <c r="T601" s="70"/>
      <c r="U601" s="70"/>
      <c r="V601" s="70"/>
      <c r="W601" s="70"/>
      <c r="X601" s="70"/>
      <c r="Y601" s="70"/>
      <c r="CA601" s="96" t="s">
        <v>210</v>
      </c>
      <c r="CB601" s="67" t="s">
        <v>212</v>
      </c>
      <c r="CC601" s="68" t="s">
        <v>200</v>
      </c>
      <c r="CD601" s="68" t="s">
        <v>207</v>
      </c>
      <c r="CE601" s="68"/>
      <c r="CF601" s="68"/>
      <c r="CG601" s="68"/>
      <c r="CH601" s="68"/>
      <c r="CI601" s="68"/>
      <c r="CJ601" s="68"/>
      <c r="CK601" s="68"/>
      <c r="CL601" s="68"/>
      <c r="CM601" s="68"/>
      <c r="CN601" s="68"/>
      <c r="CO601" s="68"/>
      <c r="CP601" s="68"/>
    </row>
    <row r="602" spans="1:94" ht="40" customHeight="1" x14ac:dyDescent="0.35">
      <c r="A602" s="68"/>
      <c r="B602" s="67" t="s">
        <v>1344</v>
      </c>
      <c r="C602" s="68" t="s">
        <v>1345</v>
      </c>
      <c r="D602" s="294">
        <v>509</v>
      </c>
      <c r="E602" s="118" t="s">
        <v>504</v>
      </c>
      <c r="F602" s="295">
        <v>2958465</v>
      </c>
      <c r="G602" s="296" t="s">
        <v>216</v>
      </c>
      <c r="H602" s="296" t="s">
        <v>204</v>
      </c>
      <c r="I602" s="68" t="s">
        <v>201</v>
      </c>
      <c r="J602" s="68" t="s">
        <v>254</v>
      </c>
      <c r="K602" s="118" t="s">
        <v>203</v>
      </c>
      <c r="L602" s="96" t="s">
        <v>21</v>
      </c>
      <c r="M602" s="68" t="s">
        <v>204</v>
      </c>
      <c r="N602" s="96"/>
      <c r="O602" s="96"/>
      <c r="P602" s="96"/>
      <c r="Q602" s="303" t="s">
        <v>205</v>
      </c>
      <c r="R602" s="303"/>
      <c r="S602" s="303"/>
      <c r="T602" s="303"/>
      <c r="U602" s="303"/>
      <c r="V602" s="303"/>
      <c r="W602" s="303"/>
      <c r="X602" s="303"/>
      <c r="Y602" s="303"/>
      <c r="CA602" s="96" t="s">
        <v>210</v>
      </c>
      <c r="CB602" s="67" t="s">
        <v>212</v>
      </c>
      <c r="CC602" s="68" t="s">
        <v>200</v>
      </c>
      <c r="CD602" s="68" t="s">
        <v>207</v>
      </c>
      <c r="CE602" s="68"/>
      <c r="CF602" s="68"/>
      <c r="CG602" s="68"/>
      <c r="CH602" s="68"/>
      <c r="CI602" s="68"/>
      <c r="CJ602" s="68"/>
      <c r="CK602" s="68"/>
      <c r="CL602" s="68"/>
      <c r="CM602" s="68"/>
      <c r="CN602" s="68"/>
      <c r="CO602" s="68"/>
      <c r="CP602" s="68"/>
    </row>
    <row r="603" spans="1:94" ht="40" customHeight="1" x14ac:dyDescent="0.35">
      <c r="A603" s="68"/>
      <c r="B603" s="67" t="s">
        <v>1346</v>
      </c>
      <c r="C603" s="68" t="s">
        <v>1347</v>
      </c>
      <c r="D603" s="294">
        <v>509</v>
      </c>
      <c r="E603" s="118" t="s">
        <v>504</v>
      </c>
      <c r="F603" s="295">
        <v>2958465</v>
      </c>
      <c r="G603" s="296" t="s">
        <v>216</v>
      </c>
      <c r="H603" s="296" t="s">
        <v>204</v>
      </c>
      <c r="I603" s="68" t="s">
        <v>201</v>
      </c>
      <c r="J603" s="68" t="s">
        <v>254</v>
      </c>
      <c r="K603" s="118" t="s">
        <v>203</v>
      </c>
      <c r="L603" s="96" t="s">
        <v>21</v>
      </c>
      <c r="M603" s="68" t="s">
        <v>204</v>
      </c>
      <c r="N603" s="96"/>
      <c r="O603" s="96"/>
      <c r="P603" s="96"/>
      <c r="Q603" s="70" t="s">
        <v>205</v>
      </c>
      <c r="R603" s="70"/>
      <c r="S603" s="70"/>
      <c r="T603" s="70" t="s">
        <v>205</v>
      </c>
      <c r="U603" s="70"/>
      <c r="V603" s="70"/>
      <c r="W603" s="70"/>
      <c r="X603" s="70"/>
      <c r="Y603" s="70"/>
      <c r="CA603" s="96" t="s">
        <v>210</v>
      </c>
      <c r="CB603" s="67" t="s">
        <v>212</v>
      </c>
      <c r="CC603" s="68" t="s">
        <v>200</v>
      </c>
      <c r="CD603" s="68" t="s">
        <v>207</v>
      </c>
      <c r="CE603" s="68"/>
      <c r="CF603" s="68"/>
      <c r="CG603" s="68"/>
      <c r="CH603" s="68"/>
      <c r="CI603" s="68"/>
      <c r="CJ603" s="68"/>
      <c r="CK603" s="68"/>
      <c r="CL603" s="68"/>
      <c r="CM603" s="68"/>
      <c r="CN603" s="68"/>
      <c r="CO603" s="68"/>
      <c r="CP603" s="68"/>
    </row>
    <row r="604" spans="1:94" ht="40" customHeight="1" x14ac:dyDescent="0.35">
      <c r="A604" s="68"/>
      <c r="B604" s="67" t="s">
        <v>1348</v>
      </c>
      <c r="C604" s="68" t="s">
        <v>1349</v>
      </c>
      <c r="D604" s="294">
        <v>509</v>
      </c>
      <c r="E604" s="118" t="s">
        <v>504</v>
      </c>
      <c r="F604" s="295">
        <v>2958465</v>
      </c>
      <c r="G604" s="296" t="s">
        <v>216</v>
      </c>
      <c r="H604" s="296" t="s">
        <v>204</v>
      </c>
      <c r="I604" s="68" t="s">
        <v>201</v>
      </c>
      <c r="J604" s="68" t="s">
        <v>254</v>
      </c>
      <c r="K604" s="118" t="s">
        <v>203</v>
      </c>
      <c r="L604" s="96" t="s">
        <v>21</v>
      </c>
      <c r="M604" s="68" t="s">
        <v>200</v>
      </c>
      <c r="N604" s="96"/>
      <c r="O604" s="96"/>
      <c r="P604" s="96"/>
      <c r="Q604" s="70" t="s">
        <v>205</v>
      </c>
      <c r="R604" s="70"/>
      <c r="S604" s="70"/>
      <c r="T604" s="70"/>
      <c r="U604" s="70"/>
      <c r="V604" s="70"/>
      <c r="W604" s="70"/>
      <c r="X604" s="70"/>
      <c r="Y604" s="70"/>
      <c r="CA604" s="96" t="s">
        <v>210</v>
      </c>
      <c r="CB604" s="67" t="s">
        <v>212</v>
      </c>
      <c r="CC604" s="68" t="s">
        <v>200</v>
      </c>
      <c r="CD604" s="68" t="s">
        <v>207</v>
      </c>
      <c r="CE604" s="68"/>
      <c r="CF604" s="68"/>
      <c r="CG604" s="68"/>
      <c r="CH604" s="68"/>
      <c r="CI604" s="68"/>
      <c r="CJ604" s="68"/>
      <c r="CK604" s="68"/>
      <c r="CL604" s="68"/>
      <c r="CM604" s="68"/>
      <c r="CN604" s="68"/>
      <c r="CO604" s="68"/>
      <c r="CP604" s="68"/>
    </row>
    <row r="605" spans="1:94" ht="40" customHeight="1" x14ac:dyDescent="0.35">
      <c r="A605" s="68"/>
      <c r="B605" s="67" t="s">
        <v>1350</v>
      </c>
      <c r="C605" s="68" t="s">
        <v>1351</v>
      </c>
      <c r="D605" s="294">
        <v>413</v>
      </c>
      <c r="E605" s="118" t="s">
        <v>504</v>
      </c>
      <c r="F605" s="295">
        <v>2958465</v>
      </c>
      <c r="G605" s="296" t="s">
        <v>216</v>
      </c>
      <c r="H605" s="296" t="s">
        <v>204</v>
      </c>
      <c r="I605" s="68" t="s">
        <v>201</v>
      </c>
      <c r="J605" s="68" t="s">
        <v>254</v>
      </c>
      <c r="K605" s="118" t="s">
        <v>203</v>
      </c>
      <c r="L605" s="96" t="s">
        <v>21</v>
      </c>
      <c r="M605" s="68" t="s">
        <v>204</v>
      </c>
      <c r="N605" s="96"/>
      <c r="O605" s="96"/>
      <c r="P605" s="96"/>
      <c r="Q605" s="70" t="s">
        <v>205</v>
      </c>
      <c r="R605" s="70"/>
      <c r="S605" s="70"/>
      <c r="T605" s="70"/>
      <c r="U605" s="70"/>
      <c r="V605" s="70"/>
      <c r="W605" s="70"/>
      <c r="X605" s="70"/>
      <c r="Y605" s="70"/>
      <c r="CA605" s="96" t="s">
        <v>210</v>
      </c>
      <c r="CB605" s="67" t="s">
        <v>212</v>
      </c>
      <c r="CC605" s="68" t="s">
        <v>200</v>
      </c>
      <c r="CD605" s="68" t="s">
        <v>207</v>
      </c>
      <c r="CE605" s="68"/>
      <c r="CF605" s="68"/>
      <c r="CG605" s="68"/>
      <c r="CH605" s="68"/>
      <c r="CI605" s="68"/>
      <c r="CJ605" s="68"/>
      <c r="CK605" s="68"/>
      <c r="CL605" s="68"/>
      <c r="CM605" s="68"/>
      <c r="CN605" s="68"/>
      <c r="CO605" s="68"/>
      <c r="CP605" s="68"/>
    </row>
    <row r="606" spans="1:94" ht="40" customHeight="1" x14ac:dyDescent="0.35">
      <c r="A606" s="68"/>
      <c r="B606" s="67" t="s">
        <v>1352</v>
      </c>
      <c r="C606" s="68" t="s">
        <v>1353</v>
      </c>
      <c r="D606" s="294">
        <v>514</v>
      </c>
      <c r="E606" s="118" t="s">
        <v>224</v>
      </c>
      <c r="F606" s="295">
        <v>2958465</v>
      </c>
      <c r="G606" s="296" t="s">
        <v>216</v>
      </c>
      <c r="H606" s="296" t="s">
        <v>204</v>
      </c>
      <c r="I606" s="68" t="s">
        <v>201</v>
      </c>
      <c r="J606" s="68" t="s">
        <v>254</v>
      </c>
      <c r="K606" s="118" t="s">
        <v>203</v>
      </c>
      <c r="L606" s="96" t="s">
        <v>21</v>
      </c>
      <c r="M606" s="68" t="s">
        <v>204</v>
      </c>
      <c r="N606" s="96"/>
      <c r="O606" s="96"/>
      <c r="P606" s="96"/>
      <c r="Q606" s="70" t="s">
        <v>205</v>
      </c>
      <c r="R606" s="70"/>
      <c r="S606" s="70"/>
      <c r="T606" s="70"/>
      <c r="U606" s="70"/>
      <c r="V606" s="70"/>
      <c r="W606" s="70"/>
      <c r="X606" s="70"/>
      <c r="Y606" s="70"/>
      <c r="CA606" s="96" t="s">
        <v>210</v>
      </c>
      <c r="CB606" s="67" t="s">
        <v>212</v>
      </c>
      <c r="CC606" s="68" t="s">
        <v>200</v>
      </c>
      <c r="CD606" s="68" t="s">
        <v>207</v>
      </c>
      <c r="CE606" s="68"/>
      <c r="CF606" s="68"/>
      <c r="CG606" s="68"/>
      <c r="CH606" s="68"/>
      <c r="CI606" s="68"/>
      <c r="CJ606" s="68"/>
      <c r="CK606" s="68"/>
      <c r="CL606" s="68"/>
      <c r="CM606" s="68"/>
      <c r="CN606" s="68"/>
      <c r="CO606" s="68"/>
      <c r="CP606" s="68"/>
    </row>
    <row r="607" spans="1:94" ht="36" customHeight="1" x14ac:dyDescent="0.35">
      <c r="A607" s="68"/>
      <c r="B607" s="67" t="s">
        <v>1354</v>
      </c>
      <c r="C607" s="68" t="s">
        <v>1355</v>
      </c>
      <c r="D607" s="294">
        <v>615</v>
      </c>
      <c r="E607" s="118" t="s">
        <v>359</v>
      </c>
      <c r="F607" s="295">
        <v>2958465</v>
      </c>
      <c r="G607" s="296" t="s">
        <v>216</v>
      </c>
      <c r="H607" s="296" t="s">
        <v>204</v>
      </c>
      <c r="I607" s="68" t="s">
        <v>201</v>
      </c>
      <c r="J607" s="68" t="s">
        <v>254</v>
      </c>
      <c r="K607" s="118" t="s">
        <v>203</v>
      </c>
      <c r="L607" s="96" t="s">
        <v>21</v>
      </c>
      <c r="M607" s="68" t="s">
        <v>200</v>
      </c>
      <c r="N607" s="96"/>
      <c r="O607" s="96"/>
      <c r="P607" s="96"/>
      <c r="Q607" s="70" t="s">
        <v>205</v>
      </c>
      <c r="R607" s="70"/>
      <c r="S607" s="70"/>
      <c r="T607" s="70"/>
      <c r="U607" s="70"/>
      <c r="V607" s="70"/>
      <c r="W607" s="70"/>
      <c r="X607" s="70"/>
      <c r="Y607" s="70"/>
      <c r="CA607" s="96" t="s">
        <v>210</v>
      </c>
      <c r="CB607" s="67" t="s">
        <v>212</v>
      </c>
      <c r="CC607" s="68" t="s">
        <v>200</v>
      </c>
      <c r="CD607" s="68" t="s">
        <v>207</v>
      </c>
      <c r="CE607" s="68"/>
      <c r="CF607" s="68"/>
      <c r="CG607" s="68"/>
      <c r="CH607" s="68"/>
      <c r="CI607" s="68"/>
      <c r="CJ607" s="68"/>
      <c r="CK607" s="68"/>
      <c r="CL607" s="68"/>
      <c r="CM607" s="68"/>
      <c r="CN607" s="68"/>
      <c r="CO607" s="68"/>
      <c r="CP607" s="68"/>
    </row>
    <row r="608" spans="1:94" ht="35.25" customHeight="1" x14ac:dyDescent="0.35">
      <c r="A608" s="68"/>
      <c r="B608" s="67" t="s">
        <v>1356</v>
      </c>
      <c r="C608" s="68" t="s">
        <v>1357</v>
      </c>
      <c r="D608" s="294">
        <v>417</v>
      </c>
      <c r="E608" s="118" t="s">
        <v>488</v>
      </c>
      <c r="F608" s="295">
        <v>2958465</v>
      </c>
      <c r="G608" s="296" t="s">
        <v>216</v>
      </c>
      <c r="H608" s="296" t="s">
        <v>204</v>
      </c>
      <c r="I608" s="68" t="s">
        <v>201</v>
      </c>
      <c r="J608" s="68" t="s">
        <v>254</v>
      </c>
      <c r="K608" s="118" t="s">
        <v>203</v>
      </c>
      <c r="L608" s="96" t="s">
        <v>21</v>
      </c>
      <c r="M608" s="68" t="s">
        <v>200</v>
      </c>
      <c r="N608" s="96"/>
      <c r="O608" s="96"/>
      <c r="P608" s="96"/>
      <c r="Q608" s="70" t="s">
        <v>205</v>
      </c>
      <c r="R608" s="70"/>
      <c r="S608" s="70"/>
      <c r="T608" s="70"/>
      <c r="U608" s="70"/>
      <c r="V608" s="70"/>
      <c r="W608" s="70"/>
      <c r="X608" s="70"/>
      <c r="Y608" s="70"/>
      <c r="CA608" s="96" t="s">
        <v>218</v>
      </c>
      <c r="CB608" s="67" t="s">
        <v>212</v>
      </c>
      <c r="CC608" s="68" t="s">
        <v>200</v>
      </c>
      <c r="CD608" s="68" t="s">
        <v>207</v>
      </c>
      <c r="CE608" s="68"/>
      <c r="CF608" s="68"/>
      <c r="CG608" s="68"/>
      <c r="CH608" s="68"/>
      <c r="CI608" s="68"/>
      <c r="CJ608" s="68"/>
      <c r="CK608" s="68"/>
      <c r="CL608" s="68"/>
      <c r="CM608" s="68"/>
      <c r="CN608" s="68"/>
      <c r="CO608" s="68"/>
      <c r="CP608" s="68"/>
    </row>
    <row r="609" spans="1:94" ht="35.25" customHeight="1" x14ac:dyDescent="0.35">
      <c r="A609" s="68"/>
      <c r="B609" s="67" t="s">
        <v>1358</v>
      </c>
      <c r="C609" s="68" t="s">
        <v>1359</v>
      </c>
      <c r="D609" s="294">
        <v>1219</v>
      </c>
      <c r="E609" s="118" t="s">
        <v>1360</v>
      </c>
      <c r="F609" s="295">
        <v>2958465</v>
      </c>
      <c r="G609" s="296" t="s">
        <v>216</v>
      </c>
      <c r="H609" s="296" t="s">
        <v>204</v>
      </c>
      <c r="I609" s="68" t="s">
        <v>201</v>
      </c>
      <c r="J609" s="68" t="s">
        <v>254</v>
      </c>
      <c r="K609" s="118" t="s">
        <v>203</v>
      </c>
      <c r="L609" s="96" t="s">
        <v>21</v>
      </c>
      <c r="M609" s="68" t="s">
        <v>200</v>
      </c>
      <c r="N609" s="96"/>
      <c r="O609" s="96"/>
      <c r="P609" s="96"/>
      <c r="Q609" s="70" t="s">
        <v>205</v>
      </c>
      <c r="R609" s="70"/>
      <c r="S609" s="70"/>
      <c r="T609" s="70"/>
      <c r="U609" s="70"/>
      <c r="V609" s="70"/>
      <c r="W609" s="70"/>
      <c r="X609" s="70"/>
      <c r="Y609" s="70"/>
      <c r="CA609" s="96" t="s">
        <v>210</v>
      </c>
      <c r="CB609" s="67" t="s">
        <v>212</v>
      </c>
      <c r="CC609" s="68" t="s">
        <v>200</v>
      </c>
      <c r="CD609" s="68" t="s">
        <v>207</v>
      </c>
      <c r="CE609" s="68"/>
      <c r="CF609" s="68"/>
      <c r="CG609" s="68"/>
      <c r="CH609" s="68"/>
      <c r="CI609" s="68"/>
      <c r="CJ609" s="68"/>
      <c r="CK609" s="68"/>
      <c r="CL609" s="68"/>
      <c r="CM609" s="68"/>
      <c r="CN609" s="68"/>
      <c r="CO609" s="68"/>
      <c r="CP609" s="68"/>
    </row>
    <row r="610" spans="1:94" ht="35.25" customHeight="1" x14ac:dyDescent="0.35">
      <c r="A610" s="68"/>
      <c r="B610" s="67" t="s">
        <v>1361</v>
      </c>
      <c r="C610" s="68" t="s">
        <v>1362</v>
      </c>
      <c r="D610" s="294">
        <v>1219</v>
      </c>
      <c r="E610" s="118" t="s">
        <v>259</v>
      </c>
      <c r="F610" s="295">
        <v>2958465</v>
      </c>
      <c r="G610" s="296" t="s">
        <v>216</v>
      </c>
      <c r="H610" s="296" t="s">
        <v>204</v>
      </c>
      <c r="I610" s="68" t="s">
        <v>201</v>
      </c>
      <c r="J610" s="68" t="s">
        <v>254</v>
      </c>
      <c r="K610" s="118" t="s">
        <v>203</v>
      </c>
      <c r="L610" s="96" t="s">
        <v>21</v>
      </c>
      <c r="M610" s="68" t="s">
        <v>200</v>
      </c>
      <c r="N610" s="96"/>
      <c r="O610" s="96"/>
      <c r="P610" s="96"/>
      <c r="Q610" s="303"/>
      <c r="R610" s="70" t="s">
        <v>205</v>
      </c>
      <c r="S610" s="70" t="s">
        <v>205</v>
      </c>
      <c r="T610" s="70" t="s">
        <v>205</v>
      </c>
      <c r="U610" s="70" t="s">
        <v>205</v>
      </c>
      <c r="V610" s="70" t="s">
        <v>205</v>
      </c>
      <c r="W610" s="70" t="s">
        <v>205</v>
      </c>
      <c r="X610" s="70" t="s">
        <v>205</v>
      </c>
      <c r="Y610" s="70" t="s">
        <v>205</v>
      </c>
      <c r="CA610" s="96" t="s">
        <v>210</v>
      </c>
      <c r="CB610" s="67" t="s">
        <v>212</v>
      </c>
      <c r="CC610" s="68" t="s">
        <v>200</v>
      </c>
      <c r="CD610" s="68" t="s">
        <v>207</v>
      </c>
      <c r="CE610" s="68"/>
      <c r="CF610" s="68"/>
      <c r="CG610" s="68"/>
      <c r="CH610" s="68"/>
      <c r="CI610" s="68"/>
      <c r="CJ610" s="68"/>
      <c r="CK610" s="68"/>
      <c r="CL610" s="68"/>
      <c r="CM610" s="68"/>
      <c r="CN610" s="68"/>
      <c r="CO610" s="68"/>
      <c r="CP610" s="68"/>
    </row>
    <row r="611" spans="1:94" ht="35.25" customHeight="1" x14ac:dyDescent="0.35">
      <c r="A611" s="68"/>
      <c r="B611" s="67" t="s">
        <v>1363</v>
      </c>
      <c r="C611" s="68" t="s">
        <v>1364</v>
      </c>
      <c r="D611" s="294">
        <v>1220</v>
      </c>
      <c r="E611" s="118" t="s">
        <v>747</v>
      </c>
      <c r="F611" s="295">
        <v>2958465</v>
      </c>
      <c r="G611" s="296" t="s">
        <v>216</v>
      </c>
      <c r="H611" s="296" t="s">
        <v>204</v>
      </c>
      <c r="I611" s="68" t="s">
        <v>201</v>
      </c>
      <c r="J611" s="68" t="s">
        <v>254</v>
      </c>
      <c r="K611" s="118" t="s">
        <v>203</v>
      </c>
      <c r="L611" s="96" t="s">
        <v>21</v>
      </c>
      <c r="M611" s="68" t="s">
        <v>200</v>
      </c>
      <c r="N611" s="96"/>
      <c r="O611" s="96"/>
      <c r="P611" s="96"/>
      <c r="Q611" s="70" t="s">
        <v>205</v>
      </c>
      <c r="R611" s="70"/>
      <c r="S611" s="70"/>
      <c r="T611" s="70"/>
      <c r="U611" s="70"/>
      <c r="V611" s="70"/>
      <c r="W611" s="70"/>
      <c r="X611" s="70"/>
      <c r="Y611" s="70"/>
      <c r="CA611" s="96" t="s">
        <v>210</v>
      </c>
      <c r="CB611" s="67" t="s">
        <v>212</v>
      </c>
      <c r="CC611" s="68" t="s">
        <v>200</v>
      </c>
      <c r="CD611" s="68" t="s">
        <v>207</v>
      </c>
      <c r="CE611" s="68"/>
      <c r="CF611" s="68"/>
      <c r="CG611" s="68"/>
      <c r="CH611" s="68"/>
      <c r="CI611" s="68"/>
      <c r="CJ611" s="68"/>
      <c r="CK611" s="68"/>
      <c r="CL611" s="68"/>
      <c r="CM611" s="68"/>
      <c r="CN611" s="68"/>
      <c r="CO611" s="68"/>
      <c r="CP611" s="68"/>
    </row>
    <row r="612" spans="1:94" ht="15" customHeight="1" x14ac:dyDescent="0.35">
      <c r="E612" s="45"/>
      <c r="F612" s="45"/>
      <c r="G612" s="152"/>
      <c r="H612" s="152"/>
      <c r="I612" s="46"/>
      <c r="J612" s="47"/>
      <c r="K612" s="48"/>
      <c r="L612" s="48"/>
      <c r="M612" s="47"/>
      <c r="N612" s="48"/>
      <c r="O612" s="48"/>
      <c r="P612" s="48"/>
      <c r="Q612" s="46"/>
      <c r="R612" s="46"/>
      <c r="S612" s="46"/>
      <c r="T612" s="46"/>
      <c r="U612" s="46"/>
      <c r="V612" s="46"/>
      <c r="W612" s="46"/>
      <c r="X612" s="46"/>
      <c r="Y612" s="46"/>
      <c r="CC612" s="150"/>
    </row>
    <row r="613" spans="1:94" ht="15" customHeight="1" x14ac:dyDescent="0.35">
      <c r="E613" s="45"/>
      <c r="F613" s="45"/>
      <c r="G613" s="152"/>
      <c r="H613" s="152"/>
      <c r="I613" s="46"/>
      <c r="J613" s="47"/>
      <c r="K613" s="48"/>
      <c r="L613" s="48"/>
      <c r="M613" s="47"/>
      <c r="N613" s="48"/>
      <c r="O613" s="48"/>
      <c r="P613" s="48"/>
      <c r="Q613" s="46"/>
      <c r="R613" s="46"/>
      <c r="S613" s="46"/>
      <c r="T613" s="46"/>
      <c r="U613" s="46"/>
      <c r="V613" s="46"/>
      <c r="W613" s="46"/>
      <c r="X613" s="46"/>
      <c r="Y613" s="46"/>
      <c r="CC613" s="150"/>
    </row>
    <row r="614" spans="1:94" ht="15" customHeight="1" x14ac:dyDescent="0.35">
      <c r="E614" s="45"/>
      <c r="F614" s="45"/>
      <c r="G614" s="152"/>
      <c r="H614" s="152"/>
      <c r="I614" s="46"/>
      <c r="J614" s="47"/>
      <c r="K614" s="48"/>
      <c r="L614" s="48"/>
      <c r="M614" s="47"/>
      <c r="N614" s="48"/>
      <c r="O614" s="48"/>
      <c r="P614" s="48"/>
      <c r="Q614" s="46"/>
      <c r="R614" s="46"/>
      <c r="S614" s="46"/>
      <c r="T614" s="46"/>
      <c r="U614" s="46"/>
      <c r="V614" s="46"/>
      <c r="W614" s="46"/>
      <c r="X614" s="46"/>
      <c r="Y614" s="46"/>
      <c r="CC614" s="150"/>
    </row>
    <row r="615" spans="1:94" ht="15" customHeight="1" x14ac:dyDescent="0.35">
      <c r="E615" s="45"/>
      <c r="F615" s="45"/>
      <c r="G615" s="152"/>
      <c r="H615" s="152"/>
      <c r="I615" s="46"/>
      <c r="J615" s="47"/>
      <c r="K615" s="48"/>
      <c r="L615" s="48"/>
      <c r="M615" s="47"/>
      <c r="N615" s="48"/>
      <c r="O615" s="48"/>
      <c r="P615" s="48"/>
      <c r="Q615" s="46"/>
      <c r="R615" s="46"/>
      <c r="S615" s="46"/>
      <c r="T615" s="46"/>
      <c r="U615" s="46"/>
      <c r="V615" s="46"/>
      <c r="W615" s="46"/>
      <c r="X615" s="46"/>
      <c r="Y615" s="46"/>
      <c r="CC615" s="150"/>
    </row>
    <row r="616" spans="1:94" ht="15" customHeight="1" x14ac:dyDescent="0.35">
      <c r="E616" s="45"/>
      <c r="F616" s="45"/>
      <c r="G616" s="152"/>
      <c r="H616" s="152"/>
      <c r="I616" s="46"/>
      <c r="J616" s="47"/>
      <c r="K616" s="48"/>
      <c r="L616" s="48"/>
      <c r="M616" s="47"/>
      <c r="N616" s="48"/>
      <c r="O616" s="48"/>
      <c r="P616" s="48"/>
      <c r="Q616" s="46"/>
      <c r="R616" s="46"/>
      <c r="S616" s="46"/>
      <c r="T616" s="46"/>
      <c r="U616" s="46"/>
      <c r="V616" s="46"/>
      <c r="W616" s="46"/>
      <c r="X616" s="46"/>
      <c r="Y616" s="46"/>
      <c r="CC616" s="150"/>
    </row>
    <row r="617" spans="1:94" ht="15" customHeight="1" x14ac:dyDescent="0.35">
      <c r="E617" s="45"/>
      <c r="F617" s="45"/>
      <c r="G617" s="152"/>
      <c r="H617" s="152"/>
      <c r="I617" s="46"/>
      <c r="J617" s="47"/>
      <c r="K617" s="48"/>
      <c r="L617" s="48"/>
      <c r="M617" s="47"/>
      <c r="N617" s="48"/>
      <c r="O617" s="48"/>
      <c r="P617" s="48"/>
      <c r="Q617" s="46"/>
      <c r="R617" s="46"/>
      <c r="S617" s="46"/>
      <c r="T617" s="46"/>
      <c r="U617" s="46"/>
      <c r="V617" s="46"/>
      <c r="W617" s="46"/>
      <c r="X617" s="46"/>
      <c r="Y617" s="46"/>
      <c r="CC617" s="150"/>
    </row>
    <row r="618" spans="1:94" ht="15" customHeight="1" x14ac:dyDescent="0.35">
      <c r="E618" s="45"/>
      <c r="F618" s="45"/>
      <c r="G618" s="152"/>
      <c r="H618" s="152"/>
      <c r="I618" s="46"/>
      <c r="J618" s="47"/>
      <c r="K618" s="48"/>
      <c r="L618" s="48"/>
      <c r="M618" s="47"/>
      <c r="N618" s="48"/>
      <c r="O618" s="48"/>
      <c r="P618" s="48"/>
      <c r="Q618" s="46"/>
      <c r="R618" s="46"/>
      <c r="S618" s="46"/>
      <c r="T618" s="46"/>
      <c r="U618" s="46"/>
      <c r="V618" s="46"/>
      <c r="W618" s="46"/>
      <c r="X618" s="46"/>
      <c r="Y618" s="46"/>
      <c r="CC618" s="150"/>
    </row>
    <row r="619" spans="1:94" ht="15" customHeight="1" x14ac:dyDescent="0.35">
      <c r="E619" s="45"/>
      <c r="F619" s="45"/>
      <c r="G619" s="152"/>
      <c r="H619" s="152"/>
      <c r="I619" s="46"/>
      <c r="J619" s="47"/>
      <c r="K619" s="48"/>
      <c r="L619" s="48"/>
      <c r="M619" s="47"/>
      <c r="N619" s="48"/>
      <c r="O619" s="48"/>
      <c r="P619" s="48"/>
      <c r="Q619" s="46"/>
      <c r="R619" s="46"/>
      <c r="S619" s="46"/>
      <c r="T619" s="46"/>
      <c r="U619" s="46"/>
      <c r="V619" s="46"/>
      <c r="W619" s="46"/>
      <c r="X619" s="46"/>
      <c r="Y619" s="46"/>
      <c r="CC619" s="150"/>
    </row>
    <row r="620" spans="1:94" ht="15" customHeight="1" x14ac:dyDescent="0.35">
      <c r="E620" s="45"/>
      <c r="F620" s="45"/>
      <c r="G620" s="152"/>
      <c r="H620" s="152"/>
      <c r="I620" s="46"/>
      <c r="J620" s="47"/>
      <c r="K620" s="48"/>
      <c r="L620" s="48"/>
      <c r="M620" s="47"/>
      <c r="N620" s="48"/>
      <c r="O620" s="48"/>
      <c r="P620" s="48"/>
      <c r="Q620" s="46"/>
      <c r="R620" s="46"/>
      <c r="S620" s="46"/>
      <c r="T620" s="46"/>
      <c r="U620" s="46"/>
      <c r="V620" s="46"/>
      <c r="W620" s="46"/>
      <c r="X620" s="46"/>
      <c r="Y620" s="46"/>
      <c r="CC620" s="150"/>
    </row>
    <row r="621" spans="1:94" ht="15" customHeight="1" x14ac:dyDescent="0.35">
      <c r="E621" s="45"/>
      <c r="F621" s="45"/>
      <c r="G621" s="152"/>
      <c r="H621" s="152"/>
      <c r="I621" s="46"/>
      <c r="J621" s="47"/>
      <c r="K621" s="48"/>
      <c r="L621" s="48"/>
      <c r="M621" s="47"/>
      <c r="N621" s="48"/>
      <c r="O621" s="48"/>
      <c r="P621" s="48"/>
      <c r="Q621" s="46"/>
      <c r="R621" s="46"/>
      <c r="S621" s="46"/>
      <c r="T621" s="46"/>
      <c r="U621" s="46"/>
      <c r="V621" s="46"/>
      <c r="W621" s="46"/>
      <c r="X621" s="46"/>
      <c r="Y621" s="46"/>
      <c r="CC621" s="150"/>
    </row>
    <row r="622" spans="1:94" ht="15" customHeight="1" x14ac:dyDescent="0.35">
      <c r="E622" s="45"/>
      <c r="F622" s="45"/>
      <c r="G622" s="152"/>
      <c r="H622" s="152"/>
      <c r="I622" s="46"/>
      <c r="J622" s="47"/>
      <c r="K622" s="48"/>
      <c r="L622" s="48"/>
      <c r="M622" s="47"/>
      <c r="N622" s="48"/>
      <c r="O622" s="48"/>
      <c r="P622" s="48"/>
      <c r="Q622" s="46"/>
      <c r="R622" s="46"/>
      <c r="S622" s="46"/>
      <c r="T622" s="46"/>
      <c r="U622" s="46"/>
      <c r="V622" s="46"/>
      <c r="W622" s="46"/>
      <c r="X622" s="46"/>
      <c r="Y622" s="46"/>
      <c r="CC622" s="150"/>
    </row>
    <row r="623" spans="1:94" ht="15" customHeight="1" x14ac:dyDescent="0.35">
      <c r="E623" s="45"/>
      <c r="F623" s="45"/>
      <c r="G623" s="152"/>
      <c r="H623" s="152"/>
      <c r="I623" s="46"/>
      <c r="J623" s="47"/>
      <c r="K623" s="48"/>
      <c r="L623" s="48"/>
      <c r="M623" s="47"/>
      <c r="N623" s="48"/>
      <c r="O623" s="48"/>
      <c r="P623" s="48"/>
      <c r="Q623" s="46"/>
      <c r="R623" s="46"/>
      <c r="S623" s="46"/>
      <c r="T623" s="46"/>
      <c r="U623" s="46"/>
      <c r="V623" s="46"/>
      <c r="W623" s="46"/>
      <c r="X623" s="46"/>
      <c r="Y623" s="46"/>
      <c r="CC623" s="150"/>
    </row>
    <row r="624" spans="1:94" ht="15" customHeight="1" x14ac:dyDescent="0.35">
      <c r="E624" s="45"/>
      <c r="F624" s="45"/>
      <c r="G624" s="152"/>
      <c r="H624" s="152"/>
      <c r="I624" s="46"/>
      <c r="J624" s="47"/>
      <c r="K624" s="48"/>
      <c r="L624" s="48"/>
      <c r="M624" s="47"/>
      <c r="N624" s="48"/>
      <c r="O624" s="48"/>
      <c r="P624" s="48"/>
      <c r="Q624" s="46"/>
      <c r="R624" s="46"/>
      <c r="S624" s="46"/>
      <c r="T624" s="46"/>
      <c r="U624" s="46"/>
      <c r="V624" s="46"/>
      <c r="W624" s="46"/>
      <c r="X624" s="46"/>
      <c r="Y624" s="46"/>
      <c r="CC624" s="150"/>
    </row>
    <row r="625" spans="5:81" ht="15" customHeight="1" x14ac:dyDescent="0.35">
      <c r="E625" s="45"/>
      <c r="F625" s="45"/>
      <c r="G625" s="152"/>
      <c r="H625" s="152"/>
      <c r="I625" s="46"/>
      <c r="J625" s="47"/>
      <c r="K625" s="48"/>
      <c r="L625" s="48"/>
      <c r="M625" s="47"/>
      <c r="N625" s="48"/>
      <c r="O625" s="48"/>
      <c r="P625" s="48"/>
      <c r="Q625" s="46"/>
      <c r="R625" s="46"/>
      <c r="S625" s="46"/>
      <c r="T625" s="46"/>
      <c r="U625" s="46"/>
      <c r="V625" s="46"/>
      <c r="W625" s="46"/>
      <c r="X625" s="46"/>
      <c r="Y625" s="46"/>
      <c r="CC625" s="150"/>
    </row>
    <row r="626" spans="5:81" ht="15" customHeight="1" x14ac:dyDescent="0.35">
      <c r="E626" s="45"/>
      <c r="F626" s="45"/>
      <c r="G626" s="152"/>
      <c r="H626" s="152"/>
      <c r="I626" s="46"/>
      <c r="J626" s="47"/>
      <c r="K626" s="48"/>
      <c r="L626" s="48"/>
      <c r="M626" s="47"/>
      <c r="N626" s="48"/>
      <c r="O626" s="48"/>
      <c r="P626" s="48"/>
      <c r="Q626" s="46"/>
      <c r="R626" s="46"/>
      <c r="S626" s="46"/>
      <c r="T626" s="46"/>
      <c r="U626" s="46"/>
      <c r="V626" s="46"/>
      <c r="W626" s="46"/>
      <c r="X626" s="46"/>
      <c r="Y626" s="46"/>
      <c r="CC626" s="150"/>
    </row>
    <row r="627" spans="5:81" ht="15" customHeight="1" x14ac:dyDescent="0.35">
      <c r="E627" s="45"/>
      <c r="F627" s="45"/>
      <c r="G627" s="152"/>
      <c r="H627" s="152"/>
      <c r="I627" s="46"/>
      <c r="J627" s="47"/>
      <c r="K627" s="48"/>
      <c r="L627" s="48"/>
      <c r="M627" s="47"/>
      <c r="N627" s="48"/>
      <c r="O627" s="48"/>
      <c r="P627" s="48"/>
      <c r="Q627" s="46"/>
      <c r="R627" s="46"/>
      <c r="S627" s="46"/>
      <c r="T627" s="46"/>
      <c r="U627" s="46"/>
      <c r="V627" s="46"/>
      <c r="W627" s="46"/>
      <c r="X627" s="46"/>
      <c r="Y627" s="46"/>
      <c r="CC627" s="150"/>
    </row>
    <row r="628" spans="5:81" ht="15" customHeight="1" x14ac:dyDescent="0.35">
      <c r="E628" s="45"/>
      <c r="F628" s="45"/>
      <c r="G628" s="152"/>
      <c r="H628" s="152"/>
      <c r="I628" s="46"/>
      <c r="J628" s="47"/>
      <c r="K628" s="48"/>
      <c r="L628" s="48"/>
      <c r="M628" s="47"/>
      <c r="N628" s="48"/>
      <c r="O628" s="48"/>
      <c r="P628" s="48"/>
      <c r="Q628" s="46"/>
      <c r="R628" s="46"/>
      <c r="S628" s="46"/>
      <c r="T628" s="46"/>
      <c r="U628" s="46"/>
      <c r="V628" s="46"/>
      <c r="W628" s="46"/>
      <c r="X628" s="46"/>
      <c r="Y628" s="46"/>
      <c r="CC628" s="150"/>
    </row>
    <row r="629" spans="5:81" ht="15" customHeight="1" x14ac:dyDescent="0.35">
      <c r="E629" s="45"/>
      <c r="F629" s="45"/>
      <c r="G629" s="152"/>
      <c r="H629" s="152"/>
      <c r="I629" s="46"/>
      <c r="J629" s="47"/>
      <c r="K629" s="48"/>
      <c r="L629" s="48"/>
      <c r="M629" s="47"/>
      <c r="N629" s="48"/>
      <c r="O629" s="48"/>
      <c r="P629" s="48"/>
      <c r="Q629" s="46"/>
      <c r="R629" s="46"/>
      <c r="S629" s="46"/>
      <c r="T629" s="46"/>
      <c r="U629" s="46"/>
      <c r="V629" s="46"/>
      <c r="W629" s="46"/>
      <c r="X629" s="46"/>
      <c r="Y629" s="46"/>
      <c r="CC629" s="150"/>
    </row>
    <row r="630" spans="5:81" ht="15" customHeight="1" x14ac:dyDescent="0.35">
      <c r="E630" s="45"/>
      <c r="F630" s="45"/>
      <c r="G630" s="152"/>
      <c r="H630" s="152"/>
      <c r="I630" s="46"/>
      <c r="J630" s="47"/>
      <c r="K630" s="48"/>
      <c r="L630" s="48"/>
      <c r="M630" s="47"/>
      <c r="N630" s="48"/>
      <c r="O630" s="48"/>
      <c r="P630" s="48"/>
      <c r="Q630" s="46"/>
      <c r="R630" s="46"/>
      <c r="S630" s="46"/>
      <c r="T630" s="46"/>
      <c r="U630" s="46"/>
      <c r="V630" s="46"/>
      <c r="W630" s="46"/>
      <c r="X630" s="46"/>
      <c r="Y630" s="46"/>
      <c r="CC630" s="150"/>
    </row>
    <row r="631" spans="5:81" ht="15" customHeight="1" x14ac:dyDescent="0.35">
      <c r="E631" s="45"/>
      <c r="F631" s="45"/>
      <c r="G631" s="152"/>
      <c r="H631" s="152"/>
      <c r="I631" s="46"/>
      <c r="J631" s="47"/>
      <c r="K631" s="48"/>
      <c r="L631" s="48"/>
      <c r="M631" s="47"/>
      <c r="N631" s="48"/>
      <c r="O631" s="48"/>
      <c r="P631" s="48"/>
      <c r="Q631" s="46"/>
      <c r="R631" s="46"/>
      <c r="S631" s="46"/>
      <c r="T631" s="46"/>
      <c r="U631" s="46"/>
      <c r="V631" s="46"/>
      <c r="W631" s="46"/>
      <c r="X631" s="46"/>
      <c r="Y631" s="46"/>
      <c r="CC631" s="150"/>
    </row>
    <row r="632" spans="5:81" ht="15" customHeight="1" x14ac:dyDescent="0.35">
      <c r="E632" s="45"/>
      <c r="F632" s="45"/>
      <c r="G632" s="152"/>
      <c r="H632" s="152"/>
      <c r="I632" s="46"/>
      <c r="J632" s="47"/>
      <c r="K632" s="48"/>
      <c r="L632" s="48"/>
      <c r="M632" s="47"/>
      <c r="N632" s="48"/>
      <c r="O632" s="48"/>
      <c r="P632" s="48"/>
      <c r="Q632" s="46"/>
      <c r="R632" s="46"/>
      <c r="S632" s="46"/>
      <c r="T632" s="46"/>
      <c r="U632" s="46"/>
      <c r="V632" s="46"/>
      <c r="W632" s="46"/>
      <c r="X632" s="46"/>
      <c r="Y632" s="46"/>
      <c r="CC632" s="150"/>
    </row>
    <row r="633" spans="5:81" ht="15" customHeight="1" x14ac:dyDescent="0.35">
      <c r="E633" s="45"/>
      <c r="F633" s="45"/>
      <c r="G633" s="152"/>
      <c r="H633" s="152"/>
      <c r="I633" s="46"/>
      <c r="J633" s="47"/>
      <c r="K633" s="48"/>
      <c r="L633" s="48"/>
      <c r="M633" s="47"/>
      <c r="N633" s="48"/>
      <c r="O633" s="48"/>
      <c r="P633" s="48"/>
      <c r="Q633" s="46"/>
      <c r="R633" s="46"/>
      <c r="S633" s="46"/>
      <c r="T633" s="46"/>
      <c r="U633" s="46"/>
      <c r="V633" s="46"/>
      <c r="W633" s="46"/>
      <c r="X633" s="46"/>
      <c r="Y633" s="46"/>
      <c r="CC633" s="150"/>
    </row>
    <row r="634" spans="5:81" ht="15" customHeight="1" x14ac:dyDescent="0.35">
      <c r="E634" s="45"/>
      <c r="F634" s="45"/>
      <c r="G634" s="152"/>
      <c r="H634" s="152"/>
      <c r="I634" s="46"/>
      <c r="J634" s="47"/>
      <c r="K634" s="48"/>
      <c r="L634" s="48"/>
      <c r="M634" s="47"/>
      <c r="N634" s="48"/>
      <c r="O634" s="48"/>
      <c r="P634" s="48"/>
      <c r="Q634" s="46"/>
      <c r="R634" s="46"/>
      <c r="S634" s="46"/>
      <c r="T634" s="46"/>
      <c r="U634" s="46"/>
      <c r="V634" s="46"/>
      <c r="W634" s="46"/>
      <c r="X634" s="46"/>
      <c r="Y634" s="46"/>
      <c r="CC634" s="150"/>
    </row>
    <row r="635" spans="5:81" ht="15" customHeight="1" x14ac:dyDescent="0.35">
      <c r="E635" s="45"/>
      <c r="F635" s="45"/>
      <c r="G635" s="152"/>
      <c r="H635" s="152"/>
      <c r="I635" s="46"/>
      <c r="J635" s="47"/>
      <c r="K635" s="48"/>
      <c r="L635" s="48"/>
      <c r="M635" s="47"/>
      <c r="N635" s="48"/>
      <c r="O635" s="48"/>
      <c r="P635" s="48"/>
      <c r="Q635" s="46"/>
      <c r="R635" s="46"/>
      <c r="S635" s="46"/>
      <c r="T635" s="46"/>
      <c r="U635" s="46"/>
      <c r="V635" s="46"/>
      <c r="W635" s="46"/>
      <c r="X635" s="46"/>
      <c r="Y635" s="46"/>
      <c r="CC635" s="150"/>
    </row>
    <row r="636" spans="5:81" ht="15" customHeight="1" x14ac:dyDescent="0.35">
      <c r="E636" s="45"/>
      <c r="F636" s="45"/>
      <c r="G636" s="152"/>
      <c r="H636" s="152"/>
      <c r="I636" s="46"/>
      <c r="J636" s="47"/>
      <c r="K636" s="48"/>
      <c r="L636" s="48"/>
      <c r="M636" s="47"/>
      <c r="N636" s="48"/>
      <c r="O636" s="48"/>
      <c r="P636" s="48"/>
      <c r="Q636" s="46"/>
      <c r="R636" s="46"/>
      <c r="S636" s="46"/>
      <c r="T636" s="46"/>
      <c r="U636" s="46"/>
      <c r="V636" s="46"/>
      <c r="W636" s="46"/>
      <c r="X636" s="46"/>
      <c r="Y636" s="46"/>
      <c r="CC636" s="150"/>
    </row>
    <row r="637" spans="5:81" ht="15" customHeight="1" x14ac:dyDescent="0.35">
      <c r="E637" s="45"/>
      <c r="F637" s="45"/>
      <c r="G637" s="152"/>
      <c r="H637" s="152"/>
      <c r="I637" s="46"/>
      <c r="J637" s="47"/>
      <c r="K637" s="48"/>
      <c r="L637" s="48"/>
      <c r="M637" s="47"/>
      <c r="N637" s="48"/>
      <c r="O637" s="48"/>
      <c r="P637" s="48"/>
      <c r="Q637" s="46"/>
      <c r="R637" s="46"/>
      <c r="S637" s="46"/>
      <c r="T637" s="46"/>
      <c r="U637" s="46"/>
      <c r="V637" s="46"/>
      <c r="W637" s="46"/>
      <c r="X637" s="46"/>
      <c r="Y637" s="46"/>
      <c r="CC637" s="150"/>
    </row>
    <row r="638" spans="5:81" ht="15" customHeight="1" x14ac:dyDescent="0.35">
      <c r="E638" s="45"/>
      <c r="F638" s="45"/>
      <c r="G638" s="152"/>
      <c r="H638" s="152"/>
      <c r="I638" s="46"/>
      <c r="J638" s="47"/>
      <c r="K638" s="48"/>
      <c r="L638" s="48"/>
      <c r="M638" s="47"/>
      <c r="N638" s="48"/>
      <c r="O638" s="48"/>
      <c r="P638" s="48"/>
      <c r="Q638" s="46"/>
      <c r="R638" s="46"/>
      <c r="S638" s="46"/>
      <c r="T638" s="46"/>
      <c r="U638" s="46"/>
      <c r="V638" s="46"/>
      <c r="W638" s="46"/>
      <c r="X638" s="46"/>
      <c r="Y638" s="46"/>
      <c r="CC638" s="150"/>
    </row>
    <row r="639" spans="5:81" ht="15" customHeight="1" x14ac:dyDescent="0.35">
      <c r="E639" s="45"/>
      <c r="F639" s="45"/>
      <c r="G639" s="152"/>
      <c r="H639" s="152"/>
      <c r="I639" s="46"/>
      <c r="J639" s="47"/>
      <c r="K639" s="48"/>
      <c r="L639" s="48"/>
      <c r="M639" s="47"/>
      <c r="N639" s="48"/>
      <c r="O639" s="48"/>
      <c r="P639" s="48"/>
      <c r="Q639" s="46"/>
      <c r="R639" s="46"/>
      <c r="S639" s="46"/>
      <c r="T639" s="46"/>
      <c r="U639" s="46"/>
      <c r="V639" s="46"/>
      <c r="W639" s="46"/>
      <c r="X639" s="46"/>
      <c r="Y639" s="46"/>
      <c r="CC639" s="150"/>
    </row>
    <row r="640" spans="5:81" ht="15" customHeight="1" x14ac:dyDescent="0.35">
      <c r="E640" s="45"/>
      <c r="F640" s="45"/>
      <c r="G640" s="152"/>
      <c r="H640" s="152"/>
      <c r="I640" s="46"/>
      <c r="J640" s="47"/>
      <c r="K640" s="48"/>
      <c r="L640" s="48"/>
      <c r="M640" s="47"/>
      <c r="N640" s="48"/>
      <c r="O640" s="48"/>
      <c r="P640" s="48"/>
      <c r="Q640" s="46"/>
      <c r="R640" s="46"/>
      <c r="S640" s="46"/>
      <c r="T640" s="46"/>
      <c r="U640" s="46"/>
      <c r="V640" s="46"/>
      <c r="W640" s="46"/>
      <c r="X640" s="46"/>
      <c r="Y640" s="46"/>
      <c r="CC640" s="150"/>
    </row>
    <row r="641" spans="5:81" ht="15" customHeight="1" x14ac:dyDescent="0.35">
      <c r="E641" s="45"/>
      <c r="F641" s="45"/>
      <c r="G641" s="152"/>
      <c r="H641" s="152"/>
      <c r="I641" s="46"/>
      <c r="J641" s="47"/>
      <c r="K641" s="48"/>
      <c r="L641" s="48"/>
      <c r="M641" s="47"/>
      <c r="N641" s="48"/>
      <c r="O641" s="48"/>
      <c r="P641" s="48"/>
      <c r="Q641" s="46"/>
      <c r="R641" s="46"/>
      <c r="S641" s="46"/>
      <c r="T641" s="46"/>
      <c r="U641" s="46"/>
      <c r="V641" s="46"/>
      <c r="W641" s="46"/>
      <c r="X641" s="46"/>
      <c r="Y641" s="46"/>
      <c r="CC641" s="150"/>
    </row>
    <row r="642" spans="5:81" ht="15" customHeight="1" x14ac:dyDescent="0.35">
      <c r="E642" s="45"/>
      <c r="F642" s="45"/>
      <c r="G642" s="152"/>
      <c r="H642" s="152"/>
      <c r="I642" s="46"/>
      <c r="J642" s="47"/>
      <c r="K642" s="48"/>
      <c r="L642" s="48"/>
      <c r="M642" s="47"/>
      <c r="N642" s="48"/>
      <c r="O642" s="48"/>
      <c r="P642" s="48"/>
      <c r="Q642" s="46"/>
      <c r="R642" s="46"/>
      <c r="S642" s="46"/>
      <c r="T642" s="46"/>
      <c r="U642" s="46"/>
      <c r="V642" s="46"/>
      <c r="W642" s="46"/>
      <c r="X642" s="46"/>
      <c r="Y642" s="46"/>
      <c r="CC642" s="150"/>
    </row>
    <row r="643" spans="5:81" ht="15" customHeight="1" x14ac:dyDescent="0.35">
      <c r="E643" s="45"/>
      <c r="F643" s="45"/>
      <c r="G643" s="152"/>
      <c r="H643" s="152"/>
      <c r="I643" s="46"/>
      <c r="J643" s="47"/>
      <c r="K643" s="48"/>
      <c r="L643" s="48"/>
      <c r="M643" s="47"/>
      <c r="N643" s="48"/>
      <c r="O643" s="48"/>
      <c r="P643" s="48"/>
      <c r="Q643" s="46"/>
      <c r="R643" s="46"/>
      <c r="S643" s="46"/>
      <c r="T643" s="46"/>
      <c r="U643" s="46"/>
      <c r="V643" s="46"/>
      <c r="W643" s="46"/>
      <c r="X643" s="46"/>
      <c r="Y643" s="46"/>
      <c r="CC643" s="150"/>
    </row>
    <row r="644" spans="5:81" ht="15" customHeight="1" x14ac:dyDescent="0.35">
      <c r="E644" s="45"/>
      <c r="F644" s="45"/>
      <c r="G644" s="152"/>
      <c r="H644" s="152"/>
      <c r="I644" s="46"/>
      <c r="J644" s="47"/>
      <c r="K644" s="48"/>
      <c r="L644" s="48"/>
      <c r="M644" s="47"/>
      <c r="N644" s="48"/>
      <c r="O644" s="48"/>
      <c r="P644" s="48"/>
      <c r="Q644" s="46"/>
      <c r="R644" s="46"/>
      <c r="S644" s="46"/>
      <c r="T644" s="46"/>
      <c r="U644" s="46"/>
      <c r="V644" s="46"/>
      <c r="W644" s="46"/>
      <c r="X644" s="46"/>
      <c r="Y644" s="46"/>
      <c r="CC644" s="150"/>
    </row>
    <row r="645" spans="5:81" ht="15" customHeight="1" x14ac:dyDescent="0.35">
      <c r="E645" s="45"/>
      <c r="F645" s="45"/>
      <c r="G645" s="152"/>
      <c r="H645" s="152"/>
      <c r="I645" s="46"/>
      <c r="J645" s="47"/>
      <c r="K645" s="48"/>
      <c r="L645" s="48"/>
      <c r="M645" s="47"/>
      <c r="N645" s="48"/>
      <c r="O645" s="48"/>
      <c r="P645" s="48"/>
      <c r="Q645" s="46"/>
      <c r="R645" s="46"/>
      <c r="S645" s="46"/>
      <c r="T645" s="46"/>
      <c r="U645" s="46"/>
      <c r="V645" s="46"/>
      <c r="W645" s="46"/>
      <c r="X645" s="46"/>
      <c r="Y645" s="46"/>
      <c r="CC645" s="150"/>
    </row>
    <row r="646" spans="5:81" ht="15" customHeight="1" x14ac:dyDescent="0.35">
      <c r="E646" s="45"/>
      <c r="F646" s="45"/>
      <c r="G646" s="152"/>
      <c r="H646" s="152"/>
      <c r="I646" s="46"/>
      <c r="J646" s="47"/>
      <c r="K646" s="48"/>
      <c r="L646" s="48"/>
      <c r="M646" s="47"/>
      <c r="N646" s="48"/>
      <c r="O646" s="48"/>
      <c r="P646" s="48"/>
      <c r="Q646" s="46"/>
      <c r="R646" s="46"/>
      <c r="S646" s="46"/>
      <c r="T646" s="46"/>
      <c r="U646" s="46"/>
      <c r="V646" s="46"/>
      <c r="W646" s="46"/>
      <c r="X646" s="46"/>
      <c r="Y646" s="46"/>
      <c r="CC646" s="150"/>
    </row>
    <row r="647" spans="5:81" ht="15" customHeight="1" x14ac:dyDescent="0.35">
      <c r="E647" s="45"/>
      <c r="F647" s="45"/>
      <c r="G647" s="152"/>
      <c r="H647" s="152"/>
      <c r="I647" s="46"/>
      <c r="J647" s="47"/>
      <c r="K647" s="48"/>
      <c r="L647" s="48"/>
      <c r="M647" s="47"/>
      <c r="N647" s="48"/>
      <c r="O647" s="48"/>
      <c r="P647" s="48"/>
      <c r="Q647" s="46"/>
      <c r="R647" s="46"/>
      <c r="S647" s="46"/>
      <c r="T647" s="46"/>
      <c r="U647" s="46"/>
      <c r="V647" s="46"/>
      <c r="W647" s="46"/>
      <c r="X647" s="46"/>
      <c r="Y647" s="46"/>
      <c r="CC647" s="150"/>
    </row>
    <row r="648" spans="5:81" ht="15" customHeight="1" x14ac:dyDescent="0.35">
      <c r="E648" s="45"/>
      <c r="F648" s="45"/>
      <c r="G648" s="152"/>
      <c r="H648" s="152"/>
      <c r="I648" s="46"/>
      <c r="J648" s="47"/>
      <c r="K648" s="48"/>
      <c r="L648" s="48"/>
      <c r="M648" s="47"/>
      <c r="N648" s="48"/>
      <c r="O648" s="48"/>
      <c r="P648" s="48"/>
      <c r="Q648" s="46"/>
      <c r="R648" s="46"/>
      <c r="S648" s="46"/>
      <c r="T648" s="46"/>
      <c r="U648" s="46"/>
      <c r="V648" s="46"/>
      <c r="W648" s="46"/>
      <c r="X648" s="46"/>
      <c r="Y648" s="46"/>
      <c r="CC648" s="150"/>
    </row>
    <row r="649" spans="5:81" ht="15" customHeight="1" x14ac:dyDescent="0.35">
      <c r="E649" s="45"/>
      <c r="F649" s="45"/>
      <c r="G649" s="152"/>
      <c r="H649" s="152"/>
      <c r="I649" s="46"/>
      <c r="J649" s="47"/>
      <c r="K649" s="48"/>
      <c r="L649" s="48"/>
      <c r="M649" s="47"/>
      <c r="N649" s="48"/>
      <c r="O649" s="48"/>
      <c r="P649" s="48"/>
      <c r="Q649" s="46"/>
      <c r="R649" s="46"/>
      <c r="S649" s="46"/>
      <c r="T649" s="46"/>
      <c r="U649" s="46"/>
      <c r="V649" s="46"/>
      <c r="W649" s="46"/>
      <c r="X649" s="46"/>
      <c r="Y649" s="46"/>
      <c r="CC649" s="150"/>
    </row>
    <row r="650" spans="5:81" ht="15" customHeight="1" x14ac:dyDescent="0.35">
      <c r="E650" s="45"/>
      <c r="F650" s="45"/>
      <c r="G650" s="152"/>
      <c r="H650" s="152"/>
      <c r="I650" s="46"/>
      <c r="J650" s="47"/>
      <c r="K650" s="48"/>
      <c r="L650" s="48"/>
      <c r="M650" s="47"/>
      <c r="N650" s="48"/>
      <c r="O650" s="48"/>
      <c r="P650" s="48"/>
      <c r="Q650" s="46"/>
      <c r="R650" s="46"/>
      <c r="S650" s="46"/>
      <c r="T650" s="46"/>
      <c r="U650" s="46"/>
      <c r="V650" s="46"/>
      <c r="W650" s="46"/>
      <c r="X650" s="46"/>
      <c r="Y650" s="46"/>
      <c r="CC650" s="150"/>
    </row>
    <row r="651" spans="5:81" ht="15" customHeight="1" x14ac:dyDescent="0.35">
      <c r="E651" s="45"/>
      <c r="F651" s="45"/>
      <c r="G651" s="152"/>
      <c r="H651" s="152"/>
      <c r="I651" s="46"/>
      <c r="J651" s="47"/>
      <c r="K651" s="48"/>
      <c r="L651" s="48"/>
      <c r="M651" s="47"/>
      <c r="N651" s="48"/>
      <c r="O651" s="48"/>
      <c r="P651" s="48"/>
      <c r="Q651" s="46"/>
      <c r="R651" s="46"/>
      <c r="S651" s="46"/>
      <c r="T651" s="46"/>
      <c r="U651" s="46"/>
      <c r="V651" s="46"/>
      <c r="W651" s="46"/>
      <c r="X651" s="46"/>
      <c r="Y651" s="46"/>
      <c r="CC651" s="150"/>
    </row>
    <row r="652" spans="5:81" ht="15" customHeight="1" x14ac:dyDescent="0.35">
      <c r="E652" s="45"/>
      <c r="F652" s="45"/>
      <c r="G652" s="152"/>
      <c r="H652" s="152"/>
      <c r="I652" s="46"/>
      <c r="J652" s="47"/>
      <c r="K652" s="48"/>
      <c r="L652" s="48"/>
      <c r="M652" s="47"/>
      <c r="N652" s="48"/>
      <c r="O652" s="48"/>
      <c r="P652" s="48"/>
      <c r="Q652" s="46"/>
      <c r="R652" s="46"/>
      <c r="S652" s="46"/>
      <c r="T652" s="46"/>
      <c r="U652" s="46"/>
      <c r="V652" s="46"/>
      <c r="W652" s="46"/>
      <c r="X652" s="46"/>
      <c r="Y652" s="46"/>
      <c r="CC652" s="150"/>
    </row>
    <row r="653" spans="5:81" ht="15" customHeight="1" x14ac:dyDescent="0.35">
      <c r="E653" s="45"/>
      <c r="F653" s="45"/>
      <c r="G653" s="152"/>
      <c r="H653" s="152"/>
      <c r="I653" s="46"/>
      <c r="J653" s="47"/>
      <c r="K653" s="48"/>
      <c r="L653" s="48"/>
      <c r="M653" s="47"/>
      <c r="N653" s="48"/>
      <c r="O653" s="48"/>
      <c r="P653" s="48"/>
      <c r="Q653" s="46"/>
      <c r="R653" s="46"/>
      <c r="S653" s="46"/>
      <c r="T653" s="46"/>
      <c r="U653" s="46"/>
      <c r="V653" s="46"/>
      <c r="W653" s="46"/>
      <c r="X653" s="46"/>
      <c r="Y653" s="46"/>
      <c r="CC653" s="150"/>
    </row>
    <row r="654" spans="5:81" ht="15" customHeight="1" x14ac:dyDescent="0.35">
      <c r="E654" s="45"/>
      <c r="F654" s="45"/>
      <c r="G654" s="152"/>
      <c r="H654" s="152"/>
      <c r="I654" s="46"/>
      <c r="J654" s="47"/>
      <c r="K654" s="48"/>
      <c r="L654" s="48"/>
      <c r="M654" s="47"/>
      <c r="N654" s="48"/>
      <c r="O654" s="48"/>
      <c r="P654" s="48"/>
      <c r="Q654" s="46"/>
      <c r="R654" s="46"/>
      <c r="S654" s="46"/>
      <c r="T654" s="46"/>
      <c r="U654" s="46"/>
      <c r="V654" s="46"/>
      <c r="W654" s="46"/>
      <c r="X654" s="46"/>
      <c r="Y654" s="46"/>
      <c r="CC654" s="150"/>
    </row>
    <row r="655" spans="5:81" ht="15" customHeight="1" x14ac:dyDescent="0.35">
      <c r="E655" s="45"/>
      <c r="F655" s="45"/>
      <c r="G655" s="152"/>
      <c r="H655" s="152"/>
      <c r="I655" s="46"/>
      <c r="J655" s="47"/>
      <c r="K655" s="48"/>
      <c r="L655" s="48"/>
      <c r="M655" s="47"/>
      <c r="N655" s="48"/>
      <c r="O655" s="48"/>
      <c r="P655" s="48"/>
      <c r="Q655" s="46"/>
      <c r="R655" s="46"/>
      <c r="S655" s="46"/>
      <c r="T655" s="46"/>
      <c r="U655" s="46"/>
      <c r="V655" s="46"/>
      <c r="W655" s="46"/>
      <c r="X655" s="46"/>
      <c r="Y655" s="46"/>
      <c r="CC655" s="150"/>
    </row>
    <row r="656" spans="5:81" ht="15" customHeight="1" x14ac:dyDescent="0.35">
      <c r="E656" s="45"/>
      <c r="F656" s="45"/>
      <c r="G656" s="152"/>
      <c r="H656" s="152"/>
      <c r="I656" s="46"/>
      <c r="J656" s="47"/>
      <c r="K656" s="48"/>
      <c r="L656" s="48"/>
      <c r="M656" s="47"/>
      <c r="N656" s="48"/>
      <c r="O656" s="48"/>
      <c r="P656" s="48"/>
      <c r="Q656" s="46"/>
      <c r="R656" s="46"/>
      <c r="S656" s="46"/>
      <c r="T656" s="46"/>
      <c r="U656" s="46"/>
      <c r="V656" s="46"/>
      <c r="W656" s="46"/>
      <c r="X656" s="46"/>
      <c r="Y656" s="46"/>
      <c r="CC656" s="150"/>
    </row>
    <row r="657" spans="5:81" ht="15" customHeight="1" x14ac:dyDescent="0.35">
      <c r="E657" s="45"/>
      <c r="F657" s="45"/>
      <c r="G657" s="152"/>
      <c r="H657" s="152"/>
      <c r="I657" s="46"/>
      <c r="J657" s="47"/>
      <c r="K657" s="48"/>
      <c r="L657" s="48"/>
      <c r="M657" s="47"/>
      <c r="N657" s="48"/>
      <c r="O657" s="48"/>
      <c r="P657" s="48"/>
      <c r="Q657" s="46"/>
      <c r="R657" s="46"/>
      <c r="S657" s="46"/>
      <c r="T657" s="46"/>
      <c r="U657" s="46"/>
      <c r="V657" s="46"/>
      <c r="W657" s="46"/>
      <c r="X657" s="46"/>
      <c r="Y657" s="46"/>
      <c r="CC657" s="150"/>
    </row>
    <row r="658" spans="5:81" ht="15" customHeight="1" x14ac:dyDescent="0.35">
      <c r="E658" s="45"/>
      <c r="F658" s="45"/>
      <c r="G658" s="152"/>
      <c r="H658" s="152"/>
      <c r="I658" s="46"/>
      <c r="J658" s="47"/>
      <c r="K658" s="48"/>
      <c r="L658" s="48"/>
      <c r="M658" s="47"/>
      <c r="N658" s="48"/>
      <c r="O658" s="48"/>
      <c r="P658" s="48"/>
      <c r="Q658" s="46"/>
      <c r="R658" s="46"/>
      <c r="S658" s="46"/>
      <c r="T658" s="46"/>
      <c r="U658" s="46"/>
      <c r="V658" s="46"/>
      <c r="W658" s="46"/>
      <c r="X658" s="46"/>
      <c r="Y658" s="46"/>
      <c r="CC658" s="150"/>
    </row>
    <row r="659" spans="5:81" ht="15" customHeight="1" x14ac:dyDescent="0.35">
      <c r="E659" s="45"/>
      <c r="F659" s="45"/>
      <c r="G659" s="152"/>
      <c r="H659" s="152"/>
      <c r="I659" s="46"/>
      <c r="J659" s="47"/>
      <c r="K659" s="48"/>
      <c r="L659" s="48"/>
      <c r="M659" s="47"/>
      <c r="N659" s="48"/>
      <c r="O659" s="48"/>
      <c r="P659" s="48"/>
      <c r="Q659" s="46"/>
      <c r="R659" s="46"/>
      <c r="S659" s="46"/>
      <c r="T659" s="46"/>
      <c r="U659" s="46"/>
      <c r="V659" s="46"/>
      <c r="W659" s="46"/>
      <c r="X659" s="46"/>
      <c r="Y659" s="46"/>
      <c r="CC659" s="150"/>
    </row>
    <row r="660" spans="5:81" ht="15" customHeight="1" x14ac:dyDescent="0.35">
      <c r="E660" s="45"/>
      <c r="F660" s="45"/>
      <c r="G660" s="152"/>
      <c r="H660" s="152"/>
      <c r="I660" s="46"/>
      <c r="J660" s="47"/>
      <c r="K660" s="48"/>
      <c r="L660" s="48"/>
      <c r="M660" s="47"/>
      <c r="N660" s="48"/>
      <c r="O660" s="48"/>
      <c r="P660" s="48"/>
      <c r="Q660" s="46"/>
      <c r="R660" s="46"/>
      <c r="S660" s="46"/>
      <c r="T660" s="46"/>
      <c r="U660" s="46"/>
      <c r="V660" s="46"/>
      <c r="W660" s="46"/>
      <c r="X660" s="46"/>
      <c r="Y660" s="46"/>
      <c r="CC660" s="150"/>
    </row>
    <row r="661" spans="5:81" ht="15" customHeight="1" x14ac:dyDescent="0.35">
      <c r="E661" s="45"/>
      <c r="F661" s="45"/>
      <c r="G661" s="152"/>
      <c r="H661" s="152"/>
      <c r="I661" s="46"/>
      <c r="J661" s="47"/>
      <c r="K661" s="48"/>
      <c r="L661" s="48"/>
      <c r="M661" s="47"/>
      <c r="N661" s="48"/>
      <c r="O661" s="48"/>
      <c r="P661" s="48"/>
      <c r="Q661" s="46"/>
      <c r="R661" s="46"/>
      <c r="S661" s="46"/>
      <c r="T661" s="46"/>
      <c r="U661" s="46"/>
      <c r="V661" s="46"/>
      <c r="W661" s="46"/>
      <c r="X661" s="46"/>
      <c r="Y661" s="46"/>
      <c r="CC661" s="150"/>
    </row>
    <row r="662" spans="5:81" ht="15" customHeight="1" x14ac:dyDescent="0.35">
      <c r="E662" s="45"/>
      <c r="F662" s="45"/>
      <c r="G662" s="152"/>
      <c r="H662" s="152"/>
      <c r="I662" s="46"/>
      <c r="J662" s="47"/>
      <c r="K662" s="48"/>
      <c r="L662" s="48"/>
      <c r="M662" s="47"/>
      <c r="N662" s="48"/>
      <c r="O662" s="48"/>
      <c r="P662" s="48"/>
      <c r="Q662" s="46"/>
      <c r="R662" s="46"/>
      <c r="S662" s="46"/>
      <c r="T662" s="46"/>
      <c r="U662" s="46"/>
      <c r="V662" s="46"/>
      <c r="W662" s="46"/>
      <c r="X662" s="46"/>
      <c r="Y662" s="46"/>
      <c r="CC662" s="150"/>
    </row>
    <row r="663" spans="5:81" ht="15" customHeight="1" x14ac:dyDescent="0.35">
      <c r="E663" s="45"/>
      <c r="F663" s="45"/>
      <c r="G663" s="152"/>
      <c r="H663" s="152"/>
      <c r="I663" s="46"/>
      <c r="J663" s="47"/>
      <c r="K663" s="48"/>
      <c r="L663" s="48"/>
      <c r="M663" s="47"/>
      <c r="N663" s="48"/>
      <c r="O663" s="48"/>
      <c r="P663" s="48"/>
      <c r="Q663" s="46"/>
      <c r="R663" s="46"/>
      <c r="S663" s="46"/>
      <c r="T663" s="46"/>
      <c r="U663" s="46"/>
      <c r="V663" s="46"/>
      <c r="W663" s="46"/>
      <c r="X663" s="46"/>
      <c r="Y663" s="46"/>
      <c r="CC663" s="150"/>
    </row>
    <row r="664" spans="5:81" ht="15" customHeight="1" x14ac:dyDescent="0.35">
      <c r="E664" s="45"/>
      <c r="F664" s="45"/>
      <c r="G664" s="152"/>
      <c r="H664" s="152"/>
      <c r="I664" s="46"/>
      <c r="J664" s="47"/>
      <c r="K664" s="48"/>
      <c r="L664" s="48"/>
      <c r="M664" s="47"/>
      <c r="N664" s="48"/>
      <c r="O664" s="48"/>
      <c r="P664" s="48"/>
      <c r="Q664" s="46"/>
      <c r="R664" s="46"/>
      <c r="S664" s="46"/>
      <c r="T664" s="46"/>
      <c r="U664" s="46"/>
      <c r="V664" s="46"/>
      <c r="W664" s="46"/>
      <c r="X664" s="46"/>
      <c r="Y664" s="46"/>
      <c r="CC664" s="150"/>
    </row>
    <row r="665" spans="5:81" ht="15" customHeight="1" x14ac:dyDescent="0.35">
      <c r="E665" s="45"/>
      <c r="F665" s="45"/>
      <c r="G665" s="152"/>
      <c r="H665" s="152"/>
      <c r="I665" s="46"/>
      <c r="J665" s="47"/>
      <c r="K665" s="48"/>
      <c r="L665" s="48"/>
      <c r="M665" s="47"/>
      <c r="N665" s="48"/>
      <c r="O665" s="48"/>
      <c r="P665" s="48"/>
      <c r="Q665" s="46"/>
      <c r="R665" s="46"/>
      <c r="S665" s="46"/>
      <c r="T665" s="46"/>
      <c r="U665" s="46"/>
      <c r="V665" s="46"/>
      <c r="W665" s="46"/>
      <c r="X665" s="46"/>
      <c r="Y665" s="46"/>
      <c r="CC665" s="150"/>
    </row>
    <row r="666" spans="5:81" ht="15" customHeight="1" x14ac:dyDescent="0.35">
      <c r="E666" s="45"/>
      <c r="F666" s="45"/>
      <c r="G666" s="152"/>
      <c r="H666" s="152"/>
      <c r="I666" s="46"/>
      <c r="J666" s="47"/>
      <c r="K666" s="48"/>
      <c r="L666" s="48"/>
      <c r="M666" s="47"/>
      <c r="N666" s="48"/>
      <c r="O666" s="48"/>
      <c r="P666" s="48"/>
      <c r="Q666" s="46"/>
      <c r="R666" s="46"/>
      <c r="S666" s="46"/>
      <c r="T666" s="46"/>
      <c r="U666" s="46"/>
      <c r="V666" s="46"/>
      <c r="W666" s="46"/>
      <c r="X666" s="46"/>
      <c r="Y666" s="46"/>
      <c r="CC666" s="150"/>
    </row>
    <row r="667" spans="5:81" ht="15" customHeight="1" x14ac:dyDescent="0.35">
      <c r="E667" s="45"/>
      <c r="F667" s="45"/>
      <c r="G667" s="152"/>
      <c r="H667" s="152"/>
      <c r="I667" s="46"/>
      <c r="J667" s="47"/>
      <c r="K667" s="48"/>
      <c r="L667" s="48"/>
      <c r="M667" s="47"/>
      <c r="N667" s="48"/>
      <c r="O667" s="48"/>
      <c r="P667" s="48"/>
      <c r="Q667" s="46"/>
      <c r="R667" s="46"/>
      <c r="S667" s="46"/>
      <c r="T667" s="46"/>
      <c r="U667" s="46"/>
      <c r="V667" s="46"/>
      <c r="W667" s="46"/>
      <c r="X667" s="46"/>
      <c r="Y667" s="46"/>
      <c r="CC667" s="150"/>
    </row>
    <row r="668" spans="5:81" ht="15" customHeight="1" x14ac:dyDescent="0.35">
      <c r="E668" s="45"/>
      <c r="F668" s="45"/>
      <c r="G668" s="152"/>
      <c r="H668" s="152"/>
      <c r="I668" s="46"/>
      <c r="J668" s="47"/>
      <c r="K668" s="48"/>
      <c r="L668" s="48"/>
      <c r="M668" s="47"/>
      <c r="N668" s="48"/>
      <c r="O668" s="48"/>
      <c r="P668" s="48"/>
      <c r="Q668" s="46"/>
      <c r="R668" s="46"/>
      <c r="S668" s="46"/>
      <c r="T668" s="46"/>
      <c r="U668" s="46"/>
      <c r="V668" s="46"/>
      <c r="W668" s="46"/>
      <c r="X668" s="46"/>
      <c r="Y668" s="46"/>
      <c r="CC668" s="150"/>
    </row>
    <row r="669" spans="5:81" ht="15" customHeight="1" x14ac:dyDescent="0.35">
      <c r="E669" s="45"/>
      <c r="F669" s="45"/>
      <c r="G669" s="152"/>
      <c r="H669" s="152"/>
      <c r="I669" s="46"/>
      <c r="J669" s="47"/>
      <c r="K669" s="48"/>
      <c r="L669" s="48"/>
      <c r="M669" s="47"/>
      <c r="N669" s="48"/>
      <c r="O669" s="48"/>
      <c r="P669" s="48"/>
      <c r="Q669" s="46"/>
      <c r="R669" s="46"/>
      <c r="S669" s="46"/>
      <c r="T669" s="46"/>
      <c r="U669" s="46"/>
      <c r="V669" s="46"/>
      <c r="W669" s="46"/>
      <c r="X669" s="46"/>
      <c r="Y669" s="46"/>
      <c r="CC669" s="150"/>
    </row>
    <row r="670" spans="5:81" ht="15" customHeight="1" x14ac:dyDescent="0.35">
      <c r="E670" s="45"/>
      <c r="F670" s="45"/>
      <c r="G670" s="152"/>
      <c r="H670" s="152"/>
      <c r="I670" s="46"/>
      <c r="J670" s="47"/>
      <c r="K670" s="48"/>
      <c r="L670" s="48"/>
      <c r="M670" s="47"/>
      <c r="N670" s="48"/>
      <c r="O670" s="48"/>
      <c r="P670" s="48"/>
      <c r="Q670" s="46"/>
      <c r="R670" s="46"/>
      <c r="S670" s="46"/>
      <c r="T670" s="46"/>
      <c r="U670" s="46"/>
      <c r="V670" s="46"/>
      <c r="W670" s="46"/>
      <c r="X670" s="46"/>
      <c r="Y670" s="46"/>
      <c r="CC670" s="150"/>
    </row>
    <row r="671" spans="5:81" ht="15" customHeight="1" x14ac:dyDescent="0.35">
      <c r="E671" s="45"/>
      <c r="F671" s="45"/>
      <c r="G671" s="152"/>
      <c r="H671" s="152"/>
      <c r="I671" s="46"/>
      <c r="J671" s="47"/>
      <c r="K671" s="48"/>
      <c r="L671" s="48"/>
      <c r="M671" s="47"/>
      <c r="N671" s="48"/>
      <c r="O671" s="48"/>
      <c r="P671" s="48"/>
      <c r="Q671" s="46"/>
      <c r="R671" s="46"/>
      <c r="S671" s="46"/>
      <c r="T671" s="46"/>
      <c r="U671" s="46"/>
      <c r="V671" s="46"/>
      <c r="W671" s="46"/>
      <c r="X671" s="46"/>
      <c r="Y671" s="46"/>
      <c r="CC671" s="150"/>
    </row>
    <row r="672" spans="5:81" ht="15" customHeight="1" x14ac:dyDescent="0.35">
      <c r="E672" s="45"/>
      <c r="F672" s="45"/>
      <c r="G672" s="152"/>
      <c r="H672" s="152"/>
      <c r="I672" s="46"/>
      <c r="J672" s="47"/>
      <c r="K672" s="48"/>
      <c r="L672" s="48"/>
      <c r="M672" s="47"/>
      <c r="N672" s="48"/>
      <c r="O672" s="48"/>
      <c r="P672" s="48"/>
      <c r="Q672" s="46"/>
      <c r="R672" s="46"/>
      <c r="S672" s="46"/>
      <c r="T672" s="46"/>
      <c r="U672" s="46"/>
      <c r="V672" s="46"/>
      <c r="W672" s="46"/>
      <c r="X672" s="46"/>
      <c r="Y672" s="46"/>
      <c r="CC672" s="150"/>
    </row>
    <row r="673" spans="5:81" ht="15" customHeight="1" x14ac:dyDescent="0.35">
      <c r="E673" s="45"/>
      <c r="F673" s="45"/>
      <c r="G673" s="152"/>
      <c r="H673" s="152"/>
      <c r="I673" s="46"/>
      <c r="J673" s="47"/>
      <c r="K673" s="48"/>
      <c r="L673" s="48"/>
      <c r="M673" s="47"/>
      <c r="N673" s="48"/>
      <c r="O673" s="48"/>
      <c r="P673" s="48"/>
      <c r="Q673" s="46"/>
      <c r="R673" s="46"/>
      <c r="S673" s="46"/>
      <c r="T673" s="46"/>
      <c r="U673" s="46"/>
      <c r="V673" s="46"/>
      <c r="W673" s="46"/>
      <c r="X673" s="46"/>
      <c r="Y673" s="46"/>
      <c r="CC673" s="150"/>
    </row>
    <row r="674" spans="5:81" ht="15" customHeight="1" x14ac:dyDescent="0.35">
      <c r="E674" s="45"/>
      <c r="F674" s="45"/>
      <c r="G674" s="152"/>
      <c r="H674" s="152"/>
      <c r="I674" s="46"/>
      <c r="J674" s="47"/>
      <c r="K674" s="48"/>
      <c r="L674" s="48"/>
      <c r="M674" s="47"/>
      <c r="N674" s="48"/>
      <c r="O674" s="48"/>
      <c r="P674" s="48"/>
      <c r="Q674" s="46"/>
      <c r="R674" s="46"/>
      <c r="S674" s="46"/>
      <c r="T674" s="46"/>
      <c r="U674" s="46"/>
      <c r="V674" s="46"/>
      <c r="W674" s="46"/>
      <c r="X674" s="46"/>
      <c r="Y674" s="46"/>
      <c r="CC674" s="150"/>
    </row>
    <row r="675" spans="5:81" ht="15" customHeight="1" x14ac:dyDescent="0.35">
      <c r="E675" s="45"/>
      <c r="F675" s="45"/>
      <c r="G675" s="152"/>
      <c r="H675" s="152"/>
      <c r="I675" s="46"/>
      <c r="J675" s="47"/>
      <c r="K675" s="48"/>
      <c r="L675" s="48"/>
      <c r="M675" s="47"/>
      <c r="N675" s="48"/>
      <c r="O675" s="48"/>
      <c r="P675" s="48"/>
      <c r="Q675" s="46"/>
      <c r="R675" s="46"/>
      <c r="S675" s="46"/>
      <c r="T675" s="46"/>
      <c r="U675" s="46"/>
      <c r="V675" s="46"/>
      <c r="W675" s="46"/>
      <c r="X675" s="46"/>
      <c r="Y675" s="46"/>
      <c r="CC675" s="150"/>
    </row>
    <row r="676" spans="5:81" ht="15" customHeight="1" x14ac:dyDescent="0.35">
      <c r="E676" s="45"/>
      <c r="F676" s="45"/>
      <c r="G676" s="152"/>
      <c r="H676" s="152"/>
      <c r="I676" s="46"/>
      <c r="J676" s="47"/>
      <c r="K676" s="48"/>
      <c r="L676" s="48"/>
      <c r="M676" s="47"/>
      <c r="N676" s="48"/>
      <c r="O676" s="48"/>
      <c r="P676" s="48"/>
      <c r="Q676" s="46"/>
      <c r="R676" s="46"/>
      <c r="S676" s="46"/>
      <c r="T676" s="46"/>
      <c r="U676" s="46"/>
      <c r="V676" s="46"/>
      <c r="W676" s="46"/>
      <c r="X676" s="46"/>
      <c r="Y676" s="46"/>
      <c r="CC676" s="150"/>
    </row>
    <row r="677" spans="5:81" ht="15" customHeight="1" x14ac:dyDescent="0.35">
      <c r="E677" s="45"/>
      <c r="F677" s="45"/>
      <c r="G677" s="152"/>
      <c r="H677" s="152"/>
      <c r="I677" s="46"/>
      <c r="J677" s="47"/>
      <c r="K677" s="48"/>
      <c r="L677" s="48"/>
      <c r="M677" s="47"/>
      <c r="N677" s="48"/>
      <c r="O677" s="48"/>
      <c r="P677" s="48"/>
      <c r="Q677" s="46"/>
      <c r="R677" s="46"/>
      <c r="S677" s="46"/>
      <c r="T677" s="46"/>
      <c r="U677" s="46"/>
      <c r="V677" s="46"/>
      <c r="W677" s="46"/>
      <c r="X677" s="46"/>
      <c r="Y677" s="46"/>
      <c r="CC677" s="150"/>
    </row>
    <row r="678" spans="5:81" ht="15" customHeight="1" x14ac:dyDescent="0.35">
      <c r="E678" s="45"/>
      <c r="F678" s="45"/>
      <c r="G678" s="152"/>
      <c r="H678" s="152"/>
      <c r="I678" s="46"/>
      <c r="J678" s="47"/>
      <c r="K678" s="48"/>
      <c r="L678" s="48"/>
      <c r="M678" s="47"/>
      <c r="N678" s="48"/>
      <c r="O678" s="48"/>
      <c r="P678" s="48"/>
      <c r="Q678" s="46"/>
      <c r="R678" s="46"/>
      <c r="S678" s="46"/>
      <c r="T678" s="46"/>
      <c r="U678" s="46"/>
      <c r="V678" s="46"/>
      <c r="W678" s="46"/>
      <c r="X678" s="46"/>
      <c r="Y678" s="46"/>
      <c r="CC678" s="150"/>
    </row>
    <row r="679" spans="5:81" ht="15" customHeight="1" x14ac:dyDescent="0.35">
      <c r="E679" s="45"/>
      <c r="F679" s="45"/>
      <c r="G679" s="152"/>
      <c r="H679" s="152"/>
      <c r="I679" s="46"/>
      <c r="J679" s="47"/>
      <c r="K679" s="48"/>
      <c r="L679" s="48"/>
      <c r="M679" s="47"/>
      <c r="N679" s="48"/>
      <c r="O679" s="48"/>
      <c r="P679" s="48"/>
      <c r="Q679" s="46"/>
      <c r="R679" s="46"/>
      <c r="S679" s="46"/>
      <c r="T679" s="46"/>
      <c r="U679" s="46"/>
      <c r="V679" s="46"/>
      <c r="W679" s="46"/>
      <c r="X679" s="46"/>
      <c r="Y679" s="46"/>
      <c r="CC679" s="150"/>
    </row>
    <row r="680" spans="5:81" ht="15" customHeight="1" x14ac:dyDescent="0.35">
      <c r="E680" s="45"/>
      <c r="F680" s="45"/>
      <c r="G680" s="152"/>
      <c r="H680" s="152"/>
      <c r="I680" s="46"/>
      <c r="J680" s="47"/>
      <c r="K680" s="48"/>
      <c r="L680" s="48"/>
      <c r="M680" s="47"/>
      <c r="N680" s="48"/>
      <c r="O680" s="48"/>
      <c r="P680" s="48"/>
      <c r="Q680" s="46"/>
      <c r="R680" s="46"/>
      <c r="S680" s="46"/>
      <c r="T680" s="46"/>
      <c r="U680" s="46"/>
      <c r="V680" s="46"/>
      <c r="W680" s="46"/>
      <c r="X680" s="46"/>
      <c r="Y680" s="46"/>
      <c r="CC680" s="150"/>
    </row>
    <row r="681" spans="5:81" ht="15" customHeight="1" x14ac:dyDescent="0.35">
      <c r="E681" s="45"/>
      <c r="F681" s="45"/>
      <c r="G681" s="152"/>
      <c r="H681" s="152"/>
      <c r="I681" s="46"/>
      <c r="J681" s="47"/>
      <c r="K681" s="48"/>
      <c r="L681" s="48"/>
      <c r="M681" s="47"/>
      <c r="N681" s="48"/>
      <c r="O681" s="48"/>
      <c r="P681" s="48"/>
      <c r="Q681" s="46"/>
      <c r="R681" s="46"/>
      <c r="S681" s="46"/>
      <c r="T681" s="46"/>
      <c r="U681" s="46"/>
      <c r="V681" s="46"/>
      <c r="W681" s="46"/>
      <c r="X681" s="46"/>
      <c r="Y681" s="46"/>
      <c r="CC681" s="150"/>
    </row>
    <row r="682" spans="5:81" ht="15" customHeight="1" x14ac:dyDescent="0.35">
      <c r="E682" s="45"/>
      <c r="F682" s="45"/>
      <c r="G682" s="152"/>
      <c r="H682" s="152"/>
      <c r="I682" s="46"/>
      <c r="J682" s="47"/>
      <c r="K682" s="48"/>
      <c r="L682" s="48"/>
      <c r="M682" s="47"/>
      <c r="N682" s="48"/>
      <c r="O682" s="48"/>
      <c r="P682" s="48"/>
      <c r="Q682" s="46"/>
      <c r="R682" s="46"/>
      <c r="S682" s="46"/>
      <c r="T682" s="46"/>
      <c r="U682" s="46"/>
      <c r="V682" s="46"/>
      <c r="W682" s="46"/>
      <c r="X682" s="46"/>
      <c r="Y682" s="46"/>
      <c r="CC682" s="150"/>
    </row>
    <row r="683" spans="5:81" ht="15" customHeight="1" x14ac:dyDescent="0.35">
      <c r="E683" s="45"/>
      <c r="F683" s="45"/>
      <c r="G683" s="152"/>
      <c r="H683" s="152"/>
      <c r="I683" s="46"/>
      <c r="J683" s="47"/>
      <c r="K683" s="48"/>
      <c r="L683" s="48"/>
      <c r="M683" s="47"/>
      <c r="N683" s="48"/>
      <c r="O683" s="48"/>
      <c r="P683" s="48"/>
      <c r="Q683" s="46"/>
      <c r="R683" s="46"/>
      <c r="S683" s="46"/>
      <c r="T683" s="46"/>
      <c r="U683" s="46"/>
      <c r="V683" s="46"/>
      <c r="W683" s="46"/>
      <c r="X683" s="46"/>
      <c r="Y683" s="46"/>
      <c r="CC683" s="150"/>
    </row>
    <row r="684" spans="5:81" ht="15" customHeight="1" x14ac:dyDescent="0.35">
      <c r="E684" s="45"/>
      <c r="F684" s="45"/>
      <c r="G684" s="152"/>
      <c r="H684" s="152"/>
      <c r="I684" s="46"/>
      <c r="J684" s="47"/>
      <c r="K684" s="48"/>
      <c r="L684" s="48"/>
      <c r="M684" s="47"/>
      <c r="N684" s="48"/>
      <c r="O684" s="48"/>
      <c r="P684" s="48"/>
      <c r="Q684" s="46"/>
      <c r="R684" s="46"/>
      <c r="S684" s="46"/>
      <c r="T684" s="46"/>
      <c r="U684" s="46"/>
      <c r="V684" s="46"/>
      <c r="W684" s="46"/>
      <c r="X684" s="46"/>
      <c r="Y684" s="46"/>
      <c r="CC684" s="150"/>
    </row>
    <row r="685" spans="5:81" ht="15" customHeight="1" x14ac:dyDescent="0.35">
      <c r="E685" s="45"/>
      <c r="F685" s="45"/>
      <c r="G685" s="152"/>
      <c r="H685" s="152"/>
      <c r="I685" s="46"/>
      <c r="J685" s="47"/>
      <c r="K685" s="48"/>
      <c r="L685" s="48"/>
      <c r="M685" s="47"/>
      <c r="N685" s="48"/>
      <c r="O685" s="48"/>
      <c r="P685" s="48"/>
      <c r="Q685" s="46"/>
      <c r="R685" s="46"/>
      <c r="S685" s="46"/>
      <c r="T685" s="46"/>
      <c r="U685" s="46"/>
      <c r="V685" s="46"/>
      <c r="W685" s="46"/>
      <c r="X685" s="46"/>
      <c r="Y685" s="46"/>
      <c r="CC685" s="150"/>
    </row>
    <row r="686" spans="5:81" ht="15" customHeight="1" x14ac:dyDescent="0.35">
      <c r="E686" s="45"/>
      <c r="F686" s="45"/>
      <c r="G686" s="152"/>
      <c r="H686" s="152"/>
      <c r="I686" s="46"/>
      <c r="J686" s="47"/>
      <c r="K686" s="48"/>
      <c r="L686" s="48"/>
      <c r="M686" s="47"/>
      <c r="N686" s="48"/>
      <c r="O686" s="48"/>
      <c r="P686" s="48"/>
      <c r="Q686" s="46"/>
      <c r="R686" s="46"/>
      <c r="S686" s="46"/>
      <c r="T686" s="46"/>
      <c r="U686" s="46"/>
      <c r="V686" s="46"/>
      <c r="W686" s="46"/>
      <c r="X686" s="46"/>
      <c r="Y686" s="46"/>
      <c r="CC686" s="150"/>
    </row>
    <row r="687" spans="5:81" ht="15" customHeight="1" x14ac:dyDescent="0.35">
      <c r="E687" s="45"/>
      <c r="F687" s="45"/>
      <c r="G687" s="152"/>
      <c r="H687" s="152"/>
      <c r="I687" s="46"/>
      <c r="J687" s="47"/>
      <c r="K687" s="48"/>
      <c r="L687" s="48"/>
      <c r="M687" s="47"/>
      <c r="N687" s="48"/>
      <c r="O687" s="48"/>
      <c r="P687" s="48"/>
      <c r="Q687" s="46"/>
      <c r="R687" s="46"/>
      <c r="S687" s="46"/>
      <c r="T687" s="46"/>
      <c r="U687" s="46"/>
      <c r="V687" s="46"/>
      <c r="W687" s="46"/>
      <c r="X687" s="46"/>
      <c r="Y687" s="46"/>
      <c r="CC687" s="150"/>
    </row>
    <row r="688" spans="5:81" ht="15" customHeight="1" x14ac:dyDescent="0.35">
      <c r="E688" s="45"/>
      <c r="F688" s="45"/>
      <c r="G688" s="152"/>
      <c r="H688" s="152"/>
      <c r="I688" s="46"/>
      <c r="J688" s="47"/>
      <c r="K688" s="48"/>
      <c r="L688" s="48"/>
      <c r="M688" s="47"/>
      <c r="N688" s="48"/>
      <c r="O688" s="48"/>
      <c r="P688" s="48"/>
      <c r="Q688" s="46"/>
      <c r="R688" s="46"/>
      <c r="S688" s="46"/>
      <c r="T688" s="46"/>
      <c r="U688" s="46"/>
      <c r="V688" s="46"/>
      <c r="W688" s="46"/>
      <c r="X688" s="46"/>
      <c r="Y688" s="46"/>
      <c r="CC688" s="150"/>
    </row>
    <row r="689" spans="5:81" ht="15" customHeight="1" x14ac:dyDescent="0.35">
      <c r="E689" s="45"/>
      <c r="F689" s="45"/>
      <c r="G689" s="152"/>
      <c r="H689" s="152"/>
      <c r="I689" s="46"/>
      <c r="J689" s="47"/>
      <c r="K689" s="48"/>
      <c r="L689" s="48"/>
      <c r="M689" s="47"/>
      <c r="N689" s="48"/>
      <c r="O689" s="48"/>
      <c r="P689" s="48"/>
      <c r="Q689" s="46"/>
      <c r="R689" s="46"/>
      <c r="S689" s="46"/>
      <c r="T689" s="46"/>
      <c r="U689" s="46"/>
      <c r="V689" s="46"/>
      <c r="W689" s="46"/>
      <c r="X689" s="46"/>
      <c r="Y689" s="46"/>
      <c r="CC689" s="150"/>
    </row>
    <row r="690" spans="5:81" ht="15" customHeight="1" x14ac:dyDescent="0.35">
      <c r="E690" s="45"/>
      <c r="F690" s="45"/>
      <c r="G690" s="152"/>
      <c r="H690" s="152"/>
      <c r="I690" s="46"/>
      <c r="J690" s="47"/>
      <c r="K690" s="48"/>
      <c r="L690" s="48"/>
      <c r="M690" s="47"/>
      <c r="N690" s="48"/>
      <c r="O690" s="48"/>
      <c r="P690" s="48"/>
      <c r="Q690" s="46"/>
      <c r="R690" s="46"/>
      <c r="S690" s="46"/>
      <c r="T690" s="46"/>
      <c r="U690" s="46"/>
      <c r="V690" s="46"/>
      <c r="W690" s="46"/>
      <c r="X690" s="46"/>
      <c r="Y690" s="46"/>
      <c r="CC690" s="150"/>
    </row>
    <row r="691" spans="5:81" ht="15" customHeight="1" x14ac:dyDescent="0.35">
      <c r="E691" s="45"/>
      <c r="F691" s="45"/>
      <c r="G691" s="152"/>
      <c r="H691" s="152"/>
      <c r="I691" s="46"/>
      <c r="J691" s="47"/>
      <c r="K691" s="48"/>
      <c r="L691" s="48"/>
      <c r="M691" s="47"/>
      <c r="N691" s="48"/>
      <c r="O691" s="48"/>
      <c r="P691" s="48"/>
      <c r="Q691" s="46"/>
      <c r="R691" s="46"/>
      <c r="S691" s="46"/>
      <c r="T691" s="46"/>
      <c r="U691" s="46"/>
      <c r="V691" s="46"/>
      <c r="W691" s="46"/>
      <c r="X691" s="46"/>
      <c r="Y691" s="46"/>
      <c r="CC691" s="150"/>
    </row>
    <row r="692" spans="5:81" ht="15" customHeight="1" x14ac:dyDescent="0.35">
      <c r="E692" s="45"/>
      <c r="F692" s="45"/>
      <c r="G692" s="152"/>
      <c r="H692" s="152"/>
      <c r="I692" s="46"/>
      <c r="J692" s="47"/>
      <c r="K692" s="48"/>
      <c r="L692" s="48"/>
      <c r="M692" s="47"/>
      <c r="N692" s="48"/>
      <c r="O692" s="48"/>
      <c r="P692" s="48"/>
      <c r="Q692" s="46"/>
      <c r="R692" s="46"/>
      <c r="S692" s="46"/>
      <c r="T692" s="46"/>
      <c r="U692" s="46"/>
      <c r="V692" s="46"/>
      <c r="W692" s="46"/>
      <c r="X692" s="46"/>
      <c r="Y692" s="46"/>
      <c r="CC692" s="150"/>
    </row>
    <row r="693" spans="5:81" ht="15" customHeight="1" x14ac:dyDescent="0.35">
      <c r="E693" s="45"/>
      <c r="F693" s="45"/>
      <c r="G693" s="152"/>
      <c r="H693" s="152"/>
      <c r="I693" s="46"/>
      <c r="J693" s="47"/>
      <c r="K693" s="48"/>
      <c r="L693" s="48"/>
      <c r="M693" s="47"/>
      <c r="N693" s="48"/>
      <c r="O693" s="48"/>
      <c r="P693" s="48"/>
      <c r="Q693" s="46"/>
      <c r="R693" s="46"/>
      <c r="S693" s="46"/>
      <c r="T693" s="46"/>
      <c r="U693" s="46"/>
      <c r="V693" s="46"/>
      <c r="W693" s="46"/>
      <c r="X693" s="46"/>
      <c r="Y693" s="46"/>
      <c r="CC693" s="150"/>
    </row>
    <row r="694" spans="5:81" ht="15" customHeight="1" x14ac:dyDescent="0.35">
      <c r="E694" s="45"/>
      <c r="F694" s="45"/>
      <c r="G694" s="152"/>
      <c r="H694" s="152"/>
      <c r="I694" s="46"/>
      <c r="J694" s="47"/>
      <c r="K694" s="48"/>
      <c r="L694" s="48"/>
      <c r="M694" s="47"/>
      <c r="N694" s="48"/>
      <c r="O694" s="48"/>
      <c r="P694" s="48"/>
      <c r="Q694" s="46"/>
      <c r="R694" s="46"/>
      <c r="S694" s="46"/>
      <c r="T694" s="46"/>
      <c r="U694" s="46"/>
      <c r="V694" s="46"/>
      <c r="W694" s="46"/>
      <c r="X694" s="46"/>
      <c r="Y694" s="46"/>
      <c r="CC694" s="150"/>
    </row>
    <row r="695" spans="5:81" ht="15" customHeight="1" x14ac:dyDescent="0.35">
      <c r="E695" s="45"/>
      <c r="F695" s="45"/>
      <c r="G695" s="152"/>
      <c r="H695" s="152"/>
      <c r="I695" s="46"/>
      <c r="J695" s="47"/>
      <c r="K695" s="48"/>
      <c r="L695" s="48"/>
      <c r="M695" s="47"/>
      <c r="N695" s="48"/>
      <c r="O695" s="48"/>
      <c r="P695" s="48"/>
      <c r="Q695" s="46"/>
      <c r="R695" s="46"/>
      <c r="S695" s="46"/>
      <c r="T695" s="46"/>
      <c r="U695" s="46"/>
      <c r="V695" s="46"/>
      <c r="W695" s="46"/>
      <c r="X695" s="46"/>
      <c r="Y695" s="46"/>
      <c r="CC695" s="150"/>
    </row>
    <row r="696" spans="5:81" ht="15" customHeight="1" x14ac:dyDescent="0.35">
      <c r="E696" s="45"/>
      <c r="F696" s="45"/>
      <c r="G696" s="152"/>
      <c r="H696" s="152"/>
      <c r="I696" s="46"/>
      <c r="J696" s="47"/>
      <c r="K696" s="48"/>
      <c r="L696" s="48"/>
      <c r="M696" s="47"/>
      <c r="N696" s="48"/>
      <c r="O696" s="48"/>
      <c r="P696" s="48"/>
      <c r="Q696" s="46"/>
      <c r="R696" s="46"/>
      <c r="S696" s="46"/>
      <c r="T696" s="46"/>
      <c r="U696" s="46"/>
      <c r="V696" s="46"/>
      <c r="W696" s="46"/>
      <c r="X696" s="46"/>
      <c r="Y696" s="46"/>
      <c r="CC696" s="150"/>
    </row>
    <row r="697" spans="5:81" ht="15" customHeight="1" x14ac:dyDescent="0.35">
      <c r="E697" s="45"/>
      <c r="F697" s="45"/>
      <c r="G697" s="152"/>
      <c r="H697" s="152"/>
      <c r="I697" s="46"/>
      <c r="J697" s="47"/>
      <c r="K697" s="48"/>
      <c r="L697" s="48"/>
      <c r="M697" s="47"/>
      <c r="N697" s="48"/>
      <c r="O697" s="48"/>
      <c r="P697" s="48"/>
      <c r="Q697" s="46"/>
      <c r="R697" s="46"/>
      <c r="S697" s="46"/>
      <c r="T697" s="46"/>
      <c r="U697" s="46"/>
      <c r="V697" s="46"/>
      <c r="W697" s="46"/>
      <c r="X697" s="46"/>
      <c r="Y697" s="46"/>
      <c r="CC697" s="150"/>
    </row>
    <row r="698" spans="5:81" ht="15" customHeight="1" x14ac:dyDescent="0.35">
      <c r="E698" s="45"/>
      <c r="F698" s="45"/>
      <c r="G698" s="152"/>
      <c r="H698" s="152"/>
      <c r="I698" s="46"/>
      <c r="J698" s="47"/>
      <c r="K698" s="48"/>
      <c r="L698" s="48"/>
      <c r="M698" s="47"/>
      <c r="N698" s="48"/>
      <c r="O698" s="48"/>
      <c r="P698" s="48"/>
      <c r="Q698" s="46"/>
      <c r="R698" s="46"/>
      <c r="S698" s="46"/>
      <c r="T698" s="46"/>
      <c r="U698" s="46"/>
      <c r="V698" s="46"/>
      <c r="W698" s="46"/>
      <c r="X698" s="46"/>
      <c r="Y698" s="46"/>
      <c r="CC698" s="150"/>
    </row>
    <row r="699" spans="5:81" ht="15" customHeight="1" x14ac:dyDescent="0.35">
      <c r="E699" s="45"/>
      <c r="F699" s="45"/>
      <c r="G699" s="152"/>
      <c r="H699" s="152"/>
      <c r="I699" s="46"/>
      <c r="J699" s="47"/>
      <c r="K699" s="48"/>
      <c r="L699" s="48"/>
      <c r="M699" s="47"/>
      <c r="N699" s="48"/>
      <c r="O699" s="48"/>
      <c r="P699" s="48"/>
      <c r="Q699" s="46"/>
      <c r="R699" s="46"/>
      <c r="S699" s="46"/>
      <c r="T699" s="46"/>
      <c r="U699" s="46"/>
      <c r="V699" s="46"/>
      <c r="W699" s="46"/>
      <c r="X699" s="46"/>
      <c r="Y699" s="46"/>
      <c r="CC699" s="150"/>
    </row>
    <row r="700" spans="5:81" ht="15" customHeight="1" x14ac:dyDescent="0.35">
      <c r="E700" s="45"/>
      <c r="F700" s="45"/>
      <c r="G700" s="152"/>
      <c r="H700" s="152"/>
      <c r="I700" s="46"/>
      <c r="J700" s="47"/>
      <c r="K700" s="48"/>
      <c r="L700" s="48"/>
      <c r="M700" s="47"/>
      <c r="N700" s="48"/>
      <c r="O700" s="48"/>
      <c r="P700" s="48"/>
      <c r="Q700" s="46"/>
      <c r="R700" s="46"/>
      <c r="S700" s="46"/>
      <c r="T700" s="46"/>
      <c r="U700" s="46"/>
      <c r="V700" s="46"/>
      <c r="W700" s="46"/>
      <c r="X700" s="46"/>
      <c r="Y700" s="46"/>
      <c r="CC700" s="150"/>
    </row>
    <row r="701" spans="5:81" ht="15" customHeight="1" x14ac:dyDescent="0.35">
      <c r="E701" s="45"/>
      <c r="F701" s="45"/>
      <c r="G701" s="152"/>
      <c r="H701" s="152"/>
      <c r="I701" s="46"/>
      <c r="J701" s="47"/>
      <c r="K701" s="48"/>
      <c r="L701" s="48"/>
      <c r="M701" s="47"/>
      <c r="N701" s="48"/>
      <c r="O701" s="48"/>
      <c r="P701" s="48"/>
      <c r="Q701" s="46"/>
      <c r="R701" s="46"/>
      <c r="S701" s="46"/>
      <c r="T701" s="46"/>
      <c r="U701" s="46"/>
      <c r="V701" s="46"/>
      <c r="W701" s="46"/>
      <c r="X701" s="46"/>
      <c r="Y701" s="46"/>
      <c r="CC701" s="150"/>
    </row>
    <row r="702" spans="5:81" ht="15" customHeight="1" x14ac:dyDescent="0.35">
      <c r="E702" s="45"/>
      <c r="F702" s="45"/>
      <c r="G702" s="152"/>
      <c r="H702" s="152"/>
      <c r="I702" s="46"/>
      <c r="J702" s="47"/>
      <c r="K702" s="48"/>
      <c r="L702" s="48"/>
      <c r="M702" s="47"/>
      <c r="N702" s="48"/>
      <c r="O702" s="48"/>
      <c r="P702" s="48"/>
      <c r="Q702" s="46"/>
      <c r="R702" s="46"/>
      <c r="S702" s="46"/>
      <c r="T702" s="46"/>
      <c r="U702" s="46"/>
      <c r="V702" s="46"/>
      <c r="W702" s="46"/>
      <c r="X702" s="46"/>
      <c r="Y702" s="46"/>
      <c r="CC702" s="150"/>
    </row>
    <row r="703" spans="5:81" ht="15" customHeight="1" x14ac:dyDescent="0.35">
      <c r="E703" s="45"/>
      <c r="F703" s="45"/>
      <c r="G703" s="152"/>
      <c r="H703" s="152"/>
      <c r="I703" s="46"/>
      <c r="J703" s="47"/>
      <c r="K703" s="48"/>
      <c r="L703" s="48"/>
      <c r="M703" s="47"/>
      <c r="N703" s="48"/>
      <c r="O703" s="48"/>
      <c r="P703" s="48"/>
      <c r="Q703" s="46"/>
      <c r="R703" s="46"/>
      <c r="S703" s="46"/>
      <c r="T703" s="46"/>
      <c r="U703" s="46"/>
      <c r="V703" s="46"/>
      <c r="W703" s="46"/>
      <c r="X703" s="46"/>
      <c r="Y703" s="46"/>
      <c r="CC703" s="150"/>
    </row>
    <row r="704" spans="5:81" ht="15" customHeight="1" x14ac:dyDescent="0.35">
      <c r="E704" s="45"/>
      <c r="F704" s="45"/>
      <c r="G704" s="152"/>
      <c r="H704" s="152"/>
      <c r="I704" s="46"/>
      <c r="J704" s="47"/>
      <c r="K704" s="48"/>
      <c r="L704" s="48"/>
      <c r="M704" s="47"/>
      <c r="N704" s="48"/>
      <c r="O704" s="48"/>
      <c r="P704" s="48"/>
      <c r="Q704" s="46"/>
      <c r="R704" s="46"/>
      <c r="S704" s="46"/>
      <c r="T704" s="46"/>
      <c r="U704" s="46"/>
      <c r="V704" s="46"/>
      <c r="W704" s="46"/>
      <c r="X704" s="46"/>
      <c r="Y704" s="46"/>
      <c r="CC704" s="150"/>
    </row>
    <row r="705" spans="5:81" ht="15" customHeight="1" x14ac:dyDescent="0.35">
      <c r="E705" s="45"/>
      <c r="F705" s="45"/>
      <c r="G705" s="152"/>
      <c r="H705" s="152"/>
      <c r="I705" s="46"/>
      <c r="J705" s="47"/>
      <c r="K705" s="48"/>
      <c r="L705" s="48"/>
      <c r="M705" s="47"/>
      <c r="N705" s="48"/>
      <c r="O705" s="48"/>
      <c r="P705" s="48"/>
      <c r="Q705" s="46"/>
      <c r="R705" s="46"/>
      <c r="S705" s="46"/>
      <c r="T705" s="46"/>
      <c r="U705" s="46"/>
      <c r="V705" s="46"/>
      <c r="W705" s="46"/>
      <c r="X705" s="46"/>
      <c r="Y705" s="46"/>
      <c r="CC705" s="150"/>
    </row>
    <row r="706" spans="5:81" ht="15" customHeight="1" x14ac:dyDescent="0.35">
      <c r="E706" s="45"/>
      <c r="F706" s="45"/>
      <c r="G706" s="152"/>
      <c r="H706" s="152"/>
      <c r="I706" s="46"/>
      <c r="J706" s="47"/>
      <c r="K706" s="48"/>
      <c r="L706" s="48"/>
      <c r="M706" s="47"/>
      <c r="N706" s="48"/>
      <c r="O706" s="48"/>
      <c r="P706" s="48"/>
      <c r="Q706" s="46"/>
      <c r="R706" s="46"/>
      <c r="S706" s="46"/>
      <c r="T706" s="46"/>
      <c r="U706" s="46"/>
      <c r="V706" s="46"/>
      <c r="W706" s="46"/>
      <c r="X706" s="46"/>
      <c r="Y706" s="46"/>
      <c r="CC706" s="150"/>
    </row>
    <row r="707" spans="5:81" ht="15" customHeight="1" x14ac:dyDescent="0.35">
      <c r="E707" s="45"/>
      <c r="F707" s="45"/>
      <c r="G707" s="152"/>
      <c r="H707" s="152"/>
      <c r="I707" s="46"/>
      <c r="J707" s="47"/>
      <c r="K707" s="48"/>
      <c r="L707" s="48"/>
      <c r="M707" s="47"/>
      <c r="N707" s="48"/>
      <c r="O707" s="48"/>
      <c r="P707" s="48"/>
      <c r="Q707" s="46"/>
      <c r="R707" s="46"/>
      <c r="S707" s="46"/>
      <c r="T707" s="46"/>
      <c r="U707" s="46"/>
      <c r="V707" s="46"/>
      <c r="W707" s="46"/>
      <c r="X707" s="46"/>
      <c r="Y707" s="46"/>
      <c r="CC707" s="150"/>
    </row>
    <row r="708" spans="5:81" ht="15" customHeight="1" x14ac:dyDescent="0.35">
      <c r="E708" s="45"/>
      <c r="F708" s="45"/>
      <c r="G708" s="152"/>
      <c r="H708" s="152"/>
      <c r="I708" s="46"/>
      <c r="J708" s="47"/>
      <c r="K708" s="48"/>
      <c r="L708" s="48"/>
      <c r="M708" s="47"/>
      <c r="N708" s="48"/>
      <c r="O708" s="48"/>
      <c r="P708" s="48"/>
      <c r="Q708" s="46"/>
      <c r="R708" s="46"/>
      <c r="S708" s="46"/>
      <c r="T708" s="46"/>
      <c r="U708" s="46"/>
      <c r="V708" s="46"/>
      <c r="W708" s="46"/>
      <c r="X708" s="46"/>
      <c r="Y708" s="46"/>
      <c r="CC708" s="150"/>
    </row>
    <row r="709" spans="5:81" ht="15" customHeight="1" x14ac:dyDescent="0.35">
      <c r="E709" s="45"/>
      <c r="F709" s="45"/>
      <c r="G709" s="152"/>
      <c r="H709" s="152"/>
      <c r="I709" s="46"/>
      <c r="J709" s="47"/>
      <c r="K709" s="48"/>
      <c r="L709" s="48"/>
      <c r="M709" s="47"/>
      <c r="N709" s="48"/>
      <c r="O709" s="48"/>
      <c r="P709" s="48"/>
      <c r="Q709" s="46"/>
      <c r="R709" s="46"/>
      <c r="S709" s="46"/>
      <c r="T709" s="46"/>
      <c r="U709" s="46"/>
      <c r="V709" s="46"/>
      <c r="W709" s="46"/>
      <c r="X709" s="46"/>
      <c r="Y709" s="46"/>
      <c r="CC709" s="150"/>
    </row>
    <row r="710" spans="5:81" ht="15" customHeight="1" x14ac:dyDescent="0.35">
      <c r="E710" s="45"/>
      <c r="F710" s="45"/>
      <c r="G710" s="152"/>
      <c r="H710" s="152"/>
      <c r="I710" s="46"/>
      <c r="J710" s="47"/>
      <c r="K710" s="48"/>
      <c r="L710" s="48"/>
      <c r="M710" s="47"/>
      <c r="N710" s="48"/>
      <c r="O710" s="48"/>
      <c r="P710" s="48"/>
      <c r="Q710" s="46"/>
      <c r="R710" s="46"/>
      <c r="S710" s="46"/>
      <c r="T710" s="46"/>
      <c r="U710" s="46"/>
      <c r="V710" s="46"/>
      <c r="W710" s="46"/>
      <c r="X710" s="46"/>
      <c r="Y710" s="46"/>
      <c r="CC710" s="150"/>
    </row>
    <row r="711" spans="5:81" ht="15" customHeight="1" x14ac:dyDescent="0.35">
      <c r="E711" s="45"/>
      <c r="F711" s="45"/>
      <c r="G711" s="152"/>
      <c r="H711" s="152"/>
      <c r="I711" s="46"/>
      <c r="J711" s="47"/>
      <c r="K711" s="48"/>
      <c r="L711" s="48"/>
      <c r="M711" s="47"/>
      <c r="N711" s="48"/>
      <c r="O711" s="48"/>
      <c r="P711" s="48"/>
      <c r="Q711" s="46"/>
      <c r="R711" s="46"/>
      <c r="S711" s="46"/>
      <c r="T711" s="46"/>
      <c r="U711" s="46"/>
      <c r="V711" s="46"/>
      <c r="W711" s="46"/>
      <c r="X711" s="46"/>
      <c r="Y711" s="46"/>
      <c r="CC711" s="150"/>
    </row>
    <row r="712" spans="5:81" ht="15" customHeight="1" x14ac:dyDescent="0.35">
      <c r="E712" s="45"/>
      <c r="F712" s="45"/>
      <c r="G712" s="152"/>
      <c r="H712" s="152"/>
      <c r="I712" s="46"/>
      <c r="J712" s="47"/>
      <c r="K712" s="48"/>
      <c r="L712" s="48"/>
      <c r="M712" s="47"/>
      <c r="N712" s="48"/>
      <c r="O712" s="48"/>
      <c r="P712" s="48"/>
      <c r="Q712" s="46"/>
      <c r="R712" s="46"/>
      <c r="S712" s="46"/>
      <c r="T712" s="46"/>
      <c r="U712" s="46"/>
      <c r="V712" s="46"/>
      <c r="W712" s="46"/>
      <c r="X712" s="46"/>
      <c r="Y712" s="46"/>
      <c r="CC712" s="150"/>
    </row>
    <row r="713" spans="5:81" ht="15" customHeight="1" x14ac:dyDescent="0.35">
      <c r="E713" s="45"/>
      <c r="F713" s="45"/>
      <c r="G713" s="152"/>
      <c r="H713" s="152"/>
      <c r="I713" s="46"/>
      <c r="J713" s="47"/>
      <c r="K713" s="48"/>
      <c r="L713" s="48"/>
      <c r="M713" s="47"/>
      <c r="N713" s="48"/>
      <c r="O713" s="48"/>
      <c r="P713" s="48"/>
      <c r="Q713" s="46"/>
      <c r="R713" s="46"/>
      <c r="S713" s="46"/>
      <c r="T713" s="46"/>
      <c r="U713" s="46"/>
      <c r="V713" s="46"/>
      <c r="W713" s="46"/>
      <c r="X713" s="46"/>
      <c r="Y713" s="46"/>
      <c r="CC713" s="150"/>
    </row>
    <row r="714" spans="5:81" ht="15" customHeight="1" x14ac:dyDescent="0.35">
      <c r="E714" s="45"/>
      <c r="F714" s="45"/>
      <c r="G714" s="152"/>
      <c r="H714" s="152"/>
      <c r="I714" s="46"/>
      <c r="J714" s="47"/>
      <c r="K714" s="48"/>
      <c r="L714" s="48"/>
      <c r="M714" s="47"/>
      <c r="N714" s="48"/>
      <c r="O714" s="48"/>
      <c r="P714" s="48"/>
      <c r="Q714" s="46"/>
      <c r="R714" s="46"/>
      <c r="S714" s="46"/>
      <c r="T714" s="46"/>
      <c r="U714" s="46"/>
      <c r="V714" s="46"/>
      <c r="W714" s="46"/>
      <c r="X714" s="46"/>
      <c r="Y714" s="46"/>
      <c r="CC714" s="150"/>
    </row>
    <row r="715" spans="5:81" ht="15" customHeight="1" x14ac:dyDescent="0.35">
      <c r="E715" s="45"/>
      <c r="F715" s="45"/>
      <c r="G715" s="152"/>
      <c r="H715" s="152"/>
      <c r="I715" s="46"/>
      <c r="J715" s="47"/>
      <c r="K715" s="48"/>
      <c r="L715" s="48"/>
      <c r="M715" s="47"/>
      <c r="N715" s="48"/>
      <c r="O715" s="48"/>
      <c r="P715" s="48"/>
      <c r="Q715" s="46"/>
      <c r="R715" s="46"/>
      <c r="S715" s="46"/>
      <c r="T715" s="46"/>
      <c r="U715" s="46"/>
      <c r="V715" s="46"/>
      <c r="W715" s="46"/>
      <c r="X715" s="46"/>
      <c r="Y715" s="46"/>
      <c r="CC715" s="150"/>
    </row>
    <row r="716" spans="5:81" ht="15" customHeight="1" x14ac:dyDescent="0.35">
      <c r="E716" s="45"/>
      <c r="F716" s="45"/>
      <c r="G716" s="152"/>
      <c r="H716" s="152"/>
      <c r="I716" s="46"/>
      <c r="J716" s="47"/>
      <c r="K716" s="48"/>
      <c r="L716" s="48"/>
      <c r="M716" s="47"/>
      <c r="N716" s="48"/>
      <c r="O716" s="48"/>
      <c r="P716" s="48"/>
      <c r="Q716" s="46"/>
      <c r="R716" s="46"/>
      <c r="S716" s="46"/>
      <c r="T716" s="46"/>
      <c r="U716" s="46"/>
      <c r="V716" s="46"/>
      <c r="W716" s="46"/>
      <c r="X716" s="46"/>
      <c r="Y716" s="46"/>
      <c r="CC716" s="150"/>
    </row>
    <row r="717" spans="5:81" ht="15" customHeight="1" x14ac:dyDescent="0.35">
      <c r="E717" s="45"/>
      <c r="F717" s="45"/>
      <c r="G717" s="152"/>
      <c r="H717" s="152"/>
      <c r="I717" s="46"/>
      <c r="J717" s="47"/>
      <c r="K717" s="48"/>
      <c r="L717" s="48"/>
      <c r="M717" s="47"/>
      <c r="N717" s="48"/>
      <c r="O717" s="48"/>
      <c r="P717" s="48"/>
      <c r="Q717" s="46"/>
      <c r="R717" s="46"/>
      <c r="S717" s="46"/>
      <c r="T717" s="46"/>
      <c r="U717" s="46"/>
      <c r="V717" s="46"/>
      <c r="W717" s="46"/>
      <c r="X717" s="46"/>
      <c r="Y717" s="46"/>
      <c r="CC717" s="150"/>
    </row>
    <row r="718" spans="5:81" ht="15" customHeight="1" x14ac:dyDescent="0.35">
      <c r="E718" s="45"/>
      <c r="F718" s="45"/>
      <c r="G718" s="152"/>
      <c r="H718" s="152"/>
      <c r="I718" s="46"/>
      <c r="J718" s="47"/>
      <c r="K718" s="48"/>
      <c r="L718" s="48"/>
      <c r="M718" s="47"/>
      <c r="N718" s="48"/>
      <c r="O718" s="48"/>
      <c r="P718" s="48"/>
      <c r="Q718" s="46"/>
      <c r="R718" s="46"/>
      <c r="S718" s="46"/>
      <c r="T718" s="46"/>
      <c r="U718" s="46"/>
      <c r="V718" s="46"/>
      <c r="W718" s="46"/>
      <c r="X718" s="46"/>
      <c r="Y718" s="46"/>
      <c r="CC718" s="150"/>
    </row>
    <row r="719" spans="5:81" ht="15" customHeight="1" x14ac:dyDescent="0.35">
      <c r="E719" s="45"/>
      <c r="F719" s="45"/>
      <c r="G719" s="152"/>
      <c r="H719" s="152"/>
      <c r="I719" s="46"/>
      <c r="J719" s="47"/>
      <c r="K719" s="48"/>
      <c r="L719" s="48"/>
      <c r="M719" s="47"/>
      <c r="N719" s="48"/>
      <c r="O719" s="48"/>
      <c r="P719" s="48"/>
      <c r="Q719" s="46"/>
      <c r="R719" s="46"/>
      <c r="S719" s="46"/>
      <c r="T719" s="46"/>
      <c r="U719" s="46"/>
      <c r="V719" s="46"/>
      <c r="W719" s="46"/>
      <c r="X719" s="46"/>
      <c r="Y719" s="46"/>
      <c r="CC719" s="150"/>
    </row>
    <row r="720" spans="5:81" ht="15" customHeight="1" x14ac:dyDescent="0.35">
      <c r="E720" s="45"/>
      <c r="F720" s="45"/>
      <c r="G720" s="152"/>
      <c r="H720" s="152"/>
      <c r="I720" s="46"/>
      <c r="J720" s="47"/>
      <c r="K720" s="48"/>
      <c r="L720" s="48"/>
      <c r="M720" s="47"/>
      <c r="N720" s="48"/>
      <c r="O720" s="48"/>
      <c r="P720" s="48"/>
      <c r="Q720" s="46"/>
      <c r="R720" s="46"/>
      <c r="S720" s="46"/>
      <c r="T720" s="46"/>
      <c r="U720" s="46"/>
      <c r="V720" s="46"/>
      <c r="W720" s="46"/>
      <c r="X720" s="46"/>
      <c r="Y720" s="46"/>
      <c r="CC720" s="150"/>
    </row>
    <row r="721" spans="5:81" ht="15" customHeight="1" x14ac:dyDescent="0.35">
      <c r="E721" s="45"/>
      <c r="F721" s="45"/>
      <c r="G721" s="152"/>
      <c r="H721" s="152"/>
      <c r="I721" s="46"/>
      <c r="J721" s="47"/>
      <c r="K721" s="48"/>
      <c r="L721" s="48"/>
      <c r="M721" s="47"/>
      <c r="N721" s="48"/>
      <c r="O721" s="48"/>
      <c r="P721" s="48"/>
      <c r="Q721" s="46"/>
      <c r="R721" s="46"/>
      <c r="S721" s="46"/>
      <c r="T721" s="46"/>
      <c r="U721" s="46"/>
      <c r="V721" s="46"/>
      <c r="W721" s="46"/>
      <c r="X721" s="46"/>
      <c r="Y721" s="46"/>
      <c r="CC721" s="150"/>
    </row>
    <row r="722" spans="5:81" ht="15" customHeight="1" x14ac:dyDescent="0.35">
      <c r="E722" s="45"/>
      <c r="F722" s="45"/>
      <c r="G722" s="152"/>
      <c r="H722" s="152"/>
      <c r="I722" s="46"/>
      <c r="J722" s="47"/>
      <c r="K722" s="48"/>
      <c r="L722" s="48"/>
      <c r="M722" s="47"/>
      <c r="N722" s="48"/>
      <c r="O722" s="48"/>
      <c r="P722" s="48"/>
      <c r="Q722" s="46"/>
      <c r="R722" s="46"/>
      <c r="S722" s="46"/>
      <c r="T722" s="46"/>
      <c r="U722" s="46"/>
      <c r="V722" s="46"/>
      <c r="W722" s="46"/>
      <c r="X722" s="46"/>
      <c r="Y722" s="46"/>
      <c r="CC722" s="150"/>
    </row>
    <row r="723" spans="5:81" ht="15" customHeight="1" x14ac:dyDescent="0.35">
      <c r="E723" s="45"/>
      <c r="F723" s="45"/>
      <c r="G723" s="152"/>
      <c r="H723" s="152"/>
      <c r="I723" s="46"/>
      <c r="J723" s="47"/>
      <c r="K723" s="48"/>
      <c r="L723" s="48"/>
      <c r="M723" s="47"/>
      <c r="N723" s="48"/>
      <c r="O723" s="48"/>
      <c r="P723" s="48"/>
      <c r="Q723" s="46"/>
      <c r="R723" s="46"/>
      <c r="S723" s="46"/>
      <c r="T723" s="46"/>
      <c r="U723" s="46"/>
      <c r="V723" s="46"/>
      <c r="W723" s="46"/>
      <c r="X723" s="46"/>
      <c r="Y723" s="46"/>
      <c r="CC723" s="150"/>
    </row>
    <row r="724" spans="5:81" ht="15" customHeight="1" x14ac:dyDescent="0.35">
      <c r="E724" s="45"/>
      <c r="F724" s="45"/>
      <c r="G724" s="152"/>
      <c r="H724" s="152"/>
      <c r="I724" s="46"/>
      <c r="J724" s="47"/>
      <c r="K724" s="48"/>
      <c r="L724" s="48"/>
      <c r="M724" s="47"/>
      <c r="N724" s="48"/>
      <c r="O724" s="48"/>
      <c r="P724" s="48"/>
      <c r="Q724" s="46"/>
      <c r="R724" s="46"/>
      <c r="S724" s="46"/>
      <c r="T724" s="46"/>
      <c r="U724" s="46"/>
      <c r="V724" s="46"/>
      <c r="W724" s="46"/>
      <c r="X724" s="46"/>
      <c r="Y724" s="46"/>
      <c r="CC724" s="150"/>
    </row>
    <row r="725" spans="5:81" ht="15" customHeight="1" x14ac:dyDescent="0.35">
      <c r="E725" s="45"/>
      <c r="F725" s="45"/>
      <c r="G725" s="152"/>
      <c r="H725" s="152"/>
      <c r="I725" s="46"/>
      <c r="J725" s="47"/>
      <c r="K725" s="48"/>
      <c r="L725" s="48"/>
      <c r="M725" s="47"/>
      <c r="N725" s="48"/>
      <c r="O725" s="48"/>
      <c r="P725" s="48"/>
      <c r="Q725" s="46"/>
      <c r="R725" s="46"/>
      <c r="S725" s="46"/>
      <c r="T725" s="46"/>
      <c r="U725" s="46"/>
      <c r="V725" s="46"/>
      <c r="W725" s="46"/>
      <c r="X725" s="46"/>
      <c r="Y725" s="46"/>
      <c r="CC725" s="150"/>
    </row>
    <row r="726" spans="5:81" ht="15" customHeight="1" x14ac:dyDescent="0.35">
      <c r="E726" s="45"/>
      <c r="F726" s="45"/>
      <c r="G726" s="152"/>
      <c r="H726" s="152"/>
      <c r="I726" s="46"/>
      <c r="J726" s="47"/>
      <c r="K726" s="48"/>
      <c r="L726" s="48"/>
      <c r="M726" s="47"/>
      <c r="N726" s="48"/>
      <c r="O726" s="48"/>
      <c r="P726" s="48"/>
      <c r="Q726" s="46"/>
      <c r="R726" s="46"/>
      <c r="S726" s="46"/>
      <c r="T726" s="46"/>
      <c r="U726" s="46"/>
      <c r="V726" s="46"/>
      <c r="W726" s="46"/>
      <c r="X726" s="46"/>
      <c r="Y726" s="46"/>
      <c r="CC726" s="150"/>
    </row>
    <row r="727" spans="5:81" ht="15" customHeight="1" x14ac:dyDescent="0.35">
      <c r="E727" s="45"/>
      <c r="F727" s="45"/>
      <c r="G727" s="152"/>
      <c r="H727" s="152"/>
      <c r="I727" s="46"/>
      <c r="J727" s="47"/>
      <c r="K727" s="48"/>
      <c r="L727" s="48"/>
      <c r="M727" s="47"/>
      <c r="N727" s="48"/>
      <c r="O727" s="48"/>
      <c r="P727" s="48"/>
      <c r="Q727" s="46"/>
      <c r="R727" s="46"/>
      <c r="S727" s="46"/>
      <c r="T727" s="46"/>
      <c r="U727" s="46"/>
      <c r="V727" s="46"/>
      <c r="W727" s="46"/>
      <c r="X727" s="46"/>
      <c r="Y727" s="46"/>
      <c r="CC727" s="150"/>
    </row>
    <row r="728" spans="5:81" ht="15" customHeight="1" x14ac:dyDescent="0.35">
      <c r="E728" s="45"/>
      <c r="F728" s="45"/>
      <c r="G728" s="152"/>
      <c r="H728" s="152"/>
      <c r="I728" s="46"/>
      <c r="J728" s="47"/>
      <c r="K728" s="48"/>
      <c r="L728" s="48"/>
      <c r="M728" s="47"/>
      <c r="N728" s="48"/>
      <c r="O728" s="48"/>
      <c r="P728" s="48"/>
      <c r="Q728" s="46"/>
      <c r="R728" s="46"/>
      <c r="S728" s="46"/>
      <c r="T728" s="46"/>
      <c r="U728" s="46"/>
      <c r="V728" s="46"/>
      <c r="W728" s="46"/>
      <c r="X728" s="46"/>
      <c r="Y728" s="46"/>
      <c r="CC728" s="150"/>
    </row>
    <row r="729" spans="5:81" ht="15" customHeight="1" x14ac:dyDescent="0.35">
      <c r="E729" s="45"/>
      <c r="F729" s="45"/>
      <c r="G729" s="152"/>
      <c r="H729" s="152"/>
      <c r="I729" s="46"/>
      <c r="J729" s="47"/>
      <c r="K729" s="48"/>
      <c r="L729" s="48"/>
      <c r="M729" s="47"/>
      <c r="N729" s="48"/>
      <c r="O729" s="48"/>
      <c r="P729" s="48"/>
      <c r="Q729" s="46"/>
      <c r="R729" s="46"/>
      <c r="S729" s="46"/>
      <c r="T729" s="46"/>
      <c r="U729" s="46"/>
      <c r="V729" s="46"/>
      <c r="W729" s="46"/>
      <c r="X729" s="46"/>
      <c r="Y729" s="46"/>
      <c r="CC729" s="150"/>
    </row>
    <row r="730" spans="5:81" ht="15" customHeight="1" x14ac:dyDescent="0.35">
      <c r="E730" s="45"/>
      <c r="F730" s="45"/>
      <c r="G730" s="152"/>
      <c r="H730" s="152"/>
      <c r="I730" s="46"/>
      <c r="J730" s="47"/>
      <c r="K730" s="48"/>
      <c r="L730" s="48"/>
      <c r="M730" s="47"/>
      <c r="N730" s="48"/>
      <c r="O730" s="48"/>
      <c r="P730" s="48"/>
      <c r="Q730" s="46"/>
      <c r="R730" s="46"/>
      <c r="S730" s="46"/>
      <c r="T730" s="46"/>
      <c r="U730" s="46"/>
      <c r="V730" s="46"/>
      <c r="W730" s="46"/>
      <c r="X730" s="46"/>
      <c r="Y730" s="46"/>
      <c r="CC730" s="150"/>
    </row>
    <row r="731" spans="5:81" ht="15" customHeight="1" x14ac:dyDescent="0.35">
      <c r="E731" s="45"/>
      <c r="F731" s="45"/>
      <c r="G731" s="152"/>
      <c r="H731" s="152"/>
      <c r="I731" s="46"/>
      <c r="J731" s="47"/>
      <c r="K731" s="48"/>
      <c r="L731" s="48"/>
      <c r="M731" s="47"/>
      <c r="N731" s="48"/>
      <c r="O731" s="48"/>
      <c r="P731" s="48"/>
      <c r="Q731" s="46"/>
      <c r="R731" s="46"/>
      <c r="S731" s="46"/>
      <c r="T731" s="46"/>
      <c r="U731" s="46"/>
      <c r="V731" s="46"/>
      <c r="W731" s="46"/>
      <c r="X731" s="46"/>
      <c r="Y731" s="46"/>
      <c r="CC731" s="150"/>
    </row>
    <row r="732" spans="5:81" ht="15" customHeight="1" x14ac:dyDescent="0.35">
      <c r="E732" s="45"/>
      <c r="F732" s="45"/>
      <c r="G732" s="152"/>
      <c r="H732" s="152"/>
      <c r="I732" s="46"/>
      <c r="J732" s="47"/>
      <c r="K732" s="48"/>
      <c r="L732" s="48"/>
      <c r="M732" s="47"/>
      <c r="N732" s="48"/>
      <c r="O732" s="48"/>
      <c r="P732" s="48"/>
      <c r="Q732" s="46"/>
      <c r="R732" s="46"/>
      <c r="S732" s="46"/>
      <c r="T732" s="46"/>
      <c r="U732" s="46"/>
      <c r="V732" s="46"/>
      <c r="W732" s="46"/>
      <c r="X732" s="46"/>
      <c r="Y732" s="46"/>
      <c r="CC732" s="150"/>
    </row>
    <row r="733" spans="5:81" ht="15" customHeight="1" x14ac:dyDescent="0.35">
      <c r="E733" s="45"/>
      <c r="F733" s="45"/>
      <c r="G733" s="152"/>
      <c r="H733" s="152"/>
      <c r="I733" s="46"/>
      <c r="J733" s="47"/>
      <c r="K733" s="48"/>
      <c r="L733" s="48"/>
      <c r="M733" s="47"/>
      <c r="N733" s="48"/>
      <c r="O733" s="48"/>
      <c r="P733" s="48"/>
      <c r="Q733" s="46"/>
      <c r="R733" s="46"/>
      <c r="S733" s="46"/>
      <c r="T733" s="46"/>
      <c r="U733" s="46"/>
      <c r="V733" s="46"/>
      <c r="W733" s="46"/>
      <c r="X733" s="46"/>
      <c r="Y733" s="46"/>
      <c r="CC733" s="150"/>
    </row>
    <row r="734" spans="5:81" ht="15" customHeight="1" x14ac:dyDescent="0.35">
      <c r="E734" s="45"/>
      <c r="F734" s="45"/>
      <c r="G734" s="152"/>
      <c r="H734" s="152"/>
      <c r="I734" s="46"/>
      <c r="J734" s="47"/>
      <c r="K734" s="48"/>
      <c r="L734" s="48"/>
      <c r="M734" s="47"/>
      <c r="N734" s="48"/>
      <c r="O734" s="48"/>
      <c r="P734" s="48"/>
      <c r="Q734" s="46"/>
      <c r="R734" s="46"/>
      <c r="S734" s="46"/>
      <c r="T734" s="46"/>
      <c r="U734" s="46"/>
      <c r="V734" s="46"/>
      <c r="W734" s="46"/>
      <c r="X734" s="46"/>
      <c r="Y734" s="46"/>
      <c r="CC734" s="150"/>
    </row>
    <row r="735" spans="5:81" ht="15" customHeight="1" x14ac:dyDescent="0.35">
      <c r="E735" s="45"/>
      <c r="F735" s="45"/>
      <c r="G735" s="152"/>
      <c r="H735" s="152"/>
      <c r="I735" s="46"/>
      <c r="J735" s="47"/>
      <c r="K735" s="48"/>
      <c r="L735" s="48"/>
      <c r="M735" s="47"/>
      <c r="N735" s="48"/>
      <c r="O735" s="48"/>
      <c r="P735" s="48"/>
      <c r="Q735" s="46"/>
      <c r="R735" s="46"/>
      <c r="S735" s="46"/>
      <c r="T735" s="46"/>
      <c r="U735" s="46"/>
      <c r="V735" s="46"/>
      <c r="W735" s="46"/>
      <c r="X735" s="46"/>
      <c r="Y735" s="46"/>
      <c r="CC735" s="150"/>
    </row>
    <row r="736" spans="5:81" ht="15" customHeight="1" x14ac:dyDescent="0.35">
      <c r="E736" s="45"/>
      <c r="F736" s="45"/>
      <c r="G736" s="152"/>
      <c r="H736" s="152"/>
      <c r="I736" s="46"/>
      <c r="J736" s="47"/>
      <c r="K736" s="48"/>
      <c r="L736" s="48"/>
      <c r="M736" s="47"/>
      <c r="N736" s="48"/>
      <c r="O736" s="48"/>
      <c r="P736" s="48"/>
      <c r="Q736" s="46"/>
      <c r="R736" s="46"/>
      <c r="S736" s="46"/>
      <c r="T736" s="46"/>
      <c r="U736" s="46"/>
      <c r="V736" s="46"/>
      <c r="W736" s="46"/>
      <c r="X736" s="46"/>
      <c r="Y736" s="46"/>
      <c r="CC736" s="150"/>
    </row>
    <row r="737" spans="5:81" ht="15" customHeight="1" x14ac:dyDescent="0.35">
      <c r="E737" s="45"/>
      <c r="F737" s="45"/>
      <c r="G737" s="152"/>
      <c r="H737" s="152"/>
      <c r="I737" s="46"/>
      <c r="J737" s="47"/>
      <c r="K737" s="48"/>
      <c r="L737" s="48"/>
      <c r="M737" s="47"/>
      <c r="N737" s="48"/>
      <c r="O737" s="48"/>
      <c r="P737" s="48"/>
      <c r="Q737" s="46"/>
      <c r="R737" s="46"/>
      <c r="S737" s="46"/>
      <c r="T737" s="46"/>
      <c r="U737" s="46"/>
      <c r="V737" s="46"/>
      <c r="W737" s="46"/>
      <c r="X737" s="46"/>
      <c r="Y737" s="46"/>
      <c r="CC737" s="150"/>
    </row>
    <row r="738" spans="5:81" ht="15" customHeight="1" x14ac:dyDescent="0.35">
      <c r="E738" s="45"/>
      <c r="F738" s="45"/>
      <c r="G738" s="152"/>
      <c r="H738" s="152"/>
      <c r="I738" s="46"/>
      <c r="J738" s="47"/>
      <c r="K738" s="48"/>
      <c r="L738" s="48"/>
      <c r="M738" s="47"/>
      <c r="N738" s="48"/>
      <c r="O738" s="48"/>
      <c r="P738" s="48"/>
      <c r="Q738" s="46"/>
      <c r="R738" s="46"/>
      <c r="S738" s="46"/>
      <c r="T738" s="46"/>
      <c r="U738" s="46"/>
      <c r="V738" s="46"/>
      <c r="W738" s="46"/>
      <c r="X738" s="46"/>
      <c r="Y738" s="46"/>
      <c r="CC738" s="150"/>
    </row>
    <row r="739" spans="5:81" ht="15" customHeight="1" x14ac:dyDescent="0.35">
      <c r="E739" s="45"/>
      <c r="F739" s="45"/>
      <c r="G739" s="152"/>
      <c r="H739" s="152"/>
      <c r="I739" s="46"/>
      <c r="J739" s="47"/>
      <c r="K739" s="48"/>
      <c r="L739" s="48"/>
      <c r="M739" s="47"/>
      <c r="N739" s="48"/>
      <c r="O739" s="48"/>
      <c r="P739" s="48"/>
      <c r="Q739" s="46"/>
      <c r="R739" s="46"/>
      <c r="S739" s="46"/>
      <c r="T739" s="46"/>
      <c r="U739" s="46"/>
      <c r="V739" s="46"/>
      <c r="W739" s="46"/>
      <c r="X739" s="46"/>
      <c r="Y739" s="46"/>
      <c r="CC739" s="150"/>
    </row>
    <row r="740" spans="5:81" ht="15" customHeight="1" x14ac:dyDescent="0.35">
      <c r="E740" s="45"/>
      <c r="F740" s="45"/>
      <c r="G740" s="152"/>
      <c r="H740" s="152"/>
      <c r="I740" s="46"/>
      <c r="J740" s="47"/>
      <c r="K740" s="48"/>
      <c r="L740" s="48"/>
      <c r="M740" s="47"/>
      <c r="N740" s="48"/>
      <c r="O740" s="48"/>
      <c r="P740" s="48"/>
      <c r="Q740" s="46"/>
      <c r="R740" s="46"/>
      <c r="S740" s="46"/>
      <c r="T740" s="46"/>
      <c r="U740" s="46"/>
      <c r="V740" s="46"/>
      <c r="W740" s="46"/>
      <c r="X740" s="46"/>
      <c r="Y740" s="46"/>
      <c r="CC740" s="150"/>
    </row>
    <row r="741" spans="5:81" ht="15" customHeight="1" x14ac:dyDescent="0.35">
      <c r="E741" s="45"/>
      <c r="F741" s="45"/>
      <c r="G741" s="152"/>
      <c r="H741" s="152"/>
      <c r="I741" s="46"/>
      <c r="J741" s="47"/>
      <c r="K741" s="48"/>
      <c r="L741" s="48"/>
      <c r="M741" s="47"/>
      <c r="N741" s="48"/>
      <c r="O741" s="48"/>
      <c r="P741" s="48"/>
      <c r="Q741" s="46"/>
      <c r="R741" s="46"/>
      <c r="S741" s="46"/>
      <c r="T741" s="46"/>
      <c r="U741" s="46"/>
      <c r="V741" s="46"/>
      <c r="W741" s="46"/>
      <c r="X741" s="46"/>
      <c r="Y741" s="46"/>
      <c r="CC741" s="150"/>
    </row>
    <row r="742" spans="5:81" ht="15" customHeight="1" x14ac:dyDescent="0.35">
      <c r="E742" s="45"/>
      <c r="F742" s="45"/>
      <c r="G742" s="152"/>
      <c r="H742" s="152"/>
      <c r="I742" s="46"/>
      <c r="J742" s="47"/>
      <c r="K742" s="48"/>
      <c r="L742" s="48"/>
      <c r="M742" s="47"/>
      <c r="N742" s="48"/>
      <c r="O742" s="48"/>
      <c r="P742" s="48"/>
      <c r="Q742" s="46"/>
      <c r="R742" s="46"/>
      <c r="S742" s="46"/>
      <c r="T742" s="46"/>
      <c r="U742" s="46"/>
      <c r="V742" s="46"/>
      <c r="W742" s="46"/>
      <c r="X742" s="46"/>
      <c r="Y742" s="46"/>
      <c r="CC742" s="150"/>
    </row>
    <row r="743" spans="5:81" ht="15" customHeight="1" x14ac:dyDescent="0.35">
      <c r="E743" s="45"/>
      <c r="F743" s="45"/>
      <c r="G743" s="152"/>
      <c r="H743" s="152"/>
      <c r="I743" s="46"/>
      <c r="J743" s="47"/>
      <c r="K743" s="48"/>
      <c r="L743" s="48"/>
      <c r="M743" s="47"/>
      <c r="N743" s="48"/>
      <c r="O743" s="48"/>
      <c r="P743" s="48"/>
      <c r="Q743" s="46"/>
      <c r="R743" s="46"/>
      <c r="S743" s="46"/>
      <c r="T743" s="46"/>
      <c r="U743" s="46"/>
      <c r="V743" s="46"/>
      <c r="W743" s="46"/>
      <c r="X743" s="46"/>
      <c r="Y743" s="46"/>
      <c r="CC743" s="150"/>
    </row>
    <row r="744" spans="5:81" ht="15" customHeight="1" x14ac:dyDescent="0.35">
      <c r="E744" s="45"/>
      <c r="F744" s="45"/>
      <c r="G744" s="152"/>
      <c r="H744" s="152"/>
      <c r="I744" s="46"/>
      <c r="J744" s="47"/>
      <c r="K744" s="48"/>
      <c r="L744" s="48"/>
      <c r="M744" s="47"/>
      <c r="N744" s="48"/>
      <c r="O744" s="48"/>
      <c r="P744" s="48"/>
      <c r="Q744" s="46"/>
      <c r="R744" s="46"/>
      <c r="S744" s="46"/>
      <c r="T744" s="46"/>
      <c r="U744" s="46"/>
      <c r="V744" s="46"/>
      <c r="W744" s="46"/>
      <c r="X744" s="46"/>
      <c r="Y744" s="46"/>
      <c r="CC744" s="150"/>
    </row>
    <row r="745" spans="5:81" ht="15" customHeight="1" x14ac:dyDescent="0.35">
      <c r="E745" s="45"/>
      <c r="F745" s="45"/>
      <c r="G745" s="152"/>
      <c r="H745" s="152"/>
      <c r="I745" s="46"/>
      <c r="J745" s="47"/>
      <c r="K745" s="48"/>
      <c r="L745" s="48"/>
      <c r="M745" s="47"/>
      <c r="N745" s="48"/>
      <c r="O745" s="48"/>
      <c r="P745" s="48"/>
      <c r="Q745" s="46"/>
      <c r="R745" s="46"/>
      <c r="S745" s="46"/>
      <c r="T745" s="46"/>
      <c r="U745" s="46"/>
      <c r="V745" s="46"/>
      <c r="W745" s="46"/>
      <c r="X745" s="46"/>
      <c r="Y745" s="46"/>
      <c r="CC745" s="150"/>
    </row>
    <row r="746" spans="5:81" ht="15" customHeight="1" x14ac:dyDescent="0.35">
      <c r="E746" s="45"/>
      <c r="F746" s="45"/>
      <c r="G746" s="152"/>
      <c r="H746" s="152"/>
      <c r="I746" s="46"/>
      <c r="J746" s="47"/>
      <c r="K746" s="48"/>
      <c r="L746" s="48"/>
      <c r="M746" s="47"/>
      <c r="N746" s="48"/>
      <c r="O746" s="48"/>
      <c r="P746" s="48"/>
      <c r="Q746" s="46"/>
      <c r="R746" s="46"/>
      <c r="S746" s="46"/>
      <c r="T746" s="46"/>
      <c r="U746" s="46"/>
      <c r="V746" s="46"/>
      <c r="W746" s="46"/>
      <c r="X746" s="46"/>
      <c r="Y746" s="46"/>
      <c r="CC746" s="150"/>
    </row>
    <row r="747" spans="5:81" ht="15" customHeight="1" x14ac:dyDescent="0.35">
      <c r="E747" s="45"/>
      <c r="F747" s="45"/>
      <c r="G747" s="152"/>
      <c r="H747" s="152"/>
      <c r="I747" s="46"/>
      <c r="J747" s="47"/>
      <c r="K747" s="48"/>
      <c r="L747" s="48"/>
      <c r="M747" s="47"/>
      <c r="N747" s="48"/>
      <c r="O747" s="48"/>
      <c r="P747" s="48"/>
      <c r="Q747" s="46"/>
      <c r="R747" s="46"/>
      <c r="S747" s="46"/>
      <c r="T747" s="46"/>
      <c r="U747" s="46"/>
      <c r="V747" s="46"/>
      <c r="W747" s="46"/>
      <c r="X747" s="46"/>
      <c r="Y747" s="46"/>
      <c r="CC747" s="150"/>
    </row>
    <row r="748" spans="5:81" ht="15" customHeight="1" x14ac:dyDescent="0.35">
      <c r="E748" s="45"/>
      <c r="F748" s="45"/>
      <c r="G748" s="152"/>
      <c r="H748" s="152"/>
      <c r="I748" s="46"/>
      <c r="J748" s="47"/>
      <c r="K748" s="48"/>
      <c r="L748" s="48"/>
      <c r="M748" s="47"/>
      <c r="N748" s="48"/>
      <c r="O748" s="48"/>
      <c r="P748" s="48"/>
      <c r="Q748" s="46"/>
      <c r="R748" s="46"/>
      <c r="S748" s="46"/>
      <c r="T748" s="46"/>
      <c r="U748" s="46"/>
      <c r="V748" s="46"/>
      <c r="W748" s="46"/>
      <c r="X748" s="46"/>
      <c r="Y748" s="46"/>
      <c r="CC748" s="150"/>
    </row>
    <row r="749" spans="5:81" ht="15" customHeight="1" x14ac:dyDescent="0.35">
      <c r="E749" s="45"/>
      <c r="F749" s="45"/>
      <c r="G749" s="152"/>
      <c r="H749" s="152"/>
      <c r="I749" s="46"/>
      <c r="J749" s="47"/>
      <c r="K749" s="48"/>
      <c r="L749" s="48"/>
      <c r="M749" s="47"/>
      <c r="N749" s="48"/>
      <c r="O749" s="48"/>
      <c r="P749" s="48"/>
      <c r="Q749" s="46"/>
      <c r="R749" s="46"/>
      <c r="S749" s="46"/>
      <c r="T749" s="46"/>
      <c r="U749" s="46"/>
      <c r="V749" s="46"/>
      <c r="W749" s="46"/>
      <c r="X749" s="46"/>
      <c r="Y749" s="46"/>
      <c r="CC749" s="150"/>
    </row>
    <row r="750" spans="5:81" ht="15" customHeight="1" x14ac:dyDescent="0.35">
      <c r="E750" s="45"/>
      <c r="F750" s="45"/>
      <c r="G750" s="152"/>
      <c r="H750" s="152"/>
      <c r="I750" s="46"/>
      <c r="J750" s="47"/>
      <c r="K750" s="48"/>
      <c r="L750" s="48"/>
      <c r="M750" s="47"/>
      <c r="N750" s="48"/>
      <c r="O750" s="48"/>
      <c r="P750" s="48"/>
      <c r="Q750" s="46"/>
      <c r="R750" s="46"/>
      <c r="S750" s="46"/>
      <c r="T750" s="46"/>
      <c r="U750" s="46"/>
      <c r="V750" s="46"/>
      <c r="W750" s="46"/>
      <c r="X750" s="46"/>
      <c r="Y750" s="46"/>
      <c r="CC750" s="150"/>
    </row>
    <row r="751" spans="5:81" ht="15" customHeight="1" x14ac:dyDescent="0.35">
      <c r="E751" s="45"/>
      <c r="F751" s="45"/>
      <c r="G751" s="152"/>
      <c r="H751" s="152"/>
      <c r="I751" s="46"/>
      <c r="J751" s="47"/>
      <c r="K751" s="48"/>
      <c r="L751" s="48"/>
      <c r="M751" s="47"/>
      <c r="N751" s="48"/>
      <c r="O751" s="48"/>
      <c r="P751" s="48"/>
      <c r="Q751" s="46"/>
      <c r="R751" s="46"/>
      <c r="S751" s="46"/>
      <c r="T751" s="46"/>
      <c r="U751" s="46"/>
      <c r="V751" s="46"/>
      <c r="W751" s="46"/>
      <c r="X751" s="46"/>
      <c r="Y751" s="46"/>
      <c r="CC751" s="150"/>
    </row>
    <row r="752" spans="5:81" ht="15" customHeight="1" x14ac:dyDescent="0.35">
      <c r="E752" s="45"/>
      <c r="F752" s="45"/>
      <c r="G752" s="152"/>
      <c r="H752" s="152"/>
      <c r="I752" s="46"/>
      <c r="J752" s="47"/>
      <c r="K752" s="48"/>
      <c r="L752" s="48"/>
      <c r="M752" s="47"/>
      <c r="N752" s="48"/>
      <c r="O752" s="48"/>
      <c r="P752" s="48"/>
      <c r="Q752" s="46"/>
      <c r="R752" s="46"/>
      <c r="S752" s="46"/>
      <c r="T752" s="46"/>
      <c r="U752" s="46"/>
      <c r="V752" s="46"/>
      <c r="W752" s="46"/>
      <c r="X752" s="46"/>
      <c r="Y752" s="46"/>
      <c r="CC752" s="150"/>
    </row>
    <row r="753" spans="5:81" ht="15" customHeight="1" x14ac:dyDescent="0.35">
      <c r="E753" s="45"/>
      <c r="F753" s="45"/>
      <c r="G753" s="152"/>
      <c r="H753" s="152"/>
      <c r="I753" s="46"/>
      <c r="J753" s="47"/>
      <c r="K753" s="48"/>
      <c r="L753" s="48"/>
      <c r="M753" s="47"/>
      <c r="N753" s="48"/>
      <c r="O753" s="48"/>
      <c r="P753" s="48"/>
      <c r="Q753" s="46"/>
      <c r="R753" s="46"/>
      <c r="S753" s="46"/>
      <c r="T753" s="46"/>
      <c r="U753" s="46"/>
      <c r="V753" s="46"/>
      <c r="W753" s="46"/>
      <c r="X753" s="46"/>
      <c r="Y753" s="46"/>
      <c r="CC753" s="150"/>
    </row>
    <row r="754" spans="5:81" ht="15" customHeight="1" x14ac:dyDescent="0.35">
      <c r="E754" s="45"/>
      <c r="F754" s="45"/>
      <c r="G754" s="152"/>
      <c r="H754" s="152"/>
      <c r="I754" s="46"/>
      <c r="J754" s="47"/>
      <c r="K754" s="48"/>
      <c r="L754" s="48"/>
      <c r="M754" s="47"/>
      <c r="N754" s="48"/>
      <c r="O754" s="48"/>
      <c r="P754" s="48"/>
      <c r="Q754" s="46"/>
      <c r="R754" s="46"/>
      <c r="S754" s="46"/>
      <c r="T754" s="46"/>
      <c r="U754" s="46"/>
      <c r="V754" s="46"/>
      <c r="W754" s="46"/>
      <c r="X754" s="46"/>
      <c r="Y754" s="46"/>
      <c r="CC754" s="150"/>
    </row>
    <row r="755" spans="5:81" ht="15" customHeight="1" x14ac:dyDescent="0.35">
      <c r="E755" s="45"/>
      <c r="F755" s="45"/>
      <c r="G755" s="152"/>
      <c r="H755" s="152"/>
      <c r="I755" s="46"/>
      <c r="J755" s="47"/>
      <c r="K755" s="48"/>
      <c r="L755" s="48"/>
      <c r="M755" s="47"/>
      <c r="N755" s="48"/>
      <c r="O755" s="48"/>
      <c r="P755" s="48"/>
      <c r="Q755" s="46"/>
      <c r="R755" s="46"/>
      <c r="S755" s="46"/>
      <c r="T755" s="46"/>
      <c r="U755" s="46"/>
      <c r="V755" s="46"/>
      <c r="W755" s="46"/>
      <c r="X755" s="46"/>
      <c r="Y755" s="46"/>
      <c r="CC755" s="150"/>
    </row>
    <row r="756" spans="5:81" ht="15" customHeight="1" x14ac:dyDescent="0.35">
      <c r="E756" s="45"/>
      <c r="F756" s="45"/>
      <c r="G756" s="152"/>
      <c r="H756" s="152"/>
      <c r="I756" s="46"/>
      <c r="J756" s="47"/>
      <c r="K756" s="48"/>
      <c r="L756" s="48"/>
      <c r="M756" s="47"/>
      <c r="N756" s="48"/>
      <c r="O756" s="48"/>
      <c r="P756" s="48"/>
      <c r="Q756" s="46"/>
      <c r="R756" s="46"/>
      <c r="S756" s="46"/>
      <c r="T756" s="46"/>
      <c r="U756" s="46"/>
      <c r="V756" s="46"/>
      <c r="W756" s="46"/>
      <c r="X756" s="46"/>
      <c r="Y756" s="46"/>
      <c r="CC756" s="150"/>
    </row>
    <row r="757" spans="5:81" ht="15" customHeight="1" x14ac:dyDescent="0.35">
      <c r="E757" s="45"/>
      <c r="F757" s="45"/>
      <c r="G757" s="152"/>
      <c r="H757" s="152"/>
      <c r="I757" s="46"/>
      <c r="J757" s="47"/>
      <c r="K757" s="48"/>
      <c r="L757" s="48"/>
      <c r="M757" s="47"/>
      <c r="N757" s="48"/>
      <c r="O757" s="48"/>
      <c r="P757" s="48"/>
      <c r="Q757" s="46"/>
      <c r="R757" s="46"/>
      <c r="S757" s="46"/>
      <c r="T757" s="46"/>
      <c r="U757" s="46"/>
      <c r="V757" s="46"/>
      <c r="W757" s="46"/>
      <c r="X757" s="46"/>
      <c r="Y757" s="46"/>
      <c r="CC757" s="150"/>
    </row>
    <row r="758" spans="5:81" ht="15" customHeight="1" x14ac:dyDescent="0.35">
      <c r="E758" s="45"/>
      <c r="F758" s="45"/>
      <c r="G758" s="152"/>
      <c r="H758" s="152"/>
      <c r="I758" s="46"/>
      <c r="J758" s="47"/>
      <c r="K758" s="48"/>
      <c r="L758" s="48"/>
      <c r="M758" s="47"/>
      <c r="N758" s="48"/>
      <c r="O758" s="48"/>
      <c r="P758" s="48"/>
      <c r="Q758" s="46"/>
      <c r="R758" s="46"/>
      <c r="S758" s="46"/>
      <c r="T758" s="46"/>
      <c r="U758" s="46"/>
      <c r="V758" s="46"/>
      <c r="W758" s="46"/>
      <c r="X758" s="46"/>
      <c r="Y758" s="46"/>
      <c r="CC758" s="150"/>
    </row>
    <row r="759" spans="5:81" ht="15" customHeight="1" x14ac:dyDescent="0.35">
      <c r="E759" s="45"/>
      <c r="F759" s="45"/>
      <c r="G759" s="152"/>
      <c r="H759" s="152"/>
      <c r="I759" s="46"/>
      <c r="J759" s="47"/>
      <c r="K759" s="48"/>
      <c r="L759" s="48"/>
      <c r="M759" s="47"/>
      <c r="N759" s="48"/>
      <c r="O759" s="48"/>
      <c r="P759" s="48"/>
      <c r="Q759" s="46"/>
      <c r="R759" s="46"/>
      <c r="S759" s="46"/>
      <c r="T759" s="46"/>
      <c r="U759" s="46"/>
      <c r="V759" s="46"/>
      <c r="W759" s="46"/>
      <c r="X759" s="46"/>
      <c r="Y759" s="46"/>
      <c r="CC759" s="150"/>
    </row>
    <row r="760" spans="5:81" ht="15" customHeight="1" x14ac:dyDescent="0.35">
      <c r="E760" s="45"/>
      <c r="F760" s="45"/>
      <c r="G760" s="152"/>
      <c r="H760" s="152"/>
      <c r="I760" s="46"/>
      <c r="J760" s="47"/>
      <c r="K760" s="48"/>
      <c r="L760" s="48"/>
      <c r="M760" s="47"/>
      <c r="N760" s="48"/>
      <c r="O760" s="48"/>
      <c r="P760" s="48"/>
      <c r="Q760" s="46"/>
      <c r="R760" s="46"/>
      <c r="S760" s="46"/>
      <c r="T760" s="46"/>
      <c r="U760" s="46"/>
      <c r="V760" s="46"/>
      <c r="W760" s="46"/>
      <c r="X760" s="46"/>
      <c r="Y760" s="46"/>
      <c r="CC760" s="150"/>
    </row>
    <row r="761" spans="5:81" ht="15" customHeight="1" x14ac:dyDescent="0.35">
      <c r="E761" s="45"/>
      <c r="F761" s="45"/>
      <c r="G761" s="152"/>
      <c r="H761" s="152"/>
      <c r="I761" s="46"/>
      <c r="J761" s="47"/>
      <c r="K761" s="48"/>
      <c r="L761" s="48"/>
      <c r="M761" s="47"/>
      <c r="N761" s="48"/>
      <c r="O761" s="48"/>
      <c r="P761" s="48"/>
      <c r="Q761" s="46"/>
      <c r="R761" s="46"/>
      <c r="S761" s="46"/>
      <c r="T761" s="46"/>
      <c r="U761" s="46"/>
      <c r="V761" s="46"/>
      <c r="W761" s="46"/>
      <c r="X761" s="46"/>
      <c r="Y761" s="46"/>
      <c r="CC761" s="150"/>
    </row>
    <row r="762" spans="5:81" ht="15" customHeight="1" x14ac:dyDescent="0.35">
      <c r="E762" s="45"/>
      <c r="F762" s="45"/>
      <c r="G762" s="152"/>
      <c r="H762" s="152"/>
      <c r="I762" s="46"/>
      <c r="J762" s="47"/>
      <c r="K762" s="48"/>
      <c r="L762" s="48"/>
      <c r="M762" s="47"/>
      <c r="N762" s="48"/>
      <c r="O762" s="48"/>
      <c r="P762" s="48"/>
      <c r="Q762" s="46"/>
      <c r="R762" s="46"/>
      <c r="S762" s="46"/>
      <c r="T762" s="46"/>
      <c r="U762" s="46"/>
      <c r="V762" s="46"/>
      <c r="W762" s="46"/>
      <c r="X762" s="46"/>
      <c r="Y762" s="46"/>
      <c r="CC762" s="150"/>
    </row>
    <row r="763" spans="5:81" ht="15" customHeight="1" x14ac:dyDescent="0.35">
      <c r="E763" s="45"/>
      <c r="F763" s="45"/>
      <c r="G763" s="152"/>
      <c r="H763" s="152"/>
      <c r="I763" s="46"/>
      <c r="J763" s="47"/>
      <c r="K763" s="48"/>
      <c r="L763" s="48"/>
      <c r="M763" s="47"/>
      <c r="N763" s="48"/>
      <c r="O763" s="48"/>
      <c r="P763" s="48"/>
      <c r="Q763" s="46"/>
      <c r="R763" s="46"/>
      <c r="S763" s="46"/>
      <c r="T763" s="46"/>
      <c r="U763" s="46"/>
      <c r="V763" s="46"/>
      <c r="W763" s="46"/>
      <c r="X763" s="46"/>
      <c r="Y763" s="46"/>
      <c r="CC763" s="150"/>
    </row>
    <row r="764" spans="5:81" ht="15" customHeight="1" x14ac:dyDescent="0.35">
      <c r="E764" s="45"/>
      <c r="F764" s="45"/>
      <c r="G764" s="152"/>
      <c r="H764" s="152"/>
      <c r="I764" s="46"/>
      <c r="J764" s="47"/>
      <c r="K764" s="48"/>
      <c r="L764" s="48"/>
      <c r="M764" s="47"/>
      <c r="N764" s="48"/>
      <c r="O764" s="48"/>
      <c r="P764" s="48"/>
      <c r="Q764" s="46"/>
      <c r="R764" s="46"/>
      <c r="S764" s="46"/>
      <c r="T764" s="46"/>
      <c r="U764" s="46"/>
      <c r="V764" s="46"/>
      <c r="W764" s="46"/>
      <c r="X764" s="46"/>
      <c r="Y764" s="46"/>
      <c r="CC764" s="150"/>
    </row>
    <row r="765" spans="5:81" ht="15" customHeight="1" x14ac:dyDescent="0.35">
      <c r="E765" s="45"/>
      <c r="F765" s="45"/>
      <c r="G765" s="152"/>
      <c r="H765" s="152"/>
      <c r="I765" s="46"/>
      <c r="J765" s="47"/>
      <c r="K765" s="48"/>
      <c r="L765" s="48"/>
      <c r="M765" s="47"/>
      <c r="N765" s="48"/>
      <c r="O765" s="48"/>
      <c r="P765" s="48"/>
      <c r="Q765" s="46"/>
      <c r="R765" s="46"/>
      <c r="S765" s="46"/>
      <c r="T765" s="46"/>
      <c r="U765" s="46"/>
      <c r="V765" s="46"/>
      <c r="W765" s="46"/>
      <c r="X765" s="46"/>
      <c r="Y765" s="46"/>
      <c r="CC765" s="150"/>
    </row>
    <row r="766" spans="5:81" ht="15" customHeight="1" x14ac:dyDescent="0.35">
      <c r="E766" s="45"/>
      <c r="F766" s="45"/>
      <c r="G766" s="152"/>
      <c r="H766" s="152"/>
      <c r="I766" s="46"/>
      <c r="J766" s="47"/>
      <c r="K766" s="48"/>
      <c r="L766" s="48"/>
      <c r="M766" s="47"/>
      <c r="N766" s="48"/>
      <c r="O766" s="48"/>
      <c r="P766" s="48"/>
      <c r="Q766" s="46"/>
      <c r="R766" s="46"/>
      <c r="S766" s="46"/>
      <c r="T766" s="46"/>
      <c r="U766" s="46"/>
      <c r="V766" s="46"/>
      <c r="W766" s="46"/>
      <c r="X766" s="46"/>
      <c r="Y766" s="46"/>
      <c r="CC766" s="150"/>
    </row>
    <row r="767" spans="5:81" ht="15" customHeight="1" x14ac:dyDescent="0.35">
      <c r="E767" s="45"/>
      <c r="F767" s="45"/>
      <c r="G767" s="152"/>
      <c r="H767" s="152"/>
      <c r="I767" s="46"/>
      <c r="J767" s="47"/>
      <c r="K767" s="48"/>
      <c r="L767" s="48"/>
      <c r="M767" s="47"/>
      <c r="N767" s="48"/>
      <c r="O767" s="48"/>
      <c r="P767" s="48"/>
      <c r="Q767" s="46"/>
      <c r="R767" s="46"/>
      <c r="S767" s="46"/>
      <c r="T767" s="46"/>
      <c r="U767" s="46"/>
      <c r="V767" s="46"/>
      <c r="W767" s="46"/>
      <c r="X767" s="46"/>
      <c r="Y767" s="46"/>
      <c r="CC767" s="150"/>
    </row>
    <row r="768" spans="5:81" ht="15" customHeight="1" x14ac:dyDescent="0.35">
      <c r="E768" s="45"/>
      <c r="F768" s="45"/>
      <c r="G768" s="152"/>
      <c r="H768" s="152"/>
      <c r="I768" s="46"/>
      <c r="J768" s="47"/>
      <c r="K768" s="48"/>
      <c r="L768" s="48"/>
      <c r="M768" s="47"/>
      <c r="N768" s="48"/>
      <c r="O768" s="48"/>
      <c r="P768" s="48"/>
      <c r="Q768" s="46"/>
      <c r="R768" s="46"/>
      <c r="S768" s="46"/>
      <c r="T768" s="46"/>
      <c r="U768" s="46"/>
      <c r="V768" s="46"/>
      <c r="W768" s="46"/>
      <c r="X768" s="46"/>
      <c r="Y768" s="46"/>
      <c r="CC768" s="150"/>
    </row>
    <row r="769" spans="5:81" ht="15" customHeight="1" x14ac:dyDescent="0.35">
      <c r="E769" s="45"/>
      <c r="F769" s="45"/>
      <c r="G769" s="152"/>
      <c r="H769" s="152"/>
      <c r="I769" s="46"/>
      <c r="J769" s="47"/>
      <c r="K769" s="48"/>
      <c r="L769" s="48"/>
      <c r="M769" s="47"/>
      <c r="N769" s="48"/>
      <c r="O769" s="48"/>
      <c r="P769" s="48"/>
      <c r="Q769" s="46"/>
      <c r="R769" s="46"/>
      <c r="S769" s="46"/>
      <c r="T769" s="46"/>
      <c r="U769" s="46"/>
      <c r="V769" s="46"/>
      <c r="W769" s="46"/>
      <c r="X769" s="46"/>
      <c r="Y769" s="46"/>
      <c r="CC769" s="150"/>
    </row>
    <row r="770" spans="5:81" ht="15" customHeight="1" x14ac:dyDescent="0.35">
      <c r="E770" s="45"/>
      <c r="F770" s="45"/>
      <c r="G770" s="152"/>
      <c r="H770" s="152"/>
      <c r="I770" s="46"/>
      <c r="J770" s="47"/>
      <c r="K770" s="48"/>
      <c r="L770" s="48"/>
      <c r="M770" s="47"/>
      <c r="N770" s="48"/>
      <c r="O770" s="48"/>
      <c r="P770" s="48"/>
      <c r="Q770" s="46"/>
      <c r="R770" s="46"/>
      <c r="S770" s="46"/>
      <c r="T770" s="46"/>
      <c r="U770" s="46"/>
      <c r="V770" s="46"/>
      <c r="W770" s="46"/>
      <c r="X770" s="46"/>
      <c r="Y770" s="46"/>
      <c r="CC770" s="150"/>
    </row>
    <row r="771" spans="5:81" ht="15" customHeight="1" x14ac:dyDescent="0.35">
      <c r="E771" s="45"/>
      <c r="F771" s="45"/>
      <c r="G771" s="152"/>
      <c r="H771" s="152"/>
      <c r="I771" s="46"/>
      <c r="J771" s="47"/>
      <c r="K771" s="48"/>
      <c r="L771" s="48"/>
      <c r="M771" s="47"/>
      <c r="N771" s="48"/>
      <c r="O771" s="48"/>
      <c r="P771" s="48"/>
      <c r="Q771" s="46"/>
      <c r="R771" s="46"/>
      <c r="S771" s="46"/>
      <c r="T771" s="46"/>
      <c r="U771" s="46"/>
      <c r="V771" s="46"/>
      <c r="W771" s="46"/>
      <c r="X771" s="46"/>
      <c r="Y771" s="46"/>
      <c r="CC771" s="150"/>
    </row>
    <row r="772" spans="5:81" ht="15" customHeight="1" x14ac:dyDescent="0.35">
      <c r="E772" s="45"/>
      <c r="F772" s="45"/>
      <c r="G772" s="152"/>
      <c r="H772" s="152"/>
      <c r="I772" s="46"/>
      <c r="J772" s="47"/>
      <c r="K772" s="48"/>
      <c r="L772" s="48"/>
      <c r="M772" s="47"/>
      <c r="N772" s="48"/>
      <c r="O772" s="48"/>
      <c r="P772" s="48"/>
      <c r="Q772" s="46"/>
      <c r="R772" s="46"/>
      <c r="S772" s="46"/>
      <c r="T772" s="46"/>
      <c r="U772" s="46"/>
      <c r="V772" s="46"/>
      <c r="W772" s="46"/>
      <c r="X772" s="46"/>
      <c r="Y772" s="46"/>
      <c r="CC772" s="150"/>
    </row>
    <row r="773" spans="5:81" ht="15" customHeight="1" x14ac:dyDescent="0.35">
      <c r="E773" s="45"/>
      <c r="F773" s="45"/>
      <c r="G773" s="152"/>
      <c r="H773" s="152"/>
      <c r="I773" s="46"/>
      <c r="J773" s="47"/>
      <c r="K773" s="48"/>
      <c r="L773" s="48"/>
      <c r="M773" s="47"/>
      <c r="N773" s="48"/>
      <c r="O773" s="48"/>
      <c r="P773" s="48"/>
      <c r="Q773" s="46"/>
      <c r="R773" s="46"/>
      <c r="S773" s="46"/>
      <c r="T773" s="46"/>
      <c r="U773" s="46"/>
      <c r="V773" s="46"/>
      <c r="W773" s="46"/>
      <c r="X773" s="46"/>
      <c r="Y773" s="46"/>
      <c r="CC773" s="150"/>
    </row>
    <row r="774" spans="5:81" ht="15" customHeight="1" x14ac:dyDescent="0.35">
      <c r="E774" s="45"/>
      <c r="F774" s="45"/>
      <c r="G774" s="152"/>
      <c r="H774" s="152"/>
      <c r="I774" s="46"/>
      <c r="J774" s="47"/>
      <c r="K774" s="48"/>
      <c r="L774" s="48"/>
      <c r="M774" s="47"/>
      <c r="N774" s="48"/>
      <c r="O774" s="48"/>
      <c r="P774" s="48"/>
      <c r="Q774" s="46"/>
      <c r="R774" s="46"/>
      <c r="S774" s="46"/>
      <c r="T774" s="46"/>
      <c r="U774" s="46"/>
      <c r="V774" s="46"/>
      <c r="W774" s="46"/>
      <c r="X774" s="46"/>
      <c r="Y774" s="46"/>
      <c r="CC774" s="150"/>
    </row>
    <row r="775" spans="5:81" ht="15" customHeight="1" x14ac:dyDescent="0.35">
      <c r="E775" s="45"/>
      <c r="F775" s="45"/>
      <c r="G775" s="152"/>
      <c r="H775" s="152"/>
      <c r="I775" s="46"/>
      <c r="J775" s="47"/>
      <c r="K775" s="48"/>
      <c r="L775" s="48"/>
      <c r="M775" s="47"/>
      <c r="N775" s="48"/>
      <c r="O775" s="48"/>
      <c r="P775" s="48"/>
      <c r="Q775" s="46"/>
      <c r="R775" s="46"/>
      <c r="S775" s="46"/>
      <c r="T775" s="46"/>
      <c r="U775" s="46"/>
      <c r="V775" s="46"/>
      <c r="W775" s="46"/>
      <c r="X775" s="46"/>
      <c r="Y775" s="46"/>
      <c r="CC775" s="150"/>
    </row>
    <row r="776" spans="5:81" ht="15" customHeight="1" x14ac:dyDescent="0.35">
      <c r="E776" s="45"/>
      <c r="F776" s="45"/>
      <c r="G776" s="152"/>
      <c r="H776" s="152"/>
      <c r="I776" s="46"/>
      <c r="J776" s="47"/>
      <c r="K776" s="48"/>
      <c r="L776" s="48"/>
      <c r="M776" s="47"/>
      <c r="N776" s="48"/>
      <c r="O776" s="48"/>
      <c r="P776" s="48"/>
      <c r="Q776" s="46"/>
      <c r="R776" s="46"/>
      <c r="S776" s="46"/>
      <c r="T776" s="46"/>
      <c r="U776" s="46"/>
      <c r="V776" s="46"/>
      <c r="W776" s="46"/>
      <c r="X776" s="46"/>
      <c r="Y776" s="46"/>
      <c r="CC776" s="150"/>
    </row>
    <row r="777" spans="5:81" ht="15" customHeight="1" x14ac:dyDescent="0.35">
      <c r="E777" s="45"/>
      <c r="F777" s="45"/>
      <c r="G777" s="152"/>
      <c r="H777" s="152"/>
      <c r="I777" s="46"/>
      <c r="J777" s="47"/>
      <c r="K777" s="48"/>
      <c r="L777" s="48"/>
      <c r="M777" s="47"/>
      <c r="N777" s="48"/>
      <c r="O777" s="48"/>
      <c r="P777" s="48"/>
      <c r="Q777" s="46"/>
      <c r="R777" s="46"/>
      <c r="S777" s="46"/>
      <c r="T777" s="46"/>
      <c r="U777" s="46"/>
      <c r="V777" s="46"/>
      <c r="W777" s="46"/>
      <c r="X777" s="46"/>
      <c r="Y777" s="46"/>
      <c r="CC777" s="150"/>
    </row>
    <row r="778" spans="5:81" ht="15" customHeight="1" x14ac:dyDescent="0.35">
      <c r="E778" s="45"/>
      <c r="F778" s="45"/>
      <c r="G778" s="152"/>
      <c r="H778" s="152"/>
      <c r="I778" s="46"/>
      <c r="J778" s="47"/>
      <c r="K778" s="48"/>
      <c r="L778" s="48"/>
      <c r="M778" s="47"/>
      <c r="N778" s="48"/>
      <c r="O778" s="48"/>
      <c r="P778" s="48"/>
      <c r="Q778" s="46"/>
      <c r="R778" s="46"/>
      <c r="S778" s="46"/>
      <c r="T778" s="46"/>
      <c r="U778" s="46"/>
      <c r="V778" s="46"/>
      <c r="W778" s="46"/>
      <c r="X778" s="46"/>
      <c r="Y778" s="46"/>
      <c r="CC778" s="150"/>
    </row>
    <row r="779" spans="5:81" ht="15" customHeight="1" x14ac:dyDescent="0.35">
      <c r="E779" s="45"/>
      <c r="F779" s="45"/>
      <c r="G779" s="152"/>
      <c r="H779" s="152"/>
      <c r="I779" s="46"/>
      <c r="J779" s="47"/>
      <c r="K779" s="48"/>
      <c r="L779" s="48"/>
      <c r="M779" s="47"/>
      <c r="N779" s="48"/>
      <c r="O779" s="48"/>
      <c r="P779" s="48"/>
      <c r="Q779" s="46"/>
      <c r="R779" s="46"/>
      <c r="S779" s="46"/>
      <c r="T779" s="46"/>
      <c r="U779" s="46"/>
      <c r="V779" s="46"/>
      <c r="W779" s="46"/>
      <c r="X779" s="46"/>
      <c r="Y779" s="46"/>
      <c r="CC779" s="150"/>
    </row>
    <row r="780" spans="5:81" ht="15" customHeight="1" x14ac:dyDescent="0.35">
      <c r="E780" s="45"/>
      <c r="F780" s="45"/>
      <c r="G780" s="152"/>
      <c r="H780" s="152"/>
      <c r="I780" s="46"/>
      <c r="J780" s="47"/>
      <c r="K780" s="48"/>
      <c r="L780" s="48"/>
      <c r="M780" s="47"/>
      <c r="N780" s="48"/>
      <c r="O780" s="48"/>
      <c r="P780" s="48"/>
      <c r="Q780" s="46"/>
      <c r="R780" s="46"/>
      <c r="S780" s="46"/>
      <c r="T780" s="46"/>
      <c r="U780" s="46"/>
      <c r="V780" s="46"/>
      <c r="W780" s="46"/>
      <c r="X780" s="46"/>
      <c r="Y780" s="46"/>
      <c r="CC780" s="150"/>
    </row>
    <row r="781" spans="5:81" ht="15" customHeight="1" x14ac:dyDescent="0.35">
      <c r="E781" s="45"/>
      <c r="F781" s="45"/>
      <c r="G781" s="152"/>
      <c r="H781" s="152"/>
      <c r="I781" s="46"/>
      <c r="J781" s="47"/>
      <c r="K781" s="48"/>
      <c r="L781" s="48"/>
      <c r="M781" s="47"/>
      <c r="N781" s="48"/>
      <c r="O781" s="48"/>
      <c r="P781" s="48"/>
      <c r="Q781" s="46"/>
      <c r="R781" s="46"/>
      <c r="S781" s="46"/>
      <c r="T781" s="46"/>
      <c r="U781" s="46"/>
      <c r="V781" s="46"/>
      <c r="W781" s="46"/>
      <c r="X781" s="46"/>
      <c r="Y781" s="46"/>
      <c r="CC781" s="150"/>
    </row>
    <row r="782" spans="5:81" ht="15" customHeight="1" x14ac:dyDescent="0.35">
      <c r="E782" s="45"/>
      <c r="F782" s="45"/>
      <c r="G782" s="152"/>
      <c r="H782" s="152"/>
      <c r="I782" s="46"/>
      <c r="J782" s="47"/>
      <c r="K782" s="48"/>
      <c r="L782" s="48"/>
      <c r="M782" s="47"/>
      <c r="N782" s="48"/>
      <c r="O782" s="48"/>
      <c r="P782" s="48"/>
      <c r="Q782" s="46"/>
      <c r="R782" s="46"/>
      <c r="S782" s="46"/>
      <c r="T782" s="46"/>
      <c r="U782" s="46"/>
      <c r="V782" s="46"/>
      <c r="W782" s="46"/>
      <c r="X782" s="46"/>
      <c r="Y782" s="46"/>
      <c r="CC782" s="150"/>
    </row>
    <row r="783" spans="5:81" ht="15" customHeight="1" x14ac:dyDescent="0.35">
      <c r="E783" s="45"/>
      <c r="F783" s="45"/>
      <c r="G783" s="152"/>
      <c r="H783" s="152"/>
      <c r="I783" s="46"/>
      <c r="J783" s="47"/>
      <c r="K783" s="48"/>
      <c r="L783" s="48"/>
      <c r="M783" s="47"/>
      <c r="N783" s="48"/>
      <c r="O783" s="48"/>
      <c r="P783" s="48"/>
      <c r="Q783" s="46"/>
      <c r="R783" s="46"/>
      <c r="S783" s="46"/>
      <c r="T783" s="46"/>
      <c r="U783" s="46"/>
      <c r="V783" s="46"/>
      <c r="W783" s="46"/>
      <c r="X783" s="46"/>
      <c r="Y783" s="46"/>
      <c r="CC783" s="150"/>
    </row>
    <row r="784" spans="5:81" ht="15" customHeight="1" x14ac:dyDescent="0.35">
      <c r="E784" s="45"/>
      <c r="F784" s="45"/>
      <c r="G784" s="152"/>
      <c r="H784" s="152"/>
      <c r="I784" s="46"/>
      <c r="J784" s="47"/>
      <c r="K784" s="48"/>
      <c r="L784" s="48"/>
      <c r="M784" s="47"/>
      <c r="N784" s="48"/>
      <c r="O784" s="48"/>
      <c r="P784" s="48"/>
      <c r="Q784" s="46"/>
      <c r="R784" s="46"/>
      <c r="S784" s="46"/>
      <c r="T784" s="46"/>
      <c r="U784" s="46"/>
      <c r="V784" s="46"/>
      <c r="W784" s="46"/>
      <c r="X784" s="46"/>
      <c r="Y784" s="46"/>
      <c r="CC784" s="150"/>
    </row>
    <row r="785" spans="1:81" ht="15" customHeight="1" x14ac:dyDescent="0.35">
      <c r="E785" s="45"/>
      <c r="F785" s="45"/>
      <c r="G785" s="152"/>
      <c r="H785" s="152"/>
      <c r="I785" s="46"/>
      <c r="J785" s="47"/>
      <c r="K785" s="48"/>
      <c r="L785" s="48"/>
      <c r="M785" s="47"/>
      <c r="N785" s="48"/>
      <c r="O785" s="48"/>
      <c r="P785" s="48"/>
      <c r="Q785" s="46"/>
      <c r="R785" s="46"/>
      <c r="S785" s="46"/>
      <c r="T785" s="46"/>
      <c r="U785" s="46"/>
      <c r="V785" s="46"/>
      <c r="W785" s="46"/>
      <c r="X785" s="46"/>
      <c r="Y785" s="46"/>
      <c r="CC785" s="150"/>
    </row>
    <row r="786" spans="1:81" ht="15" customHeight="1" x14ac:dyDescent="0.35">
      <c r="E786" s="45"/>
      <c r="F786" s="45"/>
      <c r="G786" s="152"/>
      <c r="H786" s="152"/>
      <c r="I786" s="46"/>
      <c r="J786" s="47"/>
      <c r="K786" s="48"/>
      <c r="L786" s="48"/>
      <c r="M786" s="47"/>
      <c r="N786" s="48"/>
      <c r="O786" s="48"/>
      <c r="P786" s="48"/>
      <c r="Q786" s="46"/>
      <c r="R786" s="46"/>
      <c r="S786" s="46"/>
      <c r="T786" s="46"/>
      <c r="U786" s="46"/>
      <c r="V786" s="46"/>
      <c r="W786" s="46"/>
      <c r="X786" s="46"/>
      <c r="Y786" s="46"/>
      <c r="CC786" s="150"/>
    </row>
    <row r="787" spans="1:81" ht="15" customHeight="1" x14ac:dyDescent="0.35">
      <c r="A787" s="60"/>
      <c r="B787" s="151"/>
      <c r="C787" s="62"/>
      <c r="D787" s="153"/>
      <c r="CA787" s="61"/>
      <c r="CB787" s="148"/>
    </row>
  </sheetData>
  <autoFilter ref="A5:KZ611" xr:uid="{A76D5243-2233-4202-8D2B-993F5B47B29D}"/>
  <sortState xmlns:xlrd2="http://schemas.microsoft.com/office/spreadsheetml/2017/richdata2" ref="A6:CP552">
    <sortCondition ref="C6:C552"/>
  </sortState>
  <mergeCells count="1">
    <mergeCell ref="CE3:CP3"/>
  </mergeCells>
  <conditionalFormatting sqref="C1:C1048576">
    <cfRule type="duplicateValues" dxfId="18" priority="10"/>
  </conditionalFormatting>
  <conditionalFormatting sqref="C570:C586">
    <cfRule type="containsText" dxfId="17" priority="13" operator="containsText" text="N/A">
      <formula>NOT(ISERROR(SEARCH("N/A",C570)))</formula>
    </cfRule>
  </conditionalFormatting>
  <conditionalFormatting sqref="C601:C611">
    <cfRule type="containsText" dxfId="16" priority="9" operator="containsText" text="N/A">
      <formula>NOT(ISERROR(SEARCH("N/A",C601)))</formula>
    </cfRule>
  </conditionalFormatting>
  <conditionalFormatting sqref="G1:G3 G5">
    <cfRule type="containsText" dxfId="15" priority="26" operator="containsText" text="N/A">
      <formula>NOT(ISERROR(SEARCH("N/A",G1)))</formula>
    </cfRule>
  </conditionalFormatting>
  <dataValidations count="3">
    <dataValidation type="list" allowBlank="1" showInputMessage="1" showErrorMessage="1" sqref="CC547:CC551 M499:M507 CC553:CC586 CC6:CC539" xr:uid="{1312DA89-70DB-455A-8D9A-3742F29EBA23}">
      <formula1>"Yes, No"</formula1>
    </dataValidation>
    <dataValidation type="list" allowBlank="1" showInputMessage="1" showErrorMessage="1" sqref="CD601:CD607 CD609:CD611 CD6:CD574" xr:uid="{ABC59699-51DB-4889-8682-4A93664EB0C9}">
      <formula1>Usage</formula1>
    </dataValidation>
    <dataValidation type="list" allowBlank="1" showInputMessage="1" showErrorMessage="1" sqref="H602:H611 H6:H596" xr:uid="{D57FFA40-BBD9-4944-B537-ACEBC25CEF91}">
      <formula1>Proprietary</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7">
        <x14:dataValidation type="list" allowBlank="1" showInputMessage="1" showErrorMessage="1" xr:uid="{7FAE5DFC-1537-4334-B5CF-2DE5EB0ED7F3}">
          <x14:formula1>
            <xm:f>'Data Validation'!$H$5:$H$9</xm:f>
          </x14:formula1>
          <xm:sqref>G552:G565 G570:G596 G602:G611 G6:G546</xm:sqref>
        </x14:dataValidation>
        <x14:dataValidation type="list" allowBlank="1" showInputMessage="1" showErrorMessage="1" xr:uid="{3397B204-A1AF-43B4-BECC-751552AEC7C0}">
          <x14:formula1>
            <xm:f>'Data Validation'!$E$5:$E$6</xm:f>
          </x14:formula1>
          <xm:sqref>M508:M524 M605:M606 M576:M601 M528:M574 M608:M611 M6:M498</xm:sqref>
        </x14:dataValidation>
        <x14:dataValidation type="list" allowBlank="1" showInputMessage="1" showErrorMessage="1" xr:uid="{8AB594D7-7F7B-4A58-AB1F-B92D979DC79D}">
          <x14:formula1>
            <xm:f>'Data Validation'!$B$5:$B$7</xm:f>
          </x14:formula1>
          <xm:sqref>CA611 CA606 CA6:CA564</xm:sqref>
        </x14:dataValidation>
        <x14:dataValidation type="list" allowBlank="1" showInputMessage="1" showErrorMessage="1" xr:uid="{5FF40EFF-561F-426C-A200-DA0AE2E4E8F9}">
          <x14:formula1>
            <xm:f>'Data Validation'!$O$5</xm:f>
          </x14:formula1>
          <xm:sqref>N6:Y668</xm:sqref>
        </x14:dataValidation>
        <x14:dataValidation type="list" allowBlank="1" showInputMessage="1" showErrorMessage="1" xr:uid="{A91E969C-5901-4510-BCD3-B5C4C10650B5}">
          <x14:formula1>
            <xm:f>'Data Validation'!$D$5:$D$6</xm:f>
          </x14:formula1>
          <xm:sqref>K6:K611</xm:sqref>
        </x14:dataValidation>
        <x14:dataValidation type="list" allowBlank="1" showInputMessage="1" showErrorMessage="1" xr:uid="{4549DB59-7B6A-4AD6-B6B1-BD20AC2792AD}">
          <x14:formula1>
            <xm:f>'Data Validation'!$C$5:$C$13</xm:f>
          </x14:formula1>
          <xm:sqref>J6:J611</xm:sqref>
        </x14:dataValidation>
        <x14:dataValidation type="list" allowBlank="1" showInputMessage="1" showErrorMessage="1" xr:uid="{FF0FB9C7-552B-450D-9A7B-17AF1968CC57}">
          <x14:formula1>
            <xm:f>'Data Validation'!$A$5:$A$6</xm:f>
          </x14:formula1>
          <xm:sqref>I6:I611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EFB6C-51DF-4FCA-B819-D500DF2E5C3C}">
  <sheetPr>
    <tabColor rgb="FF00B050"/>
  </sheetPr>
  <dimension ref="A1:M646"/>
  <sheetViews>
    <sheetView showGridLines="0" tabSelected="1" zoomScale="70" zoomScaleNormal="70" workbookViewId="0">
      <pane ySplit="5" topLeftCell="A6" activePane="bottomLeft" state="frozen"/>
      <selection pane="bottomLeft" activeCell="D11" sqref="D11"/>
    </sheetView>
  </sheetViews>
  <sheetFormatPr defaultColWidth="8.81640625" defaultRowHeight="14.5" x14ac:dyDescent="0.35"/>
  <cols>
    <col min="1" max="1" width="26.1796875" style="37" bestFit="1" customWidth="1"/>
    <col min="2" max="2" width="76.81640625" style="38" customWidth="1"/>
    <col min="3" max="3" width="27.453125" style="38" customWidth="1"/>
    <col min="4" max="4" width="21.81640625" style="37" customWidth="1"/>
    <col min="5" max="5" width="31" style="38" customWidth="1"/>
    <col min="6" max="8" width="23.453125" style="37" customWidth="1"/>
    <col min="9" max="9" width="22.81640625" style="38" customWidth="1"/>
    <col min="10" max="11" width="29.453125" style="38" customWidth="1"/>
    <col min="12" max="12" width="40.1796875" style="37" customWidth="1"/>
    <col min="13" max="13" width="39" style="38" customWidth="1"/>
    <col min="14" max="16384" width="8.81640625" style="38"/>
  </cols>
  <sheetData>
    <row r="1" spans="1:13" s="51" customFormat="1" ht="15.5" x14ac:dyDescent="0.35">
      <c r="A1" s="58" t="s">
        <v>1382</v>
      </c>
      <c r="B1" s="158"/>
      <c r="C1" s="162"/>
      <c r="D1" s="158"/>
      <c r="E1" s="158"/>
      <c r="F1" s="158"/>
      <c r="G1" s="158"/>
      <c r="H1" s="158"/>
      <c r="I1" s="158"/>
      <c r="J1" s="158"/>
      <c r="K1" s="158"/>
      <c r="L1" s="158"/>
      <c r="M1" s="158"/>
    </row>
    <row r="2" spans="1:13" s="51" customFormat="1" x14ac:dyDescent="0.35">
      <c r="A2" s="180" t="s">
        <v>1</v>
      </c>
      <c r="B2" s="334" t="s">
        <v>1937</v>
      </c>
      <c r="C2" s="163"/>
      <c r="D2" s="159"/>
      <c r="E2" s="30"/>
      <c r="F2" s="159"/>
      <c r="G2" s="159"/>
      <c r="H2" s="159"/>
      <c r="I2" s="159"/>
      <c r="J2" s="159"/>
      <c r="K2" s="159"/>
      <c r="L2" s="159"/>
      <c r="M2" s="159"/>
    </row>
    <row r="3" spans="1:13" s="51" customFormat="1" x14ac:dyDescent="0.35">
      <c r="A3" s="180" t="s">
        <v>2</v>
      </c>
      <c r="B3" s="334" t="s">
        <v>1938</v>
      </c>
      <c r="C3" s="163"/>
      <c r="D3" s="159"/>
      <c r="E3" s="30"/>
      <c r="F3" s="159"/>
      <c r="G3" s="159"/>
      <c r="H3" s="159"/>
      <c r="I3" s="159"/>
      <c r="J3" s="159"/>
      <c r="K3" s="159"/>
      <c r="L3" s="159"/>
      <c r="M3" s="159"/>
    </row>
    <row r="4" spans="1:13" s="51" customFormat="1" ht="35" customHeight="1" x14ac:dyDescent="0.35">
      <c r="A4" s="335" t="s">
        <v>1383</v>
      </c>
      <c r="B4" s="336"/>
      <c r="C4" s="164" t="s">
        <v>1384</v>
      </c>
      <c r="D4" s="160"/>
      <c r="E4" s="160"/>
      <c r="F4" s="161"/>
      <c r="G4" s="337"/>
      <c r="H4" s="337"/>
      <c r="I4" s="338" t="s">
        <v>1385</v>
      </c>
      <c r="J4" s="339"/>
      <c r="K4" s="339"/>
      <c r="L4" s="339"/>
      <c r="M4" s="340"/>
    </row>
    <row r="5" spans="1:13" s="51" customFormat="1" ht="29" x14ac:dyDescent="0.35">
      <c r="A5" s="24" t="s">
        <v>1386</v>
      </c>
      <c r="B5" s="24" t="s">
        <v>155</v>
      </c>
      <c r="C5" s="16" t="s">
        <v>1387</v>
      </c>
      <c r="D5" s="16" t="s">
        <v>1388</v>
      </c>
      <c r="E5" s="16" t="s">
        <v>1389</v>
      </c>
      <c r="F5" s="16" t="s">
        <v>1390</v>
      </c>
      <c r="G5" s="16" t="s">
        <v>108</v>
      </c>
      <c r="H5" s="16" t="s">
        <v>110</v>
      </c>
      <c r="I5" s="25" t="s">
        <v>1391</v>
      </c>
      <c r="J5" s="25" t="s">
        <v>1392</v>
      </c>
      <c r="K5" s="25" t="s">
        <v>1393</v>
      </c>
      <c r="L5" s="25" t="s">
        <v>161</v>
      </c>
      <c r="M5" s="197" t="s">
        <v>1394</v>
      </c>
    </row>
    <row r="6" spans="1:13" ht="43.5" x14ac:dyDescent="0.35">
      <c r="A6" s="69" t="s">
        <v>1399</v>
      </c>
      <c r="B6" s="69" t="s">
        <v>408</v>
      </c>
      <c r="C6" s="69" t="s">
        <v>1400</v>
      </c>
      <c r="D6" s="70" t="s">
        <v>1398</v>
      </c>
      <c r="E6" s="69" t="s">
        <v>1401</v>
      </c>
      <c r="F6" s="70" t="s">
        <v>200</v>
      </c>
      <c r="G6" s="70"/>
      <c r="H6" s="72">
        <v>2958465</v>
      </c>
      <c r="I6" s="69"/>
      <c r="J6" s="69"/>
      <c r="K6" s="69"/>
      <c r="L6" s="70" t="e">
        <v>#N/A</v>
      </c>
      <c r="M6" s="69"/>
    </row>
    <row r="7" spans="1:13" ht="29" x14ac:dyDescent="0.35">
      <c r="A7" s="198" t="s">
        <v>1399</v>
      </c>
      <c r="B7" s="198" t="s">
        <v>408</v>
      </c>
      <c r="C7" s="69" t="s">
        <v>1402</v>
      </c>
      <c r="D7" s="70" t="s">
        <v>1398</v>
      </c>
      <c r="E7" s="69" t="s">
        <v>1403</v>
      </c>
      <c r="F7" s="70" t="s">
        <v>200</v>
      </c>
      <c r="G7" s="70"/>
      <c r="H7" s="72">
        <v>2958465</v>
      </c>
      <c r="I7" s="69"/>
      <c r="J7" s="69"/>
      <c r="K7" s="69"/>
      <c r="L7" s="70" t="e">
        <v>#N/A</v>
      </c>
      <c r="M7" s="69"/>
    </row>
    <row r="8" spans="1:13" ht="43.5" x14ac:dyDescent="0.35">
      <c r="A8" s="69" t="s">
        <v>363</v>
      </c>
      <c r="B8" s="69" t="s">
        <v>362</v>
      </c>
      <c r="C8" s="69" t="s">
        <v>1405</v>
      </c>
      <c r="D8" s="70" t="s">
        <v>1395</v>
      </c>
      <c r="E8" s="69" t="s">
        <v>1410</v>
      </c>
      <c r="F8" s="70" t="s">
        <v>204</v>
      </c>
      <c r="G8" s="70"/>
      <c r="H8" s="72">
        <v>2958465</v>
      </c>
      <c r="I8" s="69"/>
      <c r="J8" s="69"/>
      <c r="K8" s="69"/>
      <c r="L8" s="70" t="s">
        <v>204</v>
      </c>
      <c r="M8" s="69"/>
    </row>
    <row r="9" spans="1:13" ht="43.5" x14ac:dyDescent="0.35">
      <c r="A9" s="198" t="s">
        <v>363</v>
      </c>
      <c r="B9" s="198" t="s">
        <v>362</v>
      </c>
      <c r="C9" s="69" t="s">
        <v>1411</v>
      </c>
      <c r="D9" s="70" t="s">
        <v>1395</v>
      </c>
      <c r="E9" s="93" t="s">
        <v>1412</v>
      </c>
      <c r="F9" s="70" t="s">
        <v>204</v>
      </c>
      <c r="G9" s="70"/>
      <c r="H9" s="72">
        <v>2958465</v>
      </c>
      <c r="I9" s="69"/>
      <c r="J9" s="69"/>
      <c r="K9" s="69"/>
      <c r="L9" s="70" t="s">
        <v>204</v>
      </c>
      <c r="M9" s="69"/>
    </row>
    <row r="10" spans="1:13" ht="29" x14ac:dyDescent="0.35">
      <c r="A10" s="198" t="s">
        <v>363</v>
      </c>
      <c r="B10" s="198" t="s">
        <v>362</v>
      </c>
      <c r="C10" s="69" t="s">
        <v>1413</v>
      </c>
      <c r="D10" s="70" t="s">
        <v>1395</v>
      </c>
      <c r="E10" s="69" t="s">
        <v>1413</v>
      </c>
      <c r="F10" s="70" t="s">
        <v>204</v>
      </c>
      <c r="G10" s="70"/>
      <c r="H10" s="72">
        <v>2958465</v>
      </c>
      <c r="I10" s="69"/>
      <c r="J10" s="69"/>
      <c r="K10" s="69"/>
      <c r="L10" s="70" t="s">
        <v>204</v>
      </c>
      <c r="M10" s="69"/>
    </row>
    <row r="11" spans="1:13" ht="29" x14ac:dyDescent="0.35">
      <c r="A11" s="198" t="s">
        <v>363</v>
      </c>
      <c r="B11" s="198" t="s">
        <v>362</v>
      </c>
      <c r="C11" s="69" t="s">
        <v>1414</v>
      </c>
      <c r="D11" s="70" t="s">
        <v>1415</v>
      </c>
      <c r="E11" s="69" t="s">
        <v>1416</v>
      </c>
      <c r="F11" s="70" t="s">
        <v>204</v>
      </c>
      <c r="G11" s="70"/>
      <c r="H11" s="72">
        <v>2958465</v>
      </c>
      <c r="I11" s="69"/>
      <c r="J11" s="69"/>
      <c r="K11" s="69"/>
      <c r="L11" s="70" t="s">
        <v>204</v>
      </c>
      <c r="M11" s="69"/>
    </row>
    <row r="12" spans="1:13" ht="43.5" x14ac:dyDescent="0.35">
      <c r="A12" s="69" t="s">
        <v>1084</v>
      </c>
      <c r="B12" s="69" t="s">
        <v>1083</v>
      </c>
      <c r="C12" s="69" t="s">
        <v>1417</v>
      </c>
      <c r="D12" s="70" t="s">
        <v>1395</v>
      </c>
      <c r="E12" s="69" t="s">
        <v>1418</v>
      </c>
      <c r="F12" s="70" t="s">
        <v>204</v>
      </c>
      <c r="G12" s="70"/>
      <c r="H12" s="72">
        <v>2958465</v>
      </c>
      <c r="I12" s="69"/>
      <c r="J12" s="69"/>
      <c r="K12" s="69"/>
      <c r="L12" s="70" t="s">
        <v>204</v>
      </c>
      <c r="M12" s="69"/>
    </row>
    <row r="13" spans="1:13" ht="43.5" x14ac:dyDescent="0.35">
      <c r="A13" s="198" t="s">
        <v>1084</v>
      </c>
      <c r="B13" s="198" t="s">
        <v>1083</v>
      </c>
      <c r="C13" s="69" t="s">
        <v>1419</v>
      </c>
      <c r="D13" s="70" t="s">
        <v>1395</v>
      </c>
      <c r="E13" s="69" t="s">
        <v>1420</v>
      </c>
      <c r="F13" s="70" t="s">
        <v>204</v>
      </c>
      <c r="G13" s="70"/>
      <c r="H13" s="72">
        <v>2958465</v>
      </c>
      <c r="I13" s="69"/>
      <c r="J13" s="69"/>
      <c r="K13" s="69"/>
      <c r="L13" s="70" t="s">
        <v>204</v>
      </c>
      <c r="M13" s="69"/>
    </row>
    <row r="14" spans="1:13" ht="29" x14ac:dyDescent="0.35">
      <c r="A14" s="198" t="s">
        <v>1084</v>
      </c>
      <c r="B14" s="198" t="s">
        <v>1083</v>
      </c>
      <c r="C14" s="69" t="s">
        <v>1421</v>
      </c>
      <c r="D14" s="70" t="s">
        <v>1395</v>
      </c>
      <c r="E14" s="69" t="s">
        <v>1422</v>
      </c>
      <c r="F14" s="70" t="s">
        <v>204</v>
      </c>
      <c r="G14" s="70"/>
      <c r="H14" s="72">
        <v>2958465</v>
      </c>
      <c r="I14" s="69"/>
      <c r="J14" s="69"/>
      <c r="K14" s="69"/>
      <c r="L14" s="70" t="s">
        <v>204</v>
      </c>
      <c r="M14" s="69"/>
    </row>
    <row r="15" spans="1:13" ht="29" x14ac:dyDescent="0.35">
      <c r="A15" s="198" t="s">
        <v>1084</v>
      </c>
      <c r="B15" s="198" t="s">
        <v>1083</v>
      </c>
      <c r="C15" s="69" t="s">
        <v>1423</v>
      </c>
      <c r="D15" s="70" t="s">
        <v>1424</v>
      </c>
      <c r="E15" s="93" t="s">
        <v>1425</v>
      </c>
      <c r="F15" s="70" t="s">
        <v>204</v>
      </c>
      <c r="G15" s="70"/>
      <c r="H15" s="72">
        <v>2958465</v>
      </c>
      <c r="I15" s="69"/>
      <c r="J15" s="69"/>
      <c r="K15" s="69"/>
      <c r="L15" s="70" t="s">
        <v>204</v>
      </c>
      <c r="M15" s="69"/>
    </row>
    <row r="16" spans="1:13" ht="43.5" x14ac:dyDescent="0.35">
      <c r="A16" s="69" t="s">
        <v>776</v>
      </c>
      <c r="B16" s="69" t="s">
        <v>775</v>
      </c>
      <c r="C16" s="69" t="s">
        <v>1426</v>
      </c>
      <c r="D16" s="70" t="s">
        <v>1398</v>
      </c>
      <c r="E16" s="69" t="s">
        <v>1427</v>
      </c>
      <c r="F16" s="70" t="s">
        <v>200</v>
      </c>
      <c r="G16" s="70"/>
      <c r="H16" s="72">
        <v>2958465</v>
      </c>
      <c r="I16" s="69"/>
      <c r="J16" s="69"/>
      <c r="K16" s="69"/>
      <c r="L16" s="70" t="s">
        <v>204</v>
      </c>
      <c r="M16" s="69"/>
    </row>
    <row r="17" spans="1:13" ht="29" x14ac:dyDescent="0.35">
      <c r="A17" s="198" t="s">
        <v>776</v>
      </c>
      <c r="B17" s="198" t="s">
        <v>775</v>
      </c>
      <c r="C17" s="69" t="s">
        <v>1428</v>
      </c>
      <c r="D17" s="70" t="s">
        <v>1429</v>
      </c>
      <c r="E17" s="69" t="s">
        <v>1430</v>
      </c>
      <c r="F17" s="70" t="s">
        <v>204</v>
      </c>
      <c r="G17" s="70"/>
      <c r="H17" s="72">
        <v>2958465</v>
      </c>
      <c r="I17" s="69"/>
      <c r="J17" s="69"/>
      <c r="K17" s="69"/>
      <c r="L17" s="70" t="s">
        <v>204</v>
      </c>
      <c r="M17" s="69"/>
    </row>
    <row r="18" spans="1:13" ht="29" x14ac:dyDescent="0.35">
      <c r="A18" s="69" t="s">
        <v>320</v>
      </c>
      <c r="B18" s="69" t="s">
        <v>319</v>
      </c>
      <c r="C18" s="69" t="s">
        <v>1423</v>
      </c>
      <c r="D18" s="70" t="s">
        <v>1424</v>
      </c>
      <c r="E18" s="69" t="s">
        <v>1425</v>
      </c>
      <c r="F18" s="70" t="s">
        <v>204</v>
      </c>
      <c r="G18" s="70"/>
      <c r="H18" s="72">
        <v>2958465</v>
      </c>
      <c r="I18" s="69"/>
      <c r="J18" s="69"/>
      <c r="K18" s="69"/>
      <c r="L18" s="70" t="s">
        <v>204</v>
      </c>
      <c r="M18" s="69"/>
    </row>
    <row r="19" spans="1:13" ht="43.5" x14ac:dyDescent="0.35">
      <c r="A19" s="198" t="s">
        <v>320</v>
      </c>
      <c r="B19" s="198" t="s">
        <v>319</v>
      </c>
      <c r="C19" s="69" t="s">
        <v>1431</v>
      </c>
      <c r="D19" s="70" t="s">
        <v>1398</v>
      </c>
      <c r="E19" s="93" t="s">
        <v>1432</v>
      </c>
      <c r="F19" s="70" t="s">
        <v>204</v>
      </c>
      <c r="G19" s="70"/>
      <c r="H19" s="72">
        <v>2958465</v>
      </c>
      <c r="I19" s="69"/>
      <c r="J19" s="69"/>
      <c r="K19" s="69"/>
      <c r="L19" s="70" t="s">
        <v>204</v>
      </c>
      <c r="M19" s="69"/>
    </row>
    <row r="20" spans="1:13" ht="29" x14ac:dyDescent="0.35">
      <c r="A20" s="69" t="s">
        <v>930</v>
      </c>
      <c r="B20" s="69" t="s">
        <v>319</v>
      </c>
      <c r="C20" s="69" t="s">
        <v>1423</v>
      </c>
      <c r="D20" s="70" t="s">
        <v>1424</v>
      </c>
      <c r="E20" s="69" t="s">
        <v>1425</v>
      </c>
      <c r="F20" s="70" t="s">
        <v>204</v>
      </c>
      <c r="G20" s="70"/>
      <c r="H20" s="72">
        <v>2958465</v>
      </c>
      <c r="I20" s="69"/>
      <c r="J20" s="69"/>
      <c r="K20" s="69"/>
      <c r="L20" s="70" t="s">
        <v>204</v>
      </c>
      <c r="M20" s="69"/>
    </row>
    <row r="21" spans="1:13" ht="43.5" x14ac:dyDescent="0.35">
      <c r="A21" s="198" t="s">
        <v>930</v>
      </c>
      <c r="B21" s="198" t="s">
        <v>319</v>
      </c>
      <c r="C21" s="69" t="s">
        <v>1431</v>
      </c>
      <c r="D21" s="70" t="s">
        <v>1398</v>
      </c>
      <c r="E21" s="93" t="s">
        <v>1432</v>
      </c>
      <c r="F21" s="70" t="s">
        <v>204</v>
      </c>
      <c r="G21" s="70"/>
      <c r="H21" s="72">
        <v>2958465</v>
      </c>
      <c r="I21" s="69"/>
      <c r="J21" s="69"/>
      <c r="K21" s="69"/>
      <c r="L21" s="70" t="s">
        <v>204</v>
      </c>
      <c r="M21" s="69"/>
    </row>
    <row r="22" spans="1:13" ht="29" x14ac:dyDescent="0.35">
      <c r="A22" s="69" t="s">
        <v>934</v>
      </c>
      <c r="B22" s="69" t="s">
        <v>933</v>
      </c>
      <c r="C22" s="69" t="s">
        <v>1423</v>
      </c>
      <c r="D22" s="70" t="s">
        <v>1424</v>
      </c>
      <c r="E22" s="69" t="s">
        <v>1425</v>
      </c>
      <c r="F22" s="70" t="s">
        <v>204</v>
      </c>
      <c r="G22" s="70"/>
      <c r="H22" s="72">
        <v>2958465</v>
      </c>
      <c r="I22" s="69"/>
      <c r="J22" s="69"/>
      <c r="K22" s="69"/>
      <c r="L22" s="70" t="s">
        <v>204</v>
      </c>
      <c r="M22" s="69"/>
    </row>
    <row r="23" spans="1:13" ht="29" x14ac:dyDescent="0.35">
      <c r="A23" s="198" t="s">
        <v>934</v>
      </c>
      <c r="B23" s="198" t="s">
        <v>933</v>
      </c>
      <c r="C23" s="69" t="s">
        <v>1433</v>
      </c>
      <c r="D23" s="70" t="s">
        <v>1398</v>
      </c>
      <c r="E23" s="69" t="s">
        <v>1434</v>
      </c>
      <c r="F23" s="70" t="s">
        <v>200</v>
      </c>
      <c r="G23" s="70"/>
      <c r="H23" s="72">
        <v>2958465</v>
      </c>
      <c r="I23" s="69"/>
      <c r="J23" s="69"/>
      <c r="K23" s="69"/>
      <c r="L23" s="70" t="s">
        <v>204</v>
      </c>
      <c r="M23" s="69"/>
    </row>
    <row r="24" spans="1:13" ht="29" x14ac:dyDescent="0.35">
      <c r="A24" s="69" t="s">
        <v>367</v>
      </c>
      <c r="B24" s="69" t="s">
        <v>366</v>
      </c>
      <c r="C24" s="69" t="s">
        <v>1423</v>
      </c>
      <c r="D24" s="70" t="s">
        <v>1424</v>
      </c>
      <c r="E24" s="69" t="s">
        <v>1425</v>
      </c>
      <c r="F24" s="70" t="s">
        <v>204</v>
      </c>
      <c r="G24" s="70"/>
      <c r="H24" s="72">
        <v>2958465</v>
      </c>
      <c r="I24" s="69"/>
      <c r="J24" s="69"/>
      <c r="K24" s="69"/>
      <c r="L24" s="70" t="s">
        <v>204</v>
      </c>
      <c r="M24" s="69"/>
    </row>
    <row r="25" spans="1:13" ht="43.5" x14ac:dyDescent="0.35">
      <c r="A25" s="198" t="s">
        <v>367</v>
      </c>
      <c r="B25" s="198" t="s">
        <v>366</v>
      </c>
      <c r="C25" s="69" t="s">
        <v>1435</v>
      </c>
      <c r="D25" s="70" t="s">
        <v>1395</v>
      </c>
      <c r="E25" s="69" t="s">
        <v>1436</v>
      </c>
      <c r="F25" s="70" t="s">
        <v>204</v>
      </c>
      <c r="G25" s="70"/>
      <c r="H25" s="72">
        <v>2958465</v>
      </c>
      <c r="I25" s="69"/>
      <c r="J25" s="69"/>
      <c r="K25" s="69"/>
      <c r="L25" s="70" t="s">
        <v>204</v>
      </c>
      <c r="M25" s="69"/>
    </row>
    <row r="26" spans="1:13" ht="29" x14ac:dyDescent="0.35">
      <c r="A26" s="69" t="s">
        <v>474</v>
      </c>
      <c r="B26" s="69" t="s">
        <v>473</v>
      </c>
      <c r="C26" s="69" t="s">
        <v>1423</v>
      </c>
      <c r="D26" s="70" t="s">
        <v>1424</v>
      </c>
      <c r="E26" s="69" t="s">
        <v>1425</v>
      </c>
      <c r="F26" s="70" t="s">
        <v>204</v>
      </c>
      <c r="G26" s="70"/>
      <c r="H26" s="72">
        <v>2958465</v>
      </c>
      <c r="I26" s="69"/>
      <c r="J26" s="69"/>
      <c r="K26" s="69"/>
      <c r="L26" s="70" t="s">
        <v>204</v>
      </c>
      <c r="M26" s="69"/>
    </row>
    <row r="27" spans="1:13" ht="29" x14ac:dyDescent="0.35">
      <c r="A27" s="198" t="s">
        <v>474</v>
      </c>
      <c r="B27" s="198" t="s">
        <v>473</v>
      </c>
      <c r="C27" s="69" t="s">
        <v>1437</v>
      </c>
      <c r="D27" s="70" t="s">
        <v>1398</v>
      </c>
      <c r="E27" s="69" t="s">
        <v>1438</v>
      </c>
      <c r="F27" s="70" t="s">
        <v>200</v>
      </c>
      <c r="G27" s="70"/>
      <c r="H27" s="72">
        <v>2958465</v>
      </c>
      <c r="I27" s="69"/>
      <c r="J27" s="69"/>
      <c r="K27" s="69"/>
      <c r="L27" s="70" t="s">
        <v>204</v>
      </c>
      <c r="M27" s="69"/>
    </row>
    <row r="28" spans="1:13" ht="29" x14ac:dyDescent="0.35">
      <c r="A28" s="69" t="s">
        <v>497</v>
      </c>
      <c r="B28" s="69" t="s">
        <v>496</v>
      </c>
      <c r="C28" s="69" t="s">
        <v>1423</v>
      </c>
      <c r="D28" s="70" t="s">
        <v>1424</v>
      </c>
      <c r="E28" s="69" t="s">
        <v>1425</v>
      </c>
      <c r="F28" s="70" t="s">
        <v>204</v>
      </c>
      <c r="G28" s="70"/>
      <c r="H28" s="72">
        <v>2958465</v>
      </c>
      <c r="I28" s="69"/>
      <c r="J28" s="69"/>
      <c r="K28" s="69"/>
      <c r="L28" s="70" t="s">
        <v>204</v>
      </c>
      <c r="M28" s="69"/>
    </row>
    <row r="29" spans="1:13" ht="29" x14ac:dyDescent="0.35">
      <c r="A29" s="198" t="s">
        <v>497</v>
      </c>
      <c r="B29" s="198" t="s">
        <v>496</v>
      </c>
      <c r="C29" s="69" t="s">
        <v>1439</v>
      </c>
      <c r="D29" s="70" t="s">
        <v>1398</v>
      </c>
      <c r="E29" s="69" t="s">
        <v>1440</v>
      </c>
      <c r="F29" s="70" t="s">
        <v>200</v>
      </c>
      <c r="G29" s="70"/>
      <c r="H29" s="72">
        <v>2958465</v>
      </c>
      <c r="I29" s="69"/>
      <c r="J29" s="69"/>
      <c r="K29" s="69"/>
      <c r="L29" s="70" t="s">
        <v>204</v>
      </c>
      <c r="M29" s="69"/>
    </row>
    <row r="30" spans="1:13" ht="29" x14ac:dyDescent="0.35">
      <c r="A30" s="69" t="s">
        <v>501</v>
      </c>
      <c r="B30" s="69" t="s">
        <v>500</v>
      </c>
      <c r="C30" s="69" t="s">
        <v>1423</v>
      </c>
      <c r="D30" s="70" t="s">
        <v>1424</v>
      </c>
      <c r="E30" s="69" t="s">
        <v>1425</v>
      </c>
      <c r="F30" s="70" t="s">
        <v>204</v>
      </c>
      <c r="G30" s="70"/>
      <c r="H30" s="72">
        <v>2958465</v>
      </c>
      <c r="I30" s="69"/>
      <c r="J30" s="69"/>
      <c r="K30" s="69"/>
      <c r="L30" s="70" t="s">
        <v>204</v>
      </c>
      <c r="M30" s="69"/>
    </row>
    <row r="31" spans="1:13" ht="29" x14ac:dyDescent="0.35">
      <c r="A31" s="198" t="s">
        <v>501</v>
      </c>
      <c r="B31" s="198" t="s">
        <v>500</v>
      </c>
      <c r="C31" s="69" t="s">
        <v>1441</v>
      </c>
      <c r="D31" s="70" t="s">
        <v>1398</v>
      </c>
      <c r="E31" s="69" t="s">
        <v>1438</v>
      </c>
      <c r="F31" s="70" t="s">
        <v>200</v>
      </c>
      <c r="G31" s="70"/>
      <c r="H31" s="72">
        <v>2958465</v>
      </c>
      <c r="I31" s="69"/>
      <c r="J31" s="69"/>
      <c r="K31" s="69"/>
      <c r="L31" s="70" t="s">
        <v>204</v>
      </c>
      <c r="M31" s="69"/>
    </row>
    <row r="32" spans="1:13" ht="29" x14ac:dyDescent="0.35">
      <c r="A32" s="69" t="s">
        <v>506</v>
      </c>
      <c r="B32" s="69" t="s">
        <v>505</v>
      </c>
      <c r="C32" s="69" t="s">
        <v>1423</v>
      </c>
      <c r="D32" s="70" t="s">
        <v>1424</v>
      </c>
      <c r="E32" s="69" t="s">
        <v>1425</v>
      </c>
      <c r="F32" s="70" t="s">
        <v>204</v>
      </c>
      <c r="G32" s="70"/>
      <c r="H32" s="72">
        <v>2958465</v>
      </c>
      <c r="I32" s="69"/>
      <c r="J32" s="69"/>
      <c r="K32" s="69"/>
      <c r="L32" s="70" t="s">
        <v>204</v>
      </c>
      <c r="M32" s="69"/>
    </row>
    <row r="33" spans="1:13" ht="43.5" x14ac:dyDescent="0.35">
      <c r="A33" s="198" t="s">
        <v>506</v>
      </c>
      <c r="B33" s="198" t="s">
        <v>505</v>
      </c>
      <c r="C33" s="69" t="s">
        <v>1442</v>
      </c>
      <c r="D33" s="70" t="s">
        <v>1398</v>
      </c>
      <c r="E33" s="69" t="s">
        <v>1443</v>
      </c>
      <c r="F33" s="70" t="s">
        <v>200</v>
      </c>
      <c r="G33" s="70"/>
      <c r="H33" s="72">
        <v>2958465</v>
      </c>
      <c r="I33" s="69"/>
      <c r="J33" s="69"/>
      <c r="K33" s="69"/>
      <c r="L33" s="70" t="s">
        <v>204</v>
      </c>
      <c r="M33" s="69"/>
    </row>
    <row r="34" spans="1:13" ht="29" x14ac:dyDescent="0.35">
      <c r="A34" s="69" t="s">
        <v>508</v>
      </c>
      <c r="B34" s="69" t="s">
        <v>507</v>
      </c>
      <c r="C34" s="69" t="s">
        <v>1423</v>
      </c>
      <c r="D34" s="70" t="s">
        <v>1424</v>
      </c>
      <c r="E34" s="69" t="s">
        <v>1425</v>
      </c>
      <c r="F34" s="70" t="s">
        <v>204</v>
      </c>
      <c r="G34" s="70"/>
      <c r="H34" s="72">
        <v>2958465</v>
      </c>
      <c r="I34" s="69"/>
      <c r="J34" s="69"/>
      <c r="K34" s="69"/>
      <c r="L34" s="70" t="s">
        <v>204</v>
      </c>
      <c r="M34" s="69"/>
    </row>
    <row r="35" spans="1:13" x14ac:dyDescent="0.35">
      <c r="A35" s="198" t="s">
        <v>508</v>
      </c>
      <c r="B35" s="198" t="s">
        <v>507</v>
      </c>
      <c r="C35" s="69" t="s">
        <v>1444</v>
      </c>
      <c r="D35" s="70" t="s">
        <v>1398</v>
      </c>
      <c r="E35" s="69" t="s">
        <v>1445</v>
      </c>
      <c r="F35" s="70" t="s">
        <v>200</v>
      </c>
      <c r="G35" s="70"/>
      <c r="H35" s="72">
        <v>2958465</v>
      </c>
      <c r="I35" s="69"/>
      <c r="J35" s="69"/>
      <c r="K35" s="69"/>
      <c r="L35" s="70" t="s">
        <v>204</v>
      </c>
      <c r="M35" s="69"/>
    </row>
    <row r="36" spans="1:13" ht="29" x14ac:dyDescent="0.35">
      <c r="A36" s="69" t="s">
        <v>524</v>
      </c>
      <c r="B36" s="69" t="s">
        <v>523</v>
      </c>
      <c r="C36" s="69" t="s">
        <v>1423</v>
      </c>
      <c r="D36" s="70" t="s">
        <v>1424</v>
      </c>
      <c r="E36" s="69" t="s">
        <v>1425</v>
      </c>
      <c r="F36" s="70" t="s">
        <v>204</v>
      </c>
      <c r="G36" s="70"/>
      <c r="H36" s="72">
        <v>2958465</v>
      </c>
      <c r="I36" s="69"/>
      <c r="J36" s="69"/>
      <c r="K36" s="69"/>
      <c r="L36" s="70" t="s">
        <v>204</v>
      </c>
      <c r="M36" s="69"/>
    </row>
    <row r="37" spans="1:13" ht="29" x14ac:dyDescent="0.35">
      <c r="A37" s="198" t="s">
        <v>524</v>
      </c>
      <c r="B37" s="198" t="s">
        <v>523</v>
      </c>
      <c r="C37" s="69" t="s">
        <v>1446</v>
      </c>
      <c r="D37" s="70" t="s">
        <v>1398</v>
      </c>
      <c r="E37" s="69" t="s">
        <v>1438</v>
      </c>
      <c r="F37" s="70" t="s">
        <v>200</v>
      </c>
      <c r="G37" s="70"/>
      <c r="H37" s="72">
        <v>2958465</v>
      </c>
      <c r="I37" s="69"/>
      <c r="J37" s="69"/>
      <c r="K37" s="69"/>
      <c r="L37" s="70" t="s">
        <v>204</v>
      </c>
      <c r="M37" s="69"/>
    </row>
    <row r="38" spans="1:13" ht="58" x14ac:dyDescent="0.35">
      <c r="A38" s="198" t="s">
        <v>524</v>
      </c>
      <c r="B38" s="198" t="s">
        <v>523</v>
      </c>
      <c r="C38" s="69" t="s">
        <v>1447</v>
      </c>
      <c r="D38" s="70" t="s">
        <v>1398</v>
      </c>
      <c r="E38" s="69" t="s">
        <v>1448</v>
      </c>
      <c r="F38" s="70" t="s">
        <v>200</v>
      </c>
      <c r="G38" s="70"/>
      <c r="H38" s="72">
        <v>2958465</v>
      </c>
      <c r="I38" s="69"/>
      <c r="J38" s="69"/>
      <c r="K38" s="69"/>
      <c r="L38" s="70" t="s">
        <v>204</v>
      </c>
      <c r="M38" s="69"/>
    </row>
    <row r="39" spans="1:13" ht="29" x14ac:dyDescent="0.35">
      <c r="A39" s="69" t="s">
        <v>527</v>
      </c>
      <c r="B39" s="69" t="s">
        <v>526</v>
      </c>
      <c r="C39" s="69" t="s">
        <v>1423</v>
      </c>
      <c r="D39" s="70" t="s">
        <v>1424</v>
      </c>
      <c r="E39" s="69" t="s">
        <v>1425</v>
      </c>
      <c r="F39" s="70" t="s">
        <v>204</v>
      </c>
      <c r="G39" s="70"/>
      <c r="H39" s="72">
        <v>2958465</v>
      </c>
      <c r="I39" s="69"/>
      <c r="J39" s="69"/>
      <c r="K39" s="69"/>
      <c r="L39" s="70" t="s">
        <v>204</v>
      </c>
      <c r="M39" s="69"/>
    </row>
    <row r="40" spans="1:13" ht="29" x14ac:dyDescent="0.35">
      <c r="A40" s="198" t="s">
        <v>527</v>
      </c>
      <c r="B40" s="198" t="s">
        <v>526</v>
      </c>
      <c r="C40" s="69" t="s">
        <v>1446</v>
      </c>
      <c r="D40" s="70" t="s">
        <v>1398</v>
      </c>
      <c r="E40" s="69" t="s">
        <v>1438</v>
      </c>
      <c r="F40" s="70" t="s">
        <v>200</v>
      </c>
      <c r="G40" s="70"/>
      <c r="H40" s="72">
        <v>2958465</v>
      </c>
      <c r="I40" s="69"/>
      <c r="J40" s="69"/>
      <c r="K40" s="69"/>
      <c r="L40" s="70" t="s">
        <v>204</v>
      </c>
      <c r="M40" s="69"/>
    </row>
    <row r="41" spans="1:13" ht="29" x14ac:dyDescent="0.35">
      <c r="A41" s="198" t="s">
        <v>527</v>
      </c>
      <c r="B41" s="198" t="s">
        <v>526</v>
      </c>
      <c r="C41" s="69" t="s">
        <v>1449</v>
      </c>
      <c r="D41" s="70" t="s">
        <v>1398</v>
      </c>
      <c r="E41" s="69" t="s">
        <v>1450</v>
      </c>
      <c r="F41" s="70" t="s">
        <v>200</v>
      </c>
      <c r="G41" s="70"/>
      <c r="H41" s="72">
        <v>2958465</v>
      </c>
      <c r="I41" s="69"/>
      <c r="J41" s="69"/>
      <c r="K41" s="69"/>
      <c r="L41" s="70" t="s">
        <v>204</v>
      </c>
      <c r="M41" s="69"/>
    </row>
    <row r="42" spans="1:13" ht="29" x14ac:dyDescent="0.35">
      <c r="A42" s="69" t="s">
        <v>529</v>
      </c>
      <c r="B42" s="69" t="s">
        <v>528</v>
      </c>
      <c r="C42" s="69" t="s">
        <v>1423</v>
      </c>
      <c r="D42" s="70" t="s">
        <v>1424</v>
      </c>
      <c r="E42" s="69" t="s">
        <v>1425</v>
      </c>
      <c r="F42" s="70" t="s">
        <v>204</v>
      </c>
      <c r="G42" s="70"/>
      <c r="H42" s="72">
        <v>2958465</v>
      </c>
      <c r="I42" s="69"/>
      <c r="J42" s="69"/>
      <c r="K42" s="69"/>
      <c r="L42" s="70" t="s">
        <v>204</v>
      </c>
      <c r="M42" s="69"/>
    </row>
    <row r="43" spans="1:13" x14ac:dyDescent="0.35">
      <c r="A43" s="198" t="s">
        <v>529</v>
      </c>
      <c r="B43" s="198" t="s">
        <v>528</v>
      </c>
      <c r="C43" s="69" t="s">
        <v>1451</v>
      </c>
      <c r="D43" s="70" t="s">
        <v>1398</v>
      </c>
      <c r="E43" s="69" t="s">
        <v>1452</v>
      </c>
      <c r="F43" s="70" t="s">
        <v>200</v>
      </c>
      <c r="G43" s="70"/>
      <c r="H43" s="72">
        <v>2958465</v>
      </c>
      <c r="I43" s="69"/>
      <c r="J43" s="69"/>
      <c r="K43" s="69"/>
      <c r="L43" s="70" t="s">
        <v>204</v>
      </c>
      <c r="M43" s="69"/>
    </row>
    <row r="44" spans="1:13" x14ac:dyDescent="0.35">
      <c r="A44" s="198" t="s">
        <v>529</v>
      </c>
      <c r="B44" s="198" t="s">
        <v>528</v>
      </c>
      <c r="C44" s="69" t="s">
        <v>1453</v>
      </c>
      <c r="D44" s="70" t="s">
        <v>1398</v>
      </c>
      <c r="E44" s="69" t="s">
        <v>1454</v>
      </c>
      <c r="F44" s="70" t="s">
        <v>200</v>
      </c>
      <c r="G44" s="70"/>
      <c r="H44" s="72">
        <v>2958465</v>
      </c>
      <c r="I44" s="69"/>
      <c r="J44" s="69"/>
      <c r="K44" s="69"/>
      <c r="L44" s="70" t="s">
        <v>204</v>
      </c>
      <c r="M44" s="69"/>
    </row>
    <row r="45" spans="1:13" ht="22.5" customHeight="1" x14ac:dyDescent="0.35">
      <c r="A45" s="69" t="s">
        <v>541</v>
      </c>
      <c r="B45" s="69" t="s">
        <v>540</v>
      </c>
      <c r="C45" s="69" t="s">
        <v>1423</v>
      </c>
      <c r="D45" s="70" t="s">
        <v>1424</v>
      </c>
      <c r="E45" s="69" t="s">
        <v>1425</v>
      </c>
      <c r="F45" s="70" t="s">
        <v>204</v>
      </c>
      <c r="G45" s="70"/>
      <c r="H45" s="72">
        <v>2958465</v>
      </c>
      <c r="I45" s="69"/>
      <c r="J45" s="69"/>
      <c r="K45" s="69"/>
      <c r="L45" s="70" t="s">
        <v>204</v>
      </c>
      <c r="M45" s="69"/>
    </row>
    <row r="46" spans="1:13" ht="43.5" x14ac:dyDescent="0.35">
      <c r="A46" s="198" t="s">
        <v>541</v>
      </c>
      <c r="B46" s="198" t="s">
        <v>540</v>
      </c>
      <c r="C46" s="69" t="s">
        <v>1455</v>
      </c>
      <c r="D46" s="70" t="s">
        <v>1398</v>
      </c>
      <c r="E46" s="69" t="s">
        <v>1456</v>
      </c>
      <c r="F46" s="70" t="s">
        <v>200</v>
      </c>
      <c r="G46" s="70"/>
      <c r="H46" s="72">
        <v>2958465</v>
      </c>
      <c r="I46" s="69"/>
      <c r="J46" s="69"/>
      <c r="K46" s="69"/>
      <c r="L46" s="70" t="s">
        <v>204</v>
      </c>
      <c r="M46" s="69"/>
    </row>
    <row r="47" spans="1:13" ht="29" x14ac:dyDescent="0.35">
      <c r="A47" s="69" t="s">
        <v>545</v>
      </c>
      <c r="B47" s="69" t="s">
        <v>544</v>
      </c>
      <c r="C47" s="69" t="s">
        <v>1423</v>
      </c>
      <c r="D47" s="70" t="s">
        <v>1424</v>
      </c>
      <c r="E47" s="69" t="s">
        <v>1425</v>
      </c>
      <c r="F47" s="70" t="s">
        <v>204</v>
      </c>
      <c r="G47" s="70"/>
      <c r="H47" s="72">
        <v>2958465</v>
      </c>
      <c r="I47" s="69"/>
      <c r="J47" s="69"/>
      <c r="K47" s="69"/>
      <c r="L47" s="70" t="s">
        <v>204</v>
      </c>
      <c r="M47" s="69"/>
    </row>
    <row r="48" spans="1:13" ht="43.5" x14ac:dyDescent="0.35">
      <c r="A48" s="198" t="s">
        <v>545</v>
      </c>
      <c r="B48" s="198" t="s">
        <v>544</v>
      </c>
      <c r="C48" s="69" t="s">
        <v>1457</v>
      </c>
      <c r="D48" s="70" t="s">
        <v>1398</v>
      </c>
      <c r="E48" s="69" t="s">
        <v>1458</v>
      </c>
      <c r="F48" s="70" t="s">
        <v>200</v>
      </c>
      <c r="G48" s="70"/>
      <c r="H48" s="72">
        <v>2958465</v>
      </c>
      <c r="I48" s="69"/>
      <c r="J48" s="69"/>
      <c r="K48" s="69"/>
      <c r="L48" s="70" t="s">
        <v>204</v>
      </c>
      <c r="M48" s="69"/>
    </row>
    <row r="49" spans="1:13" ht="29" x14ac:dyDescent="0.35">
      <c r="A49" s="198" t="s">
        <v>545</v>
      </c>
      <c r="B49" s="198" t="s">
        <v>544</v>
      </c>
      <c r="C49" s="69" t="s">
        <v>1459</v>
      </c>
      <c r="D49" s="70" t="s">
        <v>1398</v>
      </c>
      <c r="E49" s="69" t="s">
        <v>1460</v>
      </c>
      <c r="F49" s="70" t="s">
        <v>200</v>
      </c>
      <c r="G49" s="70"/>
      <c r="H49" s="72">
        <v>2958465</v>
      </c>
      <c r="I49" s="69"/>
      <c r="J49" s="69"/>
      <c r="K49" s="69"/>
      <c r="L49" s="70" t="s">
        <v>204</v>
      </c>
      <c r="M49" s="69"/>
    </row>
    <row r="50" spans="1:13" ht="29" x14ac:dyDescent="0.35">
      <c r="A50" s="69" t="s">
        <v>547</v>
      </c>
      <c r="B50" s="69" t="s">
        <v>1461</v>
      </c>
      <c r="C50" s="69" t="s">
        <v>1423</v>
      </c>
      <c r="D50" s="70" t="s">
        <v>1424</v>
      </c>
      <c r="E50" s="69" t="s">
        <v>1425</v>
      </c>
      <c r="F50" s="70" t="s">
        <v>204</v>
      </c>
      <c r="G50" s="70"/>
      <c r="H50" s="72">
        <v>2958465</v>
      </c>
      <c r="I50" s="69"/>
      <c r="J50" s="69"/>
      <c r="K50" s="69"/>
      <c r="L50" s="70" t="s">
        <v>204</v>
      </c>
      <c r="M50" s="69"/>
    </row>
    <row r="51" spans="1:13" ht="29" x14ac:dyDescent="0.35">
      <c r="A51" s="198" t="s">
        <v>547</v>
      </c>
      <c r="B51" s="198" t="s">
        <v>1461</v>
      </c>
      <c r="C51" s="69" t="s">
        <v>1462</v>
      </c>
      <c r="D51" s="70" t="s">
        <v>1398</v>
      </c>
      <c r="E51" s="69" t="s">
        <v>1438</v>
      </c>
      <c r="F51" s="70" t="s">
        <v>200</v>
      </c>
      <c r="G51" s="70"/>
      <c r="H51" s="72">
        <v>2958465</v>
      </c>
      <c r="I51" s="69"/>
      <c r="J51" s="69"/>
      <c r="K51" s="69"/>
      <c r="L51" s="70" t="s">
        <v>204</v>
      </c>
      <c r="M51" s="69"/>
    </row>
    <row r="52" spans="1:13" ht="43.5" x14ac:dyDescent="0.35">
      <c r="A52" s="69" t="s">
        <v>566</v>
      </c>
      <c r="B52" s="69" t="s">
        <v>565</v>
      </c>
      <c r="C52" s="69" t="s">
        <v>1423</v>
      </c>
      <c r="D52" s="70" t="s">
        <v>1424</v>
      </c>
      <c r="E52" s="69" t="s">
        <v>1425</v>
      </c>
      <c r="F52" s="70" t="s">
        <v>204</v>
      </c>
      <c r="G52" s="70"/>
      <c r="H52" s="72">
        <v>2958465</v>
      </c>
      <c r="I52" s="69"/>
      <c r="J52" s="69"/>
      <c r="K52" s="69"/>
      <c r="L52" s="70" t="s">
        <v>204</v>
      </c>
      <c r="M52" s="69"/>
    </row>
    <row r="53" spans="1:13" ht="43.5" x14ac:dyDescent="0.35">
      <c r="A53" s="198" t="s">
        <v>566</v>
      </c>
      <c r="B53" s="198" t="s">
        <v>565</v>
      </c>
      <c r="C53" s="69" t="s">
        <v>1463</v>
      </c>
      <c r="D53" s="70" t="s">
        <v>1398</v>
      </c>
      <c r="E53" s="69" t="s">
        <v>1464</v>
      </c>
      <c r="F53" s="70" t="s">
        <v>204</v>
      </c>
      <c r="G53" s="70"/>
      <c r="H53" s="72">
        <v>2958465</v>
      </c>
      <c r="I53" s="69"/>
      <c r="J53" s="69"/>
      <c r="K53" s="69"/>
      <c r="L53" s="70" t="s">
        <v>204</v>
      </c>
      <c r="M53" s="69"/>
    </row>
    <row r="54" spans="1:13" ht="43.5" x14ac:dyDescent="0.35">
      <c r="A54" s="198" t="s">
        <v>566</v>
      </c>
      <c r="B54" s="198" t="s">
        <v>565</v>
      </c>
      <c r="C54" s="69" t="s">
        <v>1465</v>
      </c>
      <c r="D54" s="70" t="s">
        <v>1398</v>
      </c>
      <c r="E54" s="69" t="s">
        <v>1466</v>
      </c>
      <c r="F54" s="70" t="s">
        <v>204</v>
      </c>
      <c r="G54" s="70"/>
      <c r="H54" s="72">
        <v>2958465</v>
      </c>
      <c r="I54" s="69"/>
      <c r="J54" s="69"/>
      <c r="K54" s="69"/>
      <c r="L54" s="70" t="s">
        <v>204</v>
      </c>
      <c r="M54" s="69"/>
    </row>
    <row r="55" spans="1:13" ht="43.5" x14ac:dyDescent="0.35">
      <c r="A55" s="198" t="s">
        <v>566</v>
      </c>
      <c r="B55" s="198" t="s">
        <v>565</v>
      </c>
      <c r="C55" s="69" t="s">
        <v>1467</v>
      </c>
      <c r="D55" s="70" t="s">
        <v>1398</v>
      </c>
      <c r="E55" s="69" t="s">
        <v>1468</v>
      </c>
      <c r="F55" s="70" t="s">
        <v>204</v>
      </c>
      <c r="G55" s="70"/>
      <c r="H55" s="72">
        <v>2958465</v>
      </c>
      <c r="I55" s="69"/>
      <c r="J55" s="69"/>
      <c r="K55" s="69"/>
      <c r="L55" s="70" t="s">
        <v>204</v>
      </c>
      <c r="M55" s="69"/>
    </row>
    <row r="56" spans="1:13" ht="43.5" x14ac:dyDescent="0.35">
      <c r="A56" s="198" t="s">
        <v>566</v>
      </c>
      <c r="B56" s="198" t="s">
        <v>565</v>
      </c>
      <c r="C56" s="69" t="s">
        <v>1469</v>
      </c>
      <c r="D56" s="70" t="s">
        <v>1398</v>
      </c>
      <c r="E56" s="69" t="s">
        <v>1470</v>
      </c>
      <c r="F56" s="70" t="s">
        <v>200</v>
      </c>
      <c r="G56" s="70"/>
      <c r="H56" s="72">
        <v>2958465</v>
      </c>
      <c r="I56" s="69"/>
      <c r="J56" s="69"/>
      <c r="K56" s="69"/>
      <c r="L56" s="70" t="s">
        <v>204</v>
      </c>
      <c r="M56" s="69"/>
    </row>
    <row r="57" spans="1:13" ht="29" x14ac:dyDescent="0.35">
      <c r="A57" s="69" t="s">
        <v>568</v>
      </c>
      <c r="B57" s="69" t="s">
        <v>567</v>
      </c>
      <c r="C57" s="69" t="s">
        <v>1423</v>
      </c>
      <c r="D57" s="70" t="s">
        <v>1424</v>
      </c>
      <c r="E57" s="69" t="s">
        <v>1425</v>
      </c>
      <c r="F57" s="70" t="s">
        <v>204</v>
      </c>
      <c r="G57" s="70"/>
      <c r="H57" s="72">
        <v>2958465</v>
      </c>
      <c r="I57" s="69"/>
      <c r="J57" s="69"/>
      <c r="K57" s="69"/>
      <c r="L57" s="70" t="s">
        <v>204</v>
      </c>
      <c r="M57" s="69"/>
    </row>
    <row r="58" spans="1:13" ht="29" x14ac:dyDescent="0.35">
      <c r="A58" s="198" t="s">
        <v>568</v>
      </c>
      <c r="B58" s="198" t="s">
        <v>567</v>
      </c>
      <c r="C58" s="69" t="s">
        <v>1463</v>
      </c>
      <c r="D58" s="70" t="s">
        <v>1398</v>
      </c>
      <c r="E58" s="69" t="s">
        <v>1464</v>
      </c>
      <c r="F58" s="70" t="s">
        <v>204</v>
      </c>
      <c r="G58" s="70"/>
      <c r="H58" s="72">
        <v>2958465</v>
      </c>
      <c r="I58" s="69"/>
      <c r="J58" s="69"/>
      <c r="K58" s="69"/>
      <c r="L58" s="70" t="s">
        <v>204</v>
      </c>
      <c r="M58" s="69"/>
    </row>
    <row r="59" spans="1:13" ht="29" x14ac:dyDescent="0.35">
      <c r="A59" s="198" t="s">
        <v>568</v>
      </c>
      <c r="B59" s="198" t="s">
        <v>567</v>
      </c>
      <c r="C59" s="69" t="s">
        <v>1465</v>
      </c>
      <c r="D59" s="70" t="s">
        <v>1398</v>
      </c>
      <c r="E59" s="69" t="s">
        <v>1466</v>
      </c>
      <c r="F59" s="70" t="s">
        <v>204</v>
      </c>
      <c r="G59" s="70"/>
      <c r="H59" s="72">
        <v>2958465</v>
      </c>
      <c r="I59" s="69"/>
      <c r="J59" s="69"/>
      <c r="K59" s="69"/>
      <c r="L59" s="70" t="s">
        <v>204</v>
      </c>
      <c r="M59" s="69"/>
    </row>
    <row r="60" spans="1:13" ht="43.5" x14ac:dyDescent="0.35">
      <c r="A60" s="198" t="s">
        <v>568</v>
      </c>
      <c r="B60" s="198" t="s">
        <v>567</v>
      </c>
      <c r="C60" s="69" t="s">
        <v>1469</v>
      </c>
      <c r="D60" s="70" t="s">
        <v>1398</v>
      </c>
      <c r="E60" s="69" t="s">
        <v>1470</v>
      </c>
      <c r="F60" s="70" t="s">
        <v>200</v>
      </c>
      <c r="G60" s="70"/>
      <c r="H60" s="72">
        <v>2958465</v>
      </c>
      <c r="I60" s="69"/>
      <c r="J60" s="69"/>
      <c r="K60" s="69"/>
      <c r="L60" s="70" t="s">
        <v>204</v>
      </c>
      <c r="M60" s="69"/>
    </row>
    <row r="61" spans="1:13" ht="29" x14ac:dyDescent="0.35">
      <c r="A61" s="69" t="s">
        <v>511</v>
      </c>
      <c r="B61" s="69" t="s">
        <v>510</v>
      </c>
      <c r="C61" s="69" t="s">
        <v>1423</v>
      </c>
      <c r="D61" s="70" t="s">
        <v>1424</v>
      </c>
      <c r="E61" s="69" t="s">
        <v>1425</v>
      </c>
      <c r="F61" s="70" t="s">
        <v>204</v>
      </c>
      <c r="G61" s="70"/>
      <c r="H61" s="72">
        <v>2958465</v>
      </c>
      <c r="I61" s="69"/>
      <c r="J61" s="69"/>
      <c r="K61" s="69"/>
      <c r="L61" s="70" t="s">
        <v>204</v>
      </c>
      <c r="M61" s="69"/>
    </row>
    <row r="62" spans="1:13" ht="29" x14ac:dyDescent="0.35">
      <c r="A62" s="198" t="s">
        <v>511</v>
      </c>
      <c r="B62" s="198" t="s">
        <v>510</v>
      </c>
      <c r="C62" s="69" t="s">
        <v>1471</v>
      </c>
      <c r="D62" s="70" t="s">
        <v>1398</v>
      </c>
      <c r="E62" s="69" t="s">
        <v>1438</v>
      </c>
      <c r="F62" s="70" t="s">
        <v>200</v>
      </c>
      <c r="G62" s="70"/>
      <c r="H62" s="72">
        <v>2958465</v>
      </c>
      <c r="I62" s="69"/>
      <c r="J62" s="69"/>
      <c r="K62" s="69"/>
      <c r="L62" s="70" t="s">
        <v>204</v>
      </c>
      <c r="M62" s="69"/>
    </row>
    <row r="63" spans="1:13" ht="29" x14ac:dyDescent="0.35">
      <c r="A63" s="69" t="s">
        <v>591</v>
      </c>
      <c r="B63" s="69" t="s">
        <v>590</v>
      </c>
      <c r="C63" s="69" t="s">
        <v>1423</v>
      </c>
      <c r="D63" s="70" t="s">
        <v>1424</v>
      </c>
      <c r="E63" s="69" t="s">
        <v>1425</v>
      </c>
      <c r="F63" s="70" t="s">
        <v>204</v>
      </c>
      <c r="G63" s="70"/>
      <c r="H63" s="72">
        <v>2958465</v>
      </c>
      <c r="I63" s="69"/>
      <c r="J63" s="69"/>
      <c r="K63" s="69"/>
      <c r="L63" s="70" t="s">
        <v>204</v>
      </c>
      <c r="M63" s="69"/>
    </row>
    <row r="64" spans="1:13" ht="29" x14ac:dyDescent="0.35">
      <c r="A64" s="198" t="s">
        <v>591</v>
      </c>
      <c r="B64" s="198" t="s">
        <v>590</v>
      </c>
      <c r="C64" s="69" t="s">
        <v>1472</v>
      </c>
      <c r="D64" s="70" t="s">
        <v>1395</v>
      </c>
      <c r="E64" s="69" t="s">
        <v>1473</v>
      </c>
      <c r="F64" s="70" t="s">
        <v>204</v>
      </c>
      <c r="G64" s="70"/>
      <c r="H64" s="72">
        <v>2958465</v>
      </c>
      <c r="I64" s="69"/>
      <c r="J64" s="69"/>
      <c r="K64" s="69"/>
      <c r="L64" s="70" t="s">
        <v>204</v>
      </c>
      <c r="M64" s="69"/>
    </row>
    <row r="65" spans="1:13" ht="29" x14ac:dyDescent="0.35">
      <c r="A65" s="69" t="s">
        <v>598</v>
      </c>
      <c r="B65" s="69" t="s">
        <v>597</v>
      </c>
      <c r="C65" s="69" t="s">
        <v>1423</v>
      </c>
      <c r="D65" s="70" t="s">
        <v>1424</v>
      </c>
      <c r="E65" s="69" t="s">
        <v>1425</v>
      </c>
      <c r="F65" s="70" t="s">
        <v>204</v>
      </c>
      <c r="G65" s="70"/>
      <c r="H65" s="72">
        <v>2958465</v>
      </c>
      <c r="I65" s="69"/>
      <c r="J65" s="69"/>
      <c r="K65" s="69"/>
      <c r="L65" s="70" t="s">
        <v>204</v>
      </c>
      <c r="M65" s="69"/>
    </row>
    <row r="66" spans="1:13" ht="29" x14ac:dyDescent="0.35">
      <c r="A66" s="198" t="s">
        <v>598</v>
      </c>
      <c r="B66" s="198" t="s">
        <v>597</v>
      </c>
      <c r="C66" s="69" t="s">
        <v>1472</v>
      </c>
      <c r="D66" s="70" t="s">
        <v>1395</v>
      </c>
      <c r="E66" s="69" t="s">
        <v>1473</v>
      </c>
      <c r="F66" s="70" t="s">
        <v>204</v>
      </c>
      <c r="G66" s="70"/>
      <c r="H66" s="72">
        <v>2958465</v>
      </c>
      <c r="I66" s="69"/>
      <c r="J66" s="69"/>
      <c r="K66" s="69"/>
      <c r="L66" s="70" t="s">
        <v>204</v>
      </c>
      <c r="M66" s="69"/>
    </row>
    <row r="67" spans="1:13" ht="29" x14ac:dyDescent="0.35">
      <c r="A67" s="69" t="s">
        <v>608</v>
      </c>
      <c r="B67" s="69" t="s">
        <v>607</v>
      </c>
      <c r="C67" s="69" t="s">
        <v>1423</v>
      </c>
      <c r="D67" s="70" t="s">
        <v>1424</v>
      </c>
      <c r="E67" s="69" t="s">
        <v>1425</v>
      </c>
      <c r="F67" s="70" t="s">
        <v>204</v>
      </c>
      <c r="G67" s="70"/>
      <c r="H67" s="72">
        <v>2958465</v>
      </c>
      <c r="I67" s="69"/>
      <c r="J67" s="69"/>
      <c r="K67" s="69"/>
      <c r="L67" s="70" t="s">
        <v>204</v>
      </c>
      <c r="M67" s="69"/>
    </row>
    <row r="68" spans="1:13" ht="43.5" x14ac:dyDescent="0.35">
      <c r="A68" s="198" t="s">
        <v>608</v>
      </c>
      <c r="B68" s="198" t="s">
        <v>607</v>
      </c>
      <c r="C68" s="69" t="s">
        <v>1474</v>
      </c>
      <c r="D68" s="70" t="s">
        <v>1398</v>
      </c>
      <c r="E68" s="69" t="s">
        <v>1475</v>
      </c>
      <c r="F68" s="70" t="s">
        <v>200</v>
      </c>
      <c r="G68" s="70"/>
      <c r="H68" s="72">
        <v>2958465</v>
      </c>
      <c r="I68" s="69"/>
      <c r="J68" s="69"/>
      <c r="K68" s="69"/>
      <c r="L68" s="70" t="s">
        <v>204</v>
      </c>
      <c r="M68" s="69"/>
    </row>
    <row r="69" spans="1:13" ht="29" x14ac:dyDescent="0.35">
      <c r="A69" s="69" t="s">
        <v>477</v>
      </c>
      <c r="B69" s="69" t="s">
        <v>476</v>
      </c>
      <c r="C69" s="69" t="s">
        <v>1423</v>
      </c>
      <c r="D69" s="70" t="s">
        <v>1424</v>
      </c>
      <c r="E69" s="69" t="s">
        <v>1425</v>
      </c>
      <c r="F69" s="70" t="s">
        <v>204</v>
      </c>
      <c r="G69" s="70"/>
      <c r="H69" s="72">
        <v>2958465</v>
      </c>
      <c r="I69" s="69"/>
      <c r="J69" s="69"/>
      <c r="K69" s="69"/>
      <c r="L69" s="70" t="s">
        <v>204</v>
      </c>
      <c r="M69" s="69"/>
    </row>
    <row r="70" spans="1:13" ht="29" x14ac:dyDescent="0.35">
      <c r="A70" s="198" t="s">
        <v>477</v>
      </c>
      <c r="B70" s="198" t="s">
        <v>476</v>
      </c>
      <c r="C70" s="69" t="s">
        <v>1476</v>
      </c>
      <c r="D70" s="70" t="s">
        <v>1398</v>
      </c>
      <c r="E70" s="69" t="s">
        <v>1477</v>
      </c>
      <c r="F70" s="70" t="s">
        <v>200</v>
      </c>
      <c r="G70" s="70"/>
      <c r="H70" s="72">
        <v>2958465</v>
      </c>
      <c r="I70" s="69"/>
      <c r="J70" s="69"/>
      <c r="K70" s="69"/>
      <c r="L70" s="70" t="s">
        <v>204</v>
      </c>
      <c r="M70" s="69"/>
    </row>
    <row r="71" spans="1:13" ht="29" x14ac:dyDescent="0.35">
      <c r="A71" s="69" t="s">
        <v>644</v>
      </c>
      <c r="B71" s="69" t="s">
        <v>643</v>
      </c>
      <c r="C71" s="69" t="s">
        <v>1423</v>
      </c>
      <c r="D71" s="70" t="s">
        <v>1424</v>
      </c>
      <c r="E71" s="69" t="s">
        <v>1425</v>
      </c>
      <c r="F71" s="70" t="s">
        <v>204</v>
      </c>
      <c r="G71" s="70"/>
      <c r="H71" s="72">
        <v>2958465</v>
      </c>
      <c r="I71" s="69"/>
      <c r="J71" s="69"/>
      <c r="K71" s="69"/>
      <c r="L71" s="70" t="s">
        <v>204</v>
      </c>
      <c r="M71" s="69"/>
    </row>
    <row r="72" spans="1:13" ht="29" x14ac:dyDescent="0.35">
      <c r="A72" s="198" t="s">
        <v>644</v>
      </c>
      <c r="B72" s="198" t="s">
        <v>643</v>
      </c>
      <c r="C72" s="69" t="s">
        <v>1476</v>
      </c>
      <c r="D72" s="70" t="s">
        <v>1398</v>
      </c>
      <c r="E72" s="69" t="s">
        <v>1477</v>
      </c>
      <c r="F72" s="70" t="s">
        <v>200</v>
      </c>
      <c r="G72" s="70"/>
      <c r="H72" s="72">
        <v>2958465</v>
      </c>
      <c r="I72" s="69"/>
      <c r="J72" s="69"/>
      <c r="K72" s="69"/>
      <c r="L72" s="70" t="s">
        <v>204</v>
      </c>
      <c r="M72" s="69"/>
    </row>
    <row r="73" spans="1:13" ht="29" x14ac:dyDescent="0.35">
      <c r="A73" s="69" t="s">
        <v>646</v>
      </c>
      <c r="B73" s="69" t="s">
        <v>645</v>
      </c>
      <c r="C73" s="69" t="s">
        <v>1423</v>
      </c>
      <c r="D73" s="70" t="s">
        <v>1424</v>
      </c>
      <c r="E73" s="69" t="s">
        <v>1425</v>
      </c>
      <c r="F73" s="70" t="s">
        <v>204</v>
      </c>
      <c r="G73" s="70"/>
      <c r="H73" s="72">
        <v>2958465</v>
      </c>
      <c r="I73" s="69"/>
      <c r="J73" s="69"/>
      <c r="K73" s="69"/>
      <c r="L73" s="70" t="s">
        <v>204</v>
      </c>
      <c r="M73" s="69"/>
    </row>
    <row r="74" spans="1:13" ht="29" x14ac:dyDescent="0.35">
      <c r="A74" s="198" t="s">
        <v>646</v>
      </c>
      <c r="B74" s="198" t="s">
        <v>645</v>
      </c>
      <c r="C74" s="69" t="s">
        <v>1476</v>
      </c>
      <c r="D74" s="70" t="s">
        <v>1398</v>
      </c>
      <c r="E74" s="69" t="s">
        <v>1477</v>
      </c>
      <c r="F74" s="70" t="s">
        <v>200</v>
      </c>
      <c r="G74" s="70"/>
      <c r="H74" s="72">
        <v>2958465</v>
      </c>
      <c r="I74" s="69"/>
      <c r="J74" s="69"/>
      <c r="K74" s="69"/>
      <c r="L74" s="70" t="s">
        <v>204</v>
      </c>
      <c r="M74" s="69"/>
    </row>
    <row r="75" spans="1:13" ht="29" x14ac:dyDescent="0.35">
      <c r="A75" s="69" t="s">
        <v>720</v>
      </c>
      <c r="B75" s="69" t="s">
        <v>719</v>
      </c>
      <c r="C75" s="69" t="s">
        <v>1423</v>
      </c>
      <c r="D75" s="70" t="s">
        <v>1424</v>
      </c>
      <c r="E75" s="69" t="s">
        <v>1425</v>
      </c>
      <c r="F75" s="70" t="s">
        <v>204</v>
      </c>
      <c r="G75" s="70"/>
      <c r="H75" s="72">
        <v>2958465</v>
      </c>
      <c r="I75" s="69"/>
      <c r="J75" s="69"/>
      <c r="K75" s="69"/>
      <c r="L75" s="70" t="s">
        <v>204</v>
      </c>
      <c r="M75" s="69"/>
    </row>
    <row r="76" spans="1:13" ht="29" x14ac:dyDescent="0.35">
      <c r="A76" s="198" t="s">
        <v>720</v>
      </c>
      <c r="B76" s="198" t="s">
        <v>719</v>
      </c>
      <c r="C76" s="69" t="s">
        <v>1476</v>
      </c>
      <c r="D76" s="70" t="s">
        <v>1398</v>
      </c>
      <c r="E76" s="69" t="s">
        <v>1477</v>
      </c>
      <c r="F76" s="70" t="s">
        <v>200</v>
      </c>
      <c r="G76" s="70"/>
      <c r="H76" s="72">
        <v>2958465</v>
      </c>
      <c r="I76" s="69"/>
      <c r="J76" s="69"/>
      <c r="K76" s="69"/>
      <c r="L76" s="70" t="s">
        <v>204</v>
      </c>
      <c r="M76" s="69"/>
    </row>
    <row r="77" spans="1:13" ht="14.5" customHeight="1" x14ac:dyDescent="0.35">
      <c r="A77" s="69" t="s">
        <v>730</v>
      </c>
      <c r="B77" s="69" t="s">
        <v>729</v>
      </c>
      <c r="C77" s="69" t="s">
        <v>1478</v>
      </c>
      <c r="D77" s="70" t="s">
        <v>1398</v>
      </c>
      <c r="E77" s="69" t="s">
        <v>1479</v>
      </c>
      <c r="F77" s="70" t="s">
        <v>200</v>
      </c>
      <c r="G77" s="70"/>
      <c r="H77" s="72">
        <v>2958465</v>
      </c>
      <c r="I77" s="69"/>
      <c r="J77" s="69"/>
      <c r="K77" s="69"/>
      <c r="L77" s="70" t="s">
        <v>204</v>
      </c>
      <c r="M77" s="69"/>
    </row>
    <row r="78" spans="1:13" ht="29" x14ac:dyDescent="0.35">
      <c r="A78" s="69" t="s">
        <v>749</v>
      </c>
      <c r="B78" s="69" t="s">
        <v>748</v>
      </c>
      <c r="C78" s="69" t="s">
        <v>1423</v>
      </c>
      <c r="D78" s="70" t="s">
        <v>1424</v>
      </c>
      <c r="E78" s="69" t="s">
        <v>1425</v>
      </c>
      <c r="F78" s="70" t="s">
        <v>204</v>
      </c>
      <c r="G78" s="70"/>
      <c r="H78" s="72">
        <v>2958465</v>
      </c>
      <c r="I78" s="69"/>
      <c r="J78" s="69"/>
      <c r="K78" s="69"/>
      <c r="L78" s="70" t="s">
        <v>204</v>
      </c>
      <c r="M78" s="69"/>
    </row>
    <row r="79" spans="1:13" ht="29" x14ac:dyDescent="0.35">
      <c r="A79" s="198" t="s">
        <v>749</v>
      </c>
      <c r="B79" s="198" t="s">
        <v>748</v>
      </c>
      <c r="C79" s="69" t="s">
        <v>1480</v>
      </c>
      <c r="D79" s="70" t="s">
        <v>1395</v>
      </c>
      <c r="E79" s="69" t="s">
        <v>1481</v>
      </c>
      <c r="F79" s="70" t="s">
        <v>204</v>
      </c>
      <c r="G79" s="70"/>
      <c r="H79" s="72">
        <v>2958465</v>
      </c>
      <c r="I79" s="69"/>
      <c r="J79" s="69"/>
      <c r="K79" s="69"/>
      <c r="L79" s="70" t="s">
        <v>204</v>
      </c>
      <c r="M79" s="69"/>
    </row>
    <row r="80" spans="1:13" ht="29" x14ac:dyDescent="0.35">
      <c r="A80" s="69" t="s">
        <v>751</v>
      </c>
      <c r="B80" s="69" t="s">
        <v>750</v>
      </c>
      <c r="C80" s="69" t="s">
        <v>1423</v>
      </c>
      <c r="D80" s="70" t="s">
        <v>1424</v>
      </c>
      <c r="E80" s="69" t="s">
        <v>1425</v>
      </c>
      <c r="F80" s="70" t="s">
        <v>204</v>
      </c>
      <c r="G80" s="70"/>
      <c r="H80" s="72">
        <v>2958465</v>
      </c>
      <c r="I80" s="69"/>
      <c r="J80" s="69"/>
      <c r="K80" s="69"/>
      <c r="L80" s="70" t="s">
        <v>204</v>
      </c>
      <c r="M80" s="69"/>
    </row>
    <row r="81" spans="1:13" ht="43.5" x14ac:dyDescent="0.35">
      <c r="A81" s="198" t="s">
        <v>751</v>
      </c>
      <c r="B81" s="198" t="s">
        <v>750</v>
      </c>
      <c r="C81" s="69" t="s">
        <v>1482</v>
      </c>
      <c r="D81" s="70" t="s">
        <v>1398</v>
      </c>
      <c r="E81" s="69" t="s">
        <v>1483</v>
      </c>
      <c r="F81" s="70" t="s">
        <v>200</v>
      </c>
      <c r="G81" s="70"/>
      <c r="H81" s="72">
        <v>2958465</v>
      </c>
      <c r="I81" s="69"/>
      <c r="J81" s="69"/>
      <c r="K81" s="69"/>
      <c r="L81" s="70" t="s">
        <v>204</v>
      </c>
      <c r="M81" s="69"/>
    </row>
    <row r="82" spans="1:13" ht="29" x14ac:dyDescent="0.35">
      <c r="A82" s="198" t="s">
        <v>751</v>
      </c>
      <c r="B82" s="198" t="s">
        <v>750</v>
      </c>
      <c r="C82" s="69" t="s">
        <v>1484</v>
      </c>
      <c r="D82" s="70" t="s">
        <v>1398</v>
      </c>
      <c r="E82" s="69" t="s">
        <v>1485</v>
      </c>
      <c r="F82" s="70" t="s">
        <v>200</v>
      </c>
      <c r="G82" s="70"/>
      <c r="H82" s="72">
        <v>2958465</v>
      </c>
      <c r="I82" s="69"/>
      <c r="J82" s="69"/>
      <c r="K82" s="69"/>
      <c r="L82" s="70" t="s">
        <v>204</v>
      </c>
      <c r="M82" s="69"/>
    </row>
    <row r="83" spans="1:13" ht="58" x14ac:dyDescent="0.35">
      <c r="A83" s="198" t="s">
        <v>751</v>
      </c>
      <c r="B83" s="198" t="s">
        <v>750</v>
      </c>
      <c r="C83" s="69" t="s">
        <v>1486</v>
      </c>
      <c r="D83" s="70" t="s">
        <v>1395</v>
      </c>
      <c r="E83" s="69" t="s">
        <v>1487</v>
      </c>
      <c r="F83" s="70" t="s">
        <v>204</v>
      </c>
      <c r="G83" s="70"/>
      <c r="H83" s="72">
        <v>2958465</v>
      </c>
      <c r="I83" s="69"/>
      <c r="J83" s="69"/>
      <c r="K83" s="69"/>
      <c r="L83" s="70" t="s">
        <v>204</v>
      </c>
      <c r="M83" s="69"/>
    </row>
    <row r="84" spans="1:13" x14ac:dyDescent="0.35">
      <c r="A84" s="69" t="s">
        <v>907</v>
      </c>
      <c r="B84" s="69" t="s">
        <v>906</v>
      </c>
      <c r="C84" s="69" t="s">
        <v>1488</v>
      </c>
      <c r="D84" s="70" t="s">
        <v>1415</v>
      </c>
      <c r="E84" s="69" t="s">
        <v>1489</v>
      </c>
      <c r="F84" s="70" t="s">
        <v>204</v>
      </c>
      <c r="G84" s="70"/>
      <c r="H84" s="72">
        <v>2958465</v>
      </c>
      <c r="I84" s="69"/>
      <c r="J84" s="69"/>
      <c r="K84" s="69"/>
      <c r="L84" s="70" t="s">
        <v>204</v>
      </c>
      <c r="M84" s="69"/>
    </row>
    <row r="85" spans="1:13" x14ac:dyDescent="0.35">
      <c r="A85" s="198" t="s">
        <v>907</v>
      </c>
      <c r="B85" s="198" t="s">
        <v>906</v>
      </c>
      <c r="C85" s="69" t="s">
        <v>1490</v>
      </c>
      <c r="D85" s="70" t="s">
        <v>1398</v>
      </c>
      <c r="E85" s="69" t="s">
        <v>1491</v>
      </c>
      <c r="F85" s="70" t="s">
        <v>200</v>
      </c>
      <c r="G85" s="70"/>
      <c r="H85" s="72">
        <v>2958465</v>
      </c>
      <c r="I85" s="69"/>
      <c r="J85" s="69"/>
      <c r="K85" s="69"/>
      <c r="L85" s="70" t="s">
        <v>204</v>
      </c>
      <c r="M85" s="69"/>
    </row>
    <row r="86" spans="1:13" x14ac:dyDescent="0.35">
      <c r="A86" s="198" t="s">
        <v>907</v>
      </c>
      <c r="B86" s="198" t="s">
        <v>906</v>
      </c>
      <c r="C86" s="69" t="s">
        <v>1492</v>
      </c>
      <c r="D86" s="70" t="s">
        <v>1398</v>
      </c>
      <c r="E86" s="69" t="s">
        <v>1493</v>
      </c>
      <c r="F86" s="70" t="s">
        <v>200</v>
      </c>
      <c r="G86" s="70"/>
      <c r="H86" s="72">
        <v>2958465</v>
      </c>
      <c r="I86" s="69"/>
      <c r="J86" s="69"/>
      <c r="K86" s="69"/>
      <c r="L86" s="70" t="s">
        <v>204</v>
      </c>
      <c r="M86" s="69"/>
    </row>
    <row r="87" spans="1:13" ht="29" x14ac:dyDescent="0.35">
      <c r="A87" s="198" t="s">
        <v>907</v>
      </c>
      <c r="B87" s="198" t="s">
        <v>906</v>
      </c>
      <c r="C87" s="69" t="s">
        <v>1494</v>
      </c>
      <c r="D87" s="70" t="s">
        <v>1398</v>
      </c>
      <c r="E87" s="69" t="s">
        <v>1495</v>
      </c>
      <c r="F87" s="70" t="s">
        <v>200</v>
      </c>
      <c r="G87" s="70"/>
      <c r="H87" s="72">
        <v>2958465</v>
      </c>
      <c r="I87" s="69"/>
      <c r="J87" s="69"/>
      <c r="K87" s="69"/>
      <c r="L87" s="70" t="s">
        <v>204</v>
      </c>
      <c r="M87" s="69"/>
    </row>
    <row r="88" spans="1:13" ht="29" x14ac:dyDescent="0.35">
      <c r="A88" s="198" t="s">
        <v>907</v>
      </c>
      <c r="B88" s="198" t="s">
        <v>906</v>
      </c>
      <c r="C88" s="69" t="s">
        <v>1496</v>
      </c>
      <c r="D88" s="70" t="s">
        <v>1496</v>
      </c>
      <c r="E88" s="69" t="s">
        <v>1497</v>
      </c>
      <c r="F88" s="70" t="s">
        <v>200</v>
      </c>
      <c r="G88" s="70"/>
      <c r="H88" s="72">
        <v>2958465</v>
      </c>
      <c r="I88" s="69"/>
      <c r="J88" s="69"/>
      <c r="K88" s="69"/>
      <c r="L88" s="70" t="s">
        <v>204</v>
      </c>
      <c r="M88" s="69"/>
    </row>
    <row r="89" spans="1:13" x14ac:dyDescent="0.35">
      <c r="A89" s="198" t="s">
        <v>907</v>
      </c>
      <c r="B89" s="198" t="s">
        <v>906</v>
      </c>
      <c r="C89" s="69" t="s">
        <v>1498</v>
      </c>
      <c r="D89" s="70" t="s">
        <v>1398</v>
      </c>
      <c r="E89" s="69" t="s">
        <v>1499</v>
      </c>
      <c r="F89" s="70" t="s">
        <v>200</v>
      </c>
      <c r="G89" s="70"/>
      <c r="H89" s="72">
        <v>2958465</v>
      </c>
      <c r="I89" s="69"/>
      <c r="J89" s="69"/>
      <c r="K89" s="69"/>
      <c r="L89" s="70" t="s">
        <v>204</v>
      </c>
      <c r="M89" s="69"/>
    </row>
    <row r="90" spans="1:13" ht="29" x14ac:dyDescent="0.35">
      <c r="A90" s="198" t="s">
        <v>907</v>
      </c>
      <c r="B90" s="198" t="s">
        <v>906</v>
      </c>
      <c r="C90" s="69" t="s">
        <v>1500</v>
      </c>
      <c r="D90" s="70" t="s">
        <v>1398</v>
      </c>
      <c r="E90" s="69" t="s">
        <v>1501</v>
      </c>
      <c r="F90" s="70" t="s">
        <v>200</v>
      </c>
      <c r="G90" s="70"/>
      <c r="H90" s="72">
        <v>2958465</v>
      </c>
      <c r="I90" s="69"/>
      <c r="J90" s="69"/>
      <c r="K90" s="69"/>
      <c r="L90" s="70" t="s">
        <v>204</v>
      </c>
      <c r="M90" s="69"/>
    </row>
    <row r="91" spans="1:13" ht="87" x14ac:dyDescent="0.35">
      <c r="A91" s="198" t="s">
        <v>907</v>
      </c>
      <c r="B91" s="198" t="s">
        <v>906</v>
      </c>
      <c r="C91" s="69" t="s">
        <v>1502</v>
      </c>
      <c r="D91" s="70" t="s">
        <v>1415</v>
      </c>
      <c r="E91" s="69" t="s">
        <v>1503</v>
      </c>
      <c r="F91" s="70" t="s">
        <v>204</v>
      </c>
      <c r="G91" s="70"/>
      <c r="H91" s="72">
        <v>2958465</v>
      </c>
      <c r="I91" s="69"/>
      <c r="J91" s="69"/>
      <c r="K91" s="69"/>
      <c r="L91" s="70" t="s">
        <v>204</v>
      </c>
      <c r="M91" s="69"/>
    </row>
    <row r="92" spans="1:13" ht="29" x14ac:dyDescent="0.35">
      <c r="A92" s="69" t="s">
        <v>910</v>
      </c>
      <c r="B92" s="69" t="s">
        <v>906</v>
      </c>
      <c r="C92" s="69" t="s">
        <v>1423</v>
      </c>
      <c r="D92" s="70" t="s">
        <v>1424</v>
      </c>
      <c r="E92" s="69" t="s">
        <v>1425</v>
      </c>
      <c r="F92" s="70" t="s">
        <v>204</v>
      </c>
      <c r="G92" s="70"/>
      <c r="H92" s="72">
        <v>2958465</v>
      </c>
      <c r="I92" s="69"/>
      <c r="J92" s="69"/>
      <c r="K92" s="69"/>
      <c r="L92" s="70" t="s">
        <v>204</v>
      </c>
      <c r="M92" s="69"/>
    </row>
    <row r="93" spans="1:13" x14ac:dyDescent="0.35">
      <c r="A93" s="198" t="s">
        <v>910</v>
      </c>
      <c r="B93" s="198" t="s">
        <v>906</v>
      </c>
      <c r="C93" s="69" t="s">
        <v>1488</v>
      </c>
      <c r="D93" s="70" t="s">
        <v>1415</v>
      </c>
      <c r="E93" s="69" t="s">
        <v>1489</v>
      </c>
      <c r="F93" s="70" t="s">
        <v>204</v>
      </c>
      <c r="G93" s="70"/>
      <c r="H93" s="72">
        <v>2958465</v>
      </c>
      <c r="I93" s="69"/>
      <c r="J93" s="69"/>
      <c r="K93" s="69"/>
      <c r="L93" s="70" t="s">
        <v>204</v>
      </c>
      <c r="M93" s="69"/>
    </row>
    <row r="94" spans="1:13" ht="29" x14ac:dyDescent="0.35">
      <c r="A94" s="198" t="s">
        <v>910</v>
      </c>
      <c r="B94" s="198" t="s">
        <v>906</v>
      </c>
      <c r="C94" s="69" t="s">
        <v>1490</v>
      </c>
      <c r="D94" s="70" t="s">
        <v>1398</v>
      </c>
      <c r="E94" s="69" t="s">
        <v>1504</v>
      </c>
      <c r="F94" s="70" t="s">
        <v>200</v>
      </c>
      <c r="G94" s="70"/>
      <c r="H94" s="72">
        <v>2958465</v>
      </c>
      <c r="I94" s="69"/>
      <c r="J94" s="69"/>
      <c r="K94" s="69"/>
      <c r="L94" s="70" t="s">
        <v>204</v>
      </c>
      <c r="M94" s="69"/>
    </row>
    <row r="95" spans="1:13" x14ac:dyDescent="0.35">
      <c r="A95" s="198" t="s">
        <v>910</v>
      </c>
      <c r="B95" s="198" t="s">
        <v>906</v>
      </c>
      <c r="C95" s="69" t="s">
        <v>1492</v>
      </c>
      <c r="D95" s="70" t="s">
        <v>1398</v>
      </c>
      <c r="E95" s="69" t="s">
        <v>1493</v>
      </c>
      <c r="F95" s="70" t="s">
        <v>200</v>
      </c>
      <c r="G95" s="70"/>
      <c r="H95" s="72">
        <v>2958465</v>
      </c>
      <c r="I95" s="69"/>
      <c r="J95" s="69"/>
      <c r="K95" s="69"/>
      <c r="L95" s="70" t="s">
        <v>204</v>
      </c>
      <c r="M95" s="69"/>
    </row>
    <row r="96" spans="1:13" ht="29" x14ac:dyDescent="0.35">
      <c r="A96" s="198" t="s">
        <v>910</v>
      </c>
      <c r="B96" s="198" t="s">
        <v>906</v>
      </c>
      <c r="C96" s="69" t="s">
        <v>1494</v>
      </c>
      <c r="D96" s="70" t="s">
        <v>1398</v>
      </c>
      <c r="E96" s="69" t="s">
        <v>1505</v>
      </c>
      <c r="F96" s="70" t="s">
        <v>200</v>
      </c>
      <c r="G96" s="70"/>
      <c r="H96" s="72">
        <v>2958465</v>
      </c>
      <c r="I96" s="69"/>
      <c r="J96" s="69"/>
      <c r="K96" s="69"/>
      <c r="L96" s="70" t="s">
        <v>204</v>
      </c>
      <c r="M96" s="69"/>
    </row>
    <row r="97" spans="1:13" ht="29" x14ac:dyDescent="0.35">
      <c r="A97" s="198" t="s">
        <v>910</v>
      </c>
      <c r="B97" s="198" t="s">
        <v>906</v>
      </c>
      <c r="C97" s="69" t="s">
        <v>1496</v>
      </c>
      <c r="D97" s="70" t="s">
        <v>1496</v>
      </c>
      <c r="E97" s="69" t="s">
        <v>1497</v>
      </c>
      <c r="F97" s="70" t="s">
        <v>200</v>
      </c>
      <c r="G97" s="70"/>
      <c r="H97" s="72">
        <v>2958465</v>
      </c>
      <c r="I97" s="69"/>
      <c r="J97" s="69"/>
      <c r="K97" s="69"/>
      <c r="L97" s="70" t="s">
        <v>204</v>
      </c>
      <c r="M97" s="69"/>
    </row>
    <row r="98" spans="1:13" ht="29" x14ac:dyDescent="0.35">
      <c r="A98" s="198" t="s">
        <v>910</v>
      </c>
      <c r="B98" s="198" t="s">
        <v>906</v>
      </c>
      <c r="C98" s="69" t="s">
        <v>1498</v>
      </c>
      <c r="D98" s="70" t="s">
        <v>1398</v>
      </c>
      <c r="E98" s="69" t="s">
        <v>1438</v>
      </c>
      <c r="F98" s="70" t="s">
        <v>200</v>
      </c>
      <c r="G98" s="70"/>
      <c r="H98" s="72">
        <v>2958465</v>
      </c>
      <c r="I98" s="69"/>
      <c r="J98" s="69"/>
      <c r="K98" s="69"/>
      <c r="L98" s="70" t="s">
        <v>204</v>
      </c>
      <c r="M98" s="69"/>
    </row>
    <row r="99" spans="1:13" ht="29" x14ac:dyDescent="0.35">
      <c r="A99" s="198" t="s">
        <v>910</v>
      </c>
      <c r="B99" s="198" t="s">
        <v>906</v>
      </c>
      <c r="C99" s="69" t="s">
        <v>1500</v>
      </c>
      <c r="D99" s="70" t="s">
        <v>1398</v>
      </c>
      <c r="E99" s="69" t="s">
        <v>1501</v>
      </c>
      <c r="F99" s="70" t="s">
        <v>200</v>
      </c>
      <c r="G99" s="70"/>
      <c r="H99" s="72">
        <v>2958465</v>
      </c>
      <c r="I99" s="69"/>
      <c r="J99" s="69"/>
      <c r="K99" s="69"/>
      <c r="L99" s="70" t="s">
        <v>204</v>
      </c>
      <c r="M99" s="69"/>
    </row>
    <row r="100" spans="1:13" ht="87" x14ac:dyDescent="0.35">
      <c r="A100" s="198" t="s">
        <v>910</v>
      </c>
      <c r="B100" s="198" t="s">
        <v>906</v>
      </c>
      <c r="C100" s="69" t="s">
        <v>1502</v>
      </c>
      <c r="D100" s="70" t="s">
        <v>1415</v>
      </c>
      <c r="E100" s="69" t="s">
        <v>1503</v>
      </c>
      <c r="F100" s="70" t="s">
        <v>204</v>
      </c>
      <c r="G100" s="70"/>
      <c r="H100" s="72">
        <v>2958465</v>
      </c>
      <c r="I100" s="69"/>
      <c r="J100" s="69"/>
      <c r="K100" s="69"/>
      <c r="L100" s="70" t="s">
        <v>204</v>
      </c>
      <c r="M100" s="69"/>
    </row>
    <row r="101" spans="1:13" ht="14.5" customHeight="1" x14ac:dyDescent="0.35">
      <c r="A101" s="69" t="s">
        <v>1018</v>
      </c>
      <c r="B101" s="69" t="s">
        <v>540</v>
      </c>
      <c r="C101" s="69" t="s">
        <v>1423</v>
      </c>
      <c r="D101" s="70" t="s">
        <v>1424</v>
      </c>
      <c r="E101" s="69" t="s">
        <v>1425</v>
      </c>
      <c r="F101" s="70" t="s">
        <v>204</v>
      </c>
      <c r="G101" s="70"/>
      <c r="H101" s="72">
        <v>2958465</v>
      </c>
      <c r="I101" s="69"/>
      <c r="J101" s="69"/>
      <c r="K101" s="69"/>
      <c r="L101" s="70" t="s">
        <v>204</v>
      </c>
      <c r="M101" s="69"/>
    </row>
    <row r="102" spans="1:13" ht="43.5" x14ac:dyDescent="0.35">
      <c r="A102" s="198" t="s">
        <v>1018</v>
      </c>
      <c r="B102" s="198" t="s">
        <v>540</v>
      </c>
      <c r="C102" s="69" t="s">
        <v>1506</v>
      </c>
      <c r="D102" s="70" t="s">
        <v>1398</v>
      </c>
      <c r="E102" s="69" t="s">
        <v>1456</v>
      </c>
      <c r="F102" s="70" t="s">
        <v>200</v>
      </c>
      <c r="G102" s="70"/>
      <c r="H102" s="72">
        <v>2958465</v>
      </c>
      <c r="I102" s="69"/>
      <c r="J102" s="69"/>
      <c r="K102" s="69"/>
      <c r="L102" s="70" t="s">
        <v>204</v>
      </c>
      <c r="M102" s="69"/>
    </row>
    <row r="103" spans="1:13" ht="29" x14ac:dyDescent="0.35">
      <c r="A103" s="69" t="s">
        <v>1212</v>
      </c>
      <c r="B103" s="69" t="s">
        <v>1211</v>
      </c>
      <c r="C103" s="69" t="s">
        <v>1423</v>
      </c>
      <c r="D103" s="70" t="s">
        <v>1424</v>
      </c>
      <c r="E103" s="69" t="s">
        <v>1425</v>
      </c>
      <c r="F103" s="70" t="s">
        <v>204</v>
      </c>
      <c r="G103" s="70"/>
      <c r="H103" s="72">
        <v>2958465</v>
      </c>
      <c r="I103" s="69"/>
      <c r="J103" s="69"/>
      <c r="K103" s="69"/>
      <c r="L103" s="70" t="s">
        <v>204</v>
      </c>
      <c r="M103" s="69"/>
    </row>
    <row r="104" spans="1:13" ht="29" x14ac:dyDescent="0.35">
      <c r="A104" s="198" t="s">
        <v>1212</v>
      </c>
      <c r="B104" s="198" t="s">
        <v>1211</v>
      </c>
      <c r="C104" s="69" t="s">
        <v>1476</v>
      </c>
      <c r="D104" s="70" t="s">
        <v>1398</v>
      </c>
      <c r="E104" s="69" t="s">
        <v>1477</v>
      </c>
      <c r="F104" s="70" t="s">
        <v>200</v>
      </c>
      <c r="G104" s="70"/>
      <c r="H104" s="72">
        <v>2958465</v>
      </c>
      <c r="I104" s="69"/>
      <c r="J104" s="69"/>
      <c r="K104" s="69"/>
      <c r="L104" s="70" t="s">
        <v>204</v>
      </c>
      <c r="M104" s="69"/>
    </row>
    <row r="105" spans="1:13" ht="43.5" x14ac:dyDescent="0.35">
      <c r="A105" s="198" t="s">
        <v>1212</v>
      </c>
      <c r="B105" s="198" t="s">
        <v>1211</v>
      </c>
      <c r="C105" s="69" t="s">
        <v>1507</v>
      </c>
      <c r="D105" s="70" t="s">
        <v>1398</v>
      </c>
      <c r="E105" s="69" t="s">
        <v>1475</v>
      </c>
      <c r="F105" s="70" t="s">
        <v>200</v>
      </c>
      <c r="G105" s="70"/>
      <c r="H105" s="72">
        <v>2958465</v>
      </c>
      <c r="I105" s="69"/>
      <c r="J105" s="69"/>
      <c r="K105" s="69"/>
      <c r="L105" s="70" t="s">
        <v>204</v>
      </c>
      <c r="M105" s="69"/>
    </row>
    <row r="106" spans="1:13" ht="29" x14ac:dyDescent="0.35">
      <c r="A106" s="69" t="s">
        <v>1222</v>
      </c>
      <c r="B106" s="69" t="s">
        <v>546</v>
      </c>
      <c r="C106" s="69" t="s">
        <v>1423</v>
      </c>
      <c r="D106" s="70" t="s">
        <v>1424</v>
      </c>
      <c r="E106" s="69" t="s">
        <v>1425</v>
      </c>
      <c r="F106" s="70" t="s">
        <v>204</v>
      </c>
      <c r="G106" s="70"/>
      <c r="H106" s="72">
        <v>2958465</v>
      </c>
      <c r="I106" s="69"/>
      <c r="J106" s="69"/>
      <c r="K106" s="69"/>
      <c r="L106" s="70" t="s">
        <v>204</v>
      </c>
      <c r="M106" s="69"/>
    </row>
    <row r="107" spans="1:13" ht="14.5" customHeight="1" x14ac:dyDescent="0.35">
      <c r="A107" s="198" t="s">
        <v>1222</v>
      </c>
      <c r="B107" s="198" t="s">
        <v>546</v>
      </c>
      <c r="C107" s="69" t="s">
        <v>1508</v>
      </c>
      <c r="D107" s="70" t="s">
        <v>1398</v>
      </c>
      <c r="E107" s="69" t="s">
        <v>1438</v>
      </c>
      <c r="F107" s="70" t="s">
        <v>200</v>
      </c>
      <c r="G107" s="70"/>
      <c r="H107" s="72">
        <v>2958465</v>
      </c>
      <c r="I107" s="69"/>
      <c r="J107" s="69"/>
      <c r="K107" s="69"/>
      <c r="L107" s="70" t="s">
        <v>204</v>
      </c>
      <c r="M107" s="69"/>
    </row>
    <row r="108" spans="1:13" ht="29" x14ac:dyDescent="0.35">
      <c r="A108" s="69" t="s">
        <v>1223</v>
      </c>
      <c r="B108" s="69" t="s">
        <v>500</v>
      </c>
      <c r="C108" s="69" t="s">
        <v>1423</v>
      </c>
      <c r="D108" s="70" t="s">
        <v>1424</v>
      </c>
      <c r="E108" s="69" t="s">
        <v>1425</v>
      </c>
      <c r="F108" s="70" t="s">
        <v>204</v>
      </c>
      <c r="G108" s="70"/>
      <c r="H108" s="72">
        <v>2958465</v>
      </c>
      <c r="I108" s="69"/>
      <c r="J108" s="69"/>
      <c r="K108" s="69"/>
      <c r="L108" s="70" t="s">
        <v>204</v>
      </c>
      <c r="M108" s="69"/>
    </row>
    <row r="109" spans="1:13" ht="29" x14ac:dyDescent="0.35">
      <c r="A109" s="198" t="s">
        <v>1223</v>
      </c>
      <c r="B109" s="198" t="s">
        <v>500</v>
      </c>
      <c r="C109" s="69" t="s">
        <v>1508</v>
      </c>
      <c r="D109" s="70" t="s">
        <v>1398</v>
      </c>
      <c r="E109" s="69" t="s">
        <v>1438</v>
      </c>
      <c r="F109" s="70" t="s">
        <v>200</v>
      </c>
      <c r="G109" s="70"/>
      <c r="H109" s="72">
        <v>2958465</v>
      </c>
      <c r="I109" s="69"/>
      <c r="J109" s="69"/>
      <c r="K109" s="69"/>
      <c r="L109" s="70" t="s">
        <v>204</v>
      </c>
      <c r="M109" s="69"/>
    </row>
    <row r="110" spans="1:13" ht="29" x14ac:dyDescent="0.35">
      <c r="A110" s="69" t="s">
        <v>1225</v>
      </c>
      <c r="B110" s="69" t="s">
        <v>1224</v>
      </c>
      <c r="C110" s="69" t="s">
        <v>1423</v>
      </c>
      <c r="D110" s="70" t="s">
        <v>1424</v>
      </c>
      <c r="E110" s="69" t="s">
        <v>1425</v>
      </c>
      <c r="F110" s="70" t="s">
        <v>204</v>
      </c>
      <c r="G110" s="70"/>
      <c r="H110" s="72">
        <v>2958465</v>
      </c>
      <c r="I110" s="69"/>
      <c r="J110" s="69"/>
      <c r="K110" s="69"/>
      <c r="L110" s="70" t="s">
        <v>204</v>
      </c>
      <c r="M110" s="69"/>
    </row>
    <row r="111" spans="1:13" ht="29" x14ac:dyDescent="0.35">
      <c r="A111" s="198" t="s">
        <v>1225</v>
      </c>
      <c r="B111" s="198" t="s">
        <v>1224</v>
      </c>
      <c r="C111" s="69" t="s">
        <v>1508</v>
      </c>
      <c r="D111" s="70" t="s">
        <v>1398</v>
      </c>
      <c r="E111" s="69" t="s">
        <v>1438</v>
      </c>
      <c r="F111" s="70" t="s">
        <v>200</v>
      </c>
      <c r="G111" s="70"/>
      <c r="H111" s="72">
        <v>2958465</v>
      </c>
      <c r="I111" s="69"/>
      <c r="J111" s="69"/>
      <c r="K111" s="69"/>
      <c r="L111" s="70" t="s">
        <v>204</v>
      </c>
      <c r="M111" s="69"/>
    </row>
    <row r="112" spans="1:13" ht="29" x14ac:dyDescent="0.35">
      <c r="A112" s="69" t="s">
        <v>1227</v>
      </c>
      <c r="B112" s="69" t="s">
        <v>1226</v>
      </c>
      <c r="C112" s="69" t="s">
        <v>1423</v>
      </c>
      <c r="D112" s="70" t="s">
        <v>1424</v>
      </c>
      <c r="E112" s="69" t="s">
        <v>1425</v>
      </c>
      <c r="F112" s="70" t="s">
        <v>204</v>
      </c>
      <c r="G112" s="70"/>
      <c r="H112" s="72">
        <v>2958465</v>
      </c>
      <c r="I112" s="69"/>
      <c r="J112" s="69"/>
      <c r="K112" s="69"/>
      <c r="L112" s="70" t="s">
        <v>204</v>
      </c>
      <c r="M112" s="69"/>
    </row>
    <row r="113" spans="1:13" ht="29" x14ac:dyDescent="0.35">
      <c r="A113" s="198" t="s">
        <v>1227</v>
      </c>
      <c r="B113" s="198" t="s">
        <v>1226</v>
      </c>
      <c r="C113" s="69" t="s">
        <v>1508</v>
      </c>
      <c r="D113" s="70" t="s">
        <v>1398</v>
      </c>
      <c r="E113" s="69" t="s">
        <v>1438</v>
      </c>
      <c r="F113" s="70" t="s">
        <v>200</v>
      </c>
      <c r="G113" s="70"/>
      <c r="H113" s="72">
        <v>2958465</v>
      </c>
      <c r="I113" s="69"/>
      <c r="J113" s="69"/>
      <c r="K113" s="69"/>
      <c r="L113" s="70" t="s">
        <v>204</v>
      </c>
      <c r="M113" s="69"/>
    </row>
    <row r="114" spans="1:13" ht="29" x14ac:dyDescent="0.35">
      <c r="A114" s="69" t="s">
        <v>1271</v>
      </c>
      <c r="B114" s="69" t="s">
        <v>1211</v>
      </c>
      <c r="C114" s="69" t="s">
        <v>1423</v>
      </c>
      <c r="D114" s="70" t="s">
        <v>1424</v>
      </c>
      <c r="E114" s="69" t="s">
        <v>1425</v>
      </c>
      <c r="F114" s="70" t="s">
        <v>204</v>
      </c>
      <c r="G114" s="70"/>
      <c r="H114" s="72">
        <v>2958465</v>
      </c>
      <c r="I114" s="69"/>
      <c r="J114" s="69"/>
      <c r="K114" s="69"/>
      <c r="L114" s="70" t="s">
        <v>204</v>
      </c>
      <c r="M114" s="69"/>
    </row>
    <row r="115" spans="1:13" ht="29" x14ac:dyDescent="0.35">
      <c r="A115" s="198" t="s">
        <v>1271</v>
      </c>
      <c r="B115" s="198" t="s">
        <v>1211</v>
      </c>
      <c r="C115" s="69" t="s">
        <v>1476</v>
      </c>
      <c r="D115" s="70" t="s">
        <v>1398</v>
      </c>
      <c r="E115" s="69" t="s">
        <v>1477</v>
      </c>
      <c r="F115" s="70" t="s">
        <v>200</v>
      </c>
      <c r="G115" s="70"/>
      <c r="H115" s="72">
        <v>2958465</v>
      </c>
      <c r="I115" s="69"/>
      <c r="J115" s="69"/>
      <c r="K115" s="69"/>
      <c r="L115" s="70" t="s">
        <v>204</v>
      </c>
      <c r="M115" s="69"/>
    </row>
    <row r="116" spans="1:13" ht="43.5" x14ac:dyDescent="0.35">
      <c r="A116" s="198" t="s">
        <v>1271</v>
      </c>
      <c r="B116" s="198" t="s">
        <v>1211</v>
      </c>
      <c r="C116" s="69" t="s">
        <v>1507</v>
      </c>
      <c r="D116" s="70" t="s">
        <v>1398</v>
      </c>
      <c r="E116" s="69" t="s">
        <v>1475</v>
      </c>
      <c r="F116" s="70" t="s">
        <v>200</v>
      </c>
      <c r="G116" s="70"/>
      <c r="H116" s="72">
        <v>2958465</v>
      </c>
      <c r="I116" s="69"/>
      <c r="J116" s="69"/>
      <c r="K116" s="69"/>
      <c r="L116" s="70" t="s">
        <v>204</v>
      </c>
      <c r="M116" s="69"/>
    </row>
    <row r="117" spans="1:13" ht="29" x14ac:dyDescent="0.35">
      <c r="A117" s="69" t="s">
        <v>1278</v>
      </c>
      <c r="B117" s="69" t="s">
        <v>1277</v>
      </c>
      <c r="C117" s="69" t="s">
        <v>1423</v>
      </c>
      <c r="D117" s="70" t="s">
        <v>1424</v>
      </c>
      <c r="E117" s="69" t="s">
        <v>1425</v>
      </c>
      <c r="F117" s="70" t="s">
        <v>204</v>
      </c>
      <c r="G117" s="70"/>
      <c r="H117" s="72">
        <v>2958465</v>
      </c>
      <c r="I117" s="69"/>
      <c r="J117" s="69"/>
      <c r="K117" s="69"/>
      <c r="L117" s="70" t="s">
        <v>204</v>
      </c>
      <c r="M117" s="69"/>
    </row>
    <row r="118" spans="1:13" ht="29" x14ac:dyDescent="0.35">
      <c r="A118" s="198" t="s">
        <v>1278</v>
      </c>
      <c r="B118" s="198" t="s">
        <v>1277</v>
      </c>
      <c r="C118" s="69" t="s">
        <v>1509</v>
      </c>
      <c r="D118" s="70" t="s">
        <v>1398</v>
      </c>
      <c r="E118" s="69" t="s">
        <v>1477</v>
      </c>
      <c r="F118" s="70" t="s">
        <v>200</v>
      </c>
      <c r="G118" s="70"/>
      <c r="H118" s="72">
        <v>2958465</v>
      </c>
      <c r="I118" s="69"/>
      <c r="J118" s="69"/>
      <c r="K118" s="69"/>
      <c r="L118" s="70" t="s">
        <v>204</v>
      </c>
      <c r="M118" s="69"/>
    </row>
    <row r="119" spans="1:13" ht="14.5" customHeight="1" x14ac:dyDescent="0.35">
      <c r="A119" s="69" t="s">
        <v>1279</v>
      </c>
      <c r="B119" s="69" t="s">
        <v>1224</v>
      </c>
      <c r="C119" s="69" t="s">
        <v>1423</v>
      </c>
      <c r="D119" s="70" t="s">
        <v>1424</v>
      </c>
      <c r="E119" s="69" t="s">
        <v>1425</v>
      </c>
      <c r="F119" s="70" t="s">
        <v>204</v>
      </c>
      <c r="G119" s="70"/>
      <c r="H119" s="72">
        <v>2958465</v>
      </c>
      <c r="I119" s="69"/>
      <c r="J119" s="69"/>
      <c r="K119" s="69"/>
      <c r="L119" s="70" t="s">
        <v>204</v>
      </c>
      <c r="M119" s="69"/>
    </row>
    <row r="120" spans="1:13" ht="29" x14ac:dyDescent="0.35">
      <c r="A120" s="198" t="s">
        <v>1279</v>
      </c>
      <c r="B120" s="198" t="s">
        <v>1224</v>
      </c>
      <c r="C120" s="69" t="s">
        <v>1508</v>
      </c>
      <c r="D120" s="70" t="s">
        <v>1398</v>
      </c>
      <c r="E120" s="69" t="s">
        <v>1438</v>
      </c>
      <c r="F120" s="70" t="s">
        <v>200</v>
      </c>
      <c r="G120" s="70"/>
      <c r="H120" s="72">
        <v>2958465</v>
      </c>
      <c r="I120" s="69"/>
      <c r="J120" s="69"/>
      <c r="K120" s="69"/>
      <c r="L120" s="70" t="s">
        <v>204</v>
      </c>
      <c r="M120" s="69"/>
    </row>
    <row r="121" spans="1:13" ht="29" x14ac:dyDescent="0.35">
      <c r="A121" s="69" t="s">
        <v>1280</v>
      </c>
      <c r="B121" s="69" t="s">
        <v>1226</v>
      </c>
      <c r="C121" s="69" t="s">
        <v>1423</v>
      </c>
      <c r="D121" s="70" t="s">
        <v>1424</v>
      </c>
      <c r="E121" s="69" t="s">
        <v>1425</v>
      </c>
      <c r="F121" s="70" t="s">
        <v>204</v>
      </c>
      <c r="G121" s="70"/>
      <c r="H121" s="72">
        <v>2958465</v>
      </c>
      <c r="I121" s="69"/>
      <c r="J121" s="69"/>
      <c r="K121" s="69"/>
      <c r="L121" s="70" t="s">
        <v>204</v>
      </c>
      <c r="M121" s="69"/>
    </row>
    <row r="122" spans="1:13" ht="29" x14ac:dyDescent="0.35">
      <c r="A122" s="198" t="s">
        <v>1280</v>
      </c>
      <c r="B122" s="198" t="s">
        <v>1226</v>
      </c>
      <c r="C122" s="69" t="s">
        <v>1508</v>
      </c>
      <c r="D122" s="70" t="s">
        <v>1398</v>
      </c>
      <c r="E122" s="69" t="s">
        <v>1438</v>
      </c>
      <c r="F122" s="70" t="s">
        <v>200</v>
      </c>
      <c r="G122" s="70"/>
      <c r="H122" s="72">
        <v>2958465</v>
      </c>
      <c r="I122" s="69"/>
      <c r="J122" s="69"/>
      <c r="K122" s="69"/>
      <c r="L122" s="70" t="s">
        <v>204</v>
      </c>
      <c r="M122" s="69"/>
    </row>
    <row r="123" spans="1:13" ht="29" x14ac:dyDescent="0.35">
      <c r="A123" s="69" t="s">
        <v>1273</v>
      </c>
      <c r="B123" s="69" t="s">
        <v>1510</v>
      </c>
      <c r="C123" s="69" t="s">
        <v>1423</v>
      </c>
      <c r="D123" s="70" t="s">
        <v>1424</v>
      </c>
      <c r="E123" s="69" t="s">
        <v>1425</v>
      </c>
      <c r="F123" s="70" t="s">
        <v>204</v>
      </c>
      <c r="G123" s="70"/>
      <c r="H123" s="72">
        <v>2958465</v>
      </c>
      <c r="I123" s="69"/>
      <c r="J123" s="69"/>
      <c r="K123" s="69"/>
      <c r="L123" s="70" t="s">
        <v>204</v>
      </c>
      <c r="M123" s="69"/>
    </row>
    <row r="124" spans="1:13" ht="29" x14ac:dyDescent="0.35">
      <c r="A124" s="198" t="s">
        <v>1273</v>
      </c>
      <c r="B124" s="198" t="s">
        <v>1510</v>
      </c>
      <c r="C124" s="69" t="s">
        <v>1476</v>
      </c>
      <c r="D124" s="70" t="s">
        <v>1398</v>
      </c>
      <c r="E124" s="69" t="s">
        <v>1477</v>
      </c>
      <c r="F124" s="70" t="s">
        <v>200</v>
      </c>
      <c r="G124" s="70"/>
      <c r="H124" s="72">
        <v>2958465</v>
      </c>
      <c r="I124" s="69"/>
      <c r="J124" s="69"/>
      <c r="K124" s="69"/>
      <c r="L124" s="70" t="s">
        <v>204</v>
      </c>
      <c r="M124" s="69"/>
    </row>
    <row r="125" spans="1:13" ht="29" x14ac:dyDescent="0.35">
      <c r="A125" s="69" t="s">
        <v>477</v>
      </c>
      <c r="B125" s="69" t="s">
        <v>1511</v>
      </c>
      <c r="C125" s="69" t="s">
        <v>1423</v>
      </c>
      <c r="D125" s="70" t="s">
        <v>1424</v>
      </c>
      <c r="E125" s="69" t="s">
        <v>1425</v>
      </c>
      <c r="F125" s="70" t="s">
        <v>204</v>
      </c>
      <c r="G125" s="70"/>
      <c r="H125" s="72">
        <v>2958465</v>
      </c>
      <c r="I125" s="69"/>
      <c r="J125" s="69"/>
      <c r="K125" s="69"/>
      <c r="L125" s="70" t="s">
        <v>204</v>
      </c>
      <c r="M125" s="69"/>
    </row>
    <row r="126" spans="1:13" ht="29" x14ac:dyDescent="0.35">
      <c r="A126" s="198" t="s">
        <v>477</v>
      </c>
      <c r="B126" s="198" t="s">
        <v>1511</v>
      </c>
      <c r="C126" s="69" t="s">
        <v>1476</v>
      </c>
      <c r="D126" s="70" t="s">
        <v>1398</v>
      </c>
      <c r="E126" s="69" t="s">
        <v>1477</v>
      </c>
      <c r="F126" s="70" t="s">
        <v>200</v>
      </c>
      <c r="G126" s="70"/>
      <c r="H126" s="72">
        <v>2958465</v>
      </c>
      <c r="I126" s="69"/>
      <c r="J126" s="69"/>
      <c r="K126" s="69"/>
      <c r="L126" s="70" t="s">
        <v>204</v>
      </c>
      <c r="M126" s="69"/>
    </row>
    <row r="127" spans="1:13" ht="29" x14ac:dyDescent="0.35">
      <c r="A127" s="69" t="s">
        <v>355</v>
      </c>
      <c r="B127" s="69" t="s">
        <v>354</v>
      </c>
      <c r="C127" s="69" t="s">
        <v>1423</v>
      </c>
      <c r="D127" s="70" t="s">
        <v>1424</v>
      </c>
      <c r="E127" s="69" t="s">
        <v>1425</v>
      </c>
      <c r="F127" s="70" t="s">
        <v>204</v>
      </c>
      <c r="G127" s="70"/>
      <c r="H127" s="72">
        <v>2958465</v>
      </c>
      <c r="I127" s="69"/>
      <c r="J127" s="69"/>
      <c r="K127" s="69"/>
      <c r="L127" s="70" t="s">
        <v>204</v>
      </c>
      <c r="M127" s="69"/>
    </row>
    <row r="128" spans="1:13" ht="43.5" x14ac:dyDescent="0.35">
      <c r="A128" s="198" t="s">
        <v>355</v>
      </c>
      <c r="B128" s="198" t="s">
        <v>354</v>
      </c>
      <c r="C128" s="69" t="s">
        <v>1512</v>
      </c>
      <c r="D128" s="70" t="s">
        <v>1395</v>
      </c>
      <c r="E128" s="69" t="s">
        <v>1513</v>
      </c>
      <c r="F128" s="70" t="s">
        <v>204</v>
      </c>
      <c r="G128" s="70"/>
      <c r="H128" s="72">
        <v>2958465</v>
      </c>
      <c r="I128" s="69"/>
      <c r="J128" s="69"/>
      <c r="K128" s="69"/>
      <c r="L128" s="70" t="s">
        <v>204</v>
      </c>
      <c r="M128" s="69"/>
    </row>
    <row r="129" spans="1:13" ht="29" x14ac:dyDescent="0.35">
      <c r="A129" s="198" t="s">
        <v>355</v>
      </c>
      <c r="B129" s="198" t="s">
        <v>354</v>
      </c>
      <c r="C129" s="69" t="s">
        <v>1514</v>
      </c>
      <c r="D129" s="70" t="s">
        <v>1395</v>
      </c>
      <c r="E129" s="69" t="s">
        <v>1515</v>
      </c>
      <c r="F129" s="70" t="s">
        <v>204</v>
      </c>
      <c r="G129" s="70"/>
      <c r="H129" s="72">
        <v>2958465</v>
      </c>
      <c r="I129" s="69"/>
      <c r="J129" s="69"/>
      <c r="K129" s="69"/>
      <c r="L129" s="70" t="s">
        <v>204</v>
      </c>
      <c r="M129" s="69"/>
    </row>
    <row r="130" spans="1:13" ht="43.5" x14ac:dyDescent="0.35">
      <c r="A130" s="198" t="s">
        <v>355</v>
      </c>
      <c r="B130" s="198" t="s">
        <v>354</v>
      </c>
      <c r="C130" s="69" t="s">
        <v>1516</v>
      </c>
      <c r="D130" s="70" t="s">
        <v>1395</v>
      </c>
      <c r="E130" s="93" t="s">
        <v>1517</v>
      </c>
      <c r="F130" s="70" t="s">
        <v>204</v>
      </c>
      <c r="G130" s="70"/>
      <c r="H130" s="72">
        <v>2958465</v>
      </c>
      <c r="I130" s="69"/>
      <c r="J130" s="69"/>
      <c r="K130" s="69"/>
      <c r="L130" s="70" t="s">
        <v>204</v>
      </c>
      <c r="M130" s="69"/>
    </row>
    <row r="131" spans="1:13" ht="45" customHeight="1" x14ac:dyDescent="0.35">
      <c r="A131" s="198" t="s">
        <v>355</v>
      </c>
      <c r="B131" s="198" t="s">
        <v>354</v>
      </c>
      <c r="C131" s="69" t="s">
        <v>1518</v>
      </c>
      <c r="D131" s="70" t="s">
        <v>1429</v>
      </c>
      <c r="E131" s="69" t="s">
        <v>1519</v>
      </c>
      <c r="F131" s="70" t="s">
        <v>204</v>
      </c>
      <c r="G131" s="70"/>
      <c r="H131" s="72">
        <v>2958465</v>
      </c>
      <c r="I131" s="69"/>
      <c r="J131" s="69"/>
      <c r="K131" s="69"/>
      <c r="L131" s="70" t="s">
        <v>204</v>
      </c>
      <c r="M131" s="69"/>
    </row>
    <row r="132" spans="1:13" ht="58" x14ac:dyDescent="0.35">
      <c r="A132" s="198" t="s">
        <v>355</v>
      </c>
      <c r="B132" s="198" t="s">
        <v>354</v>
      </c>
      <c r="C132" s="69" t="s">
        <v>1520</v>
      </c>
      <c r="D132" s="70" t="s">
        <v>1415</v>
      </c>
      <c r="E132" s="69" t="s">
        <v>1521</v>
      </c>
      <c r="F132" s="70" t="s">
        <v>204</v>
      </c>
      <c r="G132" s="70"/>
      <c r="H132" s="72">
        <v>2958465</v>
      </c>
      <c r="I132" s="69"/>
      <c r="J132" s="69"/>
      <c r="K132" s="69"/>
      <c r="L132" s="70" t="s">
        <v>204</v>
      </c>
      <c r="M132" s="69"/>
    </row>
    <row r="133" spans="1:13" ht="29" x14ac:dyDescent="0.35">
      <c r="A133" s="69" t="s">
        <v>369</v>
      </c>
      <c r="B133" s="69" t="s">
        <v>368</v>
      </c>
      <c r="C133" s="69" t="s">
        <v>1423</v>
      </c>
      <c r="D133" s="70" t="s">
        <v>1424</v>
      </c>
      <c r="E133" s="69" t="s">
        <v>1425</v>
      </c>
      <c r="F133" s="70" t="s">
        <v>204</v>
      </c>
      <c r="G133" s="70"/>
      <c r="H133" s="72">
        <v>2958465</v>
      </c>
      <c r="I133" s="69"/>
      <c r="J133" s="69"/>
      <c r="K133" s="69"/>
      <c r="L133" s="70" t="s">
        <v>204</v>
      </c>
      <c r="M133" s="69"/>
    </row>
    <row r="134" spans="1:13" ht="43.5" x14ac:dyDescent="0.35">
      <c r="A134" s="198" t="s">
        <v>369</v>
      </c>
      <c r="B134" s="198" t="s">
        <v>368</v>
      </c>
      <c r="C134" s="69" t="s">
        <v>1512</v>
      </c>
      <c r="D134" s="70" t="s">
        <v>1395</v>
      </c>
      <c r="E134" s="69" t="s">
        <v>1513</v>
      </c>
      <c r="F134" s="70" t="s">
        <v>204</v>
      </c>
      <c r="G134" s="70"/>
      <c r="H134" s="72">
        <v>2958465</v>
      </c>
      <c r="I134" s="69"/>
      <c r="J134" s="69"/>
      <c r="K134" s="69"/>
      <c r="L134" s="70" t="s">
        <v>204</v>
      </c>
      <c r="M134" s="69"/>
    </row>
    <row r="135" spans="1:13" ht="43.5" x14ac:dyDescent="0.35">
      <c r="A135" s="198" t="s">
        <v>369</v>
      </c>
      <c r="B135" s="198" t="s">
        <v>368</v>
      </c>
      <c r="C135" s="69" t="s">
        <v>1514</v>
      </c>
      <c r="D135" s="70" t="s">
        <v>1395</v>
      </c>
      <c r="E135" s="69" t="s">
        <v>1522</v>
      </c>
      <c r="F135" s="70" t="s">
        <v>204</v>
      </c>
      <c r="G135" s="70"/>
      <c r="H135" s="72">
        <v>2958465</v>
      </c>
      <c r="I135" s="69"/>
      <c r="J135" s="69"/>
      <c r="K135" s="69"/>
      <c r="L135" s="70" t="s">
        <v>204</v>
      </c>
      <c r="M135" s="69"/>
    </row>
    <row r="136" spans="1:13" ht="43.5" x14ac:dyDescent="0.35">
      <c r="A136" s="198" t="s">
        <v>369</v>
      </c>
      <c r="B136" s="198" t="s">
        <v>368</v>
      </c>
      <c r="C136" s="69" t="s">
        <v>1516</v>
      </c>
      <c r="D136" s="70" t="s">
        <v>1395</v>
      </c>
      <c r="E136" s="93" t="s">
        <v>1517</v>
      </c>
      <c r="F136" s="70" t="s">
        <v>204</v>
      </c>
      <c r="G136" s="70"/>
      <c r="H136" s="72">
        <v>2958465</v>
      </c>
      <c r="I136" s="69"/>
      <c r="J136" s="69"/>
      <c r="K136" s="69"/>
      <c r="L136" s="70" t="s">
        <v>204</v>
      </c>
      <c r="M136" s="69"/>
    </row>
    <row r="137" spans="1:13" ht="43.5" x14ac:dyDescent="0.35">
      <c r="A137" s="198" t="s">
        <v>369</v>
      </c>
      <c r="B137" s="198" t="s">
        <v>368</v>
      </c>
      <c r="C137" s="69" t="s">
        <v>1518</v>
      </c>
      <c r="D137" s="70" t="s">
        <v>1429</v>
      </c>
      <c r="E137" s="69" t="s">
        <v>1523</v>
      </c>
      <c r="F137" s="70" t="s">
        <v>204</v>
      </c>
      <c r="G137" s="70"/>
      <c r="H137" s="72">
        <v>2958465</v>
      </c>
      <c r="I137" s="69"/>
      <c r="J137" s="69"/>
      <c r="K137" s="69"/>
      <c r="L137" s="70" t="s">
        <v>204</v>
      </c>
      <c r="M137" s="69"/>
    </row>
    <row r="138" spans="1:13" ht="58" x14ac:dyDescent="0.35">
      <c r="A138" s="198" t="s">
        <v>369</v>
      </c>
      <c r="B138" s="198" t="s">
        <v>368</v>
      </c>
      <c r="C138" s="69" t="s">
        <v>1520</v>
      </c>
      <c r="D138" s="70" t="s">
        <v>1415</v>
      </c>
      <c r="E138" s="69" t="s">
        <v>1521</v>
      </c>
      <c r="F138" s="70" t="s">
        <v>204</v>
      </c>
      <c r="G138" s="70"/>
      <c r="H138" s="72">
        <v>2958465</v>
      </c>
      <c r="I138" s="69"/>
      <c r="J138" s="69"/>
      <c r="K138" s="69"/>
      <c r="L138" s="70" t="s">
        <v>204</v>
      </c>
      <c r="M138" s="69"/>
    </row>
    <row r="139" spans="1:13" ht="29" x14ac:dyDescent="0.35">
      <c r="A139" s="69" t="s">
        <v>918</v>
      </c>
      <c r="B139" s="69" t="s">
        <v>917</v>
      </c>
      <c r="C139" s="69" t="s">
        <v>1423</v>
      </c>
      <c r="D139" s="70" t="s">
        <v>1424</v>
      </c>
      <c r="E139" s="69" t="s">
        <v>1425</v>
      </c>
      <c r="F139" s="70" t="s">
        <v>204</v>
      </c>
      <c r="G139" s="70"/>
      <c r="H139" s="72">
        <v>2958465</v>
      </c>
      <c r="I139" s="69"/>
      <c r="J139" s="69"/>
      <c r="K139" s="69"/>
      <c r="L139" s="70" t="s">
        <v>204</v>
      </c>
      <c r="M139" s="69"/>
    </row>
    <row r="140" spans="1:13" ht="58" x14ac:dyDescent="0.35">
      <c r="A140" s="198" t="s">
        <v>918</v>
      </c>
      <c r="B140" s="198" t="s">
        <v>917</v>
      </c>
      <c r="C140" s="69" t="s">
        <v>1518</v>
      </c>
      <c r="D140" s="70" t="s">
        <v>1429</v>
      </c>
      <c r="E140" s="69" t="s">
        <v>1524</v>
      </c>
      <c r="F140" s="70" t="s">
        <v>204</v>
      </c>
      <c r="G140" s="70"/>
      <c r="H140" s="72">
        <v>2958465</v>
      </c>
      <c r="I140" s="69"/>
      <c r="J140" s="69"/>
      <c r="K140" s="69"/>
      <c r="L140" s="70" t="s">
        <v>204</v>
      </c>
      <c r="M140" s="69"/>
    </row>
    <row r="141" spans="1:13" ht="29" x14ac:dyDescent="0.35">
      <c r="A141" s="69" t="s">
        <v>924</v>
      </c>
      <c r="B141" s="69" t="s">
        <v>923</v>
      </c>
      <c r="C141" s="69" t="s">
        <v>1423</v>
      </c>
      <c r="D141" s="70" t="s">
        <v>1424</v>
      </c>
      <c r="E141" s="69" t="s">
        <v>1425</v>
      </c>
      <c r="F141" s="70" t="s">
        <v>204</v>
      </c>
      <c r="G141" s="70"/>
      <c r="H141" s="72">
        <v>2958465</v>
      </c>
      <c r="I141" s="69"/>
      <c r="J141" s="69"/>
      <c r="K141" s="69"/>
      <c r="L141" s="70" t="s">
        <v>204</v>
      </c>
      <c r="M141" s="69"/>
    </row>
    <row r="142" spans="1:13" ht="72.5" x14ac:dyDescent="0.35">
      <c r="A142" s="198" t="s">
        <v>924</v>
      </c>
      <c r="B142" s="198" t="s">
        <v>923</v>
      </c>
      <c r="C142" s="69" t="s">
        <v>1518</v>
      </c>
      <c r="D142" s="70" t="s">
        <v>1429</v>
      </c>
      <c r="E142" s="69" t="s">
        <v>1525</v>
      </c>
      <c r="F142" s="70" t="s">
        <v>204</v>
      </c>
      <c r="G142" s="70"/>
      <c r="H142" s="72">
        <v>2958465</v>
      </c>
      <c r="I142" s="69"/>
      <c r="J142" s="69"/>
      <c r="K142" s="69"/>
      <c r="L142" s="70" t="s">
        <v>204</v>
      </c>
      <c r="M142" s="69"/>
    </row>
    <row r="143" spans="1:13" ht="29" x14ac:dyDescent="0.35">
      <c r="A143" s="69" t="s">
        <v>361</v>
      </c>
      <c r="B143" s="69" t="s">
        <v>360</v>
      </c>
      <c r="C143" s="69" t="s">
        <v>1423</v>
      </c>
      <c r="D143" s="70" t="s">
        <v>1424</v>
      </c>
      <c r="E143" s="69" t="s">
        <v>1425</v>
      </c>
      <c r="F143" s="70" t="s">
        <v>204</v>
      </c>
      <c r="G143" s="70"/>
      <c r="H143" s="72">
        <v>2958465</v>
      </c>
      <c r="I143" s="69"/>
      <c r="J143" s="69"/>
      <c r="K143" s="69"/>
      <c r="L143" s="70" t="s">
        <v>204</v>
      </c>
      <c r="M143" s="69"/>
    </row>
    <row r="144" spans="1:13" ht="29" x14ac:dyDescent="0.35">
      <c r="A144" s="198" t="s">
        <v>361</v>
      </c>
      <c r="B144" s="198" t="s">
        <v>360</v>
      </c>
      <c r="C144" s="69" t="s">
        <v>1526</v>
      </c>
      <c r="D144" s="70" t="s">
        <v>1395</v>
      </c>
      <c r="E144" s="69" t="s">
        <v>1527</v>
      </c>
      <c r="F144" s="70" t="s">
        <v>204</v>
      </c>
      <c r="G144" s="70"/>
      <c r="H144" s="72">
        <v>2958465</v>
      </c>
      <c r="I144" s="69"/>
      <c r="J144" s="69"/>
      <c r="K144" s="69"/>
      <c r="L144" s="70" t="s">
        <v>204</v>
      </c>
      <c r="M144" s="69"/>
    </row>
    <row r="145" spans="1:13" ht="29" x14ac:dyDescent="0.35">
      <c r="A145" s="198" t="s">
        <v>361</v>
      </c>
      <c r="B145" s="198" t="s">
        <v>360</v>
      </c>
      <c r="C145" s="69" t="s">
        <v>1528</v>
      </c>
      <c r="D145" s="70" t="s">
        <v>1395</v>
      </c>
      <c r="E145" s="69" t="s">
        <v>1406</v>
      </c>
      <c r="F145" s="70" t="s">
        <v>204</v>
      </c>
      <c r="G145" s="70"/>
      <c r="H145" s="72">
        <v>2958465</v>
      </c>
      <c r="I145" s="69"/>
      <c r="J145" s="69"/>
      <c r="K145" s="69"/>
      <c r="L145" s="70" t="s">
        <v>204</v>
      </c>
      <c r="M145" s="69"/>
    </row>
    <row r="146" spans="1:13" ht="29" x14ac:dyDescent="0.35">
      <c r="A146" s="198" t="s">
        <v>361</v>
      </c>
      <c r="B146" s="198" t="s">
        <v>360</v>
      </c>
      <c r="C146" s="69" t="s">
        <v>1529</v>
      </c>
      <c r="D146" s="70" t="s">
        <v>1395</v>
      </c>
      <c r="E146" s="69" t="s">
        <v>1530</v>
      </c>
      <c r="F146" s="70" t="s">
        <v>204</v>
      </c>
      <c r="G146" s="70"/>
      <c r="H146" s="72">
        <v>2958465</v>
      </c>
      <c r="I146" s="69"/>
      <c r="J146" s="69"/>
      <c r="K146" s="69"/>
      <c r="L146" s="70" t="s">
        <v>204</v>
      </c>
      <c r="M146" s="69"/>
    </row>
    <row r="147" spans="1:13" ht="29" x14ac:dyDescent="0.35">
      <c r="A147" s="69" t="s">
        <v>349</v>
      </c>
      <c r="B147" s="69" t="s">
        <v>348</v>
      </c>
      <c r="C147" s="69" t="s">
        <v>1423</v>
      </c>
      <c r="D147" s="70" t="s">
        <v>1424</v>
      </c>
      <c r="E147" s="69" t="s">
        <v>1425</v>
      </c>
      <c r="F147" s="70" t="s">
        <v>204</v>
      </c>
      <c r="G147" s="70"/>
      <c r="H147" s="72">
        <v>2958465</v>
      </c>
      <c r="I147" s="69"/>
      <c r="J147" s="69"/>
      <c r="K147" s="69"/>
      <c r="L147" s="70" t="s">
        <v>204</v>
      </c>
      <c r="M147" s="69"/>
    </row>
    <row r="148" spans="1:13" ht="29" x14ac:dyDescent="0.35">
      <c r="A148" s="198" t="s">
        <v>349</v>
      </c>
      <c r="B148" s="198" t="s">
        <v>348</v>
      </c>
      <c r="C148" s="69" t="s">
        <v>1463</v>
      </c>
      <c r="D148" s="70" t="s">
        <v>1398</v>
      </c>
      <c r="E148" s="69" t="s">
        <v>1464</v>
      </c>
      <c r="F148" s="70" t="s">
        <v>204</v>
      </c>
      <c r="G148" s="70"/>
      <c r="H148" s="72">
        <v>2958465</v>
      </c>
      <c r="I148" s="69"/>
      <c r="J148" s="69"/>
      <c r="K148" s="69"/>
      <c r="L148" s="70" t="s">
        <v>204</v>
      </c>
      <c r="M148" s="69"/>
    </row>
    <row r="149" spans="1:13" ht="29" x14ac:dyDescent="0.35">
      <c r="A149" s="198" t="s">
        <v>349</v>
      </c>
      <c r="B149" s="198" t="s">
        <v>348</v>
      </c>
      <c r="C149" s="69" t="s">
        <v>1465</v>
      </c>
      <c r="D149" s="70" t="s">
        <v>1398</v>
      </c>
      <c r="E149" s="69" t="s">
        <v>1466</v>
      </c>
      <c r="F149" s="70" t="s">
        <v>204</v>
      </c>
      <c r="G149" s="70"/>
      <c r="H149" s="72">
        <v>2958465</v>
      </c>
      <c r="I149" s="69"/>
      <c r="J149" s="69"/>
      <c r="K149" s="69"/>
      <c r="L149" s="70" t="s">
        <v>204</v>
      </c>
      <c r="M149" s="69"/>
    </row>
    <row r="150" spans="1:13" ht="43.5" x14ac:dyDescent="0.35">
      <c r="A150" s="198" t="s">
        <v>349</v>
      </c>
      <c r="B150" s="198" t="s">
        <v>348</v>
      </c>
      <c r="C150" s="69" t="s">
        <v>1467</v>
      </c>
      <c r="D150" s="70" t="s">
        <v>1398</v>
      </c>
      <c r="E150" s="69" t="s">
        <v>1468</v>
      </c>
      <c r="F150" s="70" t="s">
        <v>204</v>
      </c>
      <c r="G150" s="70"/>
      <c r="H150" s="72">
        <v>2958465</v>
      </c>
      <c r="I150" s="69"/>
      <c r="J150" s="69"/>
      <c r="K150" s="69"/>
      <c r="L150" s="70" t="s">
        <v>204</v>
      </c>
      <c r="M150" s="69"/>
    </row>
    <row r="151" spans="1:13" ht="43.5" x14ac:dyDescent="0.35">
      <c r="A151" s="198" t="s">
        <v>349</v>
      </c>
      <c r="B151" s="198" t="s">
        <v>348</v>
      </c>
      <c r="C151" s="69" t="s">
        <v>1531</v>
      </c>
      <c r="D151" s="70" t="s">
        <v>1398</v>
      </c>
      <c r="E151" s="69" t="s">
        <v>1532</v>
      </c>
      <c r="F151" s="70" t="s">
        <v>200</v>
      </c>
      <c r="G151" s="70"/>
      <c r="H151" s="72">
        <v>2958465</v>
      </c>
      <c r="I151" s="69"/>
      <c r="J151" s="69"/>
      <c r="K151" s="69"/>
      <c r="L151" s="70" t="s">
        <v>204</v>
      </c>
      <c r="M151" s="69"/>
    </row>
    <row r="152" spans="1:13" ht="58" x14ac:dyDescent="0.35">
      <c r="A152" s="198" t="s">
        <v>349</v>
      </c>
      <c r="B152" s="198" t="s">
        <v>348</v>
      </c>
      <c r="C152" s="69" t="s">
        <v>1533</v>
      </c>
      <c r="D152" s="70" t="s">
        <v>1429</v>
      </c>
      <c r="E152" s="69" t="s">
        <v>1534</v>
      </c>
      <c r="F152" s="70" t="s">
        <v>204</v>
      </c>
      <c r="G152" s="70"/>
      <c r="H152" s="72">
        <v>2958465</v>
      </c>
      <c r="I152" s="69"/>
      <c r="J152" s="69"/>
      <c r="K152" s="69"/>
      <c r="L152" s="70" t="s">
        <v>204</v>
      </c>
      <c r="M152" s="69"/>
    </row>
    <row r="153" spans="1:13" ht="29" x14ac:dyDescent="0.35">
      <c r="A153" s="69" t="s">
        <v>363</v>
      </c>
      <c r="B153" s="69" t="s">
        <v>362</v>
      </c>
      <c r="C153" s="69" t="s">
        <v>1423</v>
      </c>
      <c r="D153" s="70" t="s">
        <v>1424</v>
      </c>
      <c r="E153" s="69" t="s">
        <v>1425</v>
      </c>
      <c r="F153" s="70" t="s">
        <v>204</v>
      </c>
      <c r="G153" s="70"/>
      <c r="H153" s="72">
        <v>2958465</v>
      </c>
      <c r="I153" s="69"/>
      <c r="J153" s="69"/>
      <c r="K153" s="69"/>
      <c r="L153" s="70" t="s">
        <v>204</v>
      </c>
      <c r="M153" s="69"/>
    </row>
    <row r="154" spans="1:13" ht="29" x14ac:dyDescent="0.35">
      <c r="A154" s="69" t="s">
        <v>357</v>
      </c>
      <c r="B154" s="69" t="s">
        <v>356</v>
      </c>
      <c r="C154" s="69" t="s">
        <v>1423</v>
      </c>
      <c r="D154" s="70" t="s">
        <v>1424</v>
      </c>
      <c r="E154" s="69" t="s">
        <v>1425</v>
      </c>
      <c r="F154" s="70" t="s">
        <v>204</v>
      </c>
      <c r="G154" s="70"/>
      <c r="H154" s="72">
        <v>2958465</v>
      </c>
      <c r="I154" s="69"/>
      <c r="J154" s="69"/>
      <c r="K154" s="69"/>
      <c r="L154" s="70" t="s">
        <v>204</v>
      </c>
      <c r="M154" s="69"/>
    </row>
    <row r="155" spans="1:13" ht="29" x14ac:dyDescent="0.35">
      <c r="A155" s="198" t="s">
        <v>357</v>
      </c>
      <c r="B155" s="198" t="s">
        <v>356</v>
      </c>
      <c r="C155" s="69" t="s">
        <v>1405</v>
      </c>
      <c r="D155" s="70" t="s">
        <v>1395</v>
      </c>
      <c r="E155" s="69" t="s">
        <v>1407</v>
      </c>
      <c r="F155" s="70" t="s">
        <v>204</v>
      </c>
      <c r="G155" s="70"/>
      <c r="H155" s="72">
        <v>2958465</v>
      </c>
      <c r="I155" s="69"/>
      <c r="J155" s="69"/>
      <c r="K155" s="69"/>
      <c r="L155" s="70" t="s">
        <v>204</v>
      </c>
      <c r="M155" s="69"/>
    </row>
    <row r="156" spans="1:13" ht="43.5" x14ac:dyDescent="0.35">
      <c r="A156" s="198" t="s">
        <v>357</v>
      </c>
      <c r="B156" s="198" t="s">
        <v>356</v>
      </c>
      <c r="C156" s="69" t="s">
        <v>1411</v>
      </c>
      <c r="D156" s="70" t="s">
        <v>1395</v>
      </c>
      <c r="E156" s="93" t="s">
        <v>1412</v>
      </c>
      <c r="F156" s="70" t="s">
        <v>204</v>
      </c>
      <c r="G156" s="70"/>
      <c r="H156" s="72">
        <v>2958465</v>
      </c>
      <c r="I156" s="69"/>
      <c r="J156" s="69"/>
      <c r="K156" s="69"/>
      <c r="L156" s="70" t="s">
        <v>204</v>
      </c>
      <c r="M156" s="69"/>
    </row>
    <row r="157" spans="1:13" ht="58" x14ac:dyDescent="0.35">
      <c r="A157" s="198" t="s">
        <v>357</v>
      </c>
      <c r="B157" s="198" t="s">
        <v>356</v>
      </c>
      <c r="C157" s="69" t="s">
        <v>1413</v>
      </c>
      <c r="D157" s="70" t="s">
        <v>1395</v>
      </c>
      <c r="E157" s="69" t="s">
        <v>1535</v>
      </c>
      <c r="F157" s="70" t="s">
        <v>204</v>
      </c>
      <c r="G157" s="70"/>
      <c r="H157" s="72">
        <v>2958465</v>
      </c>
      <c r="I157" s="69"/>
      <c r="J157" s="69"/>
      <c r="K157" s="69"/>
      <c r="L157" s="70" t="s">
        <v>204</v>
      </c>
      <c r="M157" s="69"/>
    </row>
    <row r="158" spans="1:13" ht="29" x14ac:dyDescent="0.35">
      <c r="A158" s="198" t="s">
        <v>357</v>
      </c>
      <c r="B158" s="198" t="s">
        <v>356</v>
      </c>
      <c r="C158" s="69" t="s">
        <v>1414</v>
      </c>
      <c r="D158" s="70" t="s">
        <v>1415</v>
      </c>
      <c r="E158" s="69" t="s">
        <v>1416</v>
      </c>
      <c r="F158" s="70" t="s">
        <v>204</v>
      </c>
      <c r="G158" s="70"/>
      <c r="H158" s="72">
        <v>2958465</v>
      </c>
      <c r="I158" s="69"/>
      <c r="J158" s="69"/>
      <c r="K158" s="69"/>
      <c r="L158" s="70" t="s">
        <v>204</v>
      </c>
      <c r="M158" s="69"/>
    </row>
    <row r="159" spans="1:13" ht="29" x14ac:dyDescent="0.35">
      <c r="A159" s="69" t="s">
        <v>782</v>
      </c>
      <c r="B159" s="69" t="s">
        <v>781</v>
      </c>
      <c r="C159" s="69" t="s">
        <v>1423</v>
      </c>
      <c r="D159" s="70" t="s">
        <v>1424</v>
      </c>
      <c r="E159" s="69" t="s">
        <v>1425</v>
      </c>
      <c r="F159" s="70" t="s">
        <v>204</v>
      </c>
      <c r="G159" s="70"/>
      <c r="H159" s="72">
        <v>2958465</v>
      </c>
      <c r="I159" s="69"/>
      <c r="J159" s="69"/>
      <c r="K159" s="69"/>
      <c r="L159" s="70" t="s">
        <v>204</v>
      </c>
      <c r="M159" s="69"/>
    </row>
    <row r="160" spans="1:13" ht="29" x14ac:dyDescent="0.35">
      <c r="A160" s="198" t="s">
        <v>782</v>
      </c>
      <c r="B160" s="198" t="s">
        <v>781</v>
      </c>
      <c r="C160" s="69" t="s">
        <v>1536</v>
      </c>
      <c r="D160" s="70" t="s">
        <v>1395</v>
      </c>
      <c r="E160" s="69" t="s">
        <v>1537</v>
      </c>
      <c r="F160" s="70" t="s">
        <v>204</v>
      </c>
      <c r="G160" s="70"/>
      <c r="H160" s="72">
        <v>2958465</v>
      </c>
      <c r="I160" s="69"/>
      <c r="J160" s="69"/>
      <c r="K160" s="69"/>
      <c r="L160" s="70" t="s">
        <v>204</v>
      </c>
      <c r="M160" s="69"/>
    </row>
    <row r="161" spans="1:13" ht="43.5" x14ac:dyDescent="0.35">
      <c r="A161" s="198" t="s">
        <v>782</v>
      </c>
      <c r="B161" s="198" t="s">
        <v>781</v>
      </c>
      <c r="C161" s="69" t="s">
        <v>1518</v>
      </c>
      <c r="D161" s="70" t="s">
        <v>1429</v>
      </c>
      <c r="E161" s="69" t="s">
        <v>1538</v>
      </c>
      <c r="F161" s="70" t="s">
        <v>204</v>
      </c>
      <c r="G161" s="70"/>
      <c r="H161" s="72">
        <v>2958465</v>
      </c>
      <c r="I161" s="69"/>
      <c r="J161" s="69"/>
      <c r="K161" s="69"/>
      <c r="L161" s="70" t="s">
        <v>204</v>
      </c>
      <c r="M161" s="69"/>
    </row>
    <row r="162" spans="1:13" ht="29" x14ac:dyDescent="0.35">
      <c r="A162" s="69" t="s">
        <v>697</v>
      </c>
      <c r="B162" s="69" t="s">
        <v>696</v>
      </c>
      <c r="C162" s="69" t="s">
        <v>1539</v>
      </c>
      <c r="D162" s="70" t="s">
        <v>1398</v>
      </c>
      <c r="E162" s="69" t="s">
        <v>1540</v>
      </c>
      <c r="F162" s="70" t="s">
        <v>200</v>
      </c>
      <c r="G162" s="70"/>
      <c r="H162" s="72">
        <v>2958465</v>
      </c>
      <c r="I162" s="69"/>
      <c r="J162" s="69"/>
      <c r="K162" s="69"/>
      <c r="L162" s="70" t="s">
        <v>204</v>
      </c>
      <c r="M162" s="69"/>
    </row>
    <row r="163" spans="1:13" ht="29" x14ac:dyDescent="0.35">
      <c r="A163" s="69" t="s">
        <v>676</v>
      </c>
      <c r="B163" s="69" t="s">
        <v>675</v>
      </c>
      <c r="C163" s="69" t="s">
        <v>1476</v>
      </c>
      <c r="D163" s="70" t="s">
        <v>1398</v>
      </c>
      <c r="E163" s="69" t="s">
        <v>1541</v>
      </c>
      <c r="F163" s="70" t="s">
        <v>200</v>
      </c>
      <c r="G163" s="70"/>
      <c r="H163" s="72">
        <v>2958465</v>
      </c>
      <c r="I163" s="69"/>
      <c r="J163" s="69"/>
      <c r="K163" s="69"/>
      <c r="L163" s="70" t="s">
        <v>204</v>
      </c>
      <c r="M163" s="69"/>
    </row>
    <row r="164" spans="1:13" ht="29" x14ac:dyDescent="0.35">
      <c r="A164" s="69" t="s">
        <v>365</v>
      </c>
      <c r="B164" s="69" t="s">
        <v>364</v>
      </c>
      <c r="C164" s="69" t="s">
        <v>1423</v>
      </c>
      <c r="D164" s="70" t="s">
        <v>1424</v>
      </c>
      <c r="E164" s="69" t="s">
        <v>1425</v>
      </c>
      <c r="F164" s="70" t="s">
        <v>204</v>
      </c>
      <c r="G164" s="70"/>
      <c r="H164" s="72">
        <v>2958465</v>
      </c>
      <c r="I164" s="69"/>
      <c r="J164" s="69"/>
      <c r="K164" s="69"/>
      <c r="L164" s="70" t="s">
        <v>204</v>
      </c>
      <c r="M164" s="69"/>
    </row>
    <row r="165" spans="1:13" x14ac:dyDescent="0.35">
      <c r="A165" s="198" t="s">
        <v>365</v>
      </c>
      <c r="B165" s="198" t="s">
        <v>364</v>
      </c>
      <c r="C165" s="69" t="s">
        <v>1435</v>
      </c>
      <c r="D165" s="70" t="s">
        <v>1395</v>
      </c>
      <c r="E165" s="69" t="s">
        <v>1542</v>
      </c>
      <c r="F165" s="70" t="s">
        <v>204</v>
      </c>
      <c r="G165" s="70"/>
      <c r="H165" s="72">
        <v>2958465</v>
      </c>
      <c r="I165" s="69"/>
      <c r="J165" s="69"/>
      <c r="K165" s="69"/>
      <c r="L165" s="70" t="s">
        <v>204</v>
      </c>
      <c r="M165" s="69"/>
    </row>
    <row r="166" spans="1:13" ht="29" x14ac:dyDescent="0.35">
      <c r="A166" s="69" t="s">
        <v>713</v>
      </c>
      <c r="B166" s="69" t="s">
        <v>1543</v>
      </c>
      <c r="C166" s="69" t="s">
        <v>1423</v>
      </c>
      <c r="D166" s="70" t="s">
        <v>1424</v>
      </c>
      <c r="E166" s="69" t="s">
        <v>1425</v>
      </c>
      <c r="F166" s="70" t="s">
        <v>204</v>
      </c>
      <c r="G166" s="70"/>
      <c r="H166" s="72">
        <v>2958465</v>
      </c>
      <c r="I166" s="69"/>
      <c r="J166" s="69"/>
      <c r="K166" s="69"/>
      <c r="L166" s="70" t="s">
        <v>204</v>
      </c>
      <c r="M166" s="69"/>
    </row>
    <row r="167" spans="1:13" ht="29" x14ac:dyDescent="0.35">
      <c r="A167" s="198" t="s">
        <v>713</v>
      </c>
      <c r="B167" s="198" t="s">
        <v>1544</v>
      </c>
      <c r="C167" s="69" t="s">
        <v>1539</v>
      </c>
      <c r="D167" s="70" t="s">
        <v>1398</v>
      </c>
      <c r="E167" s="69" t="s">
        <v>1545</v>
      </c>
      <c r="F167" s="70" t="s">
        <v>200</v>
      </c>
      <c r="G167" s="70"/>
      <c r="H167" s="72">
        <v>2958465</v>
      </c>
      <c r="I167" s="69"/>
      <c r="J167" s="69"/>
      <c r="K167" s="69"/>
      <c r="L167" s="70" t="s">
        <v>204</v>
      </c>
      <c r="M167" s="69"/>
    </row>
    <row r="168" spans="1:13" ht="29" x14ac:dyDescent="0.35">
      <c r="A168" s="69" t="s">
        <v>800</v>
      </c>
      <c r="B168" s="69" t="s">
        <v>799</v>
      </c>
      <c r="C168" s="69" t="s">
        <v>1423</v>
      </c>
      <c r="D168" s="70" t="s">
        <v>1424</v>
      </c>
      <c r="E168" s="69" t="s">
        <v>1425</v>
      </c>
      <c r="F168" s="70" t="s">
        <v>204</v>
      </c>
      <c r="G168" s="70"/>
      <c r="H168" s="72">
        <v>2958465</v>
      </c>
      <c r="I168" s="69"/>
      <c r="J168" s="69"/>
      <c r="K168" s="69"/>
      <c r="L168" s="70" t="s">
        <v>204</v>
      </c>
      <c r="M168" s="69"/>
    </row>
    <row r="169" spans="1:13" ht="29" x14ac:dyDescent="0.35">
      <c r="A169" s="198" t="s">
        <v>800</v>
      </c>
      <c r="B169" s="198" t="s">
        <v>799</v>
      </c>
      <c r="C169" s="69" t="s">
        <v>1546</v>
      </c>
      <c r="D169" s="70" t="s">
        <v>1395</v>
      </c>
      <c r="E169" s="69" t="s">
        <v>1547</v>
      </c>
      <c r="F169" s="70" t="s">
        <v>204</v>
      </c>
      <c r="G169" s="70"/>
      <c r="H169" s="72">
        <v>2958465</v>
      </c>
      <c r="I169" s="69"/>
      <c r="J169" s="69"/>
      <c r="K169" s="69"/>
      <c r="L169" s="70" t="s">
        <v>204</v>
      </c>
      <c r="M169" s="69"/>
    </row>
    <row r="170" spans="1:13" ht="29" x14ac:dyDescent="0.35">
      <c r="A170" s="69" t="s">
        <v>804</v>
      </c>
      <c r="B170" s="69" t="s">
        <v>803</v>
      </c>
      <c r="C170" s="69" t="s">
        <v>1423</v>
      </c>
      <c r="D170" s="70" t="s">
        <v>1424</v>
      </c>
      <c r="E170" s="69" t="s">
        <v>1425</v>
      </c>
      <c r="F170" s="70" t="s">
        <v>204</v>
      </c>
      <c r="G170" s="70"/>
      <c r="H170" s="72">
        <v>2958465</v>
      </c>
      <c r="I170" s="69"/>
      <c r="J170" s="69"/>
      <c r="K170" s="69"/>
      <c r="L170" s="70" t="s">
        <v>204</v>
      </c>
      <c r="M170" s="69"/>
    </row>
    <row r="171" spans="1:13" ht="29" x14ac:dyDescent="0.35">
      <c r="A171" s="198" t="s">
        <v>804</v>
      </c>
      <c r="B171" s="198" t="s">
        <v>803</v>
      </c>
      <c r="C171" s="69" t="s">
        <v>1548</v>
      </c>
      <c r="D171" s="70" t="s">
        <v>1398</v>
      </c>
      <c r="E171" s="69" t="s">
        <v>1549</v>
      </c>
      <c r="F171" s="70" t="s">
        <v>200</v>
      </c>
      <c r="G171" s="70"/>
      <c r="H171" s="72">
        <v>2958465</v>
      </c>
      <c r="I171" s="69"/>
      <c r="J171" s="69"/>
      <c r="K171" s="69"/>
      <c r="L171" s="70" t="s">
        <v>204</v>
      </c>
      <c r="M171" s="69"/>
    </row>
    <row r="172" spans="1:13" ht="29" x14ac:dyDescent="0.35">
      <c r="A172" s="198" t="s">
        <v>804</v>
      </c>
      <c r="B172" s="198" t="s">
        <v>803</v>
      </c>
      <c r="C172" s="69" t="s">
        <v>1550</v>
      </c>
      <c r="D172" s="70" t="s">
        <v>1398</v>
      </c>
      <c r="E172" s="69" t="s">
        <v>1551</v>
      </c>
      <c r="F172" s="70" t="s">
        <v>200</v>
      </c>
      <c r="G172" s="70"/>
      <c r="H172" s="72">
        <v>2958465</v>
      </c>
      <c r="I172" s="69"/>
      <c r="J172" s="69"/>
      <c r="K172" s="69"/>
      <c r="L172" s="70" t="s">
        <v>204</v>
      </c>
      <c r="M172" s="69"/>
    </row>
    <row r="173" spans="1:13" ht="29" x14ac:dyDescent="0.35">
      <c r="A173" s="69" t="s">
        <v>809</v>
      </c>
      <c r="B173" s="69" t="s">
        <v>808</v>
      </c>
      <c r="C173" s="69" t="s">
        <v>1423</v>
      </c>
      <c r="D173" s="70" t="s">
        <v>1424</v>
      </c>
      <c r="E173" s="69" t="s">
        <v>1425</v>
      </c>
      <c r="F173" s="70" t="s">
        <v>204</v>
      </c>
      <c r="G173" s="70"/>
      <c r="H173" s="72">
        <v>2958465</v>
      </c>
      <c r="I173" s="69"/>
      <c r="J173" s="69"/>
      <c r="K173" s="69"/>
      <c r="L173" s="70" t="s">
        <v>204</v>
      </c>
      <c r="M173" s="69"/>
    </row>
    <row r="174" spans="1:13" ht="29" x14ac:dyDescent="0.35">
      <c r="A174" s="198" t="s">
        <v>809</v>
      </c>
      <c r="B174" s="198" t="s">
        <v>808</v>
      </c>
      <c r="C174" s="69" t="s">
        <v>1552</v>
      </c>
      <c r="D174" s="70" t="s">
        <v>1398</v>
      </c>
      <c r="E174" s="69" t="s">
        <v>1553</v>
      </c>
      <c r="F174" s="70" t="s">
        <v>200</v>
      </c>
      <c r="G174" s="70"/>
      <c r="H174" s="72">
        <v>2958465</v>
      </c>
      <c r="I174" s="69"/>
      <c r="J174" s="69"/>
      <c r="K174" s="69"/>
      <c r="L174" s="70" t="s">
        <v>204</v>
      </c>
      <c r="M174" s="69"/>
    </row>
    <row r="175" spans="1:13" ht="29" x14ac:dyDescent="0.35">
      <c r="A175" s="198" t="s">
        <v>809</v>
      </c>
      <c r="B175" s="198" t="s">
        <v>808</v>
      </c>
      <c r="C175" s="69" t="s">
        <v>1509</v>
      </c>
      <c r="D175" s="70" t="s">
        <v>1398</v>
      </c>
      <c r="E175" s="69" t="s">
        <v>1541</v>
      </c>
      <c r="F175" s="70" t="s">
        <v>200</v>
      </c>
      <c r="G175" s="70"/>
      <c r="H175" s="72">
        <v>2958465</v>
      </c>
      <c r="I175" s="69"/>
      <c r="J175" s="69"/>
      <c r="K175" s="69"/>
      <c r="L175" s="70" t="s">
        <v>204</v>
      </c>
      <c r="M175" s="69"/>
    </row>
    <row r="176" spans="1:13" ht="43.5" x14ac:dyDescent="0.35">
      <c r="A176" s="198" t="s">
        <v>809</v>
      </c>
      <c r="B176" s="198" t="s">
        <v>808</v>
      </c>
      <c r="C176" s="69" t="s">
        <v>1554</v>
      </c>
      <c r="D176" s="70" t="s">
        <v>1395</v>
      </c>
      <c r="E176" s="69" t="s">
        <v>1555</v>
      </c>
      <c r="F176" s="70" t="s">
        <v>204</v>
      </c>
      <c r="G176" s="70"/>
      <c r="H176" s="72">
        <v>2958465</v>
      </c>
      <c r="I176" s="69"/>
      <c r="J176" s="69"/>
      <c r="K176" s="69"/>
      <c r="L176" s="70" t="s">
        <v>204</v>
      </c>
      <c r="M176" s="69"/>
    </row>
    <row r="177" spans="1:13" ht="29" x14ac:dyDescent="0.35">
      <c r="A177" s="69" t="s">
        <v>811</v>
      </c>
      <c r="B177" s="69" t="s">
        <v>810</v>
      </c>
      <c r="C177" s="69" t="s">
        <v>1423</v>
      </c>
      <c r="D177" s="70" t="s">
        <v>1424</v>
      </c>
      <c r="E177" s="69" t="s">
        <v>1425</v>
      </c>
      <c r="F177" s="70" t="s">
        <v>204</v>
      </c>
      <c r="G177" s="70"/>
      <c r="H177" s="72">
        <v>2958465</v>
      </c>
      <c r="I177" s="69"/>
      <c r="J177" s="69"/>
      <c r="K177" s="69"/>
      <c r="L177" s="70" t="s">
        <v>204</v>
      </c>
      <c r="M177" s="69"/>
    </row>
    <row r="178" spans="1:13" ht="29" x14ac:dyDescent="0.35">
      <c r="A178" s="198" t="s">
        <v>811</v>
      </c>
      <c r="B178" s="198" t="s">
        <v>810</v>
      </c>
      <c r="C178" s="69" t="s">
        <v>1552</v>
      </c>
      <c r="D178" s="70" t="s">
        <v>1398</v>
      </c>
      <c r="E178" s="69" t="s">
        <v>1553</v>
      </c>
      <c r="F178" s="70" t="s">
        <v>200</v>
      </c>
      <c r="G178" s="70"/>
      <c r="H178" s="72">
        <v>2958465</v>
      </c>
      <c r="I178" s="69"/>
      <c r="J178" s="69"/>
      <c r="K178" s="69"/>
      <c r="L178" s="70" t="s">
        <v>204</v>
      </c>
      <c r="M178" s="69"/>
    </row>
    <row r="179" spans="1:13" ht="29" x14ac:dyDescent="0.35">
      <c r="A179" s="198" t="s">
        <v>811</v>
      </c>
      <c r="B179" s="198" t="s">
        <v>810</v>
      </c>
      <c r="C179" s="69" t="s">
        <v>1509</v>
      </c>
      <c r="D179" s="70" t="s">
        <v>1398</v>
      </c>
      <c r="E179" s="69" t="s">
        <v>1541</v>
      </c>
      <c r="F179" s="70" t="s">
        <v>200</v>
      </c>
      <c r="G179" s="70"/>
      <c r="H179" s="72">
        <v>2958465</v>
      </c>
      <c r="I179" s="69"/>
      <c r="J179" s="69"/>
      <c r="K179" s="69"/>
      <c r="L179" s="70" t="s">
        <v>204</v>
      </c>
      <c r="M179" s="69"/>
    </row>
    <row r="180" spans="1:13" ht="43.5" x14ac:dyDescent="0.35">
      <c r="A180" s="198" t="s">
        <v>811</v>
      </c>
      <c r="B180" s="198" t="s">
        <v>810</v>
      </c>
      <c r="C180" s="69" t="s">
        <v>1556</v>
      </c>
      <c r="D180" s="70" t="s">
        <v>1395</v>
      </c>
      <c r="E180" s="69" t="s">
        <v>1555</v>
      </c>
      <c r="F180" s="70" t="s">
        <v>204</v>
      </c>
      <c r="G180" s="70"/>
      <c r="H180" s="72">
        <v>2958465</v>
      </c>
      <c r="I180" s="69"/>
      <c r="J180" s="69"/>
      <c r="K180" s="69"/>
      <c r="L180" s="70" t="s">
        <v>204</v>
      </c>
      <c r="M180" s="69"/>
    </row>
    <row r="181" spans="1:13" ht="29" x14ac:dyDescent="0.35">
      <c r="A181" s="69" t="s">
        <v>813</v>
      </c>
      <c r="B181" s="69" t="s">
        <v>812</v>
      </c>
      <c r="C181" s="69" t="s">
        <v>1423</v>
      </c>
      <c r="D181" s="70" t="s">
        <v>1424</v>
      </c>
      <c r="E181" s="69" t="s">
        <v>1425</v>
      </c>
      <c r="F181" s="70" t="s">
        <v>204</v>
      </c>
      <c r="G181" s="70"/>
      <c r="H181" s="72">
        <v>2958465</v>
      </c>
      <c r="I181" s="69"/>
      <c r="J181" s="69"/>
      <c r="K181" s="69"/>
      <c r="L181" s="70" t="s">
        <v>204</v>
      </c>
      <c r="M181" s="69"/>
    </row>
    <row r="182" spans="1:13" ht="29" x14ac:dyDescent="0.35">
      <c r="A182" s="198" t="s">
        <v>813</v>
      </c>
      <c r="B182" s="198" t="s">
        <v>812</v>
      </c>
      <c r="C182" s="69" t="s">
        <v>1552</v>
      </c>
      <c r="D182" s="70" t="s">
        <v>1398</v>
      </c>
      <c r="E182" s="69" t="s">
        <v>1553</v>
      </c>
      <c r="F182" s="70" t="s">
        <v>200</v>
      </c>
      <c r="G182" s="70"/>
      <c r="H182" s="72">
        <v>2958465</v>
      </c>
      <c r="I182" s="69"/>
      <c r="J182" s="69"/>
      <c r="K182" s="69"/>
      <c r="L182" s="70" t="s">
        <v>204</v>
      </c>
      <c r="M182" s="69"/>
    </row>
    <row r="183" spans="1:13" ht="29" x14ac:dyDescent="0.35">
      <c r="A183" s="198" t="s">
        <v>813</v>
      </c>
      <c r="B183" s="198" t="s">
        <v>812</v>
      </c>
      <c r="C183" s="69" t="s">
        <v>1509</v>
      </c>
      <c r="D183" s="70" t="s">
        <v>1398</v>
      </c>
      <c r="E183" s="69" t="s">
        <v>1541</v>
      </c>
      <c r="F183" s="70" t="s">
        <v>200</v>
      </c>
      <c r="G183" s="70"/>
      <c r="H183" s="72">
        <v>2958465</v>
      </c>
      <c r="I183" s="69"/>
      <c r="J183" s="69"/>
      <c r="K183" s="69"/>
      <c r="L183" s="70" t="s">
        <v>204</v>
      </c>
      <c r="M183" s="69"/>
    </row>
    <row r="184" spans="1:13" ht="43.5" x14ac:dyDescent="0.35">
      <c r="A184" s="198" t="s">
        <v>813</v>
      </c>
      <c r="B184" s="198" t="s">
        <v>812</v>
      </c>
      <c r="C184" s="69" t="s">
        <v>1557</v>
      </c>
      <c r="D184" s="70" t="s">
        <v>1395</v>
      </c>
      <c r="E184" s="69" t="s">
        <v>1555</v>
      </c>
      <c r="F184" s="70" t="s">
        <v>204</v>
      </c>
      <c r="G184" s="70"/>
      <c r="H184" s="72">
        <v>2958465</v>
      </c>
      <c r="I184" s="69"/>
      <c r="J184" s="69"/>
      <c r="K184" s="69"/>
      <c r="L184" s="70" t="s">
        <v>204</v>
      </c>
      <c r="M184" s="69"/>
    </row>
    <row r="185" spans="1:13" ht="29" x14ac:dyDescent="0.35">
      <c r="A185" s="69" t="s">
        <v>920</v>
      </c>
      <c r="B185" s="69" t="s">
        <v>919</v>
      </c>
      <c r="C185" s="69" t="s">
        <v>1423</v>
      </c>
      <c r="D185" s="70" t="s">
        <v>1424</v>
      </c>
      <c r="E185" s="69" t="s">
        <v>1425</v>
      </c>
      <c r="F185" s="70" t="s">
        <v>204</v>
      </c>
      <c r="G185" s="70"/>
      <c r="H185" s="72">
        <v>2958465</v>
      </c>
      <c r="I185" s="69"/>
      <c r="J185" s="69"/>
      <c r="K185" s="69"/>
      <c r="L185" s="70" t="s">
        <v>204</v>
      </c>
      <c r="M185" s="69"/>
    </row>
    <row r="186" spans="1:13" ht="29" x14ac:dyDescent="0.35">
      <c r="A186" s="198" t="s">
        <v>920</v>
      </c>
      <c r="B186" s="198" t="s">
        <v>919</v>
      </c>
      <c r="C186" s="69" t="s">
        <v>1405</v>
      </c>
      <c r="D186" s="70" t="s">
        <v>1395</v>
      </c>
      <c r="E186" s="69" t="s">
        <v>1558</v>
      </c>
      <c r="F186" s="70" t="s">
        <v>204</v>
      </c>
      <c r="G186" s="70"/>
      <c r="H186" s="72">
        <v>2958465</v>
      </c>
      <c r="I186" s="69"/>
      <c r="J186" s="69"/>
      <c r="K186" s="69"/>
      <c r="L186" s="70" t="s">
        <v>204</v>
      </c>
      <c r="M186" s="69"/>
    </row>
    <row r="187" spans="1:13" ht="43.5" x14ac:dyDescent="0.35">
      <c r="A187" s="198" t="s">
        <v>920</v>
      </c>
      <c r="B187" s="198" t="s">
        <v>919</v>
      </c>
      <c r="C187" s="69" t="s">
        <v>1411</v>
      </c>
      <c r="D187" s="70" t="s">
        <v>1395</v>
      </c>
      <c r="E187" s="93" t="s">
        <v>1412</v>
      </c>
      <c r="F187" s="70" t="s">
        <v>204</v>
      </c>
      <c r="G187" s="70"/>
      <c r="H187" s="72">
        <v>2958465</v>
      </c>
      <c r="I187" s="69"/>
      <c r="J187" s="69"/>
      <c r="K187" s="69"/>
      <c r="L187" s="70" t="s">
        <v>204</v>
      </c>
      <c r="M187" s="69"/>
    </row>
    <row r="188" spans="1:13" ht="29" x14ac:dyDescent="0.35">
      <c r="A188" s="198" t="s">
        <v>920</v>
      </c>
      <c r="B188" s="198" t="s">
        <v>919</v>
      </c>
      <c r="C188" s="69" t="s">
        <v>1413</v>
      </c>
      <c r="D188" s="70" t="s">
        <v>1395</v>
      </c>
      <c r="E188" s="69" t="s">
        <v>1559</v>
      </c>
      <c r="F188" s="70" t="s">
        <v>204</v>
      </c>
      <c r="G188" s="70"/>
      <c r="H188" s="72">
        <v>2958465</v>
      </c>
      <c r="I188" s="69"/>
      <c r="J188" s="69"/>
      <c r="K188" s="69"/>
      <c r="L188" s="70" t="s">
        <v>204</v>
      </c>
      <c r="M188" s="69"/>
    </row>
    <row r="189" spans="1:13" ht="29" x14ac:dyDescent="0.35">
      <c r="A189" s="198" t="s">
        <v>920</v>
      </c>
      <c r="B189" s="198" t="s">
        <v>919</v>
      </c>
      <c r="C189" s="69" t="s">
        <v>1414</v>
      </c>
      <c r="D189" s="70" t="s">
        <v>1415</v>
      </c>
      <c r="E189" s="69" t="s">
        <v>1416</v>
      </c>
      <c r="F189" s="70" t="s">
        <v>204</v>
      </c>
      <c r="G189" s="70"/>
      <c r="H189" s="72">
        <v>2958465</v>
      </c>
      <c r="I189" s="69"/>
      <c r="J189" s="69"/>
      <c r="K189" s="69"/>
      <c r="L189" s="70" t="s">
        <v>204</v>
      </c>
      <c r="M189" s="69"/>
    </row>
    <row r="190" spans="1:13" ht="29" x14ac:dyDescent="0.35">
      <c r="A190" s="69" t="s">
        <v>1217</v>
      </c>
      <c r="B190" s="69" t="s">
        <v>808</v>
      </c>
      <c r="C190" s="69" t="s">
        <v>1423</v>
      </c>
      <c r="D190" s="70" t="s">
        <v>1424</v>
      </c>
      <c r="E190" s="69" t="s">
        <v>1425</v>
      </c>
      <c r="F190" s="70" t="s">
        <v>204</v>
      </c>
      <c r="G190" s="70"/>
      <c r="H190" s="72">
        <v>2958465</v>
      </c>
      <c r="I190" s="69"/>
      <c r="J190" s="69"/>
      <c r="K190" s="69"/>
      <c r="L190" s="70" t="s">
        <v>204</v>
      </c>
      <c r="M190" s="69"/>
    </row>
    <row r="191" spans="1:13" ht="29" x14ac:dyDescent="0.35">
      <c r="A191" s="198" t="s">
        <v>1217</v>
      </c>
      <c r="B191" s="198" t="s">
        <v>808</v>
      </c>
      <c r="C191" s="69" t="s">
        <v>1552</v>
      </c>
      <c r="D191" s="70" t="s">
        <v>1398</v>
      </c>
      <c r="E191" s="69" t="s">
        <v>1553</v>
      </c>
      <c r="F191" s="70" t="s">
        <v>200</v>
      </c>
      <c r="G191" s="70"/>
      <c r="H191" s="72">
        <v>2958465</v>
      </c>
      <c r="I191" s="69"/>
      <c r="J191" s="69"/>
      <c r="K191" s="69"/>
      <c r="L191" s="70" t="s">
        <v>204</v>
      </c>
      <c r="M191" s="69"/>
    </row>
    <row r="192" spans="1:13" ht="29" x14ac:dyDescent="0.35">
      <c r="A192" s="198" t="s">
        <v>1217</v>
      </c>
      <c r="B192" s="198" t="s">
        <v>808</v>
      </c>
      <c r="C192" s="69" t="s">
        <v>1509</v>
      </c>
      <c r="D192" s="70" t="s">
        <v>1398</v>
      </c>
      <c r="E192" s="69" t="s">
        <v>1541</v>
      </c>
      <c r="F192" s="70" t="s">
        <v>200</v>
      </c>
      <c r="G192" s="70"/>
      <c r="H192" s="72">
        <v>2958465</v>
      </c>
      <c r="I192" s="69"/>
      <c r="J192" s="69"/>
      <c r="K192" s="69"/>
      <c r="L192" s="70" t="s">
        <v>204</v>
      </c>
      <c r="M192" s="69"/>
    </row>
    <row r="193" spans="1:13" ht="43.5" x14ac:dyDescent="0.35">
      <c r="A193" s="198" t="s">
        <v>1217</v>
      </c>
      <c r="B193" s="198" t="s">
        <v>808</v>
      </c>
      <c r="C193" s="69" t="s">
        <v>1554</v>
      </c>
      <c r="D193" s="70" t="s">
        <v>1395</v>
      </c>
      <c r="E193" s="69" t="s">
        <v>1555</v>
      </c>
      <c r="F193" s="70" t="s">
        <v>204</v>
      </c>
      <c r="G193" s="70"/>
      <c r="H193" s="72">
        <v>2958465</v>
      </c>
      <c r="I193" s="69"/>
      <c r="J193" s="69"/>
      <c r="K193" s="69"/>
      <c r="L193" s="70" t="s">
        <v>204</v>
      </c>
      <c r="M193" s="69"/>
    </row>
    <row r="194" spans="1:13" ht="29" x14ac:dyDescent="0.35">
      <c r="A194" s="69" t="s">
        <v>1219</v>
      </c>
      <c r="B194" s="69" t="s">
        <v>808</v>
      </c>
      <c r="C194" s="69" t="s">
        <v>1423</v>
      </c>
      <c r="D194" s="70" t="s">
        <v>1424</v>
      </c>
      <c r="E194" s="69" t="s">
        <v>1425</v>
      </c>
      <c r="F194" s="70" t="s">
        <v>204</v>
      </c>
      <c r="G194" s="70"/>
      <c r="H194" s="72">
        <v>2958465</v>
      </c>
      <c r="I194" s="69"/>
      <c r="J194" s="69"/>
      <c r="K194" s="69"/>
      <c r="L194" s="70" t="s">
        <v>204</v>
      </c>
      <c r="M194" s="69"/>
    </row>
    <row r="195" spans="1:13" ht="29" x14ac:dyDescent="0.35">
      <c r="A195" s="198" t="s">
        <v>1219</v>
      </c>
      <c r="B195" s="198" t="s">
        <v>808</v>
      </c>
      <c r="C195" s="69" t="s">
        <v>1552</v>
      </c>
      <c r="D195" s="70" t="s">
        <v>1398</v>
      </c>
      <c r="E195" s="69" t="s">
        <v>1553</v>
      </c>
      <c r="F195" s="70" t="s">
        <v>200</v>
      </c>
      <c r="G195" s="70"/>
      <c r="H195" s="72">
        <v>2958465</v>
      </c>
      <c r="I195" s="69"/>
      <c r="J195" s="69"/>
      <c r="K195" s="69"/>
      <c r="L195" s="70" t="s">
        <v>204</v>
      </c>
      <c r="M195" s="69"/>
    </row>
    <row r="196" spans="1:13" ht="29" x14ac:dyDescent="0.35">
      <c r="A196" s="198" t="s">
        <v>1219</v>
      </c>
      <c r="B196" s="198" t="s">
        <v>808</v>
      </c>
      <c r="C196" s="69" t="s">
        <v>1509</v>
      </c>
      <c r="D196" s="70" t="s">
        <v>1398</v>
      </c>
      <c r="E196" s="69" t="s">
        <v>1541</v>
      </c>
      <c r="F196" s="70" t="s">
        <v>200</v>
      </c>
      <c r="G196" s="70"/>
      <c r="H196" s="72">
        <v>2958465</v>
      </c>
      <c r="I196" s="69"/>
      <c r="J196" s="69"/>
      <c r="K196" s="69"/>
      <c r="L196" s="70" t="s">
        <v>204</v>
      </c>
      <c r="M196" s="69"/>
    </row>
    <row r="197" spans="1:13" ht="43.5" x14ac:dyDescent="0.35">
      <c r="A197" s="198" t="s">
        <v>1219</v>
      </c>
      <c r="B197" s="198" t="s">
        <v>808</v>
      </c>
      <c r="C197" s="69" t="s">
        <v>1554</v>
      </c>
      <c r="D197" s="70" t="s">
        <v>1395</v>
      </c>
      <c r="E197" s="69" t="s">
        <v>1555</v>
      </c>
      <c r="F197" s="70" t="s">
        <v>204</v>
      </c>
      <c r="G197" s="70"/>
      <c r="H197" s="72">
        <v>2958465</v>
      </c>
      <c r="I197" s="69"/>
      <c r="J197" s="69"/>
      <c r="K197" s="69"/>
      <c r="L197" s="70" t="s">
        <v>204</v>
      </c>
      <c r="M197" s="69"/>
    </row>
    <row r="198" spans="1:13" ht="29" x14ac:dyDescent="0.35">
      <c r="A198" s="69" t="s">
        <v>1091</v>
      </c>
      <c r="B198" s="69" t="s">
        <v>799</v>
      </c>
      <c r="C198" s="69" t="s">
        <v>1423</v>
      </c>
      <c r="D198" s="70" t="s">
        <v>1424</v>
      </c>
      <c r="E198" s="69" t="s">
        <v>1425</v>
      </c>
      <c r="F198" s="70" t="s">
        <v>204</v>
      </c>
      <c r="G198" s="70"/>
      <c r="H198" s="72">
        <v>2958465</v>
      </c>
      <c r="I198" s="69"/>
      <c r="J198" s="69"/>
      <c r="K198" s="69"/>
      <c r="L198" s="70" t="s">
        <v>204</v>
      </c>
      <c r="M198" s="69"/>
    </row>
    <row r="199" spans="1:13" ht="29" x14ac:dyDescent="0.35">
      <c r="A199" s="198" t="s">
        <v>1091</v>
      </c>
      <c r="B199" s="198" t="s">
        <v>799</v>
      </c>
      <c r="C199" s="69" t="s">
        <v>1546</v>
      </c>
      <c r="D199" s="70" t="s">
        <v>1395</v>
      </c>
      <c r="E199" s="69" t="s">
        <v>1547</v>
      </c>
      <c r="F199" s="70" t="s">
        <v>204</v>
      </c>
      <c r="G199" s="70"/>
      <c r="H199" s="72">
        <v>2958465</v>
      </c>
      <c r="I199" s="69"/>
      <c r="J199" s="69"/>
      <c r="K199" s="69"/>
      <c r="L199" s="70" t="s">
        <v>204</v>
      </c>
      <c r="M199" s="69"/>
    </row>
    <row r="200" spans="1:13" ht="29" x14ac:dyDescent="0.35">
      <c r="A200" s="69" t="s">
        <v>941</v>
      </c>
      <c r="B200" s="69" t="s">
        <v>675</v>
      </c>
      <c r="C200" s="69" t="s">
        <v>1423</v>
      </c>
      <c r="D200" s="70" t="s">
        <v>1424</v>
      </c>
      <c r="E200" s="69" t="s">
        <v>1425</v>
      </c>
      <c r="F200" s="70" t="s">
        <v>204</v>
      </c>
      <c r="G200" s="70"/>
      <c r="H200" s="72">
        <v>2958465</v>
      </c>
      <c r="I200" s="69"/>
      <c r="J200" s="69"/>
      <c r="K200" s="69"/>
      <c r="L200" s="70" t="s">
        <v>204</v>
      </c>
      <c r="M200" s="69"/>
    </row>
    <row r="201" spans="1:13" ht="29" x14ac:dyDescent="0.35">
      <c r="A201" s="198" t="s">
        <v>941</v>
      </c>
      <c r="B201" s="198" t="s">
        <v>675</v>
      </c>
      <c r="C201" s="69" t="s">
        <v>1476</v>
      </c>
      <c r="D201" s="70" t="s">
        <v>1398</v>
      </c>
      <c r="E201" s="69" t="s">
        <v>1541</v>
      </c>
      <c r="F201" s="70" t="s">
        <v>200</v>
      </c>
      <c r="G201" s="70"/>
      <c r="H201" s="72">
        <v>2958465</v>
      </c>
      <c r="I201" s="69"/>
      <c r="J201" s="69"/>
      <c r="K201" s="69"/>
      <c r="L201" s="70" t="s">
        <v>204</v>
      </c>
      <c r="M201" s="69"/>
    </row>
    <row r="202" spans="1:13" ht="29" x14ac:dyDescent="0.35">
      <c r="A202" s="69" t="s">
        <v>1036</v>
      </c>
      <c r="B202" s="69" t="s">
        <v>1035</v>
      </c>
      <c r="C202" s="69" t="s">
        <v>1423</v>
      </c>
      <c r="D202" s="70" t="s">
        <v>1424</v>
      </c>
      <c r="E202" s="69" t="s">
        <v>1425</v>
      </c>
      <c r="F202" s="70" t="s">
        <v>204</v>
      </c>
      <c r="G202" s="70"/>
      <c r="H202" s="72">
        <v>2958465</v>
      </c>
      <c r="I202" s="69"/>
      <c r="J202" s="69"/>
      <c r="K202" s="69"/>
      <c r="L202" s="70" t="s">
        <v>204</v>
      </c>
      <c r="M202" s="69"/>
    </row>
    <row r="203" spans="1:13" ht="29" x14ac:dyDescent="0.35">
      <c r="A203" s="198" t="s">
        <v>1036</v>
      </c>
      <c r="B203" s="198" t="s">
        <v>1035</v>
      </c>
      <c r="C203" s="69" t="s">
        <v>1396</v>
      </c>
      <c r="D203" s="70" t="s">
        <v>1395</v>
      </c>
      <c r="E203" s="69" t="s">
        <v>1560</v>
      </c>
      <c r="F203" s="70" t="s">
        <v>204</v>
      </c>
      <c r="G203" s="70"/>
      <c r="H203" s="72">
        <v>2958465</v>
      </c>
      <c r="I203" s="69"/>
      <c r="J203" s="69"/>
      <c r="K203" s="69"/>
      <c r="L203" s="70" t="s">
        <v>204</v>
      </c>
      <c r="M203" s="69"/>
    </row>
    <row r="204" spans="1:13" ht="29" x14ac:dyDescent="0.35">
      <c r="A204" s="198" t="s">
        <v>1036</v>
      </c>
      <c r="B204" s="198" t="s">
        <v>1035</v>
      </c>
      <c r="C204" s="69" t="s">
        <v>1561</v>
      </c>
      <c r="D204" s="70" t="s">
        <v>1395</v>
      </c>
      <c r="E204" s="69" t="s">
        <v>1562</v>
      </c>
      <c r="F204" s="70" t="s">
        <v>204</v>
      </c>
      <c r="G204" s="70"/>
      <c r="H204" s="72">
        <v>2958465</v>
      </c>
      <c r="I204" s="69"/>
      <c r="J204" s="69"/>
      <c r="K204" s="69"/>
      <c r="L204" s="70" t="s">
        <v>204</v>
      </c>
      <c r="M204" s="69"/>
    </row>
    <row r="205" spans="1:13" ht="43.5" x14ac:dyDescent="0.35">
      <c r="A205" s="198" t="s">
        <v>1036</v>
      </c>
      <c r="B205" s="198" t="s">
        <v>1035</v>
      </c>
      <c r="C205" s="69" t="s">
        <v>1563</v>
      </c>
      <c r="D205" s="70" t="s">
        <v>1395</v>
      </c>
      <c r="E205" s="69" t="s">
        <v>1564</v>
      </c>
      <c r="F205" s="70" t="s">
        <v>204</v>
      </c>
      <c r="G205" s="70"/>
      <c r="H205" s="72">
        <v>2958465</v>
      </c>
      <c r="I205" s="69"/>
      <c r="J205" s="69"/>
      <c r="K205" s="69"/>
      <c r="L205" s="70" t="s">
        <v>204</v>
      </c>
      <c r="M205" s="69"/>
    </row>
    <row r="206" spans="1:13" ht="29" x14ac:dyDescent="0.35">
      <c r="A206" s="198" t="s">
        <v>1036</v>
      </c>
      <c r="B206" s="198" t="s">
        <v>1035</v>
      </c>
      <c r="C206" s="69" t="s">
        <v>1565</v>
      </c>
      <c r="D206" s="70" t="s">
        <v>1395</v>
      </c>
      <c r="E206" s="69" t="s">
        <v>1566</v>
      </c>
      <c r="F206" s="70" t="s">
        <v>204</v>
      </c>
      <c r="G206" s="70"/>
      <c r="H206" s="72">
        <v>2958465</v>
      </c>
      <c r="I206" s="69"/>
      <c r="J206" s="69"/>
      <c r="K206" s="69"/>
      <c r="L206" s="70" t="s">
        <v>204</v>
      </c>
      <c r="M206" s="69"/>
    </row>
    <row r="207" spans="1:13" ht="43.5" x14ac:dyDescent="0.35">
      <c r="A207" s="198" t="s">
        <v>1036</v>
      </c>
      <c r="B207" s="198" t="s">
        <v>1035</v>
      </c>
      <c r="C207" s="69" t="s">
        <v>1567</v>
      </c>
      <c r="D207" s="70" t="s">
        <v>1395</v>
      </c>
      <c r="E207" s="69" t="s">
        <v>1568</v>
      </c>
      <c r="F207" s="70" t="s">
        <v>204</v>
      </c>
      <c r="G207" s="70"/>
      <c r="H207" s="72">
        <v>2958465</v>
      </c>
      <c r="I207" s="69"/>
      <c r="J207" s="69"/>
      <c r="K207" s="69"/>
      <c r="L207" s="70" t="s">
        <v>204</v>
      </c>
      <c r="M207" s="69"/>
    </row>
    <row r="208" spans="1:13" ht="43.5" x14ac:dyDescent="0.35">
      <c r="A208" s="198" t="s">
        <v>1036</v>
      </c>
      <c r="B208" s="198" t="s">
        <v>1035</v>
      </c>
      <c r="C208" s="69" t="s">
        <v>1569</v>
      </c>
      <c r="D208" s="70" t="s">
        <v>1395</v>
      </c>
      <c r="E208" s="69" t="s">
        <v>1570</v>
      </c>
      <c r="F208" s="70" t="s">
        <v>204</v>
      </c>
      <c r="G208" s="70"/>
      <c r="H208" s="72">
        <v>2958465</v>
      </c>
      <c r="I208" s="69"/>
      <c r="J208" s="69"/>
      <c r="K208" s="69"/>
      <c r="L208" s="70" t="s">
        <v>204</v>
      </c>
      <c r="M208" s="69"/>
    </row>
    <row r="209" spans="1:13" ht="43.5" x14ac:dyDescent="0.35">
      <c r="A209" s="198" t="s">
        <v>1036</v>
      </c>
      <c r="B209" s="198" t="s">
        <v>1035</v>
      </c>
      <c r="C209" s="69" t="s">
        <v>1571</v>
      </c>
      <c r="D209" s="70" t="s">
        <v>1395</v>
      </c>
      <c r="E209" s="69" t="s">
        <v>1572</v>
      </c>
      <c r="F209" s="70" t="s">
        <v>204</v>
      </c>
      <c r="G209" s="70"/>
      <c r="H209" s="72">
        <v>2958465</v>
      </c>
      <c r="I209" s="69"/>
      <c r="J209" s="69"/>
      <c r="K209" s="69"/>
      <c r="L209" s="70" t="s">
        <v>204</v>
      </c>
      <c r="M209" s="69"/>
    </row>
    <row r="210" spans="1:13" ht="43.5" x14ac:dyDescent="0.35">
      <c r="A210" s="198" t="s">
        <v>1036</v>
      </c>
      <c r="B210" s="198" t="s">
        <v>1035</v>
      </c>
      <c r="C210" s="69" t="s">
        <v>1573</v>
      </c>
      <c r="D210" s="70" t="s">
        <v>1395</v>
      </c>
      <c r="E210" s="69" t="s">
        <v>1574</v>
      </c>
      <c r="F210" s="70" t="s">
        <v>204</v>
      </c>
      <c r="G210" s="70"/>
      <c r="H210" s="72">
        <v>2958465</v>
      </c>
      <c r="I210" s="69"/>
      <c r="J210" s="69"/>
      <c r="K210" s="69"/>
      <c r="L210" s="70" t="s">
        <v>204</v>
      </c>
      <c r="M210" s="69"/>
    </row>
    <row r="211" spans="1:13" ht="43.5" x14ac:dyDescent="0.35">
      <c r="A211" s="198" t="s">
        <v>1036</v>
      </c>
      <c r="B211" s="198" t="s">
        <v>1035</v>
      </c>
      <c r="C211" s="69" t="s">
        <v>1575</v>
      </c>
      <c r="D211" s="70" t="s">
        <v>1395</v>
      </c>
      <c r="E211" s="69" t="s">
        <v>1576</v>
      </c>
      <c r="F211" s="70" t="s">
        <v>204</v>
      </c>
      <c r="G211" s="70"/>
      <c r="H211" s="72">
        <v>2958465</v>
      </c>
      <c r="I211" s="69"/>
      <c r="J211" s="69"/>
      <c r="K211" s="69"/>
      <c r="L211" s="70" t="s">
        <v>204</v>
      </c>
      <c r="M211" s="69"/>
    </row>
    <row r="212" spans="1:13" ht="29" x14ac:dyDescent="0.35">
      <c r="A212" s="69" t="s">
        <v>1084</v>
      </c>
      <c r="B212" s="69" t="s">
        <v>1577</v>
      </c>
      <c r="C212" s="69" t="s">
        <v>1423</v>
      </c>
      <c r="D212" s="70" t="s">
        <v>1424</v>
      </c>
      <c r="E212" s="69" t="s">
        <v>1425</v>
      </c>
      <c r="F212" s="70" t="s">
        <v>204</v>
      </c>
      <c r="G212" s="70"/>
      <c r="H212" s="72">
        <v>2958465</v>
      </c>
      <c r="I212" s="69"/>
      <c r="J212" s="69"/>
      <c r="K212" s="69"/>
      <c r="L212" s="70" t="s">
        <v>204</v>
      </c>
      <c r="M212" s="69"/>
    </row>
    <row r="213" spans="1:13" ht="29" x14ac:dyDescent="0.35">
      <c r="A213" s="198" t="s">
        <v>1084</v>
      </c>
      <c r="B213" s="198" t="s">
        <v>1577</v>
      </c>
      <c r="C213" s="69" t="s">
        <v>1578</v>
      </c>
      <c r="D213" s="70" t="s">
        <v>1395</v>
      </c>
      <c r="E213" s="69" t="s">
        <v>1579</v>
      </c>
      <c r="F213" s="70" t="s">
        <v>204</v>
      </c>
      <c r="G213" s="70"/>
      <c r="H213" s="72">
        <v>2958465</v>
      </c>
      <c r="I213" s="69"/>
      <c r="J213" s="69"/>
      <c r="K213" s="69"/>
      <c r="L213" s="70" t="s">
        <v>204</v>
      </c>
      <c r="M213" s="69"/>
    </row>
    <row r="214" spans="1:13" ht="43.5" x14ac:dyDescent="0.35">
      <c r="A214" s="198" t="s">
        <v>1084</v>
      </c>
      <c r="B214" s="198" t="s">
        <v>1577</v>
      </c>
      <c r="C214" s="69" t="s">
        <v>1580</v>
      </c>
      <c r="D214" s="70" t="s">
        <v>1395</v>
      </c>
      <c r="E214" s="69" t="s">
        <v>1581</v>
      </c>
      <c r="F214" s="70" t="s">
        <v>204</v>
      </c>
      <c r="G214" s="70"/>
      <c r="H214" s="72">
        <v>2958465</v>
      </c>
      <c r="I214" s="69"/>
      <c r="J214" s="69"/>
      <c r="K214" s="69"/>
      <c r="L214" s="70" t="s">
        <v>204</v>
      </c>
      <c r="M214" s="69"/>
    </row>
    <row r="215" spans="1:13" ht="43.5" x14ac:dyDescent="0.35">
      <c r="A215" s="198" t="s">
        <v>1084</v>
      </c>
      <c r="B215" s="198" t="s">
        <v>1577</v>
      </c>
      <c r="C215" s="69" t="s">
        <v>1582</v>
      </c>
      <c r="D215" s="70" t="s">
        <v>1395</v>
      </c>
      <c r="E215" s="69" t="s">
        <v>1583</v>
      </c>
      <c r="F215" s="70" t="s">
        <v>204</v>
      </c>
      <c r="G215" s="70"/>
      <c r="H215" s="72">
        <v>2958465</v>
      </c>
      <c r="I215" s="69"/>
      <c r="J215" s="69"/>
      <c r="K215" s="69"/>
      <c r="L215" s="70" t="s">
        <v>204</v>
      </c>
      <c r="M215" s="69"/>
    </row>
    <row r="216" spans="1:13" ht="29" x14ac:dyDescent="0.35">
      <c r="A216" s="69" t="s">
        <v>1099</v>
      </c>
      <c r="B216" s="69" t="s">
        <v>1098</v>
      </c>
      <c r="C216" s="69" t="s">
        <v>1423</v>
      </c>
      <c r="D216" s="70" t="s">
        <v>1424</v>
      </c>
      <c r="E216" s="69" t="s">
        <v>1425</v>
      </c>
      <c r="F216" s="70" t="s">
        <v>204</v>
      </c>
      <c r="G216" s="70"/>
      <c r="H216" s="72">
        <v>2958465</v>
      </c>
      <c r="I216" s="69"/>
      <c r="J216" s="69"/>
      <c r="K216" s="69"/>
      <c r="L216" s="70" t="s">
        <v>204</v>
      </c>
      <c r="M216" s="69"/>
    </row>
    <row r="217" spans="1:13" ht="29" x14ac:dyDescent="0.35">
      <c r="A217" s="198" t="s">
        <v>1099</v>
      </c>
      <c r="B217" s="198" t="s">
        <v>1098</v>
      </c>
      <c r="C217" s="69" t="s">
        <v>1561</v>
      </c>
      <c r="D217" s="70" t="s">
        <v>1395</v>
      </c>
      <c r="E217" s="69" t="s">
        <v>1562</v>
      </c>
      <c r="F217" s="70" t="s">
        <v>204</v>
      </c>
      <c r="G217" s="70"/>
      <c r="H217" s="72">
        <v>2958465</v>
      </c>
      <c r="I217" s="69"/>
      <c r="J217" s="69"/>
      <c r="K217" s="69"/>
      <c r="L217" s="70" t="s">
        <v>204</v>
      </c>
      <c r="M217" s="69"/>
    </row>
    <row r="218" spans="1:13" ht="43.5" x14ac:dyDescent="0.35">
      <c r="A218" s="198" t="s">
        <v>1099</v>
      </c>
      <c r="B218" s="198" t="s">
        <v>1098</v>
      </c>
      <c r="C218" s="69" t="s">
        <v>1584</v>
      </c>
      <c r="D218" s="70" t="s">
        <v>1395</v>
      </c>
      <c r="E218" s="69" t="s">
        <v>1585</v>
      </c>
      <c r="F218" s="70" t="s">
        <v>204</v>
      </c>
      <c r="G218" s="70"/>
      <c r="H218" s="72">
        <v>2958465</v>
      </c>
      <c r="I218" s="69"/>
      <c r="J218" s="69"/>
      <c r="K218" s="69"/>
      <c r="L218" s="70" t="s">
        <v>204</v>
      </c>
      <c r="M218" s="69"/>
    </row>
    <row r="219" spans="1:13" ht="29" x14ac:dyDescent="0.35">
      <c r="A219" s="198" t="s">
        <v>1099</v>
      </c>
      <c r="B219" s="198" t="s">
        <v>1098</v>
      </c>
      <c r="C219" s="69" t="s">
        <v>1578</v>
      </c>
      <c r="D219" s="70" t="s">
        <v>1395</v>
      </c>
      <c r="E219" s="69" t="s">
        <v>1579</v>
      </c>
      <c r="F219" s="70" t="s">
        <v>204</v>
      </c>
      <c r="G219" s="70"/>
      <c r="H219" s="72">
        <v>2958465</v>
      </c>
      <c r="I219" s="69"/>
      <c r="J219" s="69"/>
      <c r="K219" s="69"/>
      <c r="L219" s="70" t="s">
        <v>204</v>
      </c>
      <c r="M219" s="69"/>
    </row>
    <row r="220" spans="1:13" ht="43.5" x14ac:dyDescent="0.35">
      <c r="A220" s="198" t="s">
        <v>1099</v>
      </c>
      <c r="B220" s="198" t="s">
        <v>1098</v>
      </c>
      <c r="C220" s="69" t="s">
        <v>1586</v>
      </c>
      <c r="D220" s="70" t="s">
        <v>1395</v>
      </c>
      <c r="E220" s="69" t="s">
        <v>1587</v>
      </c>
      <c r="F220" s="70" t="s">
        <v>204</v>
      </c>
      <c r="G220" s="70"/>
      <c r="H220" s="72">
        <v>2958465</v>
      </c>
      <c r="I220" s="69"/>
      <c r="J220" s="69"/>
      <c r="K220" s="69"/>
      <c r="L220" s="70" t="s">
        <v>204</v>
      </c>
      <c r="M220" s="69"/>
    </row>
    <row r="221" spans="1:13" ht="43.5" x14ac:dyDescent="0.35">
      <c r="A221" s="198" t="s">
        <v>1099</v>
      </c>
      <c r="B221" s="198" t="s">
        <v>1098</v>
      </c>
      <c r="C221" s="69" t="s">
        <v>1588</v>
      </c>
      <c r="D221" s="70" t="s">
        <v>1395</v>
      </c>
      <c r="E221" s="69" t="s">
        <v>1589</v>
      </c>
      <c r="F221" s="70" t="s">
        <v>204</v>
      </c>
      <c r="G221" s="70"/>
      <c r="H221" s="72">
        <v>2958465</v>
      </c>
      <c r="I221" s="69"/>
      <c r="J221" s="69"/>
      <c r="K221" s="69"/>
      <c r="L221" s="70" t="s">
        <v>204</v>
      </c>
      <c r="M221" s="69"/>
    </row>
    <row r="222" spans="1:13" ht="29" x14ac:dyDescent="0.35">
      <c r="A222" s="69" t="s">
        <v>1194</v>
      </c>
      <c r="B222" s="69" t="s">
        <v>1193</v>
      </c>
      <c r="C222" s="69" t="s">
        <v>1423</v>
      </c>
      <c r="D222" s="70" t="s">
        <v>1424</v>
      </c>
      <c r="E222" s="69" t="s">
        <v>1425</v>
      </c>
      <c r="F222" s="70" t="s">
        <v>204</v>
      </c>
      <c r="G222" s="70"/>
      <c r="H222" s="72">
        <v>2958465</v>
      </c>
      <c r="I222" s="69"/>
      <c r="J222" s="69"/>
      <c r="K222" s="69"/>
      <c r="L222" s="70" t="s">
        <v>204</v>
      </c>
      <c r="M222" s="69"/>
    </row>
    <row r="223" spans="1:13" ht="43.5" x14ac:dyDescent="0.35">
      <c r="A223" s="198" t="s">
        <v>1194</v>
      </c>
      <c r="B223" s="198" t="s">
        <v>1193</v>
      </c>
      <c r="C223" s="69" t="s">
        <v>1590</v>
      </c>
      <c r="D223" s="70" t="s">
        <v>1398</v>
      </c>
      <c r="E223" s="69" t="s">
        <v>1591</v>
      </c>
      <c r="F223" s="70" t="s">
        <v>200</v>
      </c>
      <c r="G223" s="70"/>
      <c r="H223" s="72">
        <v>2958465</v>
      </c>
      <c r="I223" s="69"/>
      <c r="J223" s="69"/>
      <c r="K223" s="69"/>
      <c r="L223" s="70" t="s">
        <v>204</v>
      </c>
      <c r="M223" s="69"/>
    </row>
    <row r="224" spans="1:13" ht="29" x14ac:dyDescent="0.35">
      <c r="A224" s="69" t="s">
        <v>1196</v>
      </c>
      <c r="B224" s="69" t="s">
        <v>1195</v>
      </c>
      <c r="C224" s="69" t="s">
        <v>1423</v>
      </c>
      <c r="D224" s="70" t="s">
        <v>1424</v>
      </c>
      <c r="E224" s="69" t="s">
        <v>1425</v>
      </c>
      <c r="F224" s="70" t="s">
        <v>204</v>
      </c>
      <c r="G224" s="70"/>
      <c r="H224" s="72">
        <v>2958465</v>
      </c>
      <c r="I224" s="69"/>
      <c r="J224" s="69"/>
      <c r="K224" s="69"/>
      <c r="L224" s="70" t="s">
        <v>204</v>
      </c>
      <c r="M224" s="69"/>
    </row>
    <row r="225" spans="1:13" ht="29" x14ac:dyDescent="0.35">
      <c r="A225" s="198" t="s">
        <v>1196</v>
      </c>
      <c r="B225" s="198" t="s">
        <v>1195</v>
      </c>
      <c r="C225" s="69" t="s">
        <v>1592</v>
      </c>
      <c r="D225" s="70" t="s">
        <v>1398</v>
      </c>
      <c r="E225" s="69" t="s">
        <v>1593</v>
      </c>
      <c r="F225" s="70" t="s">
        <v>200</v>
      </c>
      <c r="G225" s="70"/>
      <c r="H225" s="72">
        <v>2958465</v>
      </c>
      <c r="I225" s="69"/>
      <c r="J225" s="69"/>
      <c r="K225" s="69"/>
      <c r="L225" s="70" t="s">
        <v>204</v>
      </c>
      <c r="M225" s="69"/>
    </row>
    <row r="226" spans="1:13" ht="29" x14ac:dyDescent="0.35">
      <c r="A226" s="198" t="s">
        <v>1196</v>
      </c>
      <c r="B226" s="198" t="s">
        <v>1195</v>
      </c>
      <c r="C226" s="69" t="s">
        <v>1594</v>
      </c>
      <c r="D226" s="70" t="s">
        <v>1398</v>
      </c>
      <c r="E226" s="69" t="s">
        <v>1595</v>
      </c>
      <c r="F226" s="70" t="s">
        <v>200</v>
      </c>
      <c r="G226" s="70"/>
      <c r="H226" s="72">
        <v>2958465</v>
      </c>
      <c r="I226" s="69"/>
      <c r="J226" s="69"/>
      <c r="K226" s="69"/>
      <c r="L226" s="70" t="s">
        <v>204</v>
      </c>
      <c r="M226" s="69"/>
    </row>
    <row r="227" spans="1:13" ht="29" x14ac:dyDescent="0.35">
      <c r="A227" s="69" t="s">
        <v>761</v>
      </c>
      <c r="B227" s="69" t="s">
        <v>760</v>
      </c>
      <c r="C227" s="69" t="s">
        <v>1423</v>
      </c>
      <c r="D227" s="70" t="s">
        <v>1424</v>
      </c>
      <c r="E227" s="69" t="s">
        <v>1425</v>
      </c>
      <c r="F227" s="70" t="s">
        <v>204</v>
      </c>
      <c r="G227" s="70"/>
      <c r="H227" s="72">
        <v>2958465</v>
      </c>
      <c r="I227" s="69"/>
      <c r="J227" s="69"/>
      <c r="K227" s="69"/>
      <c r="L227" s="70" t="s">
        <v>204</v>
      </c>
      <c r="M227" s="69"/>
    </row>
    <row r="228" spans="1:13" ht="29" x14ac:dyDescent="0.35">
      <c r="A228" s="198" t="s">
        <v>761</v>
      </c>
      <c r="B228" s="198" t="s">
        <v>760</v>
      </c>
      <c r="C228" s="69" t="s">
        <v>1596</v>
      </c>
      <c r="D228" s="70" t="s">
        <v>1398</v>
      </c>
      <c r="E228" s="69" t="s">
        <v>1593</v>
      </c>
      <c r="F228" s="70" t="s">
        <v>200</v>
      </c>
      <c r="G228" s="70"/>
      <c r="H228" s="72">
        <v>2958465</v>
      </c>
      <c r="I228" s="69"/>
      <c r="J228" s="69"/>
      <c r="K228" s="69"/>
      <c r="L228" s="70" t="s">
        <v>204</v>
      </c>
      <c r="M228" s="69"/>
    </row>
    <row r="229" spans="1:13" ht="29" x14ac:dyDescent="0.35">
      <c r="A229" s="69" t="s">
        <v>767</v>
      </c>
      <c r="B229" s="69" t="s">
        <v>766</v>
      </c>
      <c r="C229" s="69" t="s">
        <v>1423</v>
      </c>
      <c r="D229" s="70" t="s">
        <v>1424</v>
      </c>
      <c r="E229" s="69" t="s">
        <v>1425</v>
      </c>
      <c r="F229" s="70" t="s">
        <v>204</v>
      </c>
      <c r="G229" s="70"/>
      <c r="H229" s="72">
        <v>2958465</v>
      </c>
      <c r="I229" s="69"/>
      <c r="J229" s="69"/>
      <c r="K229" s="69"/>
      <c r="L229" s="70" t="s">
        <v>204</v>
      </c>
      <c r="M229" s="69"/>
    </row>
    <row r="230" spans="1:13" ht="29" x14ac:dyDescent="0.35">
      <c r="A230" s="198" t="s">
        <v>767</v>
      </c>
      <c r="B230" s="198" t="s">
        <v>766</v>
      </c>
      <c r="C230" s="69" t="s">
        <v>1597</v>
      </c>
      <c r="D230" s="70" t="s">
        <v>1398</v>
      </c>
      <c r="E230" s="69" t="s">
        <v>1598</v>
      </c>
      <c r="F230" s="70" t="s">
        <v>200</v>
      </c>
      <c r="G230" s="70"/>
      <c r="H230" s="72">
        <v>2958465</v>
      </c>
      <c r="I230" s="69"/>
      <c r="J230" s="69"/>
      <c r="K230" s="69"/>
      <c r="L230" s="70" t="s">
        <v>204</v>
      </c>
      <c r="M230" s="69"/>
    </row>
    <row r="231" spans="1:13" ht="29" x14ac:dyDescent="0.35">
      <c r="A231" s="69" t="s">
        <v>672</v>
      </c>
      <c r="B231" s="69" t="s">
        <v>671</v>
      </c>
      <c r="C231" s="69" t="s">
        <v>1423</v>
      </c>
      <c r="D231" s="70" t="s">
        <v>1424</v>
      </c>
      <c r="E231" s="69" t="s">
        <v>1425</v>
      </c>
      <c r="F231" s="70" t="s">
        <v>204</v>
      </c>
      <c r="G231" s="70"/>
      <c r="H231" s="72">
        <v>2958465</v>
      </c>
      <c r="I231" s="69"/>
      <c r="J231" s="69"/>
      <c r="K231" s="69"/>
      <c r="L231" s="70" t="s">
        <v>204</v>
      </c>
      <c r="M231" s="69"/>
    </row>
    <row r="232" spans="1:13" ht="43.5" x14ac:dyDescent="0.35">
      <c r="A232" s="198" t="s">
        <v>672</v>
      </c>
      <c r="B232" s="198" t="s">
        <v>671</v>
      </c>
      <c r="C232" s="69" t="s">
        <v>1599</v>
      </c>
      <c r="D232" s="70" t="s">
        <v>1395</v>
      </c>
      <c r="E232" s="69" t="s">
        <v>1600</v>
      </c>
      <c r="F232" s="70" t="s">
        <v>204</v>
      </c>
      <c r="G232" s="70"/>
      <c r="H232" s="72">
        <v>2958465</v>
      </c>
      <c r="I232" s="69"/>
      <c r="J232" s="69"/>
      <c r="K232" s="69"/>
      <c r="L232" s="70" t="s">
        <v>204</v>
      </c>
      <c r="M232" s="69"/>
    </row>
    <row r="233" spans="1:13" ht="29" x14ac:dyDescent="0.35">
      <c r="A233" s="69" t="s">
        <v>494</v>
      </c>
      <c r="B233" s="69" t="s">
        <v>493</v>
      </c>
      <c r="C233" s="69" t="s">
        <v>1423</v>
      </c>
      <c r="D233" s="70" t="s">
        <v>1424</v>
      </c>
      <c r="E233" s="69" t="s">
        <v>1425</v>
      </c>
      <c r="F233" s="70" t="s">
        <v>204</v>
      </c>
      <c r="G233" s="70"/>
      <c r="H233" s="72">
        <v>2958465</v>
      </c>
      <c r="I233" s="69"/>
      <c r="J233" s="69"/>
      <c r="K233" s="69"/>
      <c r="L233" s="70" t="s">
        <v>204</v>
      </c>
      <c r="M233" s="69"/>
    </row>
    <row r="234" spans="1:13" ht="29" x14ac:dyDescent="0.35">
      <c r="A234" s="198" t="s">
        <v>494</v>
      </c>
      <c r="B234" s="198" t="s">
        <v>493</v>
      </c>
      <c r="C234" s="69" t="s">
        <v>1601</v>
      </c>
      <c r="D234" s="70" t="s">
        <v>1398</v>
      </c>
      <c r="E234" s="69" t="s">
        <v>1602</v>
      </c>
      <c r="F234" s="70" t="s">
        <v>200</v>
      </c>
      <c r="G234" s="70"/>
      <c r="H234" s="72">
        <v>2958465</v>
      </c>
      <c r="I234" s="69"/>
      <c r="J234" s="69"/>
      <c r="K234" s="69"/>
      <c r="L234" s="70" t="s">
        <v>204</v>
      </c>
      <c r="M234" s="69"/>
    </row>
    <row r="235" spans="1:13" ht="29" x14ac:dyDescent="0.35">
      <c r="A235" s="198" t="s">
        <v>494</v>
      </c>
      <c r="B235" s="198" t="s">
        <v>493</v>
      </c>
      <c r="C235" s="69" t="s">
        <v>1603</v>
      </c>
      <c r="D235" s="70" t="s">
        <v>1398</v>
      </c>
      <c r="E235" s="69" t="s">
        <v>1604</v>
      </c>
      <c r="F235" s="70" t="s">
        <v>200</v>
      </c>
      <c r="G235" s="70"/>
      <c r="H235" s="72">
        <v>2958465</v>
      </c>
      <c r="I235" s="69"/>
      <c r="J235" s="69"/>
      <c r="K235" s="69"/>
      <c r="L235" s="70" t="s">
        <v>204</v>
      </c>
      <c r="M235" s="69"/>
    </row>
    <row r="236" spans="1:13" ht="29" x14ac:dyDescent="0.35">
      <c r="A236" s="69" t="s">
        <v>825</v>
      </c>
      <c r="B236" s="69" t="s">
        <v>824</v>
      </c>
      <c r="C236" s="69" t="s">
        <v>1605</v>
      </c>
      <c r="D236" s="70" t="s">
        <v>1395</v>
      </c>
      <c r="E236" s="69" t="s">
        <v>1606</v>
      </c>
      <c r="F236" s="70" t="s">
        <v>204</v>
      </c>
      <c r="G236" s="70"/>
      <c r="H236" s="72">
        <v>2958465</v>
      </c>
      <c r="I236" s="69"/>
      <c r="J236" s="69"/>
      <c r="K236" s="69"/>
      <c r="L236" s="70" t="s">
        <v>204</v>
      </c>
      <c r="M236" s="69"/>
    </row>
    <row r="237" spans="1:13" ht="29" x14ac:dyDescent="0.35">
      <c r="A237" s="69" t="s">
        <v>903</v>
      </c>
      <c r="B237" s="69" t="s">
        <v>902</v>
      </c>
      <c r="C237" s="69" t="s">
        <v>1423</v>
      </c>
      <c r="D237" s="70" t="s">
        <v>1424</v>
      </c>
      <c r="E237" s="69" t="s">
        <v>1425</v>
      </c>
      <c r="F237" s="70" t="s">
        <v>204</v>
      </c>
      <c r="G237" s="70"/>
      <c r="H237" s="72">
        <v>2958465</v>
      </c>
      <c r="I237" s="69"/>
      <c r="J237" s="69"/>
      <c r="K237" s="69"/>
      <c r="L237" s="70" t="s">
        <v>204</v>
      </c>
      <c r="M237" s="69"/>
    </row>
    <row r="238" spans="1:13" ht="43.5" x14ac:dyDescent="0.35">
      <c r="A238" s="198" t="s">
        <v>903</v>
      </c>
      <c r="B238" s="198" t="s">
        <v>902</v>
      </c>
      <c r="C238" s="69" t="s">
        <v>1607</v>
      </c>
      <c r="D238" s="70" t="s">
        <v>1398</v>
      </c>
      <c r="E238" s="69" t="s">
        <v>1608</v>
      </c>
      <c r="F238" s="70" t="s">
        <v>200</v>
      </c>
      <c r="G238" s="70"/>
      <c r="H238" s="72">
        <v>2958465</v>
      </c>
      <c r="I238" s="69"/>
      <c r="J238" s="69"/>
      <c r="K238" s="69"/>
      <c r="L238" s="70" t="s">
        <v>204</v>
      </c>
      <c r="M238" s="69"/>
    </row>
    <row r="239" spans="1:13" ht="29" x14ac:dyDescent="0.35">
      <c r="A239" s="69" t="s">
        <v>1177</v>
      </c>
      <c r="B239" s="69" t="s">
        <v>902</v>
      </c>
      <c r="C239" s="69" t="s">
        <v>1423</v>
      </c>
      <c r="D239" s="70" t="s">
        <v>1424</v>
      </c>
      <c r="E239" s="69" t="s">
        <v>1425</v>
      </c>
      <c r="F239" s="70" t="s">
        <v>204</v>
      </c>
      <c r="G239" s="70"/>
      <c r="H239" s="72">
        <v>2958465</v>
      </c>
      <c r="I239" s="69"/>
      <c r="J239" s="69"/>
      <c r="K239" s="69"/>
      <c r="L239" s="70" t="s">
        <v>204</v>
      </c>
      <c r="M239" s="69"/>
    </row>
    <row r="240" spans="1:13" ht="43.5" x14ac:dyDescent="0.35">
      <c r="A240" s="198" t="s">
        <v>1177</v>
      </c>
      <c r="B240" s="198" t="s">
        <v>902</v>
      </c>
      <c r="C240" s="69" t="s">
        <v>1607</v>
      </c>
      <c r="D240" s="70" t="s">
        <v>1398</v>
      </c>
      <c r="E240" s="69" t="s">
        <v>1608</v>
      </c>
      <c r="F240" s="70" t="s">
        <v>200</v>
      </c>
      <c r="G240" s="70"/>
      <c r="H240" s="72">
        <v>2958465</v>
      </c>
      <c r="I240" s="69"/>
      <c r="J240" s="69"/>
      <c r="K240" s="69"/>
      <c r="L240" s="70" t="s">
        <v>204</v>
      </c>
      <c r="M240" s="69"/>
    </row>
    <row r="241" spans="1:13" ht="29" x14ac:dyDescent="0.35">
      <c r="A241" s="69" t="s">
        <v>882</v>
      </c>
      <c r="B241" s="69" t="s">
        <v>881</v>
      </c>
      <c r="C241" s="69" t="s">
        <v>1423</v>
      </c>
      <c r="D241" s="70" t="s">
        <v>1424</v>
      </c>
      <c r="E241" s="69" t="s">
        <v>1425</v>
      </c>
      <c r="F241" s="70" t="s">
        <v>204</v>
      </c>
      <c r="G241" s="70"/>
      <c r="H241" s="72">
        <v>2958465</v>
      </c>
      <c r="I241" s="69"/>
      <c r="J241" s="69"/>
      <c r="K241" s="69"/>
      <c r="L241" s="70" t="s">
        <v>204</v>
      </c>
      <c r="M241" s="69"/>
    </row>
    <row r="242" spans="1:13" x14ac:dyDescent="0.35">
      <c r="A242" s="198" t="s">
        <v>882</v>
      </c>
      <c r="B242" s="198" t="s">
        <v>881</v>
      </c>
      <c r="C242" s="69" t="s">
        <v>1609</v>
      </c>
      <c r="D242" s="70" t="s">
        <v>1395</v>
      </c>
      <c r="E242" s="69" t="s">
        <v>1610</v>
      </c>
      <c r="F242" s="70" t="s">
        <v>204</v>
      </c>
      <c r="G242" s="70"/>
      <c r="H242" s="72">
        <v>2958465</v>
      </c>
      <c r="I242" s="69"/>
      <c r="J242" s="69"/>
      <c r="K242" s="69"/>
      <c r="L242" s="70" t="s">
        <v>204</v>
      </c>
      <c r="M242" s="69"/>
    </row>
    <row r="243" spans="1:13" ht="29" x14ac:dyDescent="0.35">
      <c r="A243" s="198" t="s">
        <v>882</v>
      </c>
      <c r="B243" s="198" t="s">
        <v>881</v>
      </c>
      <c r="C243" s="69" t="s">
        <v>1408</v>
      </c>
      <c r="D243" s="70" t="s">
        <v>1395</v>
      </c>
      <c r="E243" s="93" t="s">
        <v>1409</v>
      </c>
      <c r="F243" s="70" t="s">
        <v>204</v>
      </c>
      <c r="G243" s="70"/>
      <c r="H243" s="72">
        <v>2958465</v>
      </c>
      <c r="I243" s="69"/>
      <c r="J243" s="69"/>
      <c r="K243" s="69"/>
      <c r="L243" s="70" t="s">
        <v>204</v>
      </c>
      <c r="M243" s="69"/>
    </row>
    <row r="244" spans="1:13" ht="58" x14ac:dyDescent="0.35">
      <c r="A244" s="198" t="s">
        <v>882</v>
      </c>
      <c r="B244" s="198" t="s">
        <v>881</v>
      </c>
      <c r="C244" s="69" t="s">
        <v>1518</v>
      </c>
      <c r="D244" s="70" t="s">
        <v>1429</v>
      </c>
      <c r="E244" s="69" t="s">
        <v>1611</v>
      </c>
      <c r="F244" s="70" t="s">
        <v>204</v>
      </c>
      <c r="G244" s="70"/>
      <c r="H244" s="72">
        <v>2958465</v>
      </c>
      <c r="I244" s="69"/>
      <c r="J244" s="69"/>
      <c r="K244" s="69"/>
      <c r="L244" s="70" t="s">
        <v>204</v>
      </c>
      <c r="M244" s="69"/>
    </row>
    <row r="245" spans="1:13" ht="29" x14ac:dyDescent="0.35">
      <c r="A245" s="69" t="s">
        <v>746</v>
      </c>
      <c r="B245" s="69" t="s">
        <v>745</v>
      </c>
      <c r="C245" s="69" t="s">
        <v>1423</v>
      </c>
      <c r="D245" s="70" t="s">
        <v>1424</v>
      </c>
      <c r="E245" s="69" t="s">
        <v>1425</v>
      </c>
      <c r="F245" s="70" t="s">
        <v>204</v>
      </c>
      <c r="G245" s="70"/>
      <c r="H245" s="72">
        <v>2958465</v>
      </c>
      <c r="I245" s="69"/>
      <c r="J245" s="69"/>
      <c r="K245" s="69"/>
      <c r="L245" s="70" t="s">
        <v>204</v>
      </c>
      <c r="M245" s="69"/>
    </row>
    <row r="246" spans="1:13" ht="29" x14ac:dyDescent="0.35">
      <c r="A246" s="198" t="s">
        <v>746</v>
      </c>
      <c r="B246" s="198" t="s">
        <v>745</v>
      </c>
      <c r="C246" s="69" t="s">
        <v>1612</v>
      </c>
      <c r="D246" s="70" t="s">
        <v>1395</v>
      </c>
      <c r="E246" s="69" t="s">
        <v>1613</v>
      </c>
      <c r="F246" s="70" t="s">
        <v>204</v>
      </c>
      <c r="G246" s="70"/>
      <c r="H246" s="72">
        <v>2958465</v>
      </c>
      <c r="I246" s="69"/>
      <c r="J246" s="69"/>
      <c r="K246" s="69"/>
      <c r="L246" s="70" t="s">
        <v>204</v>
      </c>
      <c r="M246" s="69"/>
    </row>
    <row r="247" spans="1:13" ht="29" x14ac:dyDescent="0.35">
      <c r="A247" s="69" t="s">
        <v>437</v>
      </c>
      <c r="B247" s="69" t="s">
        <v>436</v>
      </c>
      <c r="C247" s="69" t="s">
        <v>1423</v>
      </c>
      <c r="D247" s="70" t="s">
        <v>1424</v>
      </c>
      <c r="E247" s="69" t="s">
        <v>1425</v>
      </c>
      <c r="F247" s="70" t="s">
        <v>204</v>
      </c>
      <c r="G247" s="70"/>
      <c r="H247" s="72">
        <v>2958465</v>
      </c>
      <c r="I247" s="69"/>
      <c r="J247" s="69"/>
      <c r="K247" s="69"/>
      <c r="L247" s="70" t="s">
        <v>204</v>
      </c>
      <c r="M247" s="69"/>
    </row>
    <row r="248" spans="1:13" ht="29" x14ac:dyDescent="0.35">
      <c r="A248" s="198" t="s">
        <v>437</v>
      </c>
      <c r="B248" s="198" t="s">
        <v>436</v>
      </c>
      <c r="C248" s="69" t="s">
        <v>1614</v>
      </c>
      <c r="D248" s="70" t="s">
        <v>1398</v>
      </c>
      <c r="E248" s="69" t="s">
        <v>1615</v>
      </c>
      <c r="F248" s="70" t="s">
        <v>200</v>
      </c>
      <c r="G248" s="70"/>
      <c r="H248" s="72">
        <v>2958465</v>
      </c>
      <c r="I248" s="69"/>
      <c r="J248" s="69"/>
      <c r="K248" s="69"/>
      <c r="L248" s="70" t="s">
        <v>204</v>
      </c>
      <c r="M248" s="69"/>
    </row>
    <row r="249" spans="1:13" ht="29" x14ac:dyDescent="0.35">
      <c r="A249" s="69" t="s">
        <v>468</v>
      </c>
      <c r="B249" s="69" t="s">
        <v>467</v>
      </c>
      <c r="C249" s="69" t="s">
        <v>1423</v>
      </c>
      <c r="D249" s="70" t="s">
        <v>1424</v>
      </c>
      <c r="E249" s="69" t="s">
        <v>1425</v>
      </c>
      <c r="F249" s="70" t="s">
        <v>204</v>
      </c>
      <c r="G249" s="70"/>
      <c r="H249" s="72">
        <v>2958465</v>
      </c>
      <c r="I249" s="69"/>
      <c r="J249" s="69"/>
      <c r="K249" s="69"/>
      <c r="L249" s="70" t="s">
        <v>204</v>
      </c>
      <c r="M249" s="69"/>
    </row>
    <row r="250" spans="1:13" ht="29" x14ac:dyDescent="0.35">
      <c r="A250" s="198" t="s">
        <v>468</v>
      </c>
      <c r="B250" s="198" t="s">
        <v>467</v>
      </c>
      <c r="C250" s="69" t="s">
        <v>1616</v>
      </c>
      <c r="D250" s="70" t="s">
        <v>1398</v>
      </c>
      <c r="E250" s="69" t="s">
        <v>1541</v>
      </c>
      <c r="F250" s="70" t="s">
        <v>200</v>
      </c>
      <c r="G250" s="70"/>
      <c r="H250" s="72">
        <v>2958465</v>
      </c>
      <c r="I250" s="69"/>
      <c r="J250" s="69"/>
      <c r="K250" s="69"/>
      <c r="L250" s="70" t="s">
        <v>204</v>
      </c>
      <c r="M250" s="69"/>
    </row>
    <row r="251" spans="1:13" ht="29" x14ac:dyDescent="0.35">
      <c r="A251" s="69" t="s">
        <v>821</v>
      </c>
      <c r="B251" s="69" t="s">
        <v>820</v>
      </c>
      <c r="C251" s="69" t="s">
        <v>1423</v>
      </c>
      <c r="D251" s="70" t="s">
        <v>1424</v>
      </c>
      <c r="E251" s="69" t="s">
        <v>1425</v>
      </c>
      <c r="F251" s="70" t="s">
        <v>204</v>
      </c>
      <c r="G251" s="70"/>
      <c r="H251" s="72">
        <v>2958465</v>
      </c>
      <c r="I251" s="69"/>
      <c r="J251" s="69"/>
      <c r="K251" s="69"/>
      <c r="L251" s="70" t="s">
        <v>204</v>
      </c>
      <c r="M251" s="69"/>
    </row>
    <row r="252" spans="1:13" ht="43.5" x14ac:dyDescent="0.35">
      <c r="A252" s="198" t="s">
        <v>821</v>
      </c>
      <c r="B252" s="198" t="s">
        <v>820</v>
      </c>
      <c r="C252" s="69" t="s">
        <v>1617</v>
      </c>
      <c r="D252" s="70" t="s">
        <v>1398</v>
      </c>
      <c r="E252" s="69" t="s">
        <v>1618</v>
      </c>
      <c r="F252" s="70" t="s">
        <v>200</v>
      </c>
      <c r="G252" s="70"/>
      <c r="H252" s="72">
        <v>2958465</v>
      </c>
      <c r="I252" s="69"/>
      <c r="J252" s="69"/>
      <c r="K252" s="69"/>
      <c r="L252" s="70" t="s">
        <v>204</v>
      </c>
      <c r="M252" s="69"/>
    </row>
    <row r="253" spans="1:13" ht="29" x14ac:dyDescent="0.35">
      <c r="A253" s="69" t="s">
        <v>358</v>
      </c>
      <c r="B253" s="69" t="s">
        <v>167</v>
      </c>
      <c r="C253" s="69" t="s">
        <v>1423</v>
      </c>
      <c r="D253" s="70" t="s">
        <v>1424</v>
      </c>
      <c r="E253" s="69" t="s">
        <v>1425</v>
      </c>
      <c r="F253" s="70" t="s">
        <v>204</v>
      </c>
      <c r="G253" s="70"/>
      <c r="H253" s="72">
        <v>2958465</v>
      </c>
      <c r="I253" s="69"/>
      <c r="J253" s="69"/>
      <c r="K253" s="69"/>
      <c r="L253" s="70" t="s">
        <v>204</v>
      </c>
      <c r="M253" s="69"/>
    </row>
    <row r="254" spans="1:13" ht="29" x14ac:dyDescent="0.35">
      <c r="A254" s="198" t="s">
        <v>358</v>
      </c>
      <c r="B254" s="198" t="s">
        <v>167</v>
      </c>
      <c r="C254" s="69" t="s">
        <v>1435</v>
      </c>
      <c r="D254" s="70" t="s">
        <v>1395</v>
      </c>
      <c r="E254" s="69" t="s">
        <v>1619</v>
      </c>
      <c r="F254" s="70" t="s">
        <v>204</v>
      </c>
      <c r="G254" s="70"/>
      <c r="H254" s="72">
        <v>2958465</v>
      </c>
      <c r="I254" s="69"/>
      <c r="J254" s="69"/>
      <c r="K254" s="69"/>
      <c r="L254" s="70" t="s">
        <v>204</v>
      </c>
      <c r="M254" s="69"/>
    </row>
    <row r="255" spans="1:13" ht="29" x14ac:dyDescent="0.35">
      <c r="A255" s="69" t="s">
        <v>403</v>
      </c>
      <c r="B255" s="69" t="s">
        <v>402</v>
      </c>
      <c r="C255" s="69" t="s">
        <v>1423</v>
      </c>
      <c r="D255" s="70" t="s">
        <v>1424</v>
      </c>
      <c r="E255" s="69" t="s">
        <v>1425</v>
      </c>
      <c r="F255" s="70" t="s">
        <v>204</v>
      </c>
      <c r="G255" s="70"/>
      <c r="H255" s="72">
        <v>2958465</v>
      </c>
      <c r="I255" s="69"/>
      <c r="J255" s="69"/>
      <c r="K255" s="69"/>
      <c r="L255" s="70" t="s">
        <v>204</v>
      </c>
      <c r="M255" s="69"/>
    </row>
    <row r="256" spans="1:13" ht="29" x14ac:dyDescent="0.35">
      <c r="A256" s="198" t="s">
        <v>403</v>
      </c>
      <c r="B256" s="198" t="s">
        <v>402</v>
      </c>
      <c r="C256" s="69" t="s">
        <v>1596</v>
      </c>
      <c r="D256" s="70" t="s">
        <v>1398</v>
      </c>
      <c r="E256" s="69" t="s">
        <v>1593</v>
      </c>
      <c r="F256" s="70" t="s">
        <v>200</v>
      </c>
      <c r="G256" s="70"/>
      <c r="H256" s="72">
        <v>2958465</v>
      </c>
      <c r="I256" s="69"/>
      <c r="J256" s="69"/>
      <c r="K256" s="69"/>
      <c r="L256" s="70" t="s">
        <v>204</v>
      </c>
      <c r="M256" s="69"/>
    </row>
    <row r="257" spans="1:13" ht="29" x14ac:dyDescent="0.35">
      <c r="A257" s="69" t="s">
        <v>412</v>
      </c>
      <c r="B257" s="69" t="s">
        <v>411</v>
      </c>
      <c r="C257" s="69" t="s">
        <v>1423</v>
      </c>
      <c r="D257" s="70" t="s">
        <v>1424</v>
      </c>
      <c r="E257" s="69" t="s">
        <v>1425</v>
      </c>
      <c r="F257" s="70" t="s">
        <v>204</v>
      </c>
      <c r="G257" s="70"/>
      <c r="H257" s="72">
        <v>2958465</v>
      </c>
      <c r="I257" s="69"/>
      <c r="J257" s="69"/>
      <c r="K257" s="69"/>
      <c r="L257" s="70" t="s">
        <v>204</v>
      </c>
      <c r="M257" s="69"/>
    </row>
    <row r="258" spans="1:13" ht="29" x14ac:dyDescent="0.35">
      <c r="A258" s="198" t="s">
        <v>412</v>
      </c>
      <c r="B258" s="198" t="s">
        <v>411</v>
      </c>
      <c r="C258" s="69" t="s">
        <v>1620</v>
      </c>
      <c r="D258" s="70" t="s">
        <v>1398</v>
      </c>
      <c r="E258" s="69" t="s">
        <v>1621</v>
      </c>
      <c r="F258" s="70" t="s">
        <v>200</v>
      </c>
      <c r="G258" s="70"/>
      <c r="H258" s="72">
        <v>2958465</v>
      </c>
      <c r="I258" s="69"/>
      <c r="J258" s="69"/>
      <c r="K258" s="69"/>
      <c r="L258" s="70" t="s">
        <v>204</v>
      </c>
      <c r="M258" s="69"/>
    </row>
    <row r="259" spans="1:13" ht="43.5" x14ac:dyDescent="0.35">
      <c r="A259" s="198" t="s">
        <v>412</v>
      </c>
      <c r="B259" s="198" t="s">
        <v>411</v>
      </c>
      <c r="C259" s="69" t="s">
        <v>1622</v>
      </c>
      <c r="D259" s="70" t="s">
        <v>1398</v>
      </c>
      <c r="E259" s="69" t="s">
        <v>1623</v>
      </c>
      <c r="F259" s="70" t="s">
        <v>200</v>
      </c>
      <c r="G259" s="70"/>
      <c r="H259" s="72">
        <v>2958465</v>
      </c>
      <c r="I259" s="69"/>
      <c r="J259" s="69"/>
      <c r="K259" s="69"/>
      <c r="L259" s="70" t="s">
        <v>204</v>
      </c>
      <c r="M259" s="69"/>
    </row>
    <row r="260" spans="1:13" ht="43.5" x14ac:dyDescent="0.35">
      <c r="A260" s="198" t="s">
        <v>412</v>
      </c>
      <c r="B260" s="198" t="s">
        <v>411</v>
      </c>
      <c r="C260" s="69" t="s">
        <v>1428</v>
      </c>
      <c r="D260" s="70" t="s">
        <v>1429</v>
      </c>
      <c r="E260" s="69" t="s">
        <v>1624</v>
      </c>
      <c r="F260" s="70" t="s">
        <v>204</v>
      </c>
      <c r="G260" s="70"/>
      <c r="H260" s="72">
        <v>2958465</v>
      </c>
      <c r="I260" s="69"/>
      <c r="J260" s="69"/>
      <c r="K260" s="69"/>
      <c r="L260" s="70" t="s">
        <v>204</v>
      </c>
      <c r="M260" s="69"/>
    </row>
    <row r="261" spans="1:13" ht="29" x14ac:dyDescent="0.35">
      <c r="A261" s="69" t="s">
        <v>414</v>
      </c>
      <c r="B261" s="69" t="s">
        <v>413</v>
      </c>
      <c r="C261" s="69" t="s">
        <v>1423</v>
      </c>
      <c r="D261" s="70" t="s">
        <v>1424</v>
      </c>
      <c r="E261" s="69" t="s">
        <v>1425</v>
      </c>
      <c r="F261" s="70" t="s">
        <v>204</v>
      </c>
      <c r="G261" s="70"/>
      <c r="H261" s="72">
        <v>2958465</v>
      </c>
      <c r="I261" s="69"/>
      <c r="J261" s="69"/>
      <c r="K261" s="69"/>
      <c r="L261" s="70" t="s">
        <v>204</v>
      </c>
      <c r="M261" s="69"/>
    </row>
    <row r="262" spans="1:13" ht="43.5" x14ac:dyDescent="0.35">
      <c r="A262" s="198" t="s">
        <v>414</v>
      </c>
      <c r="B262" s="198" t="s">
        <v>413</v>
      </c>
      <c r="C262" s="69" t="s">
        <v>1590</v>
      </c>
      <c r="D262" s="70" t="s">
        <v>1398</v>
      </c>
      <c r="E262" s="69" t="s">
        <v>1591</v>
      </c>
      <c r="F262" s="70" t="s">
        <v>200</v>
      </c>
      <c r="G262" s="70"/>
      <c r="H262" s="72">
        <v>2958465</v>
      </c>
      <c r="I262" s="69"/>
      <c r="J262" s="69"/>
      <c r="K262" s="69"/>
      <c r="L262" s="70" t="s">
        <v>204</v>
      </c>
      <c r="M262" s="69"/>
    </row>
    <row r="263" spans="1:13" ht="29" x14ac:dyDescent="0.35">
      <c r="A263" s="69" t="s">
        <v>416</v>
      </c>
      <c r="B263" s="69" t="s">
        <v>415</v>
      </c>
      <c r="C263" s="69" t="s">
        <v>1423</v>
      </c>
      <c r="D263" s="70" t="s">
        <v>1424</v>
      </c>
      <c r="E263" s="69" t="s">
        <v>1425</v>
      </c>
      <c r="F263" s="70" t="s">
        <v>204</v>
      </c>
      <c r="G263" s="70"/>
      <c r="H263" s="72">
        <v>2958465</v>
      </c>
      <c r="I263" s="69"/>
      <c r="J263" s="69"/>
      <c r="K263" s="69"/>
      <c r="L263" s="70" t="s">
        <v>204</v>
      </c>
      <c r="M263" s="69"/>
    </row>
    <row r="264" spans="1:13" ht="58" x14ac:dyDescent="0.35">
      <c r="A264" s="198" t="s">
        <v>416</v>
      </c>
      <c r="B264" s="198" t="s">
        <v>415</v>
      </c>
      <c r="C264" s="69" t="s">
        <v>1625</v>
      </c>
      <c r="D264" s="70" t="s">
        <v>1398</v>
      </c>
      <c r="E264" s="69" t="s">
        <v>1591</v>
      </c>
      <c r="F264" s="70" t="s">
        <v>200</v>
      </c>
      <c r="G264" s="70"/>
      <c r="H264" s="72">
        <v>2958465</v>
      </c>
      <c r="I264" s="69"/>
      <c r="J264" s="69"/>
      <c r="K264" s="69"/>
      <c r="L264" s="70" t="s">
        <v>204</v>
      </c>
      <c r="M264" s="69"/>
    </row>
    <row r="265" spans="1:13" ht="29" x14ac:dyDescent="0.35">
      <c r="A265" s="69" t="s">
        <v>420</v>
      </c>
      <c r="B265" s="69" t="s">
        <v>419</v>
      </c>
      <c r="C265" s="69" t="s">
        <v>1423</v>
      </c>
      <c r="D265" s="70" t="s">
        <v>1424</v>
      </c>
      <c r="E265" s="69" t="s">
        <v>1425</v>
      </c>
      <c r="F265" s="70" t="s">
        <v>204</v>
      </c>
      <c r="G265" s="70"/>
      <c r="H265" s="72">
        <v>2958465</v>
      </c>
      <c r="I265" s="69"/>
      <c r="J265" s="69"/>
      <c r="K265" s="69"/>
      <c r="L265" s="70" t="s">
        <v>204</v>
      </c>
      <c r="M265" s="69"/>
    </row>
    <row r="266" spans="1:13" ht="43.5" x14ac:dyDescent="0.35">
      <c r="A266" s="198" t="s">
        <v>420</v>
      </c>
      <c r="B266" s="198" t="s">
        <v>419</v>
      </c>
      <c r="C266" s="69" t="s">
        <v>1626</v>
      </c>
      <c r="D266" s="70" t="s">
        <v>1398</v>
      </c>
      <c r="E266" s="69" t="s">
        <v>1627</v>
      </c>
      <c r="F266" s="70" t="s">
        <v>200</v>
      </c>
      <c r="G266" s="70"/>
      <c r="H266" s="72">
        <v>2958465</v>
      </c>
      <c r="I266" s="69"/>
      <c r="J266" s="69"/>
      <c r="K266" s="69"/>
      <c r="L266" s="70" t="s">
        <v>204</v>
      </c>
      <c r="M266" s="69"/>
    </row>
    <row r="267" spans="1:13" x14ac:dyDescent="0.35">
      <c r="A267" s="198" t="s">
        <v>420</v>
      </c>
      <c r="B267" s="198" t="s">
        <v>419</v>
      </c>
      <c r="C267" s="69" t="s">
        <v>1628</v>
      </c>
      <c r="D267" s="70" t="s">
        <v>1398</v>
      </c>
      <c r="E267" s="69" t="s">
        <v>1629</v>
      </c>
      <c r="F267" s="70" t="s">
        <v>200</v>
      </c>
      <c r="G267" s="70"/>
      <c r="H267" s="72">
        <v>2958465</v>
      </c>
      <c r="I267" s="69"/>
      <c r="J267" s="69"/>
      <c r="K267" s="69"/>
      <c r="L267" s="70" t="s">
        <v>204</v>
      </c>
      <c r="M267" s="69"/>
    </row>
    <row r="268" spans="1:13" ht="29" x14ac:dyDescent="0.35">
      <c r="A268" s="69" t="s">
        <v>424</v>
      </c>
      <c r="B268" s="69" t="s">
        <v>423</v>
      </c>
      <c r="C268" s="69" t="s">
        <v>1423</v>
      </c>
      <c r="D268" s="70" t="s">
        <v>1424</v>
      </c>
      <c r="E268" s="69" t="s">
        <v>1425</v>
      </c>
      <c r="F268" s="70" t="s">
        <v>204</v>
      </c>
      <c r="G268" s="70"/>
      <c r="H268" s="72">
        <v>2958465</v>
      </c>
      <c r="I268" s="69"/>
      <c r="J268" s="69"/>
      <c r="K268" s="69"/>
      <c r="L268" s="70" t="s">
        <v>204</v>
      </c>
      <c r="M268" s="69"/>
    </row>
    <row r="269" spans="1:13" ht="29" x14ac:dyDescent="0.35">
      <c r="A269" s="198" t="s">
        <v>424</v>
      </c>
      <c r="B269" s="198" t="s">
        <v>423</v>
      </c>
      <c r="C269" s="69" t="s">
        <v>1630</v>
      </c>
      <c r="D269" s="70" t="s">
        <v>1398</v>
      </c>
      <c r="E269" s="69" t="s">
        <v>1593</v>
      </c>
      <c r="F269" s="70" t="s">
        <v>200</v>
      </c>
      <c r="G269" s="70"/>
      <c r="H269" s="72">
        <v>2958465</v>
      </c>
      <c r="I269" s="69"/>
      <c r="J269" s="69"/>
      <c r="K269" s="69"/>
      <c r="L269" s="70" t="s">
        <v>204</v>
      </c>
      <c r="M269" s="69"/>
    </row>
    <row r="270" spans="1:13" x14ac:dyDescent="0.35">
      <c r="A270" s="198" t="s">
        <v>424</v>
      </c>
      <c r="B270" s="198" t="s">
        <v>423</v>
      </c>
      <c r="C270" s="69" t="s">
        <v>1631</v>
      </c>
      <c r="D270" s="70" t="s">
        <v>1398</v>
      </c>
      <c r="E270" s="69" t="s">
        <v>1632</v>
      </c>
      <c r="F270" s="70" t="s">
        <v>200</v>
      </c>
      <c r="G270" s="70"/>
      <c r="H270" s="72">
        <v>2958465</v>
      </c>
      <c r="I270" s="69"/>
      <c r="J270" s="69"/>
      <c r="K270" s="69"/>
      <c r="L270" s="70" t="s">
        <v>204</v>
      </c>
      <c r="M270" s="69"/>
    </row>
    <row r="271" spans="1:13" ht="29" x14ac:dyDescent="0.35">
      <c r="A271" s="69" t="s">
        <v>433</v>
      </c>
      <c r="B271" s="69" t="s">
        <v>432</v>
      </c>
      <c r="C271" s="69" t="s">
        <v>1423</v>
      </c>
      <c r="D271" s="70" t="s">
        <v>1424</v>
      </c>
      <c r="E271" s="69" t="s">
        <v>1425</v>
      </c>
      <c r="F271" s="70" t="s">
        <v>204</v>
      </c>
      <c r="G271" s="70"/>
      <c r="H271" s="72">
        <v>2958465</v>
      </c>
      <c r="I271" s="69"/>
      <c r="J271" s="69"/>
      <c r="K271" s="69"/>
      <c r="L271" s="70" t="s">
        <v>204</v>
      </c>
      <c r="M271" s="69"/>
    </row>
    <row r="272" spans="1:13" ht="29" x14ac:dyDescent="0.35">
      <c r="A272" s="198" t="s">
        <v>433</v>
      </c>
      <c r="B272" s="198" t="s">
        <v>432</v>
      </c>
      <c r="C272" s="69" t="s">
        <v>1633</v>
      </c>
      <c r="D272" s="70" t="s">
        <v>1398</v>
      </c>
      <c r="E272" s="69" t="s">
        <v>1593</v>
      </c>
      <c r="F272" s="70" t="s">
        <v>200</v>
      </c>
      <c r="G272" s="70"/>
      <c r="H272" s="72">
        <v>2958465</v>
      </c>
      <c r="I272" s="69"/>
      <c r="J272" s="69"/>
      <c r="K272" s="69"/>
      <c r="L272" s="70" t="s">
        <v>204</v>
      </c>
      <c r="M272" s="69"/>
    </row>
    <row r="273" spans="1:13" ht="29" x14ac:dyDescent="0.35">
      <c r="A273" s="198" t="s">
        <v>433</v>
      </c>
      <c r="B273" s="198" t="s">
        <v>432</v>
      </c>
      <c r="C273" s="69" t="s">
        <v>1634</v>
      </c>
      <c r="D273" s="70" t="s">
        <v>1398</v>
      </c>
      <c r="E273" s="69" t="s">
        <v>1635</v>
      </c>
      <c r="F273" s="70" t="s">
        <v>200</v>
      </c>
      <c r="G273" s="70"/>
      <c r="H273" s="72">
        <v>2958465</v>
      </c>
      <c r="I273" s="69"/>
      <c r="J273" s="69"/>
      <c r="K273" s="69"/>
      <c r="L273" s="70" t="s">
        <v>204</v>
      </c>
      <c r="M273" s="69"/>
    </row>
    <row r="274" spans="1:13" ht="29" x14ac:dyDescent="0.35">
      <c r="A274" s="69" t="s">
        <v>439</v>
      </c>
      <c r="B274" s="69" t="s">
        <v>438</v>
      </c>
      <c r="C274" s="69" t="s">
        <v>1423</v>
      </c>
      <c r="D274" s="70" t="s">
        <v>1424</v>
      </c>
      <c r="E274" s="69" t="s">
        <v>1425</v>
      </c>
      <c r="F274" s="70" t="s">
        <v>204</v>
      </c>
      <c r="G274" s="70"/>
      <c r="H274" s="72">
        <v>2958465</v>
      </c>
      <c r="I274" s="69"/>
      <c r="J274" s="69"/>
      <c r="K274" s="69"/>
      <c r="L274" s="70" t="s">
        <v>204</v>
      </c>
      <c r="M274" s="69"/>
    </row>
    <row r="275" spans="1:13" ht="29" x14ac:dyDescent="0.35">
      <c r="A275" s="198" t="s">
        <v>439</v>
      </c>
      <c r="B275" s="198" t="s">
        <v>438</v>
      </c>
      <c r="C275" s="69" t="s">
        <v>1636</v>
      </c>
      <c r="D275" s="70" t="s">
        <v>1398</v>
      </c>
      <c r="E275" s="69" t="s">
        <v>1593</v>
      </c>
      <c r="F275" s="70" t="s">
        <v>200</v>
      </c>
      <c r="G275" s="70"/>
      <c r="H275" s="72">
        <v>2958465</v>
      </c>
      <c r="I275" s="69"/>
      <c r="J275" s="69"/>
      <c r="K275" s="69"/>
      <c r="L275" s="70" t="s">
        <v>204</v>
      </c>
      <c r="M275" s="69"/>
    </row>
    <row r="276" spans="1:13" x14ac:dyDescent="0.35">
      <c r="A276" s="198" t="s">
        <v>439</v>
      </c>
      <c r="B276" s="198" t="s">
        <v>438</v>
      </c>
      <c r="C276" s="69" t="s">
        <v>1637</v>
      </c>
      <c r="D276" s="70" t="s">
        <v>1398</v>
      </c>
      <c r="E276" s="69" t="s">
        <v>1638</v>
      </c>
      <c r="F276" s="70" t="s">
        <v>200</v>
      </c>
      <c r="G276" s="70"/>
      <c r="H276" s="72">
        <v>2958465</v>
      </c>
      <c r="I276" s="69"/>
      <c r="J276" s="69"/>
      <c r="K276" s="69"/>
      <c r="L276" s="70" t="s">
        <v>204</v>
      </c>
      <c r="M276" s="69"/>
    </row>
    <row r="277" spans="1:13" ht="29" x14ac:dyDescent="0.35">
      <c r="A277" s="69" t="s">
        <v>441</v>
      </c>
      <c r="B277" s="69" t="s">
        <v>440</v>
      </c>
      <c r="C277" s="69" t="s">
        <v>1423</v>
      </c>
      <c r="D277" s="70" t="s">
        <v>1424</v>
      </c>
      <c r="E277" s="69" t="s">
        <v>1425</v>
      </c>
      <c r="F277" s="70" t="s">
        <v>204</v>
      </c>
      <c r="G277" s="70"/>
      <c r="H277" s="72">
        <v>2958465</v>
      </c>
      <c r="I277" s="69"/>
      <c r="J277" s="69"/>
      <c r="K277" s="69"/>
      <c r="L277" s="70" t="s">
        <v>204</v>
      </c>
      <c r="M277" s="69"/>
    </row>
    <row r="278" spans="1:13" ht="29" x14ac:dyDescent="0.35">
      <c r="A278" s="198" t="s">
        <v>441</v>
      </c>
      <c r="B278" s="198" t="s">
        <v>440</v>
      </c>
      <c r="C278" s="69" t="s">
        <v>1614</v>
      </c>
      <c r="D278" s="70" t="s">
        <v>1398</v>
      </c>
      <c r="E278" s="69" t="s">
        <v>1593</v>
      </c>
      <c r="F278" s="70" t="s">
        <v>200</v>
      </c>
      <c r="G278" s="70"/>
      <c r="H278" s="72">
        <v>2958465</v>
      </c>
      <c r="I278" s="69"/>
      <c r="J278" s="69"/>
      <c r="K278" s="69"/>
      <c r="L278" s="70" t="s">
        <v>204</v>
      </c>
      <c r="M278" s="69"/>
    </row>
    <row r="279" spans="1:13" ht="29" x14ac:dyDescent="0.35">
      <c r="A279" s="69" t="s">
        <v>448</v>
      </c>
      <c r="B279" s="69" t="s">
        <v>447</v>
      </c>
      <c r="C279" s="69" t="s">
        <v>1423</v>
      </c>
      <c r="D279" s="70" t="s">
        <v>1424</v>
      </c>
      <c r="E279" s="69" t="s">
        <v>1425</v>
      </c>
      <c r="F279" s="70" t="s">
        <v>204</v>
      </c>
      <c r="G279" s="70"/>
      <c r="H279" s="72">
        <v>2958465</v>
      </c>
      <c r="I279" s="69"/>
      <c r="J279" s="69"/>
      <c r="K279" s="69"/>
      <c r="L279" s="70" t="s">
        <v>204</v>
      </c>
      <c r="M279" s="69"/>
    </row>
    <row r="280" spans="1:13" ht="58" x14ac:dyDescent="0.35">
      <c r="A280" s="198" t="s">
        <v>448</v>
      </c>
      <c r="B280" s="198" t="s">
        <v>447</v>
      </c>
      <c r="C280" s="69" t="s">
        <v>1639</v>
      </c>
      <c r="D280" s="70" t="s">
        <v>1398</v>
      </c>
      <c r="E280" s="69" t="s">
        <v>1640</v>
      </c>
      <c r="F280" s="70" t="s">
        <v>200</v>
      </c>
      <c r="G280" s="70"/>
      <c r="H280" s="72">
        <v>2958465</v>
      </c>
      <c r="I280" s="69"/>
      <c r="J280" s="69"/>
      <c r="K280" s="69"/>
      <c r="L280" s="70" t="s">
        <v>204</v>
      </c>
      <c r="M280" s="69"/>
    </row>
    <row r="281" spans="1:13" ht="29.15" customHeight="1" x14ac:dyDescent="0.35">
      <c r="A281" s="69" t="s">
        <v>456</v>
      </c>
      <c r="B281" s="69" t="s">
        <v>455</v>
      </c>
      <c r="C281" s="69" t="s">
        <v>1423</v>
      </c>
      <c r="D281" s="70" t="s">
        <v>1424</v>
      </c>
      <c r="E281" s="69" t="s">
        <v>1425</v>
      </c>
      <c r="F281" s="70" t="s">
        <v>204</v>
      </c>
      <c r="G281" s="70"/>
      <c r="H281" s="72">
        <v>2958465</v>
      </c>
      <c r="I281" s="69"/>
      <c r="J281" s="69"/>
      <c r="K281" s="69"/>
      <c r="L281" s="70" t="s">
        <v>204</v>
      </c>
      <c r="M281" s="69"/>
    </row>
    <row r="282" spans="1:13" ht="29.15" customHeight="1" x14ac:dyDescent="0.35">
      <c r="A282" s="198" t="s">
        <v>456</v>
      </c>
      <c r="B282" s="198" t="s">
        <v>455</v>
      </c>
      <c r="C282" s="69" t="s">
        <v>1636</v>
      </c>
      <c r="D282" s="70" t="s">
        <v>1398</v>
      </c>
      <c r="E282" s="69" t="s">
        <v>1641</v>
      </c>
      <c r="F282" s="70" t="s">
        <v>200</v>
      </c>
      <c r="G282" s="70"/>
      <c r="H282" s="72">
        <v>2958465</v>
      </c>
      <c r="I282" s="69"/>
      <c r="J282" s="69"/>
      <c r="K282" s="69"/>
      <c r="L282" s="70" t="s">
        <v>204</v>
      </c>
      <c r="M282" s="69"/>
    </row>
    <row r="283" spans="1:13" ht="29" x14ac:dyDescent="0.35">
      <c r="A283" s="69" t="s">
        <v>458</v>
      </c>
      <c r="B283" s="69" t="s">
        <v>457</v>
      </c>
      <c r="C283" s="69" t="s">
        <v>1423</v>
      </c>
      <c r="D283" s="70" t="s">
        <v>1424</v>
      </c>
      <c r="E283" s="69" t="s">
        <v>1425</v>
      </c>
      <c r="F283" s="70" t="s">
        <v>204</v>
      </c>
      <c r="G283" s="70"/>
      <c r="H283" s="72">
        <v>2958465</v>
      </c>
      <c r="I283" s="69"/>
      <c r="J283" s="69"/>
      <c r="K283" s="69"/>
      <c r="L283" s="70" t="s">
        <v>204</v>
      </c>
      <c r="M283" s="69"/>
    </row>
    <row r="284" spans="1:13" ht="43.5" x14ac:dyDescent="0.35">
      <c r="A284" s="198" t="s">
        <v>458</v>
      </c>
      <c r="B284" s="198" t="s">
        <v>457</v>
      </c>
      <c r="C284" s="69" t="s">
        <v>1642</v>
      </c>
      <c r="D284" s="70" t="s">
        <v>1398</v>
      </c>
      <c r="E284" s="69" t="s">
        <v>1615</v>
      </c>
      <c r="F284" s="70" t="s">
        <v>200</v>
      </c>
      <c r="G284" s="70"/>
      <c r="H284" s="72">
        <v>2958465</v>
      </c>
      <c r="I284" s="69"/>
      <c r="J284" s="69"/>
      <c r="K284" s="69"/>
      <c r="L284" s="70" t="s">
        <v>204</v>
      </c>
      <c r="M284" s="69"/>
    </row>
    <row r="285" spans="1:13" ht="29" x14ac:dyDescent="0.35">
      <c r="A285" s="198" t="s">
        <v>458</v>
      </c>
      <c r="B285" s="198" t="s">
        <v>457</v>
      </c>
      <c r="C285" s="69" t="s">
        <v>1643</v>
      </c>
      <c r="D285" s="70" t="s">
        <v>1398</v>
      </c>
      <c r="E285" s="69" t="s">
        <v>1434</v>
      </c>
      <c r="F285" s="70" t="s">
        <v>200</v>
      </c>
      <c r="G285" s="70"/>
      <c r="H285" s="72">
        <v>2958465</v>
      </c>
      <c r="I285" s="69"/>
      <c r="J285" s="69"/>
      <c r="K285" s="69"/>
      <c r="L285" s="70" t="s">
        <v>204</v>
      </c>
      <c r="M285" s="69"/>
    </row>
    <row r="286" spans="1:13" ht="29" x14ac:dyDescent="0.35">
      <c r="A286" s="69" t="s">
        <v>466</v>
      </c>
      <c r="B286" s="69" t="s">
        <v>465</v>
      </c>
      <c r="C286" s="69" t="s">
        <v>1423</v>
      </c>
      <c r="D286" s="70" t="s">
        <v>1424</v>
      </c>
      <c r="E286" s="69" t="s">
        <v>1425</v>
      </c>
      <c r="F286" s="70" t="s">
        <v>204</v>
      </c>
      <c r="G286" s="70"/>
      <c r="H286" s="72">
        <v>2958465</v>
      </c>
      <c r="I286" s="69"/>
      <c r="J286" s="69"/>
      <c r="K286" s="69"/>
      <c r="L286" s="70" t="s">
        <v>204</v>
      </c>
      <c r="M286" s="69"/>
    </row>
    <row r="287" spans="1:13" ht="43.5" x14ac:dyDescent="0.35">
      <c r="A287" s="198" t="s">
        <v>466</v>
      </c>
      <c r="B287" s="198" t="s">
        <v>465</v>
      </c>
      <c r="C287" s="69" t="s">
        <v>1400</v>
      </c>
      <c r="D287" s="70" t="s">
        <v>1398</v>
      </c>
      <c r="E287" s="69" t="s">
        <v>1615</v>
      </c>
      <c r="F287" s="70" t="s">
        <v>200</v>
      </c>
      <c r="G287" s="70"/>
      <c r="H287" s="72">
        <v>2958465</v>
      </c>
      <c r="I287" s="69"/>
      <c r="J287" s="69"/>
      <c r="K287" s="69"/>
      <c r="L287" s="70" t="s">
        <v>204</v>
      </c>
      <c r="M287" s="69"/>
    </row>
    <row r="288" spans="1:13" ht="29" x14ac:dyDescent="0.35">
      <c r="A288" s="198" t="s">
        <v>466</v>
      </c>
      <c r="B288" s="198" t="s">
        <v>465</v>
      </c>
      <c r="C288" s="69" t="s">
        <v>1644</v>
      </c>
      <c r="D288" s="70" t="s">
        <v>1398</v>
      </c>
      <c r="E288" s="69" t="s">
        <v>1434</v>
      </c>
      <c r="F288" s="70" t="s">
        <v>200</v>
      </c>
      <c r="G288" s="70"/>
      <c r="H288" s="72">
        <v>2958465</v>
      </c>
      <c r="I288" s="69"/>
      <c r="J288" s="69"/>
      <c r="K288" s="69"/>
      <c r="L288" s="70" t="s">
        <v>204</v>
      </c>
      <c r="M288" s="69"/>
    </row>
    <row r="289" spans="1:13" ht="29" x14ac:dyDescent="0.35">
      <c r="A289" s="69" t="s">
        <v>582</v>
      </c>
      <c r="B289" s="69" t="s">
        <v>581</v>
      </c>
      <c r="C289" s="69" t="s">
        <v>1423</v>
      </c>
      <c r="D289" s="70" t="s">
        <v>1424</v>
      </c>
      <c r="E289" s="69" t="s">
        <v>1425</v>
      </c>
      <c r="F289" s="70" t="s">
        <v>204</v>
      </c>
      <c r="G289" s="70"/>
      <c r="H289" s="72">
        <v>2958465</v>
      </c>
      <c r="I289" s="69"/>
      <c r="J289" s="69"/>
      <c r="K289" s="69"/>
      <c r="L289" s="70" t="s">
        <v>204</v>
      </c>
      <c r="M289" s="69"/>
    </row>
    <row r="290" spans="1:13" ht="43.5" x14ac:dyDescent="0.35">
      <c r="A290" s="198" t="s">
        <v>582</v>
      </c>
      <c r="B290" s="198" t="s">
        <v>581</v>
      </c>
      <c r="C290" s="69" t="s">
        <v>1645</v>
      </c>
      <c r="D290" s="70" t="s">
        <v>1395</v>
      </c>
      <c r="E290" s="69" t="s">
        <v>1473</v>
      </c>
      <c r="F290" s="70" t="s">
        <v>204</v>
      </c>
      <c r="G290" s="70"/>
      <c r="H290" s="72">
        <v>2958465</v>
      </c>
      <c r="I290" s="69"/>
      <c r="J290" s="69"/>
      <c r="K290" s="69"/>
      <c r="L290" s="70" t="s">
        <v>204</v>
      </c>
      <c r="M290" s="69"/>
    </row>
    <row r="291" spans="1:13" ht="29" x14ac:dyDescent="0.35">
      <c r="A291" s="69" t="s">
        <v>583</v>
      </c>
      <c r="B291" s="69" t="s">
        <v>581</v>
      </c>
      <c r="C291" s="69" t="s">
        <v>1423</v>
      </c>
      <c r="D291" s="70" t="s">
        <v>1424</v>
      </c>
      <c r="E291" s="69" t="s">
        <v>1425</v>
      </c>
      <c r="F291" s="70" t="s">
        <v>204</v>
      </c>
      <c r="G291" s="70"/>
      <c r="H291" s="72">
        <v>2958465</v>
      </c>
      <c r="I291" s="69"/>
      <c r="J291" s="69"/>
      <c r="K291" s="69"/>
      <c r="L291" s="70" t="s">
        <v>204</v>
      </c>
      <c r="M291" s="69"/>
    </row>
    <row r="292" spans="1:13" ht="29" x14ac:dyDescent="0.35">
      <c r="A292" s="198" t="s">
        <v>583</v>
      </c>
      <c r="B292" s="198" t="s">
        <v>581</v>
      </c>
      <c r="C292" s="69" t="s">
        <v>1646</v>
      </c>
      <c r="D292" s="70" t="s">
        <v>1395</v>
      </c>
      <c r="E292" s="69" t="s">
        <v>1473</v>
      </c>
      <c r="F292" s="70" t="s">
        <v>204</v>
      </c>
      <c r="G292" s="70"/>
      <c r="H292" s="72">
        <v>2958465</v>
      </c>
      <c r="I292" s="69"/>
      <c r="J292" s="69"/>
      <c r="K292" s="69"/>
      <c r="L292" s="70" t="s">
        <v>204</v>
      </c>
      <c r="M292" s="69"/>
    </row>
    <row r="293" spans="1:13" ht="29" x14ac:dyDescent="0.35">
      <c r="A293" s="69" t="s">
        <v>302</v>
      </c>
      <c r="B293" s="69" t="s">
        <v>301</v>
      </c>
      <c r="C293" s="69" t="s">
        <v>1423</v>
      </c>
      <c r="D293" s="70" t="s">
        <v>1424</v>
      </c>
      <c r="E293" s="69" t="s">
        <v>1425</v>
      </c>
      <c r="F293" s="70" t="s">
        <v>204</v>
      </c>
      <c r="G293" s="70"/>
      <c r="H293" s="72">
        <v>2958465</v>
      </c>
      <c r="I293" s="69"/>
      <c r="J293" s="69"/>
      <c r="K293" s="69"/>
      <c r="L293" s="70" t="s">
        <v>204</v>
      </c>
      <c r="M293" s="69"/>
    </row>
    <row r="294" spans="1:13" ht="29" x14ac:dyDescent="0.35">
      <c r="A294" s="198" t="s">
        <v>302</v>
      </c>
      <c r="B294" s="198" t="s">
        <v>301</v>
      </c>
      <c r="C294" s="69" t="s">
        <v>1647</v>
      </c>
      <c r="D294" s="70" t="s">
        <v>1415</v>
      </c>
      <c r="E294" s="69" t="s">
        <v>1489</v>
      </c>
      <c r="F294" s="70" t="s">
        <v>204</v>
      </c>
      <c r="G294" s="70"/>
      <c r="H294" s="72">
        <v>2958465</v>
      </c>
      <c r="I294" s="69"/>
      <c r="J294" s="69"/>
      <c r="K294" s="69"/>
      <c r="L294" s="70" t="s">
        <v>204</v>
      </c>
      <c r="M294" s="69"/>
    </row>
    <row r="295" spans="1:13" ht="29" x14ac:dyDescent="0.35">
      <c r="A295" s="198" t="s">
        <v>302</v>
      </c>
      <c r="B295" s="198" t="s">
        <v>301</v>
      </c>
      <c r="C295" s="69" t="s">
        <v>1490</v>
      </c>
      <c r="D295" s="70" t="s">
        <v>1398</v>
      </c>
      <c r="E295" s="69" t="s">
        <v>1648</v>
      </c>
      <c r="F295" s="70" t="s">
        <v>200</v>
      </c>
      <c r="G295" s="70"/>
      <c r="H295" s="72">
        <v>2958465</v>
      </c>
      <c r="I295" s="69"/>
      <c r="J295" s="69"/>
      <c r="K295" s="69"/>
      <c r="L295" s="70" t="s">
        <v>204</v>
      </c>
      <c r="M295" s="69"/>
    </row>
    <row r="296" spans="1:13" ht="29" x14ac:dyDescent="0.35">
      <c r="A296" s="198" t="s">
        <v>302</v>
      </c>
      <c r="B296" s="198" t="s">
        <v>301</v>
      </c>
      <c r="C296" s="69" t="s">
        <v>1649</v>
      </c>
      <c r="D296" s="70" t="s">
        <v>1398</v>
      </c>
      <c r="E296" s="69" t="s">
        <v>1492</v>
      </c>
      <c r="F296" s="70" t="s">
        <v>200</v>
      </c>
      <c r="G296" s="70"/>
      <c r="H296" s="72">
        <v>2958465</v>
      </c>
      <c r="I296" s="69"/>
      <c r="J296" s="69"/>
      <c r="K296" s="69"/>
      <c r="L296" s="70" t="s">
        <v>204</v>
      </c>
      <c r="M296" s="69"/>
    </row>
    <row r="297" spans="1:13" ht="29" x14ac:dyDescent="0.35">
      <c r="A297" s="198" t="s">
        <v>302</v>
      </c>
      <c r="B297" s="198" t="s">
        <v>301</v>
      </c>
      <c r="C297" s="69" t="s">
        <v>1494</v>
      </c>
      <c r="D297" s="70" t="s">
        <v>1398</v>
      </c>
      <c r="E297" s="69" t="s">
        <v>1650</v>
      </c>
      <c r="F297" s="70" t="s">
        <v>200</v>
      </c>
      <c r="G297" s="70"/>
      <c r="H297" s="72">
        <v>2958465</v>
      </c>
      <c r="I297" s="69"/>
      <c r="J297" s="69"/>
      <c r="K297" s="69"/>
      <c r="L297" s="70" t="s">
        <v>204</v>
      </c>
      <c r="M297" s="69"/>
    </row>
    <row r="298" spans="1:13" ht="29" x14ac:dyDescent="0.35">
      <c r="A298" s="198" t="s">
        <v>302</v>
      </c>
      <c r="B298" s="198" t="s">
        <v>301</v>
      </c>
      <c r="C298" s="69" t="s">
        <v>1496</v>
      </c>
      <c r="D298" s="70" t="s">
        <v>1398</v>
      </c>
      <c r="E298" s="69" t="s">
        <v>1497</v>
      </c>
      <c r="F298" s="70" t="s">
        <v>200</v>
      </c>
      <c r="G298" s="70"/>
      <c r="H298" s="72">
        <v>2958465</v>
      </c>
      <c r="I298" s="69"/>
      <c r="J298" s="69"/>
      <c r="K298" s="69"/>
      <c r="L298" s="70" t="s">
        <v>204</v>
      </c>
      <c r="M298" s="69"/>
    </row>
    <row r="299" spans="1:13" ht="29" x14ac:dyDescent="0.35">
      <c r="A299" s="198" t="s">
        <v>302</v>
      </c>
      <c r="B299" s="198" t="s">
        <v>301</v>
      </c>
      <c r="C299" s="69" t="s">
        <v>1651</v>
      </c>
      <c r="D299" s="70" t="s">
        <v>1398</v>
      </c>
      <c r="E299" s="69" t="s">
        <v>1438</v>
      </c>
      <c r="F299" s="70" t="s">
        <v>200</v>
      </c>
      <c r="G299" s="70"/>
      <c r="H299" s="72">
        <v>2958465</v>
      </c>
      <c r="I299" s="69"/>
      <c r="J299" s="69"/>
      <c r="K299" s="69"/>
      <c r="L299" s="70" t="s">
        <v>204</v>
      </c>
      <c r="M299" s="69"/>
    </row>
    <row r="300" spans="1:13" ht="43.5" x14ac:dyDescent="0.35">
      <c r="A300" s="198" t="s">
        <v>302</v>
      </c>
      <c r="B300" s="198" t="s">
        <v>301</v>
      </c>
      <c r="C300" s="69" t="s">
        <v>1652</v>
      </c>
      <c r="D300" s="70" t="s">
        <v>1398</v>
      </c>
      <c r="E300" s="69" t="s">
        <v>1653</v>
      </c>
      <c r="F300" s="70" t="s">
        <v>200</v>
      </c>
      <c r="G300" s="70"/>
      <c r="H300" s="72">
        <v>2958465</v>
      </c>
      <c r="I300" s="69"/>
      <c r="J300" s="69"/>
      <c r="K300" s="69"/>
      <c r="L300" s="70" t="s">
        <v>204</v>
      </c>
      <c r="M300" s="69"/>
    </row>
    <row r="301" spans="1:13" ht="101.5" x14ac:dyDescent="0.35">
      <c r="A301" s="198" t="s">
        <v>302</v>
      </c>
      <c r="B301" s="198" t="s">
        <v>301</v>
      </c>
      <c r="C301" s="69" t="s">
        <v>1654</v>
      </c>
      <c r="D301" s="70" t="s">
        <v>1415</v>
      </c>
      <c r="E301" s="69" t="s">
        <v>1503</v>
      </c>
      <c r="F301" s="70" t="s">
        <v>204</v>
      </c>
      <c r="G301" s="70"/>
      <c r="H301" s="72">
        <v>2958465</v>
      </c>
      <c r="I301" s="69"/>
      <c r="J301" s="69"/>
      <c r="K301" s="69"/>
      <c r="L301" s="70" t="s">
        <v>204</v>
      </c>
      <c r="M301" s="69"/>
    </row>
    <row r="302" spans="1:13" ht="29" x14ac:dyDescent="0.35">
      <c r="A302" s="69" t="s">
        <v>325</v>
      </c>
      <c r="B302" s="69" t="s">
        <v>324</v>
      </c>
      <c r="C302" s="69" t="s">
        <v>1423</v>
      </c>
      <c r="D302" s="70" t="s">
        <v>1424</v>
      </c>
      <c r="E302" s="69" t="s">
        <v>1425</v>
      </c>
      <c r="F302" s="70" t="s">
        <v>204</v>
      </c>
      <c r="G302" s="70"/>
      <c r="H302" s="72">
        <v>2958465</v>
      </c>
      <c r="I302" s="69"/>
      <c r="J302" s="69"/>
      <c r="K302" s="69"/>
      <c r="L302" s="70" t="s">
        <v>204</v>
      </c>
      <c r="M302" s="69"/>
    </row>
    <row r="303" spans="1:13" ht="72.5" x14ac:dyDescent="0.35">
      <c r="A303" s="198" t="s">
        <v>325</v>
      </c>
      <c r="B303" s="198" t="s">
        <v>324</v>
      </c>
      <c r="C303" s="69" t="s">
        <v>1655</v>
      </c>
      <c r="D303" s="70" t="s">
        <v>1395</v>
      </c>
      <c r="E303" s="93" t="s">
        <v>1656</v>
      </c>
      <c r="F303" s="70" t="s">
        <v>200</v>
      </c>
      <c r="G303" s="70"/>
      <c r="H303" s="72">
        <v>2958465</v>
      </c>
      <c r="I303" s="69"/>
      <c r="J303" s="69"/>
      <c r="K303" s="69"/>
      <c r="L303" s="70" t="s">
        <v>204</v>
      </c>
      <c r="M303" s="69"/>
    </row>
    <row r="304" spans="1:13" ht="43.5" x14ac:dyDescent="0.35">
      <c r="A304" s="198" t="s">
        <v>325</v>
      </c>
      <c r="B304" s="198" t="s">
        <v>324</v>
      </c>
      <c r="C304" s="69" t="s">
        <v>1657</v>
      </c>
      <c r="D304" s="70" t="s">
        <v>1395</v>
      </c>
      <c r="E304" s="93" t="s">
        <v>1397</v>
      </c>
      <c r="F304" s="70" t="s">
        <v>200</v>
      </c>
      <c r="G304" s="70"/>
      <c r="H304" s="72">
        <v>2958465</v>
      </c>
      <c r="I304" s="69"/>
      <c r="J304" s="69"/>
      <c r="K304" s="69"/>
      <c r="L304" s="70" t="s">
        <v>204</v>
      </c>
      <c r="M304" s="69"/>
    </row>
    <row r="305" spans="1:13" ht="29" x14ac:dyDescent="0.35">
      <c r="A305" s="69" t="s">
        <v>328</v>
      </c>
      <c r="B305" s="69" t="s">
        <v>324</v>
      </c>
      <c r="C305" s="69" t="s">
        <v>1423</v>
      </c>
      <c r="D305" s="70" t="s">
        <v>1424</v>
      </c>
      <c r="E305" s="69" t="s">
        <v>1425</v>
      </c>
      <c r="F305" s="70" t="s">
        <v>204</v>
      </c>
      <c r="G305" s="70"/>
      <c r="H305" s="72">
        <v>2958465</v>
      </c>
      <c r="I305" s="69"/>
      <c r="J305" s="69"/>
      <c r="K305" s="69"/>
      <c r="L305" s="70" t="s">
        <v>204</v>
      </c>
      <c r="M305" s="69"/>
    </row>
    <row r="306" spans="1:13" x14ac:dyDescent="0.35">
      <c r="A306" s="198" t="s">
        <v>328</v>
      </c>
      <c r="B306" s="198" t="s">
        <v>324</v>
      </c>
      <c r="C306" s="69" t="s">
        <v>1658</v>
      </c>
      <c r="D306" s="70" t="s">
        <v>1398</v>
      </c>
      <c r="E306" s="69" t="s">
        <v>1659</v>
      </c>
      <c r="F306" s="70" t="s">
        <v>200</v>
      </c>
      <c r="G306" s="70"/>
      <c r="H306" s="72">
        <v>2958465</v>
      </c>
      <c r="I306" s="69"/>
      <c r="J306" s="69"/>
      <c r="K306" s="69"/>
      <c r="L306" s="70" t="s">
        <v>204</v>
      </c>
      <c r="M306" s="69"/>
    </row>
    <row r="307" spans="1:13" ht="43.5" x14ac:dyDescent="0.35">
      <c r="A307" s="198" t="s">
        <v>328</v>
      </c>
      <c r="B307" s="198" t="s">
        <v>324</v>
      </c>
      <c r="C307" s="69" t="s">
        <v>1660</v>
      </c>
      <c r="D307" s="70" t="s">
        <v>1395</v>
      </c>
      <c r="E307" s="93" t="s">
        <v>1656</v>
      </c>
      <c r="F307" s="70" t="s">
        <v>204</v>
      </c>
      <c r="G307" s="70"/>
      <c r="H307" s="72">
        <v>2958465</v>
      </c>
      <c r="I307" s="69"/>
      <c r="J307" s="69"/>
      <c r="K307" s="69"/>
      <c r="L307" s="70" t="s">
        <v>204</v>
      </c>
      <c r="M307" s="69"/>
    </row>
    <row r="308" spans="1:13" ht="43.5" x14ac:dyDescent="0.35">
      <c r="A308" s="198" t="s">
        <v>328</v>
      </c>
      <c r="B308" s="198" t="s">
        <v>324</v>
      </c>
      <c r="C308" s="69" t="s">
        <v>1661</v>
      </c>
      <c r="D308" s="70" t="s">
        <v>1395</v>
      </c>
      <c r="E308" s="93" t="s">
        <v>1662</v>
      </c>
      <c r="F308" s="70" t="s">
        <v>204</v>
      </c>
      <c r="G308" s="70"/>
      <c r="H308" s="72">
        <v>2958465</v>
      </c>
      <c r="I308" s="69"/>
      <c r="J308" s="69"/>
      <c r="K308" s="69"/>
      <c r="L308" s="70" t="s">
        <v>204</v>
      </c>
      <c r="M308" s="69"/>
    </row>
    <row r="309" spans="1:13" ht="29" x14ac:dyDescent="0.35">
      <c r="A309" s="69" t="s">
        <v>786</v>
      </c>
      <c r="B309" s="69" t="s">
        <v>785</v>
      </c>
      <c r="C309" s="69" t="s">
        <v>1423</v>
      </c>
      <c r="D309" s="70" t="s">
        <v>1424</v>
      </c>
      <c r="E309" s="69" t="s">
        <v>1425</v>
      </c>
      <c r="F309" s="70" t="s">
        <v>204</v>
      </c>
      <c r="G309" s="70"/>
      <c r="H309" s="72">
        <v>2958465</v>
      </c>
      <c r="I309" s="69"/>
      <c r="J309" s="69"/>
      <c r="K309" s="69"/>
      <c r="L309" s="70" t="s">
        <v>204</v>
      </c>
      <c r="M309" s="69"/>
    </row>
    <row r="310" spans="1:13" x14ac:dyDescent="0.35">
      <c r="A310" s="198" t="s">
        <v>786</v>
      </c>
      <c r="B310" s="198" t="s">
        <v>785</v>
      </c>
      <c r="C310" s="69" t="s">
        <v>1548</v>
      </c>
      <c r="D310" s="70" t="s">
        <v>1398</v>
      </c>
      <c r="E310" s="69" t="s">
        <v>1663</v>
      </c>
      <c r="F310" s="70" t="s">
        <v>200</v>
      </c>
      <c r="G310" s="70"/>
      <c r="H310" s="72">
        <v>2958465</v>
      </c>
      <c r="I310" s="69"/>
      <c r="J310" s="69"/>
      <c r="K310" s="69"/>
      <c r="L310" s="70" t="s">
        <v>204</v>
      </c>
      <c r="M310" s="69"/>
    </row>
    <row r="311" spans="1:13" x14ac:dyDescent="0.35">
      <c r="A311" s="198" t="s">
        <v>786</v>
      </c>
      <c r="B311" s="198" t="s">
        <v>785</v>
      </c>
      <c r="C311" s="69" t="s">
        <v>1550</v>
      </c>
      <c r="D311" s="70" t="s">
        <v>1398</v>
      </c>
      <c r="E311" s="69" t="s">
        <v>1664</v>
      </c>
      <c r="F311" s="70" t="s">
        <v>200</v>
      </c>
      <c r="G311" s="70"/>
      <c r="H311" s="72">
        <v>2958465</v>
      </c>
      <c r="I311" s="69"/>
      <c r="J311" s="69"/>
      <c r="K311" s="69"/>
      <c r="L311" s="70" t="s">
        <v>204</v>
      </c>
      <c r="M311" s="69"/>
    </row>
    <row r="312" spans="1:13" ht="29" x14ac:dyDescent="0.35">
      <c r="A312" s="69" t="s">
        <v>796</v>
      </c>
      <c r="B312" s="69" t="s">
        <v>795</v>
      </c>
      <c r="C312" s="69" t="s">
        <v>1423</v>
      </c>
      <c r="D312" s="70" t="s">
        <v>1424</v>
      </c>
      <c r="E312" s="69" t="s">
        <v>1425</v>
      </c>
      <c r="F312" s="70" t="s">
        <v>204</v>
      </c>
      <c r="G312" s="70"/>
      <c r="H312" s="72">
        <v>2958465</v>
      </c>
      <c r="I312" s="69"/>
      <c r="J312" s="69"/>
      <c r="K312" s="69"/>
      <c r="L312" s="70" t="s">
        <v>204</v>
      </c>
      <c r="M312" s="69"/>
    </row>
    <row r="313" spans="1:13" ht="29" x14ac:dyDescent="0.35">
      <c r="A313" s="198" t="s">
        <v>796</v>
      </c>
      <c r="B313" s="198" t="s">
        <v>795</v>
      </c>
      <c r="C313" s="69" t="s">
        <v>1665</v>
      </c>
      <c r="D313" s="70" t="s">
        <v>1398</v>
      </c>
      <c r="E313" s="69" t="s">
        <v>1666</v>
      </c>
      <c r="F313" s="70" t="s">
        <v>200</v>
      </c>
      <c r="G313" s="70"/>
      <c r="H313" s="72">
        <v>2958465</v>
      </c>
      <c r="I313" s="69"/>
      <c r="J313" s="69"/>
      <c r="K313" s="69"/>
      <c r="L313" s="70" t="s">
        <v>204</v>
      </c>
      <c r="M313" s="69"/>
    </row>
    <row r="314" spans="1:13" ht="29" x14ac:dyDescent="0.35">
      <c r="A314" s="69" t="s">
        <v>798</v>
      </c>
      <c r="B314" s="69" t="s">
        <v>797</v>
      </c>
      <c r="C314" s="69" t="s">
        <v>1423</v>
      </c>
      <c r="D314" s="70" t="s">
        <v>1424</v>
      </c>
      <c r="E314" s="69" t="s">
        <v>1425</v>
      </c>
      <c r="F314" s="70" t="s">
        <v>204</v>
      </c>
      <c r="G314" s="70"/>
      <c r="H314" s="72">
        <v>2958465</v>
      </c>
      <c r="I314" s="69"/>
      <c r="J314" s="69"/>
      <c r="K314" s="69"/>
      <c r="L314" s="70" t="s">
        <v>204</v>
      </c>
      <c r="M314" s="69"/>
    </row>
    <row r="315" spans="1:13" ht="29" x14ac:dyDescent="0.35">
      <c r="A315" s="198" t="s">
        <v>798</v>
      </c>
      <c r="B315" s="198" t="s">
        <v>797</v>
      </c>
      <c r="C315" s="69" t="s">
        <v>1667</v>
      </c>
      <c r="D315" s="70" t="s">
        <v>1398</v>
      </c>
      <c r="E315" s="69" t="s">
        <v>1668</v>
      </c>
      <c r="F315" s="70" t="s">
        <v>200</v>
      </c>
      <c r="G315" s="70"/>
      <c r="H315" s="72">
        <v>2958465</v>
      </c>
      <c r="I315" s="69"/>
      <c r="J315" s="69"/>
      <c r="K315" s="69"/>
      <c r="L315" s="70" t="s">
        <v>204</v>
      </c>
      <c r="M315" s="69"/>
    </row>
    <row r="316" spans="1:13" ht="29" x14ac:dyDescent="0.35">
      <c r="A316" s="69" t="s">
        <v>819</v>
      </c>
      <c r="B316" s="69" t="s">
        <v>818</v>
      </c>
      <c r="C316" s="69" t="s">
        <v>1423</v>
      </c>
      <c r="D316" s="70" t="s">
        <v>1424</v>
      </c>
      <c r="E316" s="69" t="s">
        <v>1425</v>
      </c>
      <c r="F316" s="70" t="s">
        <v>204</v>
      </c>
      <c r="G316" s="70"/>
      <c r="H316" s="72">
        <v>2958465</v>
      </c>
      <c r="I316" s="69"/>
      <c r="J316" s="69"/>
      <c r="K316" s="69"/>
      <c r="L316" s="70" t="s">
        <v>204</v>
      </c>
      <c r="M316" s="69"/>
    </row>
    <row r="317" spans="1:13" x14ac:dyDescent="0.35">
      <c r="A317" s="198" t="s">
        <v>819</v>
      </c>
      <c r="B317" s="198" t="s">
        <v>818</v>
      </c>
      <c r="C317" s="69" t="s">
        <v>1669</v>
      </c>
      <c r="D317" s="70" t="s">
        <v>1395</v>
      </c>
      <c r="E317" s="69" t="s">
        <v>1670</v>
      </c>
      <c r="F317" s="70" t="s">
        <v>204</v>
      </c>
      <c r="G317" s="70"/>
      <c r="H317" s="72">
        <v>2958465</v>
      </c>
      <c r="I317" s="69"/>
      <c r="J317" s="69"/>
      <c r="K317" s="69"/>
      <c r="L317" s="70" t="s">
        <v>204</v>
      </c>
      <c r="M317" s="69"/>
    </row>
    <row r="318" spans="1:13" ht="43.5" x14ac:dyDescent="0.35">
      <c r="A318" s="198" t="s">
        <v>819</v>
      </c>
      <c r="B318" s="198" t="s">
        <v>818</v>
      </c>
      <c r="C318" s="69" t="s">
        <v>1671</v>
      </c>
      <c r="D318" s="70" t="s">
        <v>1395</v>
      </c>
      <c r="E318" s="69" t="s">
        <v>1672</v>
      </c>
      <c r="F318" s="70" t="s">
        <v>204</v>
      </c>
      <c r="G318" s="70"/>
      <c r="H318" s="72">
        <v>2958465</v>
      </c>
      <c r="I318" s="69"/>
      <c r="J318" s="69"/>
      <c r="K318" s="69"/>
      <c r="L318" s="70" t="s">
        <v>204</v>
      </c>
      <c r="M318" s="69"/>
    </row>
    <row r="319" spans="1:13" ht="29" x14ac:dyDescent="0.35">
      <c r="A319" s="198" t="s">
        <v>819</v>
      </c>
      <c r="B319" s="198" t="s">
        <v>818</v>
      </c>
      <c r="C319" s="69" t="s">
        <v>1673</v>
      </c>
      <c r="D319" s="70" t="s">
        <v>1395</v>
      </c>
      <c r="E319" s="69" t="s">
        <v>1674</v>
      </c>
      <c r="F319" s="70" t="s">
        <v>204</v>
      </c>
      <c r="G319" s="70"/>
      <c r="H319" s="72">
        <v>2958465</v>
      </c>
      <c r="I319" s="69"/>
      <c r="J319" s="69"/>
      <c r="K319" s="69"/>
      <c r="L319" s="70" t="s">
        <v>204</v>
      </c>
      <c r="M319" s="69"/>
    </row>
    <row r="320" spans="1:13" x14ac:dyDescent="0.35">
      <c r="A320" s="198" t="s">
        <v>819</v>
      </c>
      <c r="B320" s="198" t="s">
        <v>818</v>
      </c>
      <c r="C320" s="69" t="s">
        <v>1404</v>
      </c>
      <c r="D320" s="70" t="s">
        <v>1395</v>
      </c>
      <c r="E320" s="69" t="s">
        <v>1404</v>
      </c>
      <c r="F320" s="70" t="s">
        <v>204</v>
      </c>
      <c r="G320" s="70"/>
      <c r="H320" s="72">
        <v>2958465</v>
      </c>
      <c r="I320" s="69"/>
      <c r="J320" s="69"/>
      <c r="K320" s="69"/>
      <c r="L320" s="70" t="s">
        <v>204</v>
      </c>
      <c r="M320" s="69"/>
    </row>
    <row r="321" spans="1:13" ht="29" x14ac:dyDescent="0.35">
      <c r="A321" s="198" t="s">
        <v>819</v>
      </c>
      <c r="B321" s="198" t="s">
        <v>818</v>
      </c>
      <c r="C321" s="69" t="s">
        <v>1675</v>
      </c>
      <c r="D321" s="70" t="s">
        <v>1395</v>
      </c>
      <c r="E321" s="69" t="s">
        <v>1676</v>
      </c>
      <c r="F321" s="70" t="s">
        <v>204</v>
      </c>
      <c r="G321" s="70"/>
      <c r="H321" s="72">
        <v>2958465</v>
      </c>
      <c r="I321" s="69"/>
      <c r="J321" s="69"/>
      <c r="K321" s="69"/>
      <c r="L321" s="70" t="s">
        <v>204</v>
      </c>
      <c r="M321" s="69"/>
    </row>
    <row r="322" spans="1:13" x14ac:dyDescent="0.35">
      <c r="A322" s="198" t="s">
        <v>819</v>
      </c>
      <c r="B322" s="198" t="s">
        <v>818</v>
      </c>
      <c r="C322" s="69" t="s">
        <v>1677</v>
      </c>
      <c r="D322" s="70" t="s">
        <v>1395</v>
      </c>
      <c r="E322" s="69" t="s">
        <v>1677</v>
      </c>
      <c r="F322" s="70" t="s">
        <v>204</v>
      </c>
      <c r="G322" s="70"/>
      <c r="H322" s="72">
        <v>2958465</v>
      </c>
      <c r="I322" s="69"/>
      <c r="J322" s="69"/>
      <c r="K322" s="69"/>
      <c r="L322" s="70" t="s">
        <v>204</v>
      </c>
      <c r="M322" s="69"/>
    </row>
    <row r="323" spans="1:13" ht="29" x14ac:dyDescent="0.35">
      <c r="A323" s="69" t="s">
        <v>823</v>
      </c>
      <c r="B323" s="69" t="s">
        <v>822</v>
      </c>
      <c r="C323" s="69" t="s">
        <v>1423</v>
      </c>
      <c r="D323" s="70" t="s">
        <v>1424</v>
      </c>
      <c r="E323" s="69" t="s">
        <v>1425</v>
      </c>
      <c r="F323" s="70" t="s">
        <v>204</v>
      </c>
      <c r="G323" s="70"/>
      <c r="H323" s="72">
        <v>2958465</v>
      </c>
      <c r="I323" s="69"/>
      <c r="J323" s="69"/>
      <c r="K323" s="69"/>
      <c r="L323" s="70" t="s">
        <v>204</v>
      </c>
      <c r="M323" s="69"/>
    </row>
    <row r="324" spans="1:13" x14ac:dyDescent="0.35">
      <c r="A324" s="198" t="s">
        <v>823</v>
      </c>
      <c r="B324" s="198" t="s">
        <v>822</v>
      </c>
      <c r="C324" s="69" t="s">
        <v>1678</v>
      </c>
      <c r="D324" s="70" t="s">
        <v>1398</v>
      </c>
      <c r="E324" s="69" t="s">
        <v>1679</v>
      </c>
      <c r="F324" s="70" t="s">
        <v>200</v>
      </c>
      <c r="G324" s="70"/>
      <c r="H324" s="72">
        <v>2958465</v>
      </c>
      <c r="I324" s="69"/>
      <c r="J324" s="69"/>
      <c r="K324" s="69"/>
      <c r="L324" s="70" t="s">
        <v>204</v>
      </c>
      <c r="M324" s="69"/>
    </row>
    <row r="325" spans="1:13" ht="29" x14ac:dyDescent="0.35">
      <c r="A325" s="69" t="s">
        <v>827</v>
      </c>
      <c r="B325" s="69" t="s">
        <v>826</v>
      </c>
      <c r="C325" s="69" t="s">
        <v>1423</v>
      </c>
      <c r="D325" s="70" t="s">
        <v>1424</v>
      </c>
      <c r="E325" s="69" t="s">
        <v>1425</v>
      </c>
      <c r="F325" s="70" t="s">
        <v>204</v>
      </c>
      <c r="G325" s="70"/>
      <c r="H325" s="72">
        <v>2958465</v>
      </c>
      <c r="I325" s="69"/>
      <c r="J325" s="69"/>
      <c r="K325" s="69"/>
      <c r="L325" s="70" t="s">
        <v>204</v>
      </c>
      <c r="M325" s="69"/>
    </row>
    <row r="326" spans="1:13" ht="43.5" x14ac:dyDescent="0.35">
      <c r="A326" s="198" t="s">
        <v>827</v>
      </c>
      <c r="B326" s="198" t="s">
        <v>826</v>
      </c>
      <c r="C326" s="69" t="s">
        <v>1680</v>
      </c>
      <c r="D326" s="70" t="s">
        <v>1395</v>
      </c>
      <c r="E326" s="69" t="s">
        <v>1681</v>
      </c>
      <c r="F326" s="70" t="s">
        <v>204</v>
      </c>
      <c r="G326" s="70"/>
      <c r="H326" s="72">
        <v>2958465</v>
      </c>
      <c r="I326" s="69"/>
      <c r="J326" s="69"/>
      <c r="K326" s="69"/>
      <c r="L326" s="70" t="s">
        <v>204</v>
      </c>
      <c r="M326" s="69"/>
    </row>
    <row r="327" spans="1:13" ht="29" x14ac:dyDescent="0.35">
      <c r="A327" s="69" t="s">
        <v>830</v>
      </c>
      <c r="B327" s="69" t="s">
        <v>1682</v>
      </c>
      <c r="C327" s="69" t="s">
        <v>1423</v>
      </c>
      <c r="D327" s="70" t="s">
        <v>1424</v>
      </c>
      <c r="E327" s="69" t="s">
        <v>1425</v>
      </c>
      <c r="F327" s="70" t="s">
        <v>204</v>
      </c>
      <c r="G327" s="70"/>
      <c r="H327" s="72">
        <v>2958465</v>
      </c>
      <c r="I327" s="69"/>
      <c r="J327" s="69"/>
      <c r="K327" s="69"/>
      <c r="L327" s="70" t="s">
        <v>204</v>
      </c>
      <c r="M327" s="69"/>
    </row>
    <row r="328" spans="1:13" ht="29" x14ac:dyDescent="0.35">
      <c r="A328" s="198" t="s">
        <v>830</v>
      </c>
      <c r="B328" s="198" t="s">
        <v>1682</v>
      </c>
      <c r="C328" s="69" t="s">
        <v>1683</v>
      </c>
      <c r="D328" s="70" t="s">
        <v>1395</v>
      </c>
      <c r="E328" s="69" t="s">
        <v>1684</v>
      </c>
      <c r="F328" s="70" t="s">
        <v>204</v>
      </c>
      <c r="G328" s="70"/>
      <c r="H328" s="72">
        <v>2958465</v>
      </c>
      <c r="I328" s="69"/>
      <c r="J328" s="69"/>
      <c r="K328" s="69"/>
      <c r="L328" s="70" t="s">
        <v>204</v>
      </c>
      <c r="M328" s="69"/>
    </row>
    <row r="329" spans="1:13" ht="29" x14ac:dyDescent="0.35">
      <c r="A329" s="69" t="s">
        <v>834</v>
      </c>
      <c r="B329" s="69" t="s">
        <v>833</v>
      </c>
      <c r="C329" s="69" t="s">
        <v>1423</v>
      </c>
      <c r="D329" s="70" t="s">
        <v>1424</v>
      </c>
      <c r="E329" s="69" t="s">
        <v>1425</v>
      </c>
      <c r="F329" s="70" t="s">
        <v>204</v>
      </c>
      <c r="G329" s="70"/>
      <c r="H329" s="72">
        <v>2958465</v>
      </c>
      <c r="I329" s="69"/>
      <c r="J329" s="69"/>
      <c r="K329" s="69"/>
      <c r="L329" s="70" t="s">
        <v>204</v>
      </c>
      <c r="M329" s="69"/>
    </row>
    <row r="330" spans="1:13" ht="29" x14ac:dyDescent="0.35">
      <c r="A330" s="198" t="s">
        <v>834</v>
      </c>
      <c r="B330" s="198" t="s">
        <v>833</v>
      </c>
      <c r="C330" s="69" t="s">
        <v>1685</v>
      </c>
      <c r="D330" s="70" t="s">
        <v>1398</v>
      </c>
      <c r="E330" s="69" t="s">
        <v>1679</v>
      </c>
      <c r="F330" s="70" t="s">
        <v>200</v>
      </c>
      <c r="G330" s="70"/>
      <c r="H330" s="72">
        <v>2958465</v>
      </c>
      <c r="I330" s="69"/>
      <c r="J330" s="69"/>
      <c r="K330" s="69"/>
      <c r="L330" s="70" t="s">
        <v>204</v>
      </c>
      <c r="M330" s="69"/>
    </row>
    <row r="331" spans="1:13" ht="29" x14ac:dyDescent="0.35">
      <c r="A331" s="69" t="s">
        <v>836</v>
      </c>
      <c r="B331" s="69" t="s">
        <v>835</v>
      </c>
      <c r="C331" s="69" t="s">
        <v>1423</v>
      </c>
      <c r="D331" s="70" t="s">
        <v>1424</v>
      </c>
      <c r="E331" s="69" t="s">
        <v>1425</v>
      </c>
      <c r="F331" s="70" t="s">
        <v>204</v>
      </c>
      <c r="G331" s="70"/>
      <c r="H331" s="72">
        <v>2958465</v>
      </c>
      <c r="I331" s="69"/>
      <c r="J331" s="69"/>
      <c r="K331" s="69"/>
      <c r="L331" s="70" t="s">
        <v>204</v>
      </c>
      <c r="M331" s="69"/>
    </row>
    <row r="332" spans="1:13" ht="29" x14ac:dyDescent="0.35">
      <c r="A332" s="198" t="s">
        <v>836</v>
      </c>
      <c r="B332" s="198" t="s">
        <v>835</v>
      </c>
      <c r="C332" s="69" t="s">
        <v>1686</v>
      </c>
      <c r="D332" s="70" t="s">
        <v>1395</v>
      </c>
      <c r="E332" s="69" t="s">
        <v>1687</v>
      </c>
      <c r="F332" s="70" t="s">
        <v>204</v>
      </c>
      <c r="G332" s="70"/>
      <c r="H332" s="72">
        <v>2958465</v>
      </c>
      <c r="I332" s="69"/>
      <c r="J332" s="69"/>
      <c r="K332" s="69"/>
      <c r="L332" s="70" t="s">
        <v>204</v>
      </c>
      <c r="M332" s="69"/>
    </row>
    <row r="333" spans="1:13" ht="29" x14ac:dyDescent="0.35">
      <c r="A333" s="198" t="s">
        <v>836</v>
      </c>
      <c r="B333" s="198" t="s">
        <v>835</v>
      </c>
      <c r="C333" s="69" t="s">
        <v>1688</v>
      </c>
      <c r="D333" s="70" t="s">
        <v>1395</v>
      </c>
      <c r="E333" s="69" t="s">
        <v>1689</v>
      </c>
      <c r="F333" s="70" t="s">
        <v>204</v>
      </c>
      <c r="G333" s="70"/>
      <c r="H333" s="72">
        <v>2958465</v>
      </c>
      <c r="I333" s="69"/>
      <c r="J333" s="69"/>
      <c r="K333" s="69"/>
      <c r="L333" s="70" t="s">
        <v>204</v>
      </c>
      <c r="M333" s="69"/>
    </row>
    <row r="334" spans="1:13" ht="29" x14ac:dyDescent="0.35">
      <c r="A334" s="69" t="s">
        <v>838</v>
      </c>
      <c r="B334" s="69" t="s">
        <v>1690</v>
      </c>
      <c r="C334" s="69" t="s">
        <v>1423</v>
      </c>
      <c r="D334" s="70" t="s">
        <v>1424</v>
      </c>
      <c r="E334" s="69" t="s">
        <v>1425</v>
      </c>
      <c r="F334" s="70" t="s">
        <v>204</v>
      </c>
      <c r="G334" s="70"/>
      <c r="H334" s="72">
        <v>2958465</v>
      </c>
      <c r="I334" s="69"/>
      <c r="J334" s="69"/>
      <c r="K334" s="69"/>
      <c r="L334" s="70" t="s">
        <v>204</v>
      </c>
      <c r="M334" s="69"/>
    </row>
    <row r="335" spans="1:13" x14ac:dyDescent="0.35">
      <c r="A335" s="198" t="s">
        <v>838</v>
      </c>
      <c r="B335" s="198" t="s">
        <v>1690</v>
      </c>
      <c r="C335" s="69" t="s">
        <v>1691</v>
      </c>
      <c r="D335" s="70" t="s">
        <v>1398</v>
      </c>
      <c r="E335" s="69" t="s">
        <v>1692</v>
      </c>
      <c r="F335" s="70" t="s">
        <v>200</v>
      </c>
      <c r="G335" s="70"/>
      <c r="H335" s="72">
        <v>2958465</v>
      </c>
      <c r="I335" s="69"/>
      <c r="J335" s="69"/>
      <c r="K335" s="69"/>
      <c r="L335" s="70" t="s">
        <v>204</v>
      </c>
      <c r="M335" s="69"/>
    </row>
    <row r="336" spans="1:13" ht="29" x14ac:dyDescent="0.35">
      <c r="A336" s="69" t="s">
        <v>839</v>
      </c>
      <c r="B336" s="69" t="s">
        <v>1693</v>
      </c>
      <c r="C336" s="69" t="s">
        <v>1423</v>
      </c>
      <c r="D336" s="70" t="s">
        <v>1424</v>
      </c>
      <c r="E336" s="69" t="s">
        <v>1425</v>
      </c>
      <c r="F336" s="70" t="s">
        <v>204</v>
      </c>
      <c r="G336" s="70"/>
      <c r="H336" s="72">
        <v>2958465</v>
      </c>
      <c r="I336" s="69"/>
      <c r="J336" s="69"/>
      <c r="K336" s="69"/>
      <c r="L336" s="70" t="s">
        <v>204</v>
      </c>
      <c r="M336" s="69"/>
    </row>
    <row r="337" spans="1:13" ht="29" x14ac:dyDescent="0.35">
      <c r="A337" s="198" t="s">
        <v>839</v>
      </c>
      <c r="B337" s="198" t="s">
        <v>1693</v>
      </c>
      <c r="C337" s="69" t="s">
        <v>1685</v>
      </c>
      <c r="D337" s="70" t="s">
        <v>1398</v>
      </c>
      <c r="E337" s="69" t="s">
        <v>1679</v>
      </c>
      <c r="F337" s="70" t="s">
        <v>200</v>
      </c>
      <c r="G337" s="70"/>
      <c r="H337" s="72">
        <v>2958465</v>
      </c>
      <c r="I337" s="69"/>
      <c r="J337" s="69"/>
      <c r="K337" s="69"/>
      <c r="L337" s="70" t="s">
        <v>204</v>
      </c>
      <c r="M337" s="69"/>
    </row>
    <row r="338" spans="1:13" ht="29" x14ac:dyDescent="0.35">
      <c r="A338" s="69" t="s">
        <v>841</v>
      </c>
      <c r="B338" s="69" t="s">
        <v>840</v>
      </c>
      <c r="C338" s="69" t="s">
        <v>1423</v>
      </c>
      <c r="D338" s="70" t="s">
        <v>1424</v>
      </c>
      <c r="E338" s="69" t="s">
        <v>1425</v>
      </c>
      <c r="F338" s="70" t="s">
        <v>204</v>
      </c>
      <c r="G338" s="70"/>
      <c r="H338" s="72">
        <v>2958465</v>
      </c>
      <c r="I338" s="69"/>
      <c r="J338" s="69"/>
      <c r="K338" s="69"/>
      <c r="L338" s="70" t="s">
        <v>204</v>
      </c>
      <c r="M338" s="69"/>
    </row>
    <row r="339" spans="1:13" x14ac:dyDescent="0.35">
      <c r="A339" s="198" t="s">
        <v>841</v>
      </c>
      <c r="B339" s="198" t="s">
        <v>840</v>
      </c>
      <c r="C339" s="69" t="s">
        <v>1691</v>
      </c>
      <c r="D339" s="70" t="s">
        <v>1398</v>
      </c>
      <c r="E339" s="69" t="s">
        <v>1692</v>
      </c>
      <c r="F339" s="70" t="s">
        <v>200</v>
      </c>
      <c r="G339" s="70"/>
      <c r="H339" s="72">
        <v>2958465</v>
      </c>
      <c r="I339" s="69"/>
      <c r="J339" s="69"/>
      <c r="K339" s="69"/>
      <c r="L339" s="70" t="s">
        <v>204</v>
      </c>
      <c r="M339" s="69"/>
    </row>
    <row r="340" spans="1:13" ht="29" x14ac:dyDescent="0.35">
      <c r="A340" s="69" t="s">
        <v>842</v>
      </c>
      <c r="B340" s="69" t="s">
        <v>833</v>
      </c>
      <c r="C340" s="69" t="s">
        <v>1423</v>
      </c>
      <c r="D340" s="70" t="s">
        <v>1424</v>
      </c>
      <c r="E340" s="69" t="s">
        <v>1425</v>
      </c>
      <c r="F340" s="70" t="s">
        <v>204</v>
      </c>
      <c r="G340" s="70"/>
      <c r="H340" s="72">
        <v>2958465</v>
      </c>
      <c r="I340" s="69"/>
      <c r="J340" s="69"/>
      <c r="K340" s="69"/>
      <c r="L340" s="70" t="s">
        <v>204</v>
      </c>
      <c r="M340" s="69"/>
    </row>
    <row r="341" spans="1:13" ht="29" x14ac:dyDescent="0.35">
      <c r="A341" s="198" t="s">
        <v>842</v>
      </c>
      <c r="B341" s="198" t="s">
        <v>833</v>
      </c>
      <c r="C341" s="69" t="s">
        <v>1685</v>
      </c>
      <c r="D341" s="70" t="s">
        <v>1398</v>
      </c>
      <c r="E341" s="69" t="s">
        <v>1679</v>
      </c>
      <c r="F341" s="70" t="s">
        <v>200</v>
      </c>
      <c r="G341" s="70"/>
      <c r="H341" s="72">
        <v>2958465</v>
      </c>
      <c r="I341" s="69"/>
      <c r="J341" s="69"/>
      <c r="K341" s="69"/>
      <c r="L341" s="70" t="s">
        <v>204</v>
      </c>
      <c r="M341" s="69"/>
    </row>
    <row r="342" spans="1:13" ht="29" x14ac:dyDescent="0.35">
      <c r="A342" s="69" t="s">
        <v>909</v>
      </c>
      <c r="B342" s="69" t="s">
        <v>1694</v>
      </c>
      <c r="C342" s="69" t="s">
        <v>1423</v>
      </c>
      <c r="D342" s="70" t="s">
        <v>1424</v>
      </c>
      <c r="E342" s="69" t="s">
        <v>1425</v>
      </c>
      <c r="F342" s="70" t="s">
        <v>204</v>
      </c>
      <c r="G342" s="70"/>
      <c r="H342" s="72">
        <v>2958465</v>
      </c>
      <c r="I342" s="69"/>
      <c r="J342" s="69"/>
      <c r="K342" s="69"/>
      <c r="L342" s="70" t="s">
        <v>204</v>
      </c>
      <c r="M342" s="69"/>
    </row>
    <row r="343" spans="1:13" ht="29" x14ac:dyDescent="0.35">
      <c r="A343" s="198" t="s">
        <v>909</v>
      </c>
      <c r="B343" s="198" t="s">
        <v>1694</v>
      </c>
      <c r="C343" s="69" t="s">
        <v>1647</v>
      </c>
      <c r="D343" s="70" t="s">
        <v>1415</v>
      </c>
      <c r="E343" s="69" t="s">
        <v>1489</v>
      </c>
      <c r="F343" s="70" t="s">
        <v>204</v>
      </c>
      <c r="G343" s="70"/>
      <c r="H343" s="72">
        <v>2958465</v>
      </c>
      <c r="I343" s="69"/>
      <c r="J343" s="69"/>
      <c r="K343" s="69"/>
      <c r="L343" s="70" t="s">
        <v>204</v>
      </c>
      <c r="M343" s="69"/>
    </row>
    <row r="344" spans="1:13" ht="29" x14ac:dyDescent="0.35">
      <c r="A344" s="198" t="s">
        <v>909</v>
      </c>
      <c r="B344" s="198" t="s">
        <v>1694</v>
      </c>
      <c r="C344" s="69" t="s">
        <v>1490</v>
      </c>
      <c r="D344" s="70" t="s">
        <v>1398</v>
      </c>
      <c r="E344" s="69" t="s">
        <v>1695</v>
      </c>
      <c r="F344" s="70" t="s">
        <v>200</v>
      </c>
      <c r="G344" s="70"/>
      <c r="H344" s="72">
        <v>2958465</v>
      </c>
      <c r="I344" s="69"/>
      <c r="J344" s="69"/>
      <c r="K344" s="69"/>
      <c r="L344" s="70" t="s">
        <v>204</v>
      </c>
      <c r="M344" s="69"/>
    </row>
    <row r="345" spans="1:13" ht="29" x14ac:dyDescent="0.35">
      <c r="A345" s="198" t="s">
        <v>909</v>
      </c>
      <c r="B345" s="198" t="s">
        <v>1694</v>
      </c>
      <c r="C345" s="93" t="s">
        <v>1649</v>
      </c>
      <c r="D345" s="70" t="s">
        <v>1398</v>
      </c>
      <c r="E345" s="69" t="s">
        <v>1696</v>
      </c>
      <c r="F345" s="70" t="s">
        <v>200</v>
      </c>
      <c r="G345" s="70"/>
      <c r="H345" s="72">
        <v>2958465</v>
      </c>
      <c r="I345" s="69"/>
      <c r="J345" s="69"/>
      <c r="K345" s="69"/>
      <c r="L345" s="70" t="s">
        <v>204</v>
      </c>
      <c r="M345" s="69"/>
    </row>
    <row r="346" spans="1:13" ht="43.5" x14ac:dyDescent="0.35">
      <c r="A346" s="198" t="s">
        <v>909</v>
      </c>
      <c r="B346" s="198" t="s">
        <v>1694</v>
      </c>
      <c r="C346" s="69" t="s">
        <v>1494</v>
      </c>
      <c r="D346" s="70" t="s">
        <v>1398</v>
      </c>
      <c r="E346" s="69" t="s">
        <v>1697</v>
      </c>
      <c r="F346" s="70" t="s">
        <v>200</v>
      </c>
      <c r="G346" s="70"/>
      <c r="H346" s="72">
        <v>2958465</v>
      </c>
      <c r="I346" s="69"/>
      <c r="J346" s="69"/>
      <c r="K346" s="69"/>
      <c r="L346" s="70" t="s">
        <v>204</v>
      </c>
      <c r="M346" s="69"/>
    </row>
    <row r="347" spans="1:13" ht="29" x14ac:dyDescent="0.35">
      <c r="A347" s="198" t="s">
        <v>909</v>
      </c>
      <c r="B347" s="198" t="s">
        <v>1694</v>
      </c>
      <c r="C347" s="69" t="s">
        <v>1496</v>
      </c>
      <c r="D347" s="70" t="s">
        <v>1398</v>
      </c>
      <c r="E347" s="69" t="s">
        <v>1698</v>
      </c>
      <c r="F347" s="70" t="s">
        <v>200</v>
      </c>
      <c r="G347" s="70"/>
      <c r="H347" s="72">
        <v>2958465</v>
      </c>
      <c r="I347" s="69"/>
      <c r="J347" s="69"/>
      <c r="K347" s="69"/>
      <c r="L347" s="70" t="s">
        <v>204</v>
      </c>
      <c r="M347" s="69"/>
    </row>
    <row r="348" spans="1:13" ht="29" x14ac:dyDescent="0.35">
      <c r="A348" s="198" t="s">
        <v>909</v>
      </c>
      <c r="B348" s="198" t="s">
        <v>1694</v>
      </c>
      <c r="C348" s="69" t="s">
        <v>1699</v>
      </c>
      <c r="D348" s="70" t="s">
        <v>1398</v>
      </c>
      <c r="E348" s="69" t="s">
        <v>1445</v>
      </c>
      <c r="F348" s="70" t="s">
        <v>200</v>
      </c>
      <c r="G348" s="70"/>
      <c r="H348" s="72">
        <v>2958465</v>
      </c>
      <c r="I348" s="69"/>
      <c r="J348" s="69"/>
      <c r="K348" s="69"/>
      <c r="L348" s="70" t="s">
        <v>204</v>
      </c>
      <c r="M348" s="69"/>
    </row>
    <row r="349" spans="1:13" ht="43.5" x14ac:dyDescent="0.35">
      <c r="A349" s="198" t="s">
        <v>909</v>
      </c>
      <c r="B349" s="198" t="s">
        <v>1694</v>
      </c>
      <c r="C349" s="69" t="s">
        <v>1652</v>
      </c>
      <c r="D349" s="70" t="s">
        <v>1398</v>
      </c>
      <c r="E349" s="69" t="s">
        <v>1653</v>
      </c>
      <c r="F349" s="70" t="s">
        <v>200</v>
      </c>
      <c r="G349" s="70"/>
      <c r="H349" s="72">
        <v>2958465</v>
      </c>
      <c r="I349" s="69"/>
      <c r="J349" s="69"/>
      <c r="K349" s="69"/>
      <c r="L349" s="70" t="s">
        <v>204</v>
      </c>
      <c r="M349" s="69"/>
    </row>
    <row r="350" spans="1:13" ht="101.5" x14ac:dyDescent="0.35">
      <c r="A350" s="198" t="s">
        <v>909</v>
      </c>
      <c r="B350" s="198" t="s">
        <v>1694</v>
      </c>
      <c r="C350" s="69" t="s">
        <v>1654</v>
      </c>
      <c r="D350" s="70" t="s">
        <v>1415</v>
      </c>
      <c r="E350" s="69" t="s">
        <v>1503</v>
      </c>
      <c r="F350" s="70" t="s">
        <v>204</v>
      </c>
      <c r="G350" s="70"/>
      <c r="H350" s="72">
        <v>2958465</v>
      </c>
      <c r="I350" s="69"/>
      <c r="J350" s="69"/>
      <c r="K350" s="69"/>
      <c r="L350" s="70" t="s">
        <v>204</v>
      </c>
      <c r="M350" s="69"/>
    </row>
    <row r="351" spans="1:13" ht="29" x14ac:dyDescent="0.35">
      <c r="A351" s="69" t="s">
        <v>912</v>
      </c>
      <c r="B351" s="69" t="s">
        <v>911</v>
      </c>
      <c r="C351" s="69" t="s">
        <v>1423</v>
      </c>
      <c r="D351" s="70" t="s">
        <v>1424</v>
      </c>
      <c r="E351" s="69" t="s">
        <v>1425</v>
      </c>
      <c r="F351" s="70" t="s">
        <v>204</v>
      </c>
      <c r="G351" s="70"/>
      <c r="H351" s="72">
        <v>2958465</v>
      </c>
      <c r="I351" s="69"/>
      <c r="J351" s="69"/>
      <c r="K351" s="69"/>
      <c r="L351" s="70" t="s">
        <v>204</v>
      </c>
      <c r="M351" s="69"/>
    </row>
    <row r="352" spans="1:13" x14ac:dyDescent="0.35">
      <c r="A352" s="198" t="s">
        <v>912</v>
      </c>
      <c r="B352" s="198" t="s">
        <v>911</v>
      </c>
      <c r="C352" s="69" t="s">
        <v>1647</v>
      </c>
      <c r="D352" s="70" t="s">
        <v>1415</v>
      </c>
      <c r="E352" s="69" t="s">
        <v>1489</v>
      </c>
      <c r="F352" s="70" t="s">
        <v>204</v>
      </c>
      <c r="G352" s="70"/>
      <c r="H352" s="72">
        <v>2958465</v>
      </c>
      <c r="I352" s="69"/>
      <c r="J352" s="69"/>
      <c r="K352" s="69"/>
      <c r="L352" s="70" t="s">
        <v>204</v>
      </c>
      <c r="M352" s="69"/>
    </row>
    <row r="353" spans="1:13" ht="29" x14ac:dyDescent="0.35">
      <c r="A353" s="198" t="s">
        <v>912</v>
      </c>
      <c r="B353" s="198" t="s">
        <v>911</v>
      </c>
      <c r="C353" s="69" t="s">
        <v>1490</v>
      </c>
      <c r="D353" s="70" t="s">
        <v>1398</v>
      </c>
      <c r="E353" s="69" t="s">
        <v>1695</v>
      </c>
      <c r="F353" s="70" t="s">
        <v>200</v>
      </c>
      <c r="G353" s="70"/>
      <c r="H353" s="72">
        <v>2958465</v>
      </c>
      <c r="I353" s="69"/>
      <c r="J353" s="69"/>
      <c r="K353" s="69"/>
      <c r="L353" s="70" t="s">
        <v>204</v>
      </c>
      <c r="M353" s="69"/>
    </row>
    <row r="354" spans="1:13" ht="29" x14ac:dyDescent="0.35">
      <c r="A354" s="198" t="s">
        <v>912</v>
      </c>
      <c r="B354" s="198" t="s">
        <v>911</v>
      </c>
      <c r="C354" s="69" t="s">
        <v>1649</v>
      </c>
      <c r="D354" s="70" t="s">
        <v>1398</v>
      </c>
      <c r="E354" s="69" t="s">
        <v>1696</v>
      </c>
      <c r="F354" s="70" t="s">
        <v>200</v>
      </c>
      <c r="G354" s="70"/>
      <c r="H354" s="72">
        <v>2958465</v>
      </c>
      <c r="I354" s="69"/>
      <c r="J354" s="69"/>
      <c r="K354" s="69"/>
      <c r="L354" s="70" t="s">
        <v>204</v>
      </c>
      <c r="M354" s="69"/>
    </row>
    <row r="355" spans="1:13" ht="43.5" x14ac:dyDescent="0.35">
      <c r="A355" s="198" t="s">
        <v>912</v>
      </c>
      <c r="B355" s="198" t="s">
        <v>911</v>
      </c>
      <c r="C355" s="69" t="s">
        <v>1494</v>
      </c>
      <c r="D355" s="70" t="s">
        <v>1398</v>
      </c>
      <c r="E355" s="69" t="s">
        <v>1697</v>
      </c>
      <c r="F355" s="70" t="s">
        <v>200</v>
      </c>
      <c r="G355" s="70"/>
      <c r="H355" s="72">
        <v>2958465</v>
      </c>
      <c r="I355" s="69"/>
      <c r="J355" s="69"/>
      <c r="K355" s="69"/>
      <c r="L355" s="70" t="s">
        <v>204</v>
      </c>
      <c r="M355" s="69"/>
    </row>
    <row r="356" spans="1:13" x14ac:dyDescent="0.35">
      <c r="A356" s="198" t="s">
        <v>912</v>
      </c>
      <c r="B356" s="198" t="s">
        <v>911</v>
      </c>
      <c r="C356" s="69" t="s">
        <v>1496</v>
      </c>
      <c r="D356" s="70" t="s">
        <v>1398</v>
      </c>
      <c r="E356" s="69" t="s">
        <v>1700</v>
      </c>
      <c r="F356" s="70" t="s">
        <v>200</v>
      </c>
      <c r="G356" s="70"/>
      <c r="H356" s="72">
        <v>2958465</v>
      </c>
      <c r="I356" s="69"/>
      <c r="J356" s="69"/>
      <c r="K356" s="69"/>
      <c r="L356" s="70" t="s">
        <v>204</v>
      </c>
      <c r="M356" s="69"/>
    </row>
    <row r="357" spans="1:13" ht="29" x14ac:dyDescent="0.35">
      <c r="A357" s="198" t="s">
        <v>912</v>
      </c>
      <c r="B357" s="198" t="s">
        <v>911</v>
      </c>
      <c r="C357" s="69" t="s">
        <v>1699</v>
      </c>
      <c r="D357" s="70" t="s">
        <v>1398</v>
      </c>
      <c r="E357" s="69" t="s">
        <v>1445</v>
      </c>
      <c r="F357" s="70" t="s">
        <v>200</v>
      </c>
      <c r="G357" s="70"/>
      <c r="H357" s="72">
        <v>2958465</v>
      </c>
      <c r="I357" s="69"/>
      <c r="J357" s="69"/>
      <c r="K357" s="69"/>
      <c r="L357" s="70" t="s">
        <v>204</v>
      </c>
      <c r="M357" s="69"/>
    </row>
    <row r="358" spans="1:13" ht="43.5" x14ac:dyDescent="0.35">
      <c r="A358" s="198" t="s">
        <v>912</v>
      </c>
      <c r="B358" s="198" t="s">
        <v>911</v>
      </c>
      <c r="C358" s="69" t="s">
        <v>1652</v>
      </c>
      <c r="D358" s="70" t="s">
        <v>1398</v>
      </c>
      <c r="E358" s="69" t="s">
        <v>1701</v>
      </c>
      <c r="F358" s="70" t="s">
        <v>200</v>
      </c>
      <c r="G358" s="70"/>
      <c r="H358" s="72">
        <v>2958465</v>
      </c>
      <c r="I358" s="69"/>
      <c r="J358" s="69"/>
      <c r="K358" s="69"/>
      <c r="L358" s="70" t="s">
        <v>204</v>
      </c>
      <c r="M358" s="69"/>
    </row>
    <row r="359" spans="1:13" ht="101.5" x14ac:dyDescent="0.35">
      <c r="A359" s="198" t="s">
        <v>912</v>
      </c>
      <c r="B359" s="198" t="s">
        <v>911</v>
      </c>
      <c r="C359" s="69" t="s">
        <v>1654</v>
      </c>
      <c r="D359" s="70" t="s">
        <v>1415</v>
      </c>
      <c r="E359" s="69" t="s">
        <v>1503</v>
      </c>
      <c r="F359" s="70" t="s">
        <v>204</v>
      </c>
      <c r="G359" s="70"/>
      <c r="H359" s="72">
        <v>2958465</v>
      </c>
      <c r="I359" s="69"/>
      <c r="J359" s="69"/>
      <c r="K359" s="69"/>
      <c r="L359" s="70" t="s">
        <v>204</v>
      </c>
      <c r="M359" s="69"/>
    </row>
    <row r="360" spans="1:13" ht="29" x14ac:dyDescent="0.35">
      <c r="A360" s="69" t="s">
        <v>914</v>
      </c>
      <c r="B360" s="69" t="s">
        <v>913</v>
      </c>
      <c r="C360" s="69" t="s">
        <v>1423</v>
      </c>
      <c r="D360" s="70" t="s">
        <v>1424</v>
      </c>
      <c r="E360" s="69" t="s">
        <v>1425</v>
      </c>
      <c r="F360" s="70" t="s">
        <v>204</v>
      </c>
      <c r="G360" s="70"/>
      <c r="H360" s="72">
        <v>2958465</v>
      </c>
      <c r="I360" s="69"/>
      <c r="J360" s="69"/>
      <c r="K360" s="69"/>
      <c r="L360" s="70" t="s">
        <v>204</v>
      </c>
      <c r="M360" s="69"/>
    </row>
    <row r="361" spans="1:13" ht="43.5" x14ac:dyDescent="0.35">
      <c r="A361" s="198" t="s">
        <v>914</v>
      </c>
      <c r="B361" s="198" t="s">
        <v>913</v>
      </c>
      <c r="C361" s="69" t="s">
        <v>1702</v>
      </c>
      <c r="D361" s="70" t="s">
        <v>1429</v>
      </c>
      <c r="E361" s="69" t="s">
        <v>1703</v>
      </c>
      <c r="F361" s="70" t="s">
        <v>204</v>
      </c>
      <c r="G361" s="70"/>
      <c r="H361" s="72">
        <v>2958465</v>
      </c>
      <c r="I361" s="69"/>
      <c r="J361" s="69"/>
      <c r="K361" s="69"/>
      <c r="L361" s="70" t="s">
        <v>204</v>
      </c>
      <c r="M361" s="69"/>
    </row>
    <row r="362" spans="1:13" ht="29" x14ac:dyDescent="0.35">
      <c r="A362" s="69" t="s">
        <v>916</v>
      </c>
      <c r="B362" s="69" t="s">
        <v>915</v>
      </c>
      <c r="C362" s="69" t="s">
        <v>1423</v>
      </c>
      <c r="D362" s="70" t="s">
        <v>1424</v>
      </c>
      <c r="E362" s="69" t="s">
        <v>1425</v>
      </c>
      <c r="F362" s="70" t="s">
        <v>204</v>
      </c>
      <c r="G362" s="70"/>
      <c r="H362" s="72">
        <v>2958465</v>
      </c>
      <c r="I362" s="69"/>
      <c r="J362" s="69"/>
      <c r="K362" s="69"/>
      <c r="L362" s="70" t="s">
        <v>204</v>
      </c>
      <c r="M362" s="69"/>
    </row>
    <row r="363" spans="1:13" ht="72.5" x14ac:dyDescent="0.35">
      <c r="A363" s="198" t="s">
        <v>916</v>
      </c>
      <c r="B363" s="198" t="s">
        <v>915</v>
      </c>
      <c r="C363" s="69" t="s">
        <v>1702</v>
      </c>
      <c r="D363" s="70" t="s">
        <v>1429</v>
      </c>
      <c r="E363" s="69" t="s">
        <v>1704</v>
      </c>
      <c r="F363" s="70" t="s">
        <v>204</v>
      </c>
      <c r="G363" s="70"/>
      <c r="H363" s="72">
        <v>2958465</v>
      </c>
      <c r="I363" s="69"/>
      <c r="J363" s="69"/>
      <c r="K363" s="69"/>
      <c r="L363" s="70" t="s">
        <v>204</v>
      </c>
      <c r="M363" s="69"/>
    </row>
    <row r="364" spans="1:13" ht="29" x14ac:dyDescent="0.35">
      <c r="A364" s="69" t="s">
        <v>929</v>
      </c>
      <c r="B364" s="69" t="s">
        <v>913</v>
      </c>
      <c r="C364" s="69" t="s">
        <v>1423</v>
      </c>
      <c r="D364" s="70" t="s">
        <v>1424</v>
      </c>
      <c r="E364" s="69" t="s">
        <v>1425</v>
      </c>
      <c r="F364" s="70" t="s">
        <v>204</v>
      </c>
      <c r="G364" s="70"/>
      <c r="H364" s="72">
        <v>2958465</v>
      </c>
      <c r="I364" s="69"/>
      <c r="J364" s="69"/>
      <c r="K364" s="69"/>
      <c r="L364" s="70" t="s">
        <v>204</v>
      </c>
      <c r="M364" s="69"/>
    </row>
    <row r="365" spans="1:13" ht="43.5" x14ac:dyDescent="0.35">
      <c r="A365" s="198" t="s">
        <v>929</v>
      </c>
      <c r="B365" s="198" t="s">
        <v>913</v>
      </c>
      <c r="C365" s="69" t="s">
        <v>1518</v>
      </c>
      <c r="D365" s="70" t="s">
        <v>1429</v>
      </c>
      <c r="E365" s="69" t="s">
        <v>1703</v>
      </c>
      <c r="F365" s="70" t="s">
        <v>204</v>
      </c>
      <c r="G365" s="70"/>
      <c r="H365" s="72">
        <v>2958465</v>
      </c>
      <c r="I365" s="69"/>
      <c r="J365" s="69"/>
      <c r="K365" s="69"/>
      <c r="L365" s="70" t="s">
        <v>204</v>
      </c>
      <c r="M365" s="69"/>
    </row>
    <row r="366" spans="1:13" ht="29" x14ac:dyDescent="0.35">
      <c r="A366" s="69" t="s">
        <v>949</v>
      </c>
      <c r="B366" s="69" t="s">
        <v>913</v>
      </c>
      <c r="C366" s="69" t="s">
        <v>1423</v>
      </c>
      <c r="D366" s="70" t="s">
        <v>1424</v>
      </c>
      <c r="E366" s="69" t="s">
        <v>1425</v>
      </c>
      <c r="F366" s="70" t="s">
        <v>204</v>
      </c>
      <c r="G366" s="70"/>
      <c r="H366" s="72">
        <v>2958465</v>
      </c>
      <c r="I366" s="69"/>
      <c r="J366" s="69"/>
      <c r="K366" s="69"/>
      <c r="L366" s="70" t="s">
        <v>204</v>
      </c>
      <c r="M366" s="69"/>
    </row>
    <row r="367" spans="1:13" ht="43.5" x14ac:dyDescent="0.35">
      <c r="A367" s="198" t="s">
        <v>949</v>
      </c>
      <c r="B367" s="198" t="s">
        <v>913</v>
      </c>
      <c r="C367" s="69" t="s">
        <v>1518</v>
      </c>
      <c r="D367" s="70" t="s">
        <v>1429</v>
      </c>
      <c r="E367" s="69" t="s">
        <v>1703</v>
      </c>
      <c r="F367" s="70" t="s">
        <v>204</v>
      </c>
      <c r="G367" s="70"/>
      <c r="H367" s="72">
        <v>2958465</v>
      </c>
      <c r="I367" s="69"/>
      <c r="J367" s="69"/>
      <c r="K367" s="69"/>
      <c r="L367" s="70" t="s">
        <v>204</v>
      </c>
      <c r="M367" s="69"/>
    </row>
    <row r="368" spans="1:13" ht="29" x14ac:dyDescent="0.35">
      <c r="A368" s="69" t="s">
        <v>950</v>
      </c>
      <c r="B368" s="69" t="s">
        <v>915</v>
      </c>
      <c r="C368" s="69" t="s">
        <v>1423</v>
      </c>
      <c r="D368" s="70" t="s">
        <v>1424</v>
      </c>
      <c r="E368" s="69" t="s">
        <v>1425</v>
      </c>
      <c r="F368" s="70" t="s">
        <v>204</v>
      </c>
      <c r="G368" s="70"/>
      <c r="H368" s="72">
        <v>2958465</v>
      </c>
      <c r="I368" s="69"/>
      <c r="J368" s="69"/>
      <c r="K368" s="69"/>
      <c r="L368" s="70" t="s">
        <v>204</v>
      </c>
      <c r="M368" s="69"/>
    </row>
    <row r="369" spans="1:13" ht="72.5" x14ac:dyDescent="0.35">
      <c r="A369" s="198" t="s">
        <v>950</v>
      </c>
      <c r="B369" s="198" t="s">
        <v>915</v>
      </c>
      <c r="C369" s="69" t="s">
        <v>1518</v>
      </c>
      <c r="D369" s="70" t="s">
        <v>1429</v>
      </c>
      <c r="E369" s="69" t="s">
        <v>1704</v>
      </c>
      <c r="F369" s="70" t="s">
        <v>204</v>
      </c>
      <c r="G369" s="70"/>
      <c r="H369" s="72">
        <v>2958465</v>
      </c>
      <c r="I369" s="69"/>
      <c r="J369" s="69"/>
      <c r="K369" s="69"/>
      <c r="L369" s="70" t="s">
        <v>204</v>
      </c>
      <c r="M369" s="69"/>
    </row>
    <row r="370" spans="1:13" ht="29" x14ac:dyDescent="0.35">
      <c r="A370" s="69" t="s">
        <v>1013</v>
      </c>
      <c r="B370" s="69" t="s">
        <v>413</v>
      </c>
      <c r="C370" s="69" t="s">
        <v>1423</v>
      </c>
      <c r="D370" s="70" t="s">
        <v>1424</v>
      </c>
      <c r="E370" s="69" t="s">
        <v>1425</v>
      </c>
      <c r="F370" s="70" t="s">
        <v>204</v>
      </c>
      <c r="G370" s="70"/>
      <c r="H370" s="72">
        <v>2958465</v>
      </c>
      <c r="I370" s="69"/>
      <c r="J370" s="69"/>
      <c r="K370" s="69"/>
      <c r="L370" s="70" t="s">
        <v>204</v>
      </c>
      <c r="M370" s="69"/>
    </row>
    <row r="371" spans="1:13" ht="43.5" x14ac:dyDescent="0.35">
      <c r="A371" s="198" t="s">
        <v>1013</v>
      </c>
      <c r="B371" s="198" t="s">
        <v>413</v>
      </c>
      <c r="C371" s="69" t="s">
        <v>1590</v>
      </c>
      <c r="D371" s="70" t="s">
        <v>1398</v>
      </c>
      <c r="E371" s="69" t="s">
        <v>1591</v>
      </c>
      <c r="F371" s="70" t="s">
        <v>200</v>
      </c>
      <c r="G371" s="70"/>
      <c r="H371" s="72">
        <v>2958465</v>
      </c>
      <c r="I371" s="69"/>
      <c r="J371" s="69"/>
      <c r="K371" s="69"/>
      <c r="L371" s="70" t="s">
        <v>204</v>
      </c>
      <c r="M371" s="69"/>
    </row>
    <row r="372" spans="1:13" ht="29" x14ac:dyDescent="0.35">
      <c r="A372" s="69" t="s">
        <v>1032</v>
      </c>
      <c r="B372" s="69" t="s">
        <v>760</v>
      </c>
      <c r="C372" s="69" t="s">
        <v>1423</v>
      </c>
      <c r="D372" s="70" t="s">
        <v>1424</v>
      </c>
      <c r="E372" s="69" t="s">
        <v>1425</v>
      </c>
      <c r="F372" s="70" t="s">
        <v>204</v>
      </c>
      <c r="G372" s="70"/>
      <c r="H372" s="72">
        <v>2958465</v>
      </c>
      <c r="I372" s="69"/>
      <c r="J372" s="69"/>
      <c r="K372" s="69"/>
      <c r="L372" s="70" t="s">
        <v>204</v>
      </c>
      <c r="M372" s="69"/>
    </row>
    <row r="373" spans="1:13" ht="29" x14ac:dyDescent="0.35">
      <c r="A373" s="198" t="s">
        <v>1032</v>
      </c>
      <c r="B373" s="198" t="s">
        <v>760</v>
      </c>
      <c r="C373" s="69" t="s">
        <v>1596</v>
      </c>
      <c r="D373" s="70" t="s">
        <v>1398</v>
      </c>
      <c r="E373" s="69" t="s">
        <v>1593</v>
      </c>
      <c r="F373" s="70" t="s">
        <v>200</v>
      </c>
      <c r="G373" s="70"/>
      <c r="H373" s="72">
        <v>2958465</v>
      </c>
      <c r="I373" s="69"/>
      <c r="J373" s="69"/>
      <c r="K373" s="69"/>
      <c r="L373" s="70" t="s">
        <v>204</v>
      </c>
      <c r="M373" s="69"/>
    </row>
    <row r="374" spans="1:13" ht="29" x14ac:dyDescent="0.35">
      <c r="A374" s="69" t="s">
        <v>1033</v>
      </c>
      <c r="B374" s="69" t="s">
        <v>301</v>
      </c>
      <c r="C374" s="69" t="s">
        <v>1423</v>
      </c>
      <c r="D374" s="70" t="s">
        <v>1424</v>
      </c>
      <c r="E374" s="69" t="s">
        <v>1425</v>
      </c>
      <c r="F374" s="70" t="s">
        <v>204</v>
      </c>
      <c r="G374" s="70"/>
      <c r="H374" s="72">
        <v>2958465</v>
      </c>
      <c r="I374" s="69"/>
      <c r="J374" s="69"/>
      <c r="K374" s="69"/>
      <c r="L374" s="70" t="s">
        <v>204</v>
      </c>
      <c r="M374" s="69"/>
    </row>
    <row r="375" spans="1:13" ht="29" x14ac:dyDescent="0.35">
      <c r="A375" s="198" t="s">
        <v>1033</v>
      </c>
      <c r="B375" s="198" t="s">
        <v>301</v>
      </c>
      <c r="C375" s="69" t="s">
        <v>1647</v>
      </c>
      <c r="D375" s="70" t="s">
        <v>1415</v>
      </c>
      <c r="E375" s="69" t="s">
        <v>1489</v>
      </c>
      <c r="F375" s="70" t="s">
        <v>204</v>
      </c>
      <c r="G375" s="70"/>
      <c r="H375" s="72">
        <v>2958465</v>
      </c>
      <c r="I375" s="69"/>
      <c r="J375" s="69"/>
      <c r="K375" s="69"/>
      <c r="L375" s="70" t="s">
        <v>204</v>
      </c>
      <c r="M375" s="69"/>
    </row>
    <row r="376" spans="1:13" ht="29" x14ac:dyDescent="0.35">
      <c r="A376" s="198" t="s">
        <v>1033</v>
      </c>
      <c r="B376" s="198" t="s">
        <v>301</v>
      </c>
      <c r="C376" s="69" t="s">
        <v>1490</v>
      </c>
      <c r="D376" s="70" t="s">
        <v>1398</v>
      </c>
      <c r="E376" s="69" t="s">
        <v>1695</v>
      </c>
      <c r="F376" s="70" t="s">
        <v>200</v>
      </c>
      <c r="G376" s="70"/>
      <c r="H376" s="72">
        <v>2958465</v>
      </c>
      <c r="I376" s="69"/>
      <c r="J376" s="69"/>
      <c r="K376" s="69"/>
      <c r="L376" s="70" t="s">
        <v>204</v>
      </c>
      <c r="M376" s="69"/>
    </row>
    <row r="377" spans="1:13" ht="29" x14ac:dyDescent="0.35">
      <c r="A377" s="198" t="s">
        <v>1033</v>
      </c>
      <c r="B377" s="198" t="s">
        <v>301</v>
      </c>
      <c r="C377" s="69" t="s">
        <v>1649</v>
      </c>
      <c r="D377" s="70" t="s">
        <v>1398</v>
      </c>
      <c r="E377" s="69" t="s">
        <v>1705</v>
      </c>
      <c r="F377" s="70" t="s">
        <v>200</v>
      </c>
      <c r="G377" s="70"/>
      <c r="H377" s="72">
        <v>2958465</v>
      </c>
      <c r="I377" s="69"/>
      <c r="J377" s="69"/>
      <c r="K377" s="69"/>
      <c r="L377" s="70" t="s">
        <v>204</v>
      </c>
      <c r="M377" s="69"/>
    </row>
    <row r="378" spans="1:13" ht="43.5" x14ac:dyDescent="0.35">
      <c r="A378" s="198" t="s">
        <v>1033</v>
      </c>
      <c r="B378" s="198" t="s">
        <v>301</v>
      </c>
      <c r="C378" s="69" t="s">
        <v>1494</v>
      </c>
      <c r="D378" s="70" t="s">
        <v>1398</v>
      </c>
      <c r="E378" s="69" t="s">
        <v>1697</v>
      </c>
      <c r="F378" s="70" t="s">
        <v>200</v>
      </c>
      <c r="G378" s="70"/>
      <c r="H378" s="72">
        <v>2958465</v>
      </c>
      <c r="I378" s="69"/>
      <c r="J378" s="69"/>
      <c r="K378" s="69"/>
      <c r="L378" s="70" t="s">
        <v>204</v>
      </c>
      <c r="M378" s="69"/>
    </row>
    <row r="379" spans="1:13" ht="29" x14ac:dyDescent="0.35">
      <c r="A379" s="198" t="s">
        <v>1033</v>
      </c>
      <c r="B379" s="198" t="s">
        <v>301</v>
      </c>
      <c r="C379" s="69" t="s">
        <v>1496</v>
      </c>
      <c r="D379" s="70" t="s">
        <v>1398</v>
      </c>
      <c r="E379" s="69" t="s">
        <v>1700</v>
      </c>
      <c r="F379" s="70" t="s">
        <v>200</v>
      </c>
      <c r="G379" s="70"/>
      <c r="H379" s="72">
        <v>2958465</v>
      </c>
      <c r="I379" s="69"/>
      <c r="J379" s="69"/>
      <c r="K379" s="69"/>
      <c r="L379" s="70" t="s">
        <v>204</v>
      </c>
      <c r="M379" s="69"/>
    </row>
    <row r="380" spans="1:13" ht="29" x14ac:dyDescent="0.35">
      <c r="A380" s="198" t="s">
        <v>1033</v>
      </c>
      <c r="B380" s="198" t="s">
        <v>301</v>
      </c>
      <c r="C380" s="69" t="s">
        <v>1699</v>
      </c>
      <c r="D380" s="70" t="s">
        <v>1398</v>
      </c>
      <c r="E380" s="69" t="s">
        <v>1445</v>
      </c>
      <c r="F380" s="70" t="s">
        <v>200</v>
      </c>
      <c r="G380" s="70"/>
      <c r="H380" s="72">
        <v>2958465</v>
      </c>
      <c r="I380" s="69"/>
      <c r="J380" s="69"/>
      <c r="K380" s="69"/>
      <c r="L380" s="70" t="s">
        <v>204</v>
      </c>
      <c r="M380" s="69"/>
    </row>
    <row r="381" spans="1:13" ht="43.5" x14ac:dyDescent="0.35">
      <c r="A381" s="198" t="s">
        <v>1033</v>
      </c>
      <c r="B381" s="198" t="s">
        <v>301</v>
      </c>
      <c r="C381" s="69" t="s">
        <v>1652</v>
      </c>
      <c r="D381" s="70" t="s">
        <v>1398</v>
      </c>
      <c r="E381" s="69" t="s">
        <v>1701</v>
      </c>
      <c r="F381" s="70" t="s">
        <v>200</v>
      </c>
      <c r="G381" s="70"/>
      <c r="H381" s="72">
        <v>2958465</v>
      </c>
      <c r="I381" s="69"/>
      <c r="J381" s="69"/>
      <c r="K381" s="69"/>
      <c r="L381" s="70" t="s">
        <v>204</v>
      </c>
      <c r="M381" s="69"/>
    </row>
    <row r="382" spans="1:13" ht="101.5" x14ac:dyDescent="0.35">
      <c r="A382" s="198" t="s">
        <v>1033</v>
      </c>
      <c r="B382" s="198" t="s">
        <v>301</v>
      </c>
      <c r="C382" s="69" t="s">
        <v>1654</v>
      </c>
      <c r="D382" s="70" t="s">
        <v>1415</v>
      </c>
      <c r="E382" s="69" t="s">
        <v>1503</v>
      </c>
      <c r="F382" s="70" t="s">
        <v>204</v>
      </c>
      <c r="G382" s="70"/>
      <c r="H382" s="72">
        <v>2958465</v>
      </c>
      <c r="I382" s="69"/>
      <c r="J382" s="69"/>
      <c r="K382" s="69"/>
      <c r="L382" s="70" t="s">
        <v>204</v>
      </c>
      <c r="M382" s="69"/>
    </row>
    <row r="383" spans="1:13" ht="29" x14ac:dyDescent="0.35">
      <c r="A383" s="69" t="s">
        <v>1082</v>
      </c>
      <c r="B383" s="69" t="s">
        <v>1081</v>
      </c>
      <c r="C383" s="69" t="s">
        <v>1423</v>
      </c>
      <c r="D383" s="70" t="s">
        <v>1424</v>
      </c>
      <c r="E383" s="69" t="s">
        <v>1425</v>
      </c>
      <c r="F383" s="70" t="s">
        <v>204</v>
      </c>
      <c r="G383" s="70"/>
      <c r="H383" s="72">
        <v>2958465</v>
      </c>
      <c r="I383" s="69"/>
      <c r="J383" s="69"/>
      <c r="K383" s="69"/>
      <c r="L383" s="70" t="s">
        <v>204</v>
      </c>
      <c r="M383" s="69"/>
    </row>
    <row r="384" spans="1:13" ht="29" x14ac:dyDescent="0.35">
      <c r="A384" s="198" t="s">
        <v>1082</v>
      </c>
      <c r="B384" s="198" t="s">
        <v>1081</v>
      </c>
      <c r="C384" s="69" t="s">
        <v>1706</v>
      </c>
      <c r="D384" s="70" t="s">
        <v>1398</v>
      </c>
      <c r="E384" s="69" t="s">
        <v>1707</v>
      </c>
      <c r="F384" s="70" t="s">
        <v>200</v>
      </c>
      <c r="G384" s="70"/>
      <c r="H384" s="72">
        <v>2958465</v>
      </c>
      <c r="I384" s="69"/>
      <c r="J384" s="69"/>
      <c r="K384" s="69"/>
      <c r="L384" s="70" t="s">
        <v>204</v>
      </c>
      <c r="M384" s="69"/>
    </row>
    <row r="385" spans="1:13" ht="29" x14ac:dyDescent="0.35">
      <c r="A385" s="198" t="s">
        <v>1082</v>
      </c>
      <c r="B385" s="198" t="s">
        <v>1081</v>
      </c>
      <c r="C385" s="69" t="s">
        <v>1708</v>
      </c>
      <c r="D385" s="70" t="s">
        <v>1398</v>
      </c>
      <c r="E385" s="69" t="s">
        <v>1709</v>
      </c>
      <c r="F385" s="70" t="s">
        <v>200</v>
      </c>
      <c r="G385" s="70"/>
      <c r="H385" s="72">
        <v>2958465</v>
      </c>
      <c r="I385" s="69"/>
      <c r="J385" s="69"/>
      <c r="K385" s="69"/>
      <c r="L385" s="70" t="s">
        <v>204</v>
      </c>
      <c r="M385" s="69"/>
    </row>
    <row r="386" spans="1:13" x14ac:dyDescent="0.35">
      <c r="A386" s="198" t="s">
        <v>1082</v>
      </c>
      <c r="B386" s="198" t="s">
        <v>1081</v>
      </c>
      <c r="C386" s="69" t="s">
        <v>1710</v>
      </c>
      <c r="D386" s="70" t="s">
        <v>1398</v>
      </c>
      <c r="E386" s="69" t="s">
        <v>1711</v>
      </c>
      <c r="F386" s="70" t="s">
        <v>204</v>
      </c>
      <c r="G386" s="70"/>
      <c r="H386" s="72">
        <v>2958465</v>
      </c>
      <c r="I386" s="69"/>
      <c r="J386" s="69"/>
      <c r="K386" s="69"/>
      <c r="L386" s="70" t="s">
        <v>204</v>
      </c>
      <c r="M386" s="69"/>
    </row>
    <row r="387" spans="1:13" x14ac:dyDescent="0.35">
      <c r="A387" s="198" t="s">
        <v>1082</v>
      </c>
      <c r="B387" s="198" t="s">
        <v>1081</v>
      </c>
      <c r="C387" s="69" t="s">
        <v>1712</v>
      </c>
      <c r="D387" s="70" t="s">
        <v>1398</v>
      </c>
      <c r="E387" s="69" t="s">
        <v>1713</v>
      </c>
      <c r="F387" s="70" t="s">
        <v>204</v>
      </c>
      <c r="G387" s="70"/>
      <c r="H387" s="72">
        <v>2958465</v>
      </c>
      <c r="I387" s="69"/>
      <c r="J387" s="69"/>
      <c r="K387" s="69"/>
      <c r="L387" s="70" t="s">
        <v>204</v>
      </c>
      <c r="M387" s="69"/>
    </row>
    <row r="388" spans="1:13" x14ac:dyDescent="0.35">
      <c r="A388" s="198" t="s">
        <v>1082</v>
      </c>
      <c r="B388" s="198" t="s">
        <v>1081</v>
      </c>
      <c r="C388" s="69" t="s">
        <v>1714</v>
      </c>
      <c r="D388" s="70" t="s">
        <v>1398</v>
      </c>
      <c r="E388" s="69" t="s">
        <v>1715</v>
      </c>
      <c r="F388" s="70" t="s">
        <v>204</v>
      </c>
      <c r="G388" s="70"/>
      <c r="H388" s="72">
        <v>2958465</v>
      </c>
      <c r="I388" s="69"/>
      <c r="J388" s="69"/>
      <c r="K388" s="69"/>
      <c r="L388" s="70" t="s">
        <v>204</v>
      </c>
      <c r="M388" s="69"/>
    </row>
    <row r="389" spans="1:13" ht="29" x14ac:dyDescent="0.35">
      <c r="A389" s="198" t="s">
        <v>1082</v>
      </c>
      <c r="B389" s="198" t="s">
        <v>1081</v>
      </c>
      <c r="C389" s="69" t="s">
        <v>1716</v>
      </c>
      <c r="D389" s="70" t="s">
        <v>1398</v>
      </c>
      <c r="E389" s="69" t="s">
        <v>1717</v>
      </c>
      <c r="F389" s="70" t="s">
        <v>204</v>
      </c>
      <c r="G389" s="70"/>
      <c r="H389" s="72">
        <v>2958465</v>
      </c>
      <c r="I389" s="69"/>
      <c r="J389" s="69"/>
      <c r="K389" s="69"/>
      <c r="L389" s="70" t="s">
        <v>204</v>
      </c>
      <c r="M389" s="69"/>
    </row>
    <row r="390" spans="1:13" x14ac:dyDescent="0.35">
      <c r="A390" s="198" t="s">
        <v>1082</v>
      </c>
      <c r="B390" s="198" t="s">
        <v>1081</v>
      </c>
      <c r="C390" s="69" t="s">
        <v>1718</v>
      </c>
      <c r="D390" s="70" t="s">
        <v>1398</v>
      </c>
      <c r="E390" s="69" t="s">
        <v>1719</v>
      </c>
      <c r="F390" s="70" t="s">
        <v>204</v>
      </c>
      <c r="G390" s="70"/>
      <c r="H390" s="72">
        <v>2958465</v>
      </c>
      <c r="I390" s="69"/>
      <c r="J390" s="69"/>
      <c r="K390" s="69"/>
      <c r="L390" s="70" t="s">
        <v>204</v>
      </c>
      <c r="M390" s="69"/>
    </row>
    <row r="391" spans="1:13" ht="29" x14ac:dyDescent="0.35">
      <c r="A391" s="69" t="s">
        <v>1093</v>
      </c>
      <c r="B391" s="69" t="s">
        <v>1092</v>
      </c>
      <c r="C391" s="69" t="s">
        <v>1423</v>
      </c>
      <c r="D391" s="70" t="s">
        <v>1424</v>
      </c>
      <c r="E391" s="69" t="s">
        <v>1425</v>
      </c>
      <c r="F391" s="70" t="s">
        <v>204</v>
      </c>
      <c r="G391" s="70"/>
      <c r="H391" s="72">
        <v>2958465</v>
      </c>
      <c r="I391" s="69"/>
      <c r="J391" s="69"/>
      <c r="K391" s="69"/>
      <c r="L391" s="70" t="s">
        <v>204</v>
      </c>
      <c r="M391" s="69"/>
    </row>
    <row r="392" spans="1:13" x14ac:dyDescent="0.35">
      <c r="A392" s="198" t="s">
        <v>1093</v>
      </c>
      <c r="B392" s="198" t="s">
        <v>1092</v>
      </c>
      <c r="C392" s="69" t="s">
        <v>1678</v>
      </c>
      <c r="D392" s="70" t="s">
        <v>1398</v>
      </c>
      <c r="E392" s="69" t="s">
        <v>1679</v>
      </c>
      <c r="F392" s="70" t="s">
        <v>200</v>
      </c>
      <c r="G392" s="70"/>
      <c r="H392" s="72">
        <v>2958465</v>
      </c>
      <c r="I392" s="69"/>
      <c r="J392" s="69"/>
      <c r="K392" s="69"/>
      <c r="L392" s="70" t="s">
        <v>204</v>
      </c>
      <c r="M392" s="69"/>
    </row>
    <row r="393" spans="1:13" ht="29" x14ac:dyDescent="0.35">
      <c r="A393" s="69" t="s">
        <v>1111</v>
      </c>
      <c r="B393" s="69" t="s">
        <v>1110</v>
      </c>
      <c r="C393" s="69" t="s">
        <v>1423</v>
      </c>
      <c r="D393" s="70" t="s">
        <v>1424</v>
      </c>
      <c r="E393" s="69" t="s">
        <v>1425</v>
      </c>
      <c r="F393" s="70" t="s">
        <v>204</v>
      </c>
      <c r="G393" s="70"/>
      <c r="H393" s="72">
        <v>2958465</v>
      </c>
      <c r="I393" s="69"/>
      <c r="J393" s="69"/>
      <c r="K393" s="69"/>
      <c r="L393" s="70" t="s">
        <v>204</v>
      </c>
      <c r="M393" s="69"/>
    </row>
    <row r="394" spans="1:13" x14ac:dyDescent="0.35">
      <c r="A394" s="198" t="s">
        <v>1111</v>
      </c>
      <c r="B394" s="198" t="s">
        <v>1110</v>
      </c>
      <c r="C394" s="69" t="s">
        <v>1720</v>
      </c>
      <c r="D394" s="70" t="s">
        <v>1395</v>
      </c>
      <c r="E394" s="69" t="s">
        <v>1721</v>
      </c>
      <c r="F394" s="70" t="s">
        <v>204</v>
      </c>
      <c r="G394" s="70"/>
      <c r="H394" s="72">
        <v>2958465</v>
      </c>
      <c r="I394" s="69"/>
      <c r="J394" s="69"/>
      <c r="K394" s="69"/>
      <c r="L394" s="70" t="s">
        <v>204</v>
      </c>
      <c r="M394" s="69"/>
    </row>
    <row r="395" spans="1:13" ht="29" x14ac:dyDescent="0.35">
      <c r="A395" s="69" t="s">
        <v>1175</v>
      </c>
      <c r="B395" s="69" t="s">
        <v>805</v>
      </c>
      <c r="C395" s="69" t="s">
        <v>1423</v>
      </c>
      <c r="D395" s="70" t="s">
        <v>1424</v>
      </c>
      <c r="E395" s="69" t="s">
        <v>1425</v>
      </c>
      <c r="F395" s="70" t="s">
        <v>204</v>
      </c>
      <c r="G395" s="70"/>
      <c r="H395" s="72">
        <v>2958465</v>
      </c>
      <c r="I395" s="69"/>
      <c r="J395" s="69"/>
      <c r="K395" s="69"/>
      <c r="L395" s="70" t="s">
        <v>204</v>
      </c>
      <c r="M395" s="69"/>
    </row>
    <row r="396" spans="1:13" ht="43.5" x14ac:dyDescent="0.35">
      <c r="A396" s="198" t="s">
        <v>1175</v>
      </c>
      <c r="B396" s="198" t="s">
        <v>805</v>
      </c>
      <c r="C396" s="69" t="s">
        <v>1722</v>
      </c>
      <c r="D396" s="70" t="s">
        <v>1398</v>
      </c>
      <c r="E396" s="69" t="s">
        <v>1723</v>
      </c>
      <c r="F396" s="70" t="s">
        <v>200</v>
      </c>
      <c r="G396" s="70"/>
      <c r="H396" s="72">
        <v>2958465</v>
      </c>
      <c r="I396" s="69"/>
      <c r="J396" s="69"/>
      <c r="K396" s="69"/>
      <c r="L396" s="70" t="s">
        <v>204</v>
      </c>
      <c r="M396" s="69"/>
    </row>
    <row r="397" spans="1:13" ht="29" x14ac:dyDescent="0.35">
      <c r="A397" s="69" t="s">
        <v>1207</v>
      </c>
      <c r="B397" s="69" t="s">
        <v>795</v>
      </c>
      <c r="C397" s="69" t="s">
        <v>1423</v>
      </c>
      <c r="D397" s="70" t="s">
        <v>1424</v>
      </c>
      <c r="E397" s="69" t="s">
        <v>1425</v>
      </c>
      <c r="F397" s="70" t="s">
        <v>204</v>
      </c>
      <c r="G397" s="70"/>
      <c r="H397" s="72">
        <v>2958465</v>
      </c>
      <c r="I397" s="69"/>
      <c r="J397" s="69"/>
      <c r="K397" s="69"/>
      <c r="L397" s="70" t="s">
        <v>204</v>
      </c>
      <c r="M397" s="69"/>
    </row>
    <row r="398" spans="1:13" ht="29" x14ac:dyDescent="0.35">
      <c r="A398" s="198" t="s">
        <v>1207</v>
      </c>
      <c r="B398" s="198" t="s">
        <v>795</v>
      </c>
      <c r="C398" s="69" t="s">
        <v>1665</v>
      </c>
      <c r="D398" s="70" t="s">
        <v>1398</v>
      </c>
      <c r="E398" s="69" t="s">
        <v>1666</v>
      </c>
      <c r="F398" s="70" t="s">
        <v>200</v>
      </c>
      <c r="G398" s="70"/>
      <c r="H398" s="72">
        <v>2958465</v>
      </c>
      <c r="I398" s="69"/>
      <c r="J398" s="69"/>
      <c r="K398" s="69"/>
      <c r="L398" s="70" t="s">
        <v>204</v>
      </c>
      <c r="M398" s="69"/>
    </row>
    <row r="399" spans="1:13" ht="29" x14ac:dyDescent="0.35">
      <c r="A399" s="69" t="s">
        <v>1208</v>
      </c>
      <c r="B399" s="69" t="s">
        <v>797</v>
      </c>
      <c r="C399" s="69" t="s">
        <v>1423</v>
      </c>
      <c r="D399" s="70" t="s">
        <v>1424</v>
      </c>
      <c r="E399" s="69" t="s">
        <v>1425</v>
      </c>
      <c r="F399" s="70" t="s">
        <v>204</v>
      </c>
      <c r="G399" s="70"/>
      <c r="H399" s="72">
        <v>2958465</v>
      </c>
      <c r="I399" s="69"/>
      <c r="J399" s="69"/>
      <c r="K399" s="69"/>
      <c r="L399" s="70" t="s">
        <v>204</v>
      </c>
      <c r="M399" s="69"/>
    </row>
    <row r="400" spans="1:13" ht="29" x14ac:dyDescent="0.35">
      <c r="A400" s="198" t="s">
        <v>1208</v>
      </c>
      <c r="B400" s="198" t="s">
        <v>797</v>
      </c>
      <c r="C400" s="69" t="s">
        <v>1667</v>
      </c>
      <c r="D400" s="70" t="s">
        <v>1398</v>
      </c>
      <c r="E400" s="69" t="s">
        <v>1668</v>
      </c>
      <c r="F400" s="70" t="s">
        <v>200</v>
      </c>
      <c r="G400" s="70"/>
      <c r="H400" s="72">
        <v>2958465</v>
      </c>
      <c r="I400" s="69"/>
      <c r="J400" s="69"/>
      <c r="K400" s="69"/>
      <c r="L400" s="70" t="s">
        <v>204</v>
      </c>
      <c r="M400" s="69"/>
    </row>
    <row r="401" spans="1:13" ht="29" x14ac:dyDescent="0.35">
      <c r="A401" s="69" t="s">
        <v>1214</v>
      </c>
      <c r="B401" s="69" t="s">
        <v>1213</v>
      </c>
      <c r="C401" s="69" t="s">
        <v>1423</v>
      </c>
      <c r="D401" s="70" t="s">
        <v>1424</v>
      </c>
      <c r="E401" s="69" t="s">
        <v>1425</v>
      </c>
      <c r="F401" s="70" t="s">
        <v>204</v>
      </c>
      <c r="G401" s="70"/>
      <c r="H401" s="72">
        <v>2958465</v>
      </c>
      <c r="I401" s="69"/>
      <c r="J401" s="69"/>
      <c r="K401" s="69"/>
      <c r="L401" s="70" t="s">
        <v>204</v>
      </c>
      <c r="M401" s="69"/>
    </row>
    <row r="402" spans="1:13" ht="29" x14ac:dyDescent="0.35">
      <c r="A402" s="198" t="s">
        <v>1214</v>
      </c>
      <c r="B402" s="198" t="s">
        <v>1213</v>
      </c>
      <c r="C402" s="69" t="s">
        <v>1596</v>
      </c>
      <c r="D402" s="70" t="s">
        <v>1398</v>
      </c>
      <c r="E402" s="69" t="s">
        <v>1593</v>
      </c>
      <c r="F402" s="70" t="s">
        <v>200</v>
      </c>
      <c r="G402" s="70"/>
      <c r="H402" s="72">
        <v>2958465</v>
      </c>
      <c r="I402" s="69"/>
      <c r="J402" s="69"/>
      <c r="K402" s="69"/>
      <c r="L402" s="70" t="s">
        <v>204</v>
      </c>
      <c r="M402" s="69"/>
    </row>
    <row r="403" spans="1:13" ht="29" x14ac:dyDescent="0.35">
      <c r="A403" s="69" t="s">
        <v>1242</v>
      </c>
      <c r="B403" s="69" t="s">
        <v>797</v>
      </c>
      <c r="C403" s="69" t="s">
        <v>1423</v>
      </c>
      <c r="D403" s="70" t="s">
        <v>1424</v>
      </c>
      <c r="E403" s="69" t="s">
        <v>1425</v>
      </c>
      <c r="F403" s="70" t="s">
        <v>204</v>
      </c>
      <c r="G403" s="70"/>
      <c r="H403" s="72">
        <v>2958465</v>
      </c>
      <c r="I403" s="69"/>
      <c r="J403" s="69"/>
      <c r="K403" s="69"/>
      <c r="L403" s="70" t="s">
        <v>204</v>
      </c>
      <c r="M403" s="69"/>
    </row>
    <row r="404" spans="1:13" ht="29" x14ac:dyDescent="0.35">
      <c r="A404" s="198" t="s">
        <v>1242</v>
      </c>
      <c r="B404" s="198" t="s">
        <v>797</v>
      </c>
      <c r="C404" s="69" t="s">
        <v>1667</v>
      </c>
      <c r="D404" s="70" t="s">
        <v>1398</v>
      </c>
      <c r="E404" s="69" t="s">
        <v>1668</v>
      </c>
      <c r="F404" s="70" t="s">
        <v>200</v>
      </c>
      <c r="G404" s="70"/>
      <c r="H404" s="72">
        <v>2958465</v>
      </c>
      <c r="I404" s="69"/>
      <c r="J404" s="69"/>
      <c r="K404" s="69"/>
      <c r="L404" s="70" t="s">
        <v>204</v>
      </c>
      <c r="M404" s="69"/>
    </row>
    <row r="405" spans="1:13" ht="29" x14ac:dyDescent="0.35">
      <c r="A405" s="69" t="s">
        <v>1244</v>
      </c>
      <c r="B405" s="69" t="s">
        <v>795</v>
      </c>
      <c r="C405" s="69" t="s">
        <v>1423</v>
      </c>
      <c r="D405" s="70" t="s">
        <v>1424</v>
      </c>
      <c r="E405" s="69" t="s">
        <v>1425</v>
      </c>
      <c r="F405" s="70" t="s">
        <v>204</v>
      </c>
      <c r="G405" s="70"/>
      <c r="H405" s="72">
        <v>2958465</v>
      </c>
      <c r="I405" s="69"/>
      <c r="J405" s="69"/>
      <c r="K405" s="69"/>
      <c r="L405" s="70" t="s">
        <v>204</v>
      </c>
      <c r="M405" s="69"/>
    </row>
    <row r="406" spans="1:13" ht="29" x14ac:dyDescent="0.35">
      <c r="A406" s="198" t="s">
        <v>1244</v>
      </c>
      <c r="B406" s="198" t="s">
        <v>795</v>
      </c>
      <c r="C406" s="69" t="s">
        <v>1665</v>
      </c>
      <c r="D406" s="70" t="s">
        <v>1398</v>
      </c>
      <c r="E406" s="69" t="s">
        <v>1666</v>
      </c>
      <c r="F406" s="70" t="s">
        <v>200</v>
      </c>
      <c r="G406" s="70"/>
      <c r="H406" s="72">
        <v>2958465</v>
      </c>
      <c r="I406" s="69"/>
      <c r="J406" s="69"/>
      <c r="K406" s="69"/>
      <c r="L406" s="70" t="s">
        <v>204</v>
      </c>
      <c r="M406" s="69"/>
    </row>
    <row r="407" spans="1:13" ht="29" x14ac:dyDescent="0.35">
      <c r="A407" s="69" t="s">
        <v>1245</v>
      </c>
      <c r="B407" s="69" t="s">
        <v>797</v>
      </c>
      <c r="C407" s="69" t="s">
        <v>1423</v>
      </c>
      <c r="D407" s="70" t="s">
        <v>1424</v>
      </c>
      <c r="E407" s="69" t="s">
        <v>1425</v>
      </c>
      <c r="F407" s="70" t="s">
        <v>204</v>
      </c>
      <c r="G407" s="70"/>
      <c r="H407" s="72">
        <v>2958465</v>
      </c>
      <c r="I407" s="69"/>
      <c r="J407" s="69"/>
      <c r="K407" s="69"/>
      <c r="L407" s="70" t="s">
        <v>204</v>
      </c>
      <c r="M407" s="69"/>
    </row>
    <row r="408" spans="1:13" ht="29" x14ac:dyDescent="0.35">
      <c r="A408" s="198" t="s">
        <v>1245</v>
      </c>
      <c r="B408" s="198" t="s">
        <v>797</v>
      </c>
      <c r="C408" s="69" t="s">
        <v>1667</v>
      </c>
      <c r="D408" s="70" t="s">
        <v>1398</v>
      </c>
      <c r="E408" s="69" t="s">
        <v>1668</v>
      </c>
      <c r="F408" s="70" t="s">
        <v>200</v>
      </c>
      <c r="G408" s="70"/>
      <c r="H408" s="72">
        <v>2958465</v>
      </c>
      <c r="I408" s="69"/>
      <c r="J408" s="69"/>
      <c r="K408" s="69"/>
      <c r="L408" s="70" t="s">
        <v>204</v>
      </c>
      <c r="M408" s="69"/>
    </row>
    <row r="409" spans="1:13" ht="29" x14ac:dyDescent="0.35">
      <c r="A409" s="69" t="s">
        <v>1307</v>
      </c>
      <c r="B409" s="69" t="s">
        <v>1306</v>
      </c>
      <c r="C409" s="69" t="s">
        <v>1423</v>
      </c>
      <c r="D409" s="70" t="s">
        <v>1424</v>
      </c>
      <c r="E409" s="69" t="s">
        <v>1425</v>
      </c>
      <c r="F409" s="70" t="s">
        <v>204</v>
      </c>
      <c r="G409" s="70"/>
      <c r="H409" s="72">
        <v>2958465</v>
      </c>
      <c r="I409" s="69"/>
      <c r="J409" s="69"/>
      <c r="K409" s="69"/>
      <c r="L409" s="70" t="s">
        <v>204</v>
      </c>
      <c r="M409" s="69"/>
    </row>
    <row r="410" spans="1:13" ht="29" x14ac:dyDescent="0.35">
      <c r="A410" s="198" t="s">
        <v>1307</v>
      </c>
      <c r="B410" s="198" t="s">
        <v>1306</v>
      </c>
      <c r="C410" s="69" t="s">
        <v>1724</v>
      </c>
      <c r="D410" s="70" t="s">
        <v>1429</v>
      </c>
      <c r="E410" s="69" t="s">
        <v>1725</v>
      </c>
      <c r="F410" s="70" t="s">
        <v>204</v>
      </c>
      <c r="G410" s="70"/>
      <c r="H410" s="72">
        <v>2958465</v>
      </c>
      <c r="I410" s="69"/>
      <c r="J410" s="69"/>
      <c r="K410" s="69"/>
      <c r="L410" s="70" t="s">
        <v>204</v>
      </c>
      <c r="M410" s="69"/>
    </row>
    <row r="411" spans="1:13" ht="29" x14ac:dyDescent="0.35">
      <c r="A411" s="198" t="s">
        <v>1307</v>
      </c>
      <c r="B411" s="198" t="s">
        <v>1306</v>
      </c>
      <c r="C411" s="69" t="s">
        <v>1726</v>
      </c>
      <c r="D411" s="70" t="s">
        <v>1395</v>
      </c>
      <c r="E411" s="69" t="s">
        <v>1727</v>
      </c>
      <c r="F411" s="70" t="s">
        <v>204</v>
      </c>
      <c r="G411" s="70"/>
      <c r="H411" s="72">
        <v>2958465</v>
      </c>
      <c r="I411" s="69"/>
      <c r="J411" s="69"/>
      <c r="K411" s="69"/>
      <c r="L411" s="70" t="s">
        <v>204</v>
      </c>
      <c r="M411" s="69"/>
    </row>
    <row r="412" spans="1:13" ht="29" x14ac:dyDescent="0.35">
      <c r="A412" s="198" t="s">
        <v>1307</v>
      </c>
      <c r="B412" s="198" t="s">
        <v>1306</v>
      </c>
      <c r="C412" s="69" t="s">
        <v>1728</v>
      </c>
      <c r="D412" s="70" t="s">
        <v>1395</v>
      </c>
      <c r="E412" s="69" t="s">
        <v>1729</v>
      </c>
      <c r="F412" s="70" t="s">
        <v>204</v>
      </c>
      <c r="G412" s="70"/>
      <c r="H412" s="72">
        <v>2958465</v>
      </c>
      <c r="I412" s="69"/>
      <c r="J412" s="69"/>
      <c r="K412" s="69"/>
      <c r="L412" s="70" t="s">
        <v>204</v>
      </c>
      <c r="M412" s="69"/>
    </row>
    <row r="413" spans="1:13" x14ac:dyDescent="0.35">
      <c r="A413" s="198" t="s">
        <v>1307</v>
      </c>
      <c r="B413" s="198" t="s">
        <v>1306</v>
      </c>
      <c r="C413" s="69" t="s">
        <v>1730</v>
      </c>
      <c r="D413" s="70" t="s">
        <v>1395</v>
      </c>
      <c r="E413" s="69" t="s">
        <v>1731</v>
      </c>
      <c r="F413" s="70" t="s">
        <v>204</v>
      </c>
      <c r="G413" s="70"/>
      <c r="H413" s="72">
        <v>2958465</v>
      </c>
      <c r="I413" s="69"/>
      <c r="J413" s="69"/>
      <c r="K413" s="69"/>
      <c r="L413" s="70" t="s">
        <v>204</v>
      </c>
      <c r="M413" s="69"/>
    </row>
    <row r="414" spans="1:13" ht="29" x14ac:dyDescent="0.35">
      <c r="A414" s="69" t="s">
        <v>1308</v>
      </c>
      <c r="B414" s="69" t="s">
        <v>1306</v>
      </c>
      <c r="C414" s="69" t="s">
        <v>1423</v>
      </c>
      <c r="D414" s="70" t="s">
        <v>1424</v>
      </c>
      <c r="E414" s="69" t="s">
        <v>1425</v>
      </c>
      <c r="F414" s="70" t="s">
        <v>204</v>
      </c>
      <c r="G414" s="70"/>
      <c r="H414" s="72">
        <v>2958465</v>
      </c>
      <c r="I414" s="69"/>
      <c r="J414" s="69"/>
      <c r="K414" s="69"/>
      <c r="L414" s="70" t="s">
        <v>204</v>
      </c>
      <c r="M414" s="69"/>
    </row>
    <row r="415" spans="1:13" ht="29" x14ac:dyDescent="0.35">
      <c r="A415" s="198" t="s">
        <v>1308</v>
      </c>
      <c r="B415" s="198" t="s">
        <v>1306</v>
      </c>
      <c r="C415" s="69" t="s">
        <v>1724</v>
      </c>
      <c r="D415" s="70" t="s">
        <v>1429</v>
      </c>
      <c r="E415" s="69" t="s">
        <v>1725</v>
      </c>
      <c r="F415" s="70" t="s">
        <v>204</v>
      </c>
      <c r="G415" s="70"/>
      <c r="H415" s="72">
        <v>2958465</v>
      </c>
      <c r="I415" s="69"/>
      <c r="J415" s="69"/>
      <c r="K415" s="69"/>
      <c r="L415" s="70" t="s">
        <v>204</v>
      </c>
      <c r="M415" s="69"/>
    </row>
    <row r="416" spans="1:13" ht="29" x14ac:dyDescent="0.35">
      <c r="A416" s="198" t="s">
        <v>1308</v>
      </c>
      <c r="B416" s="198" t="s">
        <v>1306</v>
      </c>
      <c r="C416" s="69" t="s">
        <v>1726</v>
      </c>
      <c r="D416" s="70" t="s">
        <v>1395</v>
      </c>
      <c r="E416" s="69" t="s">
        <v>1727</v>
      </c>
      <c r="F416" s="70" t="s">
        <v>204</v>
      </c>
      <c r="G416" s="70"/>
      <c r="H416" s="72">
        <v>2958465</v>
      </c>
      <c r="I416" s="69"/>
      <c r="J416" s="69"/>
      <c r="K416" s="69"/>
      <c r="L416" s="70" t="s">
        <v>204</v>
      </c>
      <c r="M416" s="69"/>
    </row>
    <row r="417" spans="1:13" ht="29" x14ac:dyDescent="0.35">
      <c r="A417" s="198" t="s">
        <v>1308</v>
      </c>
      <c r="B417" s="198" t="s">
        <v>1306</v>
      </c>
      <c r="C417" s="69" t="s">
        <v>1728</v>
      </c>
      <c r="D417" s="70" t="s">
        <v>1395</v>
      </c>
      <c r="E417" s="69" t="s">
        <v>1729</v>
      </c>
      <c r="F417" s="70" t="s">
        <v>204</v>
      </c>
      <c r="G417" s="70"/>
      <c r="H417" s="72">
        <v>2958465</v>
      </c>
      <c r="I417" s="69"/>
      <c r="J417" s="69"/>
      <c r="K417" s="69"/>
      <c r="L417" s="70" t="s">
        <v>204</v>
      </c>
      <c r="M417" s="69"/>
    </row>
    <row r="418" spans="1:13" x14ac:dyDescent="0.35">
      <c r="A418" s="198" t="s">
        <v>1308</v>
      </c>
      <c r="B418" s="198" t="s">
        <v>1306</v>
      </c>
      <c r="C418" s="69" t="s">
        <v>1730</v>
      </c>
      <c r="D418" s="70" t="s">
        <v>1395</v>
      </c>
      <c r="E418" s="69" t="s">
        <v>1731</v>
      </c>
      <c r="F418" s="70" t="s">
        <v>204</v>
      </c>
      <c r="G418" s="70"/>
      <c r="H418" s="72">
        <v>2958465</v>
      </c>
      <c r="I418" s="69"/>
      <c r="J418" s="69"/>
      <c r="K418" s="69"/>
      <c r="L418" s="70" t="s">
        <v>204</v>
      </c>
      <c r="M418" s="69"/>
    </row>
    <row r="419" spans="1:13" ht="29" x14ac:dyDescent="0.35">
      <c r="A419" s="69" t="s">
        <v>1399</v>
      </c>
      <c r="B419" s="69" t="s">
        <v>408</v>
      </c>
      <c r="C419" s="69" t="s">
        <v>1423</v>
      </c>
      <c r="D419" s="70" t="s">
        <v>1424</v>
      </c>
      <c r="E419" s="69" t="s">
        <v>1425</v>
      </c>
      <c r="F419" s="70" t="s">
        <v>204</v>
      </c>
      <c r="G419" s="70"/>
      <c r="H419" s="72">
        <v>2958465</v>
      </c>
      <c r="I419" s="69"/>
      <c r="J419" s="69"/>
      <c r="K419" s="69"/>
      <c r="L419" s="70" t="e">
        <v>#N/A</v>
      </c>
      <c r="M419" s="69"/>
    </row>
    <row r="420" spans="1:13" ht="43.5" x14ac:dyDescent="0.35">
      <c r="A420" s="198" t="s">
        <v>1399</v>
      </c>
      <c r="B420" s="198" t="s">
        <v>408</v>
      </c>
      <c r="C420" s="69" t="s">
        <v>1400</v>
      </c>
      <c r="D420" s="70" t="s">
        <v>1398</v>
      </c>
      <c r="E420" s="69" t="s">
        <v>1615</v>
      </c>
      <c r="F420" s="70" t="s">
        <v>200</v>
      </c>
      <c r="G420" s="70"/>
      <c r="H420" s="72">
        <v>2958465</v>
      </c>
      <c r="I420" s="69"/>
      <c r="J420" s="69"/>
      <c r="K420" s="69"/>
      <c r="L420" s="70" t="e">
        <v>#N/A</v>
      </c>
      <c r="M420" s="69"/>
    </row>
    <row r="421" spans="1:13" ht="29" x14ac:dyDescent="0.35">
      <c r="A421" s="198" t="s">
        <v>1399</v>
      </c>
      <c r="B421" s="198" t="s">
        <v>408</v>
      </c>
      <c r="C421" s="69" t="s">
        <v>1402</v>
      </c>
      <c r="D421" s="70" t="s">
        <v>1398</v>
      </c>
      <c r="E421" s="69" t="s">
        <v>1732</v>
      </c>
      <c r="F421" s="70" t="s">
        <v>200</v>
      </c>
      <c r="G421" s="70"/>
      <c r="H421" s="72">
        <v>2958465</v>
      </c>
      <c r="I421" s="69"/>
      <c r="J421" s="69"/>
      <c r="K421" s="69"/>
      <c r="L421" s="70" t="e">
        <v>#N/A</v>
      </c>
      <c r="M421" s="69"/>
    </row>
    <row r="422" spans="1:13" ht="43.5" x14ac:dyDescent="0.35">
      <c r="A422" s="198" t="s">
        <v>458</v>
      </c>
      <c r="B422" s="198" t="s">
        <v>457</v>
      </c>
      <c r="C422" s="69" t="s">
        <v>1733</v>
      </c>
      <c r="D422" s="70" t="s">
        <v>1398</v>
      </c>
      <c r="E422" s="69" t="s">
        <v>1734</v>
      </c>
      <c r="F422" s="70" t="s">
        <v>204</v>
      </c>
      <c r="G422" s="70"/>
      <c r="H422" s="72">
        <v>2958465</v>
      </c>
      <c r="I422" s="69"/>
      <c r="J422" s="69"/>
      <c r="K422" s="69"/>
      <c r="L422" s="70" t="s">
        <v>204</v>
      </c>
      <c r="M422" s="69"/>
    </row>
    <row r="423" spans="1:13" ht="29" x14ac:dyDescent="0.35">
      <c r="A423" s="69" t="s">
        <v>352</v>
      </c>
      <c r="B423" s="69" t="s">
        <v>1735</v>
      </c>
      <c r="C423" s="69" t="s">
        <v>1423</v>
      </c>
      <c r="D423" s="70" t="s">
        <v>1424</v>
      </c>
      <c r="E423" s="69" t="s">
        <v>1425</v>
      </c>
      <c r="F423" s="70" t="s">
        <v>204</v>
      </c>
      <c r="G423" s="70"/>
      <c r="H423" s="72">
        <v>2958465</v>
      </c>
      <c r="I423" s="69"/>
      <c r="J423" s="69"/>
      <c r="K423" s="69"/>
      <c r="L423" s="70" t="s">
        <v>204</v>
      </c>
      <c r="M423" s="69"/>
    </row>
    <row r="424" spans="1:13" ht="29" x14ac:dyDescent="0.35">
      <c r="A424" s="198" t="s">
        <v>352</v>
      </c>
      <c r="B424" s="198" t="s">
        <v>1735</v>
      </c>
      <c r="C424" s="69" t="s">
        <v>1463</v>
      </c>
      <c r="D424" s="70" t="s">
        <v>1398</v>
      </c>
      <c r="E424" s="69" t="s">
        <v>1464</v>
      </c>
      <c r="F424" s="70" t="s">
        <v>200</v>
      </c>
      <c r="G424" s="70"/>
      <c r="H424" s="72">
        <v>2958465</v>
      </c>
      <c r="I424" s="69"/>
      <c r="J424" s="69"/>
      <c r="K424" s="69"/>
      <c r="L424" s="70" t="s">
        <v>204</v>
      </c>
      <c r="M424" s="69"/>
    </row>
    <row r="425" spans="1:13" ht="29" x14ac:dyDescent="0.35">
      <c r="A425" s="198" t="s">
        <v>352</v>
      </c>
      <c r="B425" s="198" t="s">
        <v>1735</v>
      </c>
      <c r="C425" s="69" t="s">
        <v>1465</v>
      </c>
      <c r="D425" s="70" t="s">
        <v>1398</v>
      </c>
      <c r="E425" s="69" t="s">
        <v>1466</v>
      </c>
      <c r="F425" s="70" t="s">
        <v>200</v>
      </c>
      <c r="G425" s="70"/>
      <c r="H425" s="72">
        <v>2958465</v>
      </c>
      <c r="I425" s="69"/>
      <c r="J425" s="69"/>
      <c r="K425" s="69"/>
      <c r="L425" s="70" t="s">
        <v>204</v>
      </c>
      <c r="M425" s="69"/>
    </row>
    <row r="426" spans="1:13" ht="29" x14ac:dyDescent="0.35">
      <c r="A426" s="198" t="s">
        <v>352</v>
      </c>
      <c r="B426" s="198" t="s">
        <v>351</v>
      </c>
      <c r="C426" s="69" t="s">
        <v>1736</v>
      </c>
      <c r="D426" s="70" t="s">
        <v>1398</v>
      </c>
      <c r="E426" s="69" t="s">
        <v>1737</v>
      </c>
      <c r="F426" s="70" t="s">
        <v>200</v>
      </c>
      <c r="G426" s="70"/>
      <c r="H426" s="72">
        <v>2958465</v>
      </c>
      <c r="I426" s="69"/>
      <c r="J426" s="69"/>
      <c r="K426" s="69"/>
      <c r="L426" s="70" t="s">
        <v>204</v>
      </c>
      <c r="M426" s="69"/>
    </row>
    <row r="427" spans="1:13" ht="29" x14ac:dyDescent="0.35">
      <c r="A427" s="198" t="s">
        <v>352</v>
      </c>
      <c r="B427" s="198" t="s">
        <v>1735</v>
      </c>
      <c r="C427" s="69" t="s">
        <v>1518</v>
      </c>
      <c r="D427" s="70" t="s">
        <v>1429</v>
      </c>
      <c r="E427" s="69" t="s">
        <v>1738</v>
      </c>
      <c r="F427" s="70" t="s">
        <v>204</v>
      </c>
      <c r="G427" s="70"/>
      <c r="H427" s="72">
        <v>2958465</v>
      </c>
      <c r="I427" s="69"/>
      <c r="J427" s="69"/>
      <c r="K427" s="69"/>
      <c r="L427" s="70" t="s">
        <v>204</v>
      </c>
      <c r="M427" s="69"/>
    </row>
    <row r="428" spans="1:13" ht="29" x14ac:dyDescent="0.35">
      <c r="A428" s="69" t="s">
        <v>409</v>
      </c>
      <c r="B428" s="69" t="s">
        <v>1739</v>
      </c>
      <c r="C428" s="69" t="s">
        <v>1423</v>
      </c>
      <c r="D428" s="70" t="s">
        <v>1424</v>
      </c>
      <c r="E428" s="69" t="s">
        <v>1425</v>
      </c>
      <c r="F428" s="70" t="s">
        <v>204</v>
      </c>
      <c r="G428" s="70"/>
      <c r="H428" s="72">
        <v>2958465</v>
      </c>
      <c r="I428" s="69"/>
      <c r="J428" s="69"/>
      <c r="K428" s="69"/>
      <c r="L428" s="70" t="s">
        <v>204</v>
      </c>
      <c r="M428" s="69"/>
    </row>
    <row r="429" spans="1:13" ht="29" x14ac:dyDescent="0.35">
      <c r="A429" s="198" t="s">
        <v>409</v>
      </c>
      <c r="B429" s="198" t="s">
        <v>1739</v>
      </c>
      <c r="C429" s="69" t="s">
        <v>1740</v>
      </c>
      <c r="D429" s="70" t="s">
        <v>1398</v>
      </c>
      <c r="E429" s="69" t="s">
        <v>1615</v>
      </c>
      <c r="F429" s="70" t="s">
        <v>200</v>
      </c>
      <c r="G429" s="70"/>
      <c r="H429" s="72">
        <v>2958465</v>
      </c>
      <c r="I429" s="69"/>
      <c r="J429" s="69"/>
      <c r="K429" s="69"/>
      <c r="L429" s="70" t="s">
        <v>204</v>
      </c>
      <c r="M429" s="69"/>
    </row>
    <row r="430" spans="1:13" ht="29" x14ac:dyDescent="0.35">
      <c r="A430" s="198" t="s">
        <v>409</v>
      </c>
      <c r="B430" s="198" t="s">
        <v>1739</v>
      </c>
      <c r="C430" s="69" t="s">
        <v>1741</v>
      </c>
      <c r="D430" s="70" t="s">
        <v>1398</v>
      </c>
      <c r="E430" s="69" t="s">
        <v>1742</v>
      </c>
      <c r="F430" s="70" t="s">
        <v>200</v>
      </c>
      <c r="G430" s="70"/>
      <c r="H430" s="72">
        <v>2958465</v>
      </c>
      <c r="I430" s="69"/>
      <c r="J430" s="69"/>
      <c r="K430" s="69"/>
      <c r="L430" s="70" t="s">
        <v>204</v>
      </c>
      <c r="M430" s="69"/>
    </row>
    <row r="431" spans="1:13" ht="29" x14ac:dyDescent="0.35">
      <c r="A431" s="69" t="s">
        <v>443</v>
      </c>
      <c r="B431" s="69" t="s">
        <v>442</v>
      </c>
      <c r="C431" s="69" t="s">
        <v>1423</v>
      </c>
      <c r="D431" s="70" t="s">
        <v>1424</v>
      </c>
      <c r="E431" s="69" t="s">
        <v>1425</v>
      </c>
      <c r="F431" s="70" t="s">
        <v>204</v>
      </c>
      <c r="G431" s="70"/>
      <c r="H431" s="72">
        <v>2958465</v>
      </c>
      <c r="I431" s="69"/>
      <c r="J431" s="69"/>
      <c r="K431" s="69"/>
      <c r="L431" s="70" t="s">
        <v>204</v>
      </c>
      <c r="M431" s="69"/>
    </row>
    <row r="432" spans="1:13" ht="29" x14ac:dyDescent="0.35">
      <c r="A432" s="198" t="s">
        <v>443</v>
      </c>
      <c r="B432" s="198" t="s">
        <v>442</v>
      </c>
      <c r="C432" s="69" t="s">
        <v>1743</v>
      </c>
      <c r="D432" s="70" t="s">
        <v>1398</v>
      </c>
      <c r="E432" s="69" t="s">
        <v>1593</v>
      </c>
      <c r="F432" s="70" t="s">
        <v>200</v>
      </c>
      <c r="G432" s="70"/>
      <c r="H432" s="72">
        <v>2958465</v>
      </c>
      <c r="I432" s="69"/>
      <c r="J432" s="69"/>
      <c r="K432" s="69"/>
      <c r="L432" s="70" t="s">
        <v>204</v>
      </c>
      <c r="M432" s="69"/>
    </row>
    <row r="433" spans="1:13" ht="29" x14ac:dyDescent="0.35">
      <c r="A433" s="69" t="s">
        <v>1190</v>
      </c>
      <c r="B433" s="69" t="s">
        <v>1189</v>
      </c>
      <c r="C433" s="69" t="s">
        <v>1423</v>
      </c>
      <c r="D433" s="70" t="s">
        <v>1424</v>
      </c>
      <c r="E433" s="69" t="s">
        <v>1425</v>
      </c>
      <c r="F433" s="70" t="s">
        <v>204</v>
      </c>
      <c r="G433" s="70"/>
      <c r="H433" s="72">
        <v>2958465</v>
      </c>
      <c r="I433" s="69"/>
      <c r="J433" s="69"/>
      <c r="K433" s="69"/>
      <c r="L433" s="70" t="s">
        <v>204</v>
      </c>
      <c r="M433" s="69"/>
    </row>
    <row r="434" spans="1:13" ht="29" x14ac:dyDescent="0.35">
      <c r="A434" s="198" t="s">
        <v>1190</v>
      </c>
      <c r="B434" s="198" t="s">
        <v>1189</v>
      </c>
      <c r="C434" s="69" t="s">
        <v>1744</v>
      </c>
      <c r="D434" s="70" t="s">
        <v>1398</v>
      </c>
      <c r="E434" s="69" t="s">
        <v>1745</v>
      </c>
      <c r="F434" s="70" t="s">
        <v>200</v>
      </c>
      <c r="G434" s="70"/>
      <c r="H434" s="72">
        <v>2958465</v>
      </c>
      <c r="I434" s="69"/>
      <c r="J434" s="69"/>
      <c r="K434" s="69"/>
      <c r="L434" s="70" t="s">
        <v>204</v>
      </c>
      <c r="M434" s="69"/>
    </row>
    <row r="435" spans="1:13" ht="43.5" x14ac:dyDescent="0.35">
      <c r="A435" s="198" t="s">
        <v>1190</v>
      </c>
      <c r="B435" s="198" t="s">
        <v>1189</v>
      </c>
      <c r="C435" s="69" t="s">
        <v>1746</v>
      </c>
      <c r="D435" s="70" t="s">
        <v>1398</v>
      </c>
      <c r="E435" s="69" t="s">
        <v>1615</v>
      </c>
      <c r="F435" s="70" t="s">
        <v>200</v>
      </c>
      <c r="G435" s="70"/>
      <c r="H435" s="72">
        <v>2958465</v>
      </c>
      <c r="I435" s="69"/>
      <c r="J435" s="69"/>
      <c r="K435" s="69"/>
      <c r="L435" s="70" t="s">
        <v>204</v>
      </c>
      <c r="M435" s="69"/>
    </row>
    <row r="436" spans="1:13" ht="29" x14ac:dyDescent="0.35">
      <c r="A436" s="69" t="s">
        <v>1192</v>
      </c>
      <c r="B436" s="69" t="s">
        <v>1191</v>
      </c>
      <c r="C436" s="69" t="s">
        <v>1423</v>
      </c>
      <c r="D436" s="70" t="s">
        <v>1424</v>
      </c>
      <c r="E436" s="69" t="s">
        <v>1425</v>
      </c>
      <c r="F436" s="70" t="s">
        <v>204</v>
      </c>
      <c r="G436" s="70"/>
      <c r="H436" s="72">
        <v>2958465</v>
      </c>
      <c r="I436" s="69"/>
      <c r="J436" s="69"/>
      <c r="K436" s="69"/>
      <c r="L436" s="70" t="s">
        <v>204</v>
      </c>
      <c r="M436" s="69"/>
    </row>
    <row r="437" spans="1:13" ht="43.5" x14ac:dyDescent="0.35">
      <c r="A437" s="198" t="s">
        <v>1192</v>
      </c>
      <c r="B437" s="198" t="s">
        <v>1191</v>
      </c>
      <c r="C437" s="69" t="s">
        <v>1746</v>
      </c>
      <c r="D437" s="70" t="s">
        <v>1398</v>
      </c>
      <c r="E437" s="69" t="s">
        <v>1615</v>
      </c>
      <c r="F437" s="70" t="s">
        <v>200</v>
      </c>
      <c r="G437" s="70"/>
      <c r="H437" s="72">
        <v>2958465</v>
      </c>
      <c r="I437" s="69"/>
      <c r="J437" s="69"/>
      <c r="K437" s="69"/>
      <c r="L437" s="70" t="s">
        <v>204</v>
      </c>
      <c r="M437" s="69"/>
    </row>
    <row r="438" spans="1:13" ht="29" x14ac:dyDescent="0.35">
      <c r="A438" s="69" t="s">
        <v>1064</v>
      </c>
      <c r="B438" s="69" t="s">
        <v>913</v>
      </c>
      <c r="C438" s="69" t="s">
        <v>1423</v>
      </c>
      <c r="D438" s="70" t="s">
        <v>1424</v>
      </c>
      <c r="E438" s="69" t="s">
        <v>1425</v>
      </c>
      <c r="F438" s="70" t="s">
        <v>204</v>
      </c>
      <c r="G438" s="70"/>
      <c r="H438" s="72">
        <v>2958465</v>
      </c>
      <c r="I438" s="69"/>
      <c r="J438" s="69"/>
      <c r="K438" s="69"/>
      <c r="L438" s="70" t="s">
        <v>204</v>
      </c>
      <c r="M438" s="69"/>
    </row>
    <row r="439" spans="1:13" ht="29" x14ac:dyDescent="0.35">
      <c r="A439" s="198" t="s">
        <v>1064</v>
      </c>
      <c r="B439" s="200" t="s">
        <v>913</v>
      </c>
      <c r="C439" s="69" t="s">
        <v>1747</v>
      </c>
      <c r="D439" s="70" t="s">
        <v>1429</v>
      </c>
      <c r="E439" s="69" t="s">
        <v>1738</v>
      </c>
      <c r="F439" s="70" t="s">
        <v>204</v>
      </c>
      <c r="G439" s="70"/>
      <c r="H439" s="72">
        <v>2958465</v>
      </c>
      <c r="I439" s="69"/>
      <c r="J439" s="69"/>
      <c r="K439" s="69"/>
      <c r="L439" s="70" t="s">
        <v>204</v>
      </c>
      <c r="M439" s="69"/>
    </row>
    <row r="440" spans="1:13" ht="29" x14ac:dyDescent="0.35">
      <c r="A440" s="67" t="s">
        <v>330</v>
      </c>
      <c r="B440" s="67" t="s">
        <v>329</v>
      </c>
      <c r="C440" s="69" t="s">
        <v>1423</v>
      </c>
      <c r="D440" s="70" t="s">
        <v>1424</v>
      </c>
      <c r="E440" s="69" t="s">
        <v>1425</v>
      </c>
      <c r="F440" s="70" t="s">
        <v>204</v>
      </c>
      <c r="G440" s="70"/>
      <c r="H440" s="72">
        <v>2958465</v>
      </c>
      <c r="I440" s="69"/>
      <c r="J440" s="69"/>
      <c r="K440" s="69"/>
      <c r="L440" s="70" t="s">
        <v>204</v>
      </c>
      <c r="M440" s="69"/>
    </row>
    <row r="441" spans="1:13" ht="43.5" x14ac:dyDescent="0.35">
      <c r="A441" s="198" t="s">
        <v>330</v>
      </c>
      <c r="B441" s="198" t="s">
        <v>329</v>
      </c>
      <c r="C441" s="69" t="s">
        <v>1749</v>
      </c>
      <c r="D441" s="70" t="s">
        <v>1398</v>
      </c>
      <c r="E441" s="69" t="s">
        <v>1750</v>
      </c>
      <c r="F441" s="70" t="s">
        <v>200</v>
      </c>
      <c r="G441" s="70"/>
      <c r="H441" s="72">
        <v>2958465</v>
      </c>
      <c r="I441" s="69"/>
      <c r="J441" s="69"/>
      <c r="K441" s="69"/>
      <c r="L441" s="70" t="s">
        <v>204</v>
      </c>
      <c r="M441" s="69"/>
    </row>
    <row r="442" spans="1:13" ht="43.5" x14ac:dyDescent="0.35">
      <c r="A442" s="198" t="s">
        <v>330</v>
      </c>
      <c r="B442" s="198" t="s">
        <v>329</v>
      </c>
      <c r="C442" s="69" t="s">
        <v>1751</v>
      </c>
      <c r="D442" s="70" t="s">
        <v>1395</v>
      </c>
      <c r="E442" s="69" t="s">
        <v>1752</v>
      </c>
      <c r="F442" s="70" t="s">
        <v>204</v>
      </c>
      <c r="G442" s="70"/>
      <c r="H442" s="72">
        <v>2958465</v>
      </c>
      <c r="I442" s="69"/>
      <c r="J442" s="69"/>
      <c r="K442" s="69"/>
      <c r="L442" s="70" t="s">
        <v>204</v>
      </c>
      <c r="M442" s="69"/>
    </row>
    <row r="443" spans="1:13" ht="43.5" x14ac:dyDescent="0.35">
      <c r="A443" s="198" t="s">
        <v>330</v>
      </c>
      <c r="B443" s="198" t="s">
        <v>329</v>
      </c>
      <c r="C443" s="69" t="s">
        <v>1753</v>
      </c>
      <c r="D443" s="70" t="s">
        <v>1395</v>
      </c>
      <c r="E443" s="69" t="s">
        <v>1753</v>
      </c>
      <c r="F443" s="70" t="s">
        <v>204</v>
      </c>
      <c r="G443" s="70"/>
      <c r="H443" s="72">
        <v>2958465</v>
      </c>
      <c r="I443" s="69"/>
      <c r="J443" s="69"/>
      <c r="K443" s="69"/>
      <c r="L443" s="70" t="s">
        <v>204</v>
      </c>
      <c r="M443" s="69"/>
    </row>
    <row r="444" spans="1:13" ht="43.5" x14ac:dyDescent="0.35">
      <c r="A444" s="198" t="s">
        <v>330</v>
      </c>
      <c r="B444" s="198" t="s">
        <v>329</v>
      </c>
      <c r="C444" s="69" t="s">
        <v>1754</v>
      </c>
      <c r="D444" s="70" t="s">
        <v>1395</v>
      </c>
      <c r="E444" s="93" t="s">
        <v>1755</v>
      </c>
      <c r="F444" s="70" t="s">
        <v>204</v>
      </c>
      <c r="G444" s="70"/>
      <c r="H444" s="72">
        <v>2958465</v>
      </c>
      <c r="I444" s="69"/>
      <c r="J444" s="69"/>
      <c r="K444" s="69"/>
      <c r="L444" s="70" t="s">
        <v>204</v>
      </c>
      <c r="M444" s="69"/>
    </row>
    <row r="445" spans="1:13" ht="29" x14ac:dyDescent="0.35">
      <c r="A445" s="198" t="s">
        <v>330</v>
      </c>
      <c r="B445" s="198" t="s">
        <v>329</v>
      </c>
      <c r="C445" s="69" t="s">
        <v>1756</v>
      </c>
      <c r="D445" s="70" t="s">
        <v>1395</v>
      </c>
      <c r="E445" s="69" t="s">
        <v>1756</v>
      </c>
      <c r="F445" s="70" t="s">
        <v>204</v>
      </c>
      <c r="G445" s="70"/>
      <c r="H445" s="72">
        <v>2958465</v>
      </c>
      <c r="I445" s="69"/>
      <c r="J445" s="69"/>
      <c r="K445" s="69"/>
      <c r="L445" s="70" t="s">
        <v>204</v>
      </c>
      <c r="M445" s="69"/>
    </row>
    <row r="446" spans="1:13" ht="29" x14ac:dyDescent="0.35">
      <c r="A446" s="67" t="s">
        <v>332</v>
      </c>
      <c r="B446" s="67" t="s">
        <v>331</v>
      </c>
      <c r="C446" s="69" t="s">
        <v>1423</v>
      </c>
      <c r="D446" s="70" t="s">
        <v>1424</v>
      </c>
      <c r="E446" s="69" t="s">
        <v>1425</v>
      </c>
      <c r="F446" s="70" t="s">
        <v>204</v>
      </c>
      <c r="G446" s="70"/>
      <c r="H446" s="72">
        <v>2958465</v>
      </c>
      <c r="I446" s="69"/>
      <c r="J446" s="69"/>
      <c r="K446" s="69"/>
      <c r="L446" s="70" t="s">
        <v>204</v>
      </c>
      <c r="M446" s="69"/>
    </row>
    <row r="447" spans="1:13" ht="43.5" x14ac:dyDescent="0.35">
      <c r="A447" s="198" t="s">
        <v>332</v>
      </c>
      <c r="B447" s="198" t="s">
        <v>331</v>
      </c>
      <c r="C447" s="69" t="s">
        <v>1749</v>
      </c>
      <c r="D447" s="70" t="s">
        <v>1398</v>
      </c>
      <c r="E447" s="69" t="s">
        <v>1757</v>
      </c>
      <c r="F447" s="70" t="s">
        <v>200</v>
      </c>
      <c r="G447" s="70"/>
      <c r="H447" s="72">
        <v>2958465</v>
      </c>
      <c r="I447" s="69"/>
      <c r="J447" s="69"/>
      <c r="K447" s="69"/>
      <c r="L447" s="70" t="s">
        <v>204</v>
      </c>
      <c r="M447" s="69"/>
    </row>
    <row r="448" spans="1:13" ht="43.5" x14ac:dyDescent="0.35">
      <c r="A448" s="198" t="s">
        <v>332</v>
      </c>
      <c r="B448" s="198" t="s">
        <v>331</v>
      </c>
      <c r="C448" s="69" t="s">
        <v>1751</v>
      </c>
      <c r="D448" s="70" t="s">
        <v>1395</v>
      </c>
      <c r="E448" s="69" t="s">
        <v>1752</v>
      </c>
      <c r="F448" s="70" t="s">
        <v>204</v>
      </c>
      <c r="G448" s="70"/>
      <c r="H448" s="72">
        <v>2958465</v>
      </c>
      <c r="I448" s="69"/>
      <c r="J448" s="69"/>
      <c r="K448" s="69"/>
      <c r="L448" s="70" t="s">
        <v>204</v>
      </c>
      <c r="M448" s="69"/>
    </row>
    <row r="449" spans="1:13" ht="43.5" x14ac:dyDescent="0.35">
      <c r="A449" s="198" t="s">
        <v>332</v>
      </c>
      <c r="B449" s="198" t="s">
        <v>331</v>
      </c>
      <c r="C449" s="69" t="s">
        <v>1753</v>
      </c>
      <c r="D449" s="70" t="s">
        <v>1395</v>
      </c>
      <c r="E449" s="69" t="s">
        <v>1753</v>
      </c>
      <c r="F449" s="70" t="s">
        <v>204</v>
      </c>
      <c r="G449" s="70"/>
      <c r="H449" s="72">
        <v>2958465</v>
      </c>
      <c r="I449" s="69"/>
      <c r="J449" s="69"/>
      <c r="K449" s="69"/>
      <c r="L449" s="70" t="s">
        <v>204</v>
      </c>
      <c r="M449" s="69"/>
    </row>
    <row r="450" spans="1:13" ht="43.5" x14ac:dyDescent="0.35">
      <c r="A450" s="198" t="s">
        <v>332</v>
      </c>
      <c r="B450" s="198" t="s">
        <v>331</v>
      </c>
      <c r="C450" s="69" t="s">
        <v>1754</v>
      </c>
      <c r="D450" s="70" t="s">
        <v>1395</v>
      </c>
      <c r="E450" s="93" t="s">
        <v>1755</v>
      </c>
      <c r="F450" s="70" t="s">
        <v>204</v>
      </c>
      <c r="G450" s="70"/>
      <c r="H450" s="72">
        <v>2958465</v>
      </c>
      <c r="I450" s="69"/>
      <c r="J450" s="69"/>
      <c r="K450" s="69"/>
      <c r="L450" s="70" t="s">
        <v>204</v>
      </c>
      <c r="M450" s="69"/>
    </row>
    <row r="451" spans="1:13" ht="29" x14ac:dyDescent="0.35">
      <c r="A451" s="198" t="s">
        <v>332</v>
      </c>
      <c r="B451" s="198" t="s">
        <v>331</v>
      </c>
      <c r="C451" s="69" t="s">
        <v>1756</v>
      </c>
      <c r="D451" s="70" t="s">
        <v>1395</v>
      </c>
      <c r="E451" s="69" t="s">
        <v>1756</v>
      </c>
      <c r="F451" s="70" t="s">
        <v>204</v>
      </c>
      <c r="G451" s="70"/>
      <c r="H451" s="72">
        <v>2958465</v>
      </c>
      <c r="I451" s="69"/>
      <c r="J451" s="69"/>
      <c r="K451" s="69"/>
      <c r="L451" s="70" t="s">
        <v>204</v>
      </c>
      <c r="M451" s="69"/>
    </row>
    <row r="452" spans="1:13" ht="29" x14ac:dyDescent="0.35">
      <c r="A452" s="67" t="s">
        <v>334</v>
      </c>
      <c r="B452" s="67" t="s">
        <v>333</v>
      </c>
      <c r="C452" s="69" t="s">
        <v>1423</v>
      </c>
      <c r="D452" s="70" t="s">
        <v>1424</v>
      </c>
      <c r="E452" s="69" t="s">
        <v>1425</v>
      </c>
      <c r="F452" s="70" t="s">
        <v>204</v>
      </c>
      <c r="G452" s="70"/>
      <c r="H452" s="72">
        <v>2958465</v>
      </c>
      <c r="I452" s="69"/>
      <c r="J452" s="69"/>
      <c r="K452" s="69"/>
      <c r="L452" s="70" t="s">
        <v>204</v>
      </c>
      <c r="M452" s="69"/>
    </row>
    <row r="453" spans="1:13" ht="43.5" x14ac:dyDescent="0.35">
      <c r="A453" s="198" t="s">
        <v>334</v>
      </c>
      <c r="B453" s="198" t="s">
        <v>333</v>
      </c>
      <c r="C453" s="69" t="s">
        <v>1749</v>
      </c>
      <c r="D453" s="70" t="s">
        <v>1398</v>
      </c>
      <c r="E453" s="69" t="s">
        <v>1757</v>
      </c>
      <c r="F453" s="70" t="s">
        <v>200</v>
      </c>
      <c r="G453" s="70"/>
      <c r="H453" s="72">
        <v>2958465</v>
      </c>
      <c r="I453" s="69"/>
      <c r="J453" s="69"/>
      <c r="K453" s="69"/>
      <c r="L453" s="70" t="s">
        <v>204</v>
      </c>
      <c r="M453" s="69"/>
    </row>
    <row r="454" spans="1:13" ht="43.5" x14ac:dyDescent="0.35">
      <c r="A454" s="198" t="s">
        <v>334</v>
      </c>
      <c r="B454" s="198" t="s">
        <v>333</v>
      </c>
      <c r="C454" s="69" t="s">
        <v>1751</v>
      </c>
      <c r="D454" s="70" t="s">
        <v>1395</v>
      </c>
      <c r="E454" s="69" t="s">
        <v>1752</v>
      </c>
      <c r="F454" s="70" t="s">
        <v>204</v>
      </c>
      <c r="G454" s="70"/>
      <c r="H454" s="72">
        <v>2958465</v>
      </c>
      <c r="I454" s="69"/>
      <c r="J454" s="69"/>
      <c r="K454" s="69"/>
      <c r="L454" s="70" t="s">
        <v>204</v>
      </c>
      <c r="M454" s="69"/>
    </row>
    <row r="455" spans="1:13" ht="43.5" x14ac:dyDescent="0.35">
      <c r="A455" s="198" t="s">
        <v>334</v>
      </c>
      <c r="B455" s="198" t="s">
        <v>333</v>
      </c>
      <c r="C455" s="69" t="s">
        <v>1753</v>
      </c>
      <c r="D455" s="70" t="s">
        <v>1395</v>
      </c>
      <c r="E455" s="69" t="s">
        <v>1753</v>
      </c>
      <c r="F455" s="70" t="s">
        <v>204</v>
      </c>
      <c r="G455" s="70"/>
      <c r="H455" s="72">
        <v>2958465</v>
      </c>
      <c r="I455" s="69"/>
      <c r="J455" s="69"/>
      <c r="K455" s="69"/>
      <c r="L455" s="70" t="s">
        <v>204</v>
      </c>
      <c r="M455" s="69"/>
    </row>
    <row r="456" spans="1:13" ht="43.5" x14ac:dyDescent="0.35">
      <c r="A456" s="198" t="s">
        <v>334</v>
      </c>
      <c r="B456" s="198" t="s">
        <v>333</v>
      </c>
      <c r="C456" s="69" t="s">
        <v>1754</v>
      </c>
      <c r="D456" s="70" t="s">
        <v>1395</v>
      </c>
      <c r="E456" s="93" t="s">
        <v>1755</v>
      </c>
      <c r="F456" s="70" t="s">
        <v>204</v>
      </c>
      <c r="G456" s="70"/>
      <c r="H456" s="72">
        <v>2958465</v>
      </c>
      <c r="I456" s="69"/>
      <c r="J456" s="69"/>
      <c r="K456" s="69"/>
      <c r="L456" s="70" t="s">
        <v>204</v>
      </c>
      <c r="M456" s="69"/>
    </row>
    <row r="457" spans="1:13" ht="43.5" x14ac:dyDescent="0.35">
      <c r="A457" s="198" t="s">
        <v>334</v>
      </c>
      <c r="B457" s="198" t="s">
        <v>333</v>
      </c>
      <c r="C457" s="69" t="s">
        <v>1520</v>
      </c>
      <c r="D457" s="70" t="s">
        <v>1415</v>
      </c>
      <c r="E457" s="69" t="s">
        <v>1758</v>
      </c>
      <c r="F457" s="70" t="s">
        <v>204</v>
      </c>
      <c r="G457" s="70"/>
      <c r="H457" s="72">
        <v>2958465</v>
      </c>
      <c r="I457" s="69"/>
      <c r="J457" s="69"/>
      <c r="K457" s="69"/>
      <c r="L457" s="70" t="s">
        <v>204</v>
      </c>
      <c r="M457" s="69"/>
    </row>
    <row r="458" spans="1:13" ht="29" x14ac:dyDescent="0.35">
      <c r="A458" s="198" t="s">
        <v>334</v>
      </c>
      <c r="B458" s="198" t="s">
        <v>333</v>
      </c>
      <c r="C458" s="69" t="s">
        <v>1756</v>
      </c>
      <c r="D458" s="70" t="s">
        <v>1395</v>
      </c>
      <c r="E458" s="69" t="s">
        <v>1756</v>
      </c>
      <c r="F458" s="70" t="s">
        <v>204</v>
      </c>
      <c r="G458" s="70"/>
      <c r="H458" s="72">
        <v>2958465</v>
      </c>
      <c r="I458" s="69"/>
      <c r="J458" s="69"/>
      <c r="K458" s="69"/>
      <c r="L458" s="70" t="s">
        <v>204</v>
      </c>
      <c r="M458" s="69"/>
    </row>
    <row r="459" spans="1:13" ht="29" x14ac:dyDescent="0.35">
      <c r="A459" s="198" t="s">
        <v>334</v>
      </c>
      <c r="B459" s="198" t="s">
        <v>333</v>
      </c>
      <c r="C459" s="69" t="s">
        <v>1423</v>
      </c>
      <c r="D459" s="70" t="s">
        <v>1424</v>
      </c>
      <c r="E459" s="69" t="s">
        <v>1425</v>
      </c>
      <c r="F459" s="70" t="s">
        <v>204</v>
      </c>
      <c r="G459" s="70"/>
      <c r="H459" s="72">
        <v>2958465</v>
      </c>
      <c r="I459" s="69"/>
      <c r="J459" s="69"/>
      <c r="K459" s="69"/>
      <c r="L459" s="70" t="s">
        <v>204</v>
      </c>
      <c r="M459" s="69"/>
    </row>
    <row r="460" spans="1:13" ht="43.5" x14ac:dyDescent="0.35">
      <c r="A460" s="67" t="s">
        <v>335</v>
      </c>
      <c r="B460" s="67" t="s">
        <v>331</v>
      </c>
      <c r="C460" s="69" t="s">
        <v>1749</v>
      </c>
      <c r="D460" s="70" t="s">
        <v>1398</v>
      </c>
      <c r="E460" s="69" t="s">
        <v>1757</v>
      </c>
      <c r="F460" s="70" t="s">
        <v>200</v>
      </c>
      <c r="G460" s="70"/>
      <c r="H460" s="72">
        <v>2958465</v>
      </c>
      <c r="I460" s="69"/>
      <c r="J460" s="69"/>
      <c r="K460" s="69"/>
      <c r="L460" s="70" t="s">
        <v>204</v>
      </c>
      <c r="M460" s="69"/>
    </row>
    <row r="461" spans="1:13" ht="43.5" x14ac:dyDescent="0.35">
      <c r="A461" s="198" t="s">
        <v>335</v>
      </c>
      <c r="B461" s="198" t="s">
        <v>331</v>
      </c>
      <c r="C461" s="69" t="s">
        <v>1751</v>
      </c>
      <c r="D461" s="70" t="s">
        <v>1395</v>
      </c>
      <c r="E461" s="69" t="s">
        <v>1752</v>
      </c>
      <c r="F461" s="70" t="s">
        <v>204</v>
      </c>
      <c r="G461" s="70"/>
      <c r="H461" s="72">
        <v>2958465</v>
      </c>
      <c r="I461" s="69"/>
      <c r="J461" s="69"/>
      <c r="K461" s="69"/>
      <c r="L461" s="70" t="s">
        <v>204</v>
      </c>
      <c r="M461" s="69"/>
    </row>
    <row r="462" spans="1:13" ht="43.5" x14ac:dyDescent="0.35">
      <c r="A462" s="198" t="s">
        <v>335</v>
      </c>
      <c r="B462" s="198" t="s">
        <v>331</v>
      </c>
      <c r="C462" s="69" t="s">
        <v>1753</v>
      </c>
      <c r="D462" s="70" t="s">
        <v>1395</v>
      </c>
      <c r="E462" s="69" t="s">
        <v>1753</v>
      </c>
      <c r="F462" s="70" t="s">
        <v>204</v>
      </c>
      <c r="G462" s="70"/>
      <c r="H462" s="72">
        <v>2958465</v>
      </c>
      <c r="I462" s="69"/>
      <c r="J462" s="69"/>
      <c r="K462" s="69"/>
      <c r="L462" s="70" t="s">
        <v>204</v>
      </c>
      <c r="M462" s="69"/>
    </row>
    <row r="463" spans="1:13" ht="43.5" x14ac:dyDescent="0.35">
      <c r="A463" s="198" t="s">
        <v>335</v>
      </c>
      <c r="B463" s="198" t="s">
        <v>331</v>
      </c>
      <c r="C463" s="69" t="s">
        <v>1754</v>
      </c>
      <c r="D463" s="70" t="s">
        <v>1395</v>
      </c>
      <c r="E463" s="93" t="s">
        <v>1755</v>
      </c>
      <c r="F463" s="70" t="s">
        <v>204</v>
      </c>
      <c r="G463" s="70"/>
      <c r="H463" s="72">
        <v>2958465</v>
      </c>
      <c r="I463" s="69"/>
      <c r="J463" s="69"/>
      <c r="K463" s="69"/>
      <c r="L463" s="70" t="s">
        <v>204</v>
      </c>
      <c r="M463" s="69"/>
    </row>
    <row r="464" spans="1:13" ht="43.5" x14ac:dyDescent="0.35">
      <c r="A464" s="198" t="s">
        <v>335</v>
      </c>
      <c r="B464" s="198" t="s">
        <v>331</v>
      </c>
      <c r="C464" s="69" t="s">
        <v>1520</v>
      </c>
      <c r="D464" s="70" t="s">
        <v>1415</v>
      </c>
      <c r="E464" s="69" t="s">
        <v>1758</v>
      </c>
      <c r="F464" s="70" t="s">
        <v>204</v>
      </c>
      <c r="G464" s="70"/>
      <c r="H464" s="72">
        <v>2958465</v>
      </c>
      <c r="I464" s="69"/>
      <c r="J464" s="69"/>
      <c r="K464" s="69"/>
      <c r="L464" s="70" t="s">
        <v>204</v>
      </c>
      <c r="M464" s="69"/>
    </row>
    <row r="465" spans="1:13" ht="29" x14ac:dyDescent="0.35">
      <c r="A465" s="198" t="s">
        <v>335</v>
      </c>
      <c r="B465" s="198" t="s">
        <v>331</v>
      </c>
      <c r="C465" s="69" t="s">
        <v>1756</v>
      </c>
      <c r="D465" s="70" t="s">
        <v>1395</v>
      </c>
      <c r="E465" s="69" t="s">
        <v>1756</v>
      </c>
      <c r="F465" s="70" t="s">
        <v>204</v>
      </c>
      <c r="G465" s="70"/>
      <c r="H465" s="72">
        <v>2958465</v>
      </c>
      <c r="I465" s="69"/>
      <c r="J465" s="69"/>
      <c r="K465" s="69"/>
      <c r="L465" s="70" t="s">
        <v>204</v>
      </c>
      <c r="M465" s="69"/>
    </row>
    <row r="466" spans="1:13" ht="29" x14ac:dyDescent="0.35">
      <c r="A466" s="67" t="s">
        <v>379</v>
      </c>
      <c r="B466" s="67" t="s">
        <v>378</v>
      </c>
      <c r="C466" s="69" t="s">
        <v>1423</v>
      </c>
      <c r="D466" s="70" t="s">
        <v>1424</v>
      </c>
      <c r="E466" s="69" t="s">
        <v>1425</v>
      </c>
      <c r="F466" s="70" t="s">
        <v>204</v>
      </c>
      <c r="G466" s="70"/>
      <c r="H466" s="72">
        <v>2958465</v>
      </c>
      <c r="I466" s="69"/>
      <c r="J466" s="69"/>
      <c r="K466" s="69"/>
      <c r="L466" s="70" t="s">
        <v>204</v>
      </c>
      <c r="M466" s="69"/>
    </row>
    <row r="467" spans="1:13" ht="43.5" x14ac:dyDescent="0.35">
      <c r="A467" s="198" t="s">
        <v>379</v>
      </c>
      <c r="B467" s="198" t="s">
        <v>378</v>
      </c>
      <c r="C467" s="69" t="s">
        <v>1749</v>
      </c>
      <c r="D467" s="70" t="s">
        <v>1398</v>
      </c>
      <c r="E467" s="69" t="s">
        <v>1757</v>
      </c>
      <c r="F467" s="70" t="s">
        <v>200</v>
      </c>
      <c r="G467" s="70"/>
      <c r="H467" s="72">
        <v>2958465</v>
      </c>
      <c r="I467" s="69"/>
      <c r="J467" s="69"/>
      <c r="K467" s="69"/>
      <c r="L467" s="70" t="s">
        <v>204</v>
      </c>
      <c r="M467" s="69"/>
    </row>
    <row r="468" spans="1:13" ht="43.5" x14ac:dyDescent="0.35">
      <c r="A468" s="198" t="s">
        <v>379</v>
      </c>
      <c r="B468" s="198" t="s">
        <v>378</v>
      </c>
      <c r="C468" s="69" t="s">
        <v>1751</v>
      </c>
      <c r="D468" s="70" t="s">
        <v>1395</v>
      </c>
      <c r="E468" s="69" t="s">
        <v>1752</v>
      </c>
      <c r="F468" s="70" t="s">
        <v>204</v>
      </c>
      <c r="G468" s="70"/>
      <c r="H468" s="72">
        <v>2958465</v>
      </c>
      <c r="I468" s="69"/>
      <c r="J468" s="69"/>
      <c r="K468" s="69"/>
      <c r="L468" s="70" t="s">
        <v>204</v>
      </c>
      <c r="M468" s="69"/>
    </row>
    <row r="469" spans="1:13" ht="43.5" x14ac:dyDescent="0.35">
      <c r="A469" s="198" t="s">
        <v>379</v>
      </c>
      <c r="B469" s="198" t="s">
        <v>378</v>
      </c>
      <c r="C469" s="69" t="s">
        <v>1753</v>
      </c>
      <c r="D469" s="70" t="s">
        <v>1395</v>
      </c>
      <c r="E469" s="69" t="s">
        <v>1753</v>
      </c>
      <c r="F469" s="70" t="s">
        <v>204</v>
      </c>
      <c r="G469" s="70"/>
      <c r="H469" s="72">
        <v>2958465</v>
      </c>
      <c r="I469" s="69"/>
      <c r="J469" s="69"/>
      <c r="K469" s="69"/>
      <c r="L469" s="70" t="s">
        <v>204</v>
      </c>
      <c r="M469" s="69"/>
    </row>
    <row r="470" spans="1:13" ht="43.5" x14ac:dyDescent="0.35">
      <c r="A470" s="198" t="s">
        <v>379</v>
      </c>
      <c r="B470" s="198" t="s">
        <v>378</v>
      </c>
      <c r="C470" s="69" t="s">
        <v>1754</v>
      </c>
      <c r="D470" s="70" t="s">
        <v>1395</v>
      </c>
      <c r="E470" s="93" t="s">
        <v>1755</v>
      </c>
      <c r="F470" s="70" t="s">
        <v>204</v>
      </c>
      <c r="G470" s="70"/>
      <c r="H470" s="72">
        <v>2958465</v>
      </c>
      <c r="I470" s="69"/>
      <c r="J470" s="69"/>
      <c r="K470" s="69"/>
      <c r="L470" s="70" t="s">
        <v>204</v>
      </c>
      <c r="M470" s="69"/>
    </row>
    <row r="471" spans="1:13" ht="29" x14ac:dyDescent="0.35">
      <c r="A471" s="198" t="s">
        <v>379</v>
      </c>
      <c r="B471" s="198" t="s">
        <v>378</v>
      </c>
      <c r="C471" s="69" t="s">
        <v>1756</v>
      </c>
      <c r="D471" s="70" t="s">
        <v>1395</v>
      </c>
      <c r="E471" s="69" t="s">
        <v>1756</v>
      </c>
      <c r="F471" s="70" t="s">
        <v>204</v>
      </c>
      <c r="G471" s="70"/>
      <c r="H471" s="72">
        <v>2958465</v>
      </c>
      <c r="I471" s="69"/>
      <c r="J471" s="69"/>
      <c r="K471" s="69"/>
      <c r="L471" s="70" t="s">
        <v>204</v>
      </c>
      <c r="M471" s="69"/>
    </row>
    <row r="472" spans="1:13" ht="29" x14ac:dyDescent="0.35">
      <c r="A472" s="67" t="s">
        <v>381</v>
      </c>
      <c r="B472" s="67" t="s">
        <v>380</v>
      </c>
      <c r="C472" s="69" t="s">
        <v>1423</v>
      </c>
      <c r="D472" s="70" t="s">
        <v>1424</v>
      </c>
      <c r="E472" s="69" t="s">
        <v>1425</v>
      </c>
      <c r="F472" s="70" t="s">
        <v>204</v>
      </c>
      <c r="G472" s="70"/>
      <c r="H472" s="72">
        <v>2958465</v>
      </c>
      <c r="I472" s="69"/>
      <c r="J472" s="69"/>
      <c r="K472" s="69"/>
      <c r="L472" s="70" t="s">
        <v>204</v>
      </c>
      <c r="M472" s="69"/>
    </row>
    <row r="473" spans="1:13" ht="43.5" x14ac:dyDescent="0.35">
      <c r="A473" s="198" t="s">
        <v>381</v>
      </c>
      <c r="B473" s="198" t="s">
        <v>380</v>
      </c>
      <c r="C473" s="69" t="s">
        <v>1749</v>
      </c>
      <c r="D473" s="70" t="s">
        <v>1398</v>
      </c>
      <c r="E473" s="69" t="s">
        <v>1757</v>
      </c>
      <c r="F473" s="70" t="s">
        <v>200</v>
      </c>
      <c r="G473" s="70"/>
      <c r="H473" s="72">
        <v>2958465</v>
      </c>
      <c r="I473" s="69"/>
      <c r="J473" s="69"/>
      <c r="K473" s="69"/>
      <c r="L473" s="70" t="s">
        <v>204</v>
      </c>
      <c r="M473" s="69"/>
    </row>
    <row r="474" spans="1:13" ht="43.5" x14ac:dyDescent="0.35">
      <c r="A474" s="198" t="s">
        <v>381</v>
      </c>
      <c r="B474" s="198" t="s">
        <v>380</v>
      </c>
      <c r="C474" s="69" t="s">
        <v>1751</v>
      </c>
      <c r="D474" s="70" t="s">
        <v>1395</v>
      </c>
      <c r="E474" s="69" t="s">
        <v>1752</v>
      </c>
      <c r="F474" s="70" t="s">
        <v>204</v>
      </c>
      <c r="G474" s="70"/>
      <c r="H474" s="72">
        <v>2958465</v>
      </c>
      <c r="I474" s="69"/>
      <c r="J474" s="69"/>
      <c r="K474" s="69"/>
      <c r="L474" s="70" t="s">
        <v>204</v>
      </c>
      <c r="M474" s="69"/>
    </row>
    <row r="475" spans="1:13" ht="43.5" x14ac:dyDescent="0.35">
      <c r="A475" s="198" t="s">
        <v>381</v>
      </c>
      <c r="B475" s="198" t="s">
        <v>380</v>
      </c>
      <c r="C475" s="69" t="s">
        <v>1753</v>
      </c>
      <c r="D475" s="70" t="s">
        <v>1395</v>
      </c>
      <c r="E475" s="69" t="s">
        <v>1753</v>
      </c>
      <c r="F475" s="70" t="s">
        <v>204</v>
      </c>
      <c r="G475" s="70"/>
      <c r="H475" s="72">
        <v>2958465</v>
      </c>
      <c r="I475" s="69"/>
      <c r="J475" s="69"/>
      <c r="K475" s="69"/>
      <c r="L475" s="70" t="s">
        <v>204</v>
      </c>
      <c r="M475" s="69"/>
    </row>
    <row r="476" spans="1:13" ht="43.5" x14ac:dyDescent="0.35">
      <c r="A476" s="198" t="s">
        <v>381</v>
      </c>
      <c r="B476" s="198" t="s">
        <v>380</v>
      </c>
      <c r="C476" s="69" t="s">
        <v>1754</v>
      </c>
      <c r="D476" s="70" t="s">
        <v>1395</v>
      </c>
      <c r="E476" s="93" t="s">
        <v>1755</v>
      </c>
      <c r="F476" s="70" t="s">
        <v>204</v>
      </c>
      <c r="G476" s="70"/>
      <c r="H476" s="72">
        <v>2958465</v>
      </c>
      <c r="I476" s="69"/>
      <c r="J476" s="69"/>
      <c r="K476" s="69"/>
      <c r="L476" s="70" t="s">
        <v>204</v>
      </c>
      <c r="M476" s="69"/>
    </row>
    <row r="477" spans="1:13" ht="29" x14ac:dyDescent="0.35">
      <c r="A477" s="198" t="s">
        <v>381</v>
      </c>
      <c r="B477" s="198" t="s">
        <v>380</v>
      </c>
      <c r="C477" s="69" t="s">
        <v>1756</v>
      </c>
      <c r="D477" s="70" t="s">
        <v>1395</v>
      </c>
      <c r="E477" s="69" t="s">
        <v>1756</v>
      </c>
      <c r="F477" s="70" t="s">
        <v>204</v>
      </c>
      <c r="G477" s="70"/>
      <c r="H477" s="72">
        <v>2958465</v>
      </c>
      <c r="I477" s="69"/>
      <c r="J477" s="69"/>
      <c r="K477" s="69"/>
      <c r="L477" s="70" t="s">
        <v>204</v>
      </c>
      <c r="M477" s="69"/>
    </row>
    <row r="478" spans="1:13" ht="29" x14ac:dyDescent="0.35">
      <c r="A478" s="67" t="s">
        <v>382</v>
      </c>
      <c r="B478" s="67" t="s">
        <v>378</v>
      </c>
      <c r="C478" s="69" t="s">
        <v>1423</v>
      </c>
      <c r="D478" s="70" t="s">
        <v>1424</v>
      </c>
      <c r="E478" s="69" t="s">
        <v>1425</v>
      </c>
      <c r="F478" s="70" t="s">
        <v>204</v>
      </c>
      <c r="G478" s="70"/>
      <c r="H478" s="72">
        <v>2958465</v>
      </c>
      <c r="I478" s="69"/>
      <c r="J478" s="69"/>
      <c r="K478" s="69"/>
      <c r="L478" s="70" t="s">
        <v>204</v>
      </c>
      <c r="M478" s="69"/>
    </row>
    <row r="479" spans="1:13" ht="43.5" x14ac:dyDescent="0.35">
      <c r="A479" s="198" t="s">
        <v>382</v>
      </c>
      <c r="B479" s="198" t="s">
        <v>378</v>
      </c>
      <c r="C479" s="69" t="s">
        <v>1749</v>
      </c>
      <c r="D479" s="70" t="s">
        <v>1398</v>
      </c>
      <c r="E479" s="69" t="s">
        <v>1757</v>
      </c>
      <c r="F479" s="70" t="s">
        <v>200</v>
      </c>
      <c r="G479" s="70"/>
      <c r="H479" s="72">
        <v>2958465</v>
      </c>
      <c r="I479" s="69"/>
      <c r="J479" s="69"/>
      <c r="K479" s="69"/>
      <c r="L479" s="70" t="s">
        <v>204</v>
      </c>
      <c r="M479" s="69"/>
    </row>
    <row r="480" spans="1:13" ht="43.5" x14ac:dyDescent="0.35">
      <c r="A480" s="198" t="s">
        <v>382</v>
      </c>
      <c r="B480" s="198" t="s">
        <v>378</v>
      </c>
      <c r="C480" s="69" t="s">
        <v>1751</v>
      </c>
      <c r="D480" s="70" t="s">
        <v>1395</v>
      </c>
      <c r="E480" s="69" t="s">
        <v>1752</v>
      </c>
      <c r="F480" s="70" t="s">
        <v>204</v>
      </c>
      <c r="G480" s="70"/>
      <c r="H480" s="72">
        <v>2958465</v>
      </c>
      <c r="I480" s="69"/>
      <c r="J480" s="69"/>
      <c r="K480" s="69"/>
      <c r="L480" s="70" t="s">
        <v>204</v>
      </c>
      <c r="M480" s="69"/>
    </row>
    <row r="481" spans="1:13" ht="43.5" x14ac:dyDescent="0.35">
      <c r="A481" s="198" t="s">
        <v>382</v>
      </c>
      <c r="B481" s="198" t="s">
        <v>378</v>
      </c>
      <c r="C481" s="69" t="s">
        <v>1753</v>
      </c>
      <c r="D481" s="70" t="s">
        <v>1395</v>
      </c>
      <c r="E481" s="69" t="s">
        <v>1753</v>
      </c>
      <c r="F481" s="70" t="s">
        <v>204</v>
      </c>
      <c r="G481" s="70"/>
      <c r="H481" s="72">
        <v>2958465</v>
      </c>
      <c r="I481" s="69"/>
      <c r="J481" s="69"/>
      <c r="K481" s="69"/>
      <c r="L481" s="70" t="s">
        <v>204</v>
      </c>
      <c r="M481" s="69"/>
    </row>
    <row r="482" spans="1:13" ht="43.5" x14ac:dyDescent="0.35">
      <c r="A482" s="198" t="s">
        <v>382</v>
      </c>
      <c r="B482" s="198" t="s">
        <v>378</v>
      </c>
      <c r="C482" s="69" t="s">
        <v>1754</v>
      </c>
      <c r="D482" s="70" t="s">
        <v>1395</v>
      </c>
      <c r="E482" s="93" t="s">
        <v>1755</v>
      </c>
      <c r="F482" s="70" t="s">
        <v>204</v>
      </c>
      <c r="G482" s="70"/>
      <c r="H482" s="72">
        <v>2958465</v>
      </c>
      <c r="I482" s="69"/>
      <c r="J482" s="69"/>
      <c r="K482" s="69"/>
      <c r="L482" s="70" t="s">
        <v>204</v>
      </c>
      <c r="M482" s="69"/>
    </row>
    <row r="483" spans="1:13" ht="43.5" x14ac:dyDescent="0.35">
      <c r="A483" s="198" t="s">
        <v>382</v>
      </c>
      <c r="B483" s="198" t="s">
        <v>378</v>
      </c>
      <c r="C483" s="69" t="s">
        <v>1759</v>
      </c>
      <c r="D483" s="70" t="s">
        <v>1415</v>
      </c>
      <c r="E483" s="69" t="s">
        <v>1758</v>
      </c>
      <c r="F483" s="70" t="s">
        <v>204</v>
      </c>
      <c r="G483" s="70"/>
      <c r="H483" s="72">
        <v>2958465</v>
      </c>
      <c r="I483" s="69"/>
      <c r="J483" s="69"/>
      <c r="K483" s="69"/>
      <c r="L483" s="70" t="s">
        <v>204</v>
      </c>
      <c r="M483" s="69"/>
    </row>
    <row r="484" spans="1:13" ht="29" x14ac:dyDescent="0.35">
      <c r="A484" s="198" t="s">
        <v>382</v>
      </c>
      <c r="B484" s="198" t="s">
        <v>378</v>
      </c>
      <c r="C484" s="69" t="s">
        <v>1756</v>
      </c>
      <c r="D484" s="70" t="s">
        <v>1395</v>
      </c>
      <c r="E484" s="69" t="s">
        <v>1756</v>
      </c>
      <c r="F484" s="70" t="s">
        <v>204</v>
      </c>
      <c r="G484" s="70"/>
      <c r="H484" s="72">
        <v>2958465</v>
      </c>
      <c r="I484" s="69"/>
      <c r="J484" s="69"/>
      <c r="K484" s="69"/>
      <c r="L484" s="70" t="s">
        <v>204</v>
      </c>
      <c r="M484" s="69"/>
    </row>
    <row r="485" spans="1:13" ht="29" x14ac:dyDescent="0.35">
      <c r="A485" s="67" t="s">
        <v>384</v>
      </c>
      <c r="B485" s="67" t="s">
        <v>383</v>
      </c>
      <c r="C485" s="69" t="s">
        <v>1423</v>
      </c>
      <c r="D485" s="70" t="s">
        <v>1424</v>
      </c>
      <c r="E485" s="69" t="s">
        <v>1425</v>
      </c>
      <c r="F485" s="70" t="s">
        <v>204</v>
      </c>
      <c r="G485" s="70"/>
      <c r="H485" s="72">
        <v>2958465</v>
      </c>
      <c r="I485" s="69"/>
      <c r="J485" s="69"/>
      <c r="K485" s="69"/>
      <c r="L485" s="70" t="s">
        <v>204</v>
      </c>
      <c r="M485" s="69"/>
    </row>
    <row r="486" spans="1:13" ht="43.5" x14ac:dyDescent="0.35">
      <c r="A486" s="198" t="s">
        <v>384</v>
      </c>
      <c r="B486" s="198" t="s">
        <v>383</v>
      </c>
      <c r="C486" s="69" t="s">
        <v>1749</v>
      </c>
      <c r="D486" s="70" t="s">
        <v>1398</v>
      </c>
      <c r="E486" s="69" t="s">
        <v>1757</v>
      </c>
      <c r="F486" s="70" t="s">
        <v>200</v>
      </c>
      <c r="G486" s="70"/>
      <c r="H486" s="72">
        <v>2958465</v>
      </c>
      <c r="I486" s="69"/>
      <c r="J486" s="69"/>
      <c r="K486" s="69"/>
      <c r="L486" s="70" t="s">
        <v>204</v>
      </c>
      <c r="M486" s="69"/>
    </row>
    <row r="487" spans="1:13" ht="43.5" x14ac:dyDescent="0.35">
      <c r="A487" s="198" t="s">
        <v>384</v>
      </c>
      <c r="B487" s="198" t="s">
        <v>383</v>
      </c>
      <c r="C487" s="69" t="s">
        <v>1751</v>
      </c>
      <c r="D487" s="70" t="s">
        <v>1395</v>
      </c>
      <c r="E487" s="69" t="s">
        <v>1752</v>
      </c>
      <c r="F487" s="70" t="s">
        <v>204</v>
      </c>
      <c r="G487" s="70"/>
      <c r="H487" s="72">
        <v>2958465</v>
      </c>
      <c r="I487" s="69"/>
      <c r="J487" s="69"/>
      <c r="K487" s="69"/>
      <c r="L487" s="70" t="s">
        <v>204</v>
      </c>
      <c r="M487" s="69"/>
    </row>
    <row r="488" spans="1:13" ht="43.5" x14ac:dyDescent="0.35">
      <c r="A488" s="198" t="s">
        <v>384</v>
      </c>
      <c r="B488" s="198" t="s">
        <v>383</v>
      </c>
      <c r="C488" s="69" t="s">
        <v>1753</v>
      </c>
      <c r="D488" s="70" t="s">
        <v>1395</v>
      </c>
      <c r="E488" s="69" t="s">
        <v>1753</v>
      </c>
      <c r="F488" s="70" t="s">
        <v>204</v>
      </c>
      <c r="G488" s="70"/>
      <c r="H488" s="72">
        <v>2958465</v>
      </c>
      <c r="I488" s="69"/>
      <c r="J488" s="69"/>
      <c r="K488" s="69"/>
      <c r="L488" s="70" t="s">
        <v>204</v>
      </c>
      <c r="M488" s="69"/>
    </row>
    <row r="489" spans="1:13" ht="43.5" x14ac:dyDescent="0.35">
      <c r="A489" s="198" t="s">
        <v>384</v>
      </c>
      <c r="B489" s="198" t="s">
        <v>383</v>
      </c>
      <c r="C489" s="69" t="s">
        <v>1754</v>
      </c>
      <c r="D489" s="70" t="s">
        <v>1395</v>
      </c>
      <c r="E489" s="93" t="s">
        <v>1755</v>
      </c>
      <c r="F489" s="70" t="s">
        <v>204</v>
      </c>
      <c r="G489" s="70"/>
      <c r="H489" s="72">
        <v>2958465</v>
      </c>
      <c r="I489" s="69"/>
      <c r="J489" s="69"/>
      <c r="K489" s="69"/>
      <c r="L489" s="70" t="s">
        <v>204</v>
      </c>
      <c r="M489" s="69"/>
    </row>
    <row r="490" spans="1:13" ht="43.5" x14ac:dyDescent="0.35">
      <c r="A490" s="198" t="s">
        <v>384</v>
      </c>
      <c r="B490" s="198" t="s">
        <v>383</v>
      </c>
      <c r="C490" s="69" t="s">
        <v>1759</v>
      </c>
      <c r="D490" s="70" t="s">
        <v>1415</v>
      </c>
      <c r="E490" s="69" t="s">
        <v>1758</v>
      </c>
      <c r="F490" s="70" t="s">
        <v>204</v>
      </c>
      <c r="G490" s="70"/>
      <c r="H490" s="72">
        <v>2958465</v>
      </c>
      <c r="I490" s="69"/>
      <c r="J490" s="69"/>
      <c r="K490" s="69"/>
      <c r="L490" s="70" t="s">
        <v>204</v>
      </c>
      <c r="M490" s="69"/>
    </row>
    <row r="491" spans="1:13" ht="29" x14ac:dyDescent="0.35">
      <c r="A491" s="198" t="s">
        <v>384</v>
      </c>
      <c r="B491" s="198" t="s">
        <v>383</v>
      </c>
      <c r="C491" s="69" t="s">
        <v>1756</v>
      </c>
      <c r="D491" s="70" t="s">
        <v>1395</v>
      </c>
      <c r="E491" s="69" t="s">
        <v>1756</v>
      </c>
      <c r="F491" s="70" t="s">
        <v>204</v>
      </c>
      <c r="G491" s="70"/>
      <c r="H491" s="72">
        <v>2958465</v>
      </c>
      <c r="I491" s="69"/>
      <c r="J491" s="69"/>
      <c r="K491" s="69"/>
      <c r="L491" s="70" t="s">
        <v>204</v>
      </c>
      <c r="M491" s="69"/>
    </row>
    <row r="492" spans="1:13" ht="29" x14ac:dyDescent="0.35">
      <c r="A492" s="67" t="s">
        <v>386</v>
      </c>
      <c r="B492" s="67" t="s">
        <v>385</v>
      </c>
      <c r="C492" s="69" t="s">
        <v>1423</v>
      </c>
      <c r="D492" s="70" t="s">
        <v>1424</v>
      </c>
      <c r="E492" s="69" t="s">
        <v>1425</v>
      </c>
      <c r="F492" s="70" t="s">
        <v>204</v>
      </c>
      <c r="G492" s="70"/>
      <c r="H492" s="72">
        <v>2958465</v>
      </c>
      <c r="I492" s="69"/>
      <c r="J492" s="69"/>
      <c r="K492" s="69"/>
      <c r="L492" s="70" t="s">
        <v>204</v>
      </c>
      <c r="M492" s="69"/>
    </row>
    <row r="493" spans="1:13" ht="43.5" x14ac:dyDescent="0.35">
      <c r="A493" s="198" t="s">
        <v>386</v>
      </c>
      <c r="B493" s="198" t="s">
        <v>385</v>
      </c>
      <c r="C493" s="69" t="s">
        <v>1749</v>
      </c>
      <c r="D493" s="70" t="s">
        <v>1398</v>
      </c>
      <c r="E493" s="69" t="s">
        <v>1757</v>
      </c>
      <c r="F493" s="70" t="s">
        <v>200</v>
      </c>
      <c r="G493" s="70"/>
      <c r="H493" s="72">
        <v>2958465</v>
      </c>
      <c r="I493" s="69"/>
      <c r="J493" s="69"/>
      <c r="K493" s="69"/>
      <c r="L493" s="70" t="s">
        <v>204</v>
      </c>
      <c r="M493" s="69"/>
    </row>
    <row r="494" spans="1:13" ht="43.5" x14ac:dyDescent="0.35">
      <c r="A494" s="198" t="s">
        <v>386</v>
      </c>
      <c r="B494" s="198" t="s">
        <v>385</v>
      </c>
      <c r="C494" s="69" t="s">
        <v>1751</v>
      </c>
      <c r="D494" s="70" t="s">
        <v>1395</v>
      </c>
      <c r="E494" s="69" t="s">
        <v>1752</v>
      </c>
      <c r="F494" s="70" t="s">
        <v>204</v>
      </c>
      <c r="G494" s="70"/>
      <c r="H494" s="72">
        <v>2958465</v>
      </c>
      <c r="I494" s="69"/>
      <c r="J494" s="69"/>
      <c r="K494" s="69"/>
      <c r="L494" s="70" t="s">
        <v>204</v>
      </c>
      <c r="M494" s="69"/>
    </row>
    <row r="495" spans="1:13" ht="43.5" x14ac:dyDescent="0.35">
      <c r="A495" s="198" t="s">
        <v>386</v>
      </c>
      <c r="B495" s="198" t="s">
        <v>385</v>
      </c>
      <c r="C495" s="69" t="s">
        <v>1753</v>
      </c>
      <c r="D495" s="70" t="s">
        <v>1395</v>
      </c>
      <c r="E495" s="69" t="s">
        <v>1753</v>
      </c>
      <c r="F495" s="70" t="s">
        <v>204</v>
      </c>
      <c r="G495" s="70"/>
      <c r="H495" s="72">
        <v>2958465</v>
      </c>
      <c r="I495" s="69"/>
      <c r="J495" s="69"/>
      <c r="K495" s="69"/>
      <c r="L495" s="70" t="s">
        <v>204</v>
      </c>
      <c r="M495" s="69"/>
    </row>
    <row r="496" spans="1:13" ht="43.5" x14ac:dyDescent="0.35">
      <c r="A496" s="198" t="s">
        <v>386</v>
      </c>
      <c r="B496" s="198" t="s">
        <v>385</v>
      </c>
      <c r="C496" s="69" t="s">
        <v>1754</v>
      </c>
      <c r="D496" s="70" t="s">
        <v>1395</v>
      </c>
      <c r="E496" s="93" t="s">
        <v>1755</v>
      </c>
      <c r="F496" s="70" t="s">
        <v>204</v>
      </c>
      <c r="G496" s="70"/>
      <c r="H496" s="72">
        <v>2958465</v>
      </c>
      <c r="I496" s="69"/>
      <c r="J496" s="69"/>
      <c r="K496" s="69"/>
      <c r="L496" s="70" t="s">
        <v>204</v>
      </c>
      <c r="M496" s="69"/>
    </row>
    <row r="497" spans="1:13" ht="29" x14ac:dyDescent="0.35">
      <c r="A497" s="198" t="s">
        <v>386</v>
      </c>
      <c r="B497" s="198" t="s">
        <v>385</v>
      </c>
      <c r="C497" s="69" t="s">
        <v>1756</v>
      </c>
      <c r="D497" s="70" t="s">
        <v>1395</v>
      </c>
      <c r="E497" s="69" t="s">
        <v>1756</v>
      </c>
      <c r="F497" s="70" t="s">
        <v>204</v>
      </c>
      <c r="G497" s="70"/>
      <c r="H497" s="72">
        <v>2958465</v>
      </c>
      <c r="I497" s="69"/>
      <c r="J497" s="69"/>
      <c r="K497" s="69"/>
      <c r="L497" s="70" t="s">
        <v>204</v>
      </c>
      <c r="M497" s="69"/>
    </row>
    <row r="498" spans="1:13" ht="29" x14ac:dyDescent="0.35">
      <c r="A498" s="67" t="s">
        <v>388</v>
      </c>
      <c r="B498" s="67" t="s">
        <v>387</v>
      </c>
      <c r="C498" s="69" t="s">
        <v>1423</v>
      </c>
      <c r="D498" s="70" t="s">
        <v>1424</v>
      </c>
      <c r="E498" s="69" t="s">
        <v>1425</v>
      </c>
      <c r="F498" s="70" t="s">
        <v>204</v>
      </c>
      <c r="G498" s="70"/>
      <c r="H498" s="72">
        <v>2958465</v>
      </c>
      <c r="I498" s="69"/>
      <c r="J498" s="69"/>
      <c r="K498" s="69"/>
      <c r="L498" s="70" t="s">
        <v>204</v>
      </c>
      <c r="M498" s="69"/>
    </row>
    <row r="499" spans="1:13" ht="43.5" x14ac:dyDescent="0.35">
      <c r="A499" s="198" t="s">
        <v>388</v>
      </c>
      <c r="B499" s="198" t="s">
        <v>387</v>
      </c>
      <c r="C499" s="69" t="s">
        <v>1749</v>
      </c>
      <c r="D499" s="70" t="s">
        <v>1398</v>
      </c>
      <c r="E499" s="69" t="s">
        <v>1757</v>
      </c>
      <c r="F499" s="70" t="s">
        <v>200</v>
      </c>
      <c r="G499" s="70"/>
      <c r="H499" s="72">
        <v>2958465</v>
      </c>
      <c r="I499" s="69"/>
      <c r="J499" s="69"/>
      <c r="K499" s="69"/>
      <c r="L499" s="70" t="s">
        <v>204</v>
      </c>
      <c r="M499" s="69"/>
    </row>
    <row r="500" spans="1:13" ht="43.5" x14ac:dyDescent="0.35">
      <c r="A500" s="198" t="s">
        <v>388</v>
      </c>
      <c r="B500" s="198" t="s">
        <v>387</v>
      </c>
      <c r="C500" s="69" t="s">
        <v>1751</v>
      </c>
      <c r="D500" s="70" t="s">
        <v>1395</v>
      </c>
      <c r="E500" s="69" t="s">
        <v>1752</v>
      </c>
      <c r="F500" s="70" t="s">
        <v>204</v>
      </c>
      <c r="G500" s="70"/>
      <c r="H500" s="72">
        <v>2958465</v>
      </c>
      <c r="I500" s="69"/>
      <c r="J500" s="69"/>
      <c r="K500" s="69"/>
      <c r="L500" s="70" t="s">
        <v>204</v>
      </c>
      <c r="M500" s="69"/>
    </row>
    <row r="501" spans="1:13" ht="43.5" x14ac:dyDescent="0.35">
      <c r="A501" s="198" t="s">
        <v>388</v>
      </c>
      <c r="B501" s="198" t="s">
        <v>387</v>
      </c>
      <c r="C501" s="69" t="s">
        <v>1753</v>
      </c>
      <c r="D501" s="70" t="s">
        <v>1395</v>
      </c>
      <c r="E501" s="69" t="s">
        <v>1753</v>
      </c>
      <c r="F501" s="70" t="s">
        <v>204</v>
      </c>
      <c r="G501" s="70"/>
      <c r="H501" s="72">
        <v>2958465</v>
      </c>
      <c r="I501" s="69"/>
      <c r="J501" s="69"/>
      <c r="K501" s="69"/>
      <c r="L501" s="70" t="s">
        <v>204</v>
      </c>
      <c r="M501" s="69"/>
    </row>
    <row r="502" spans="1:13" ht="43.5" x14ac:dyDescent="0.35">
      <c r="A502" s="198" t="s">
        <v>388</v>
      </c>
      <c r="B502" s="198" t="s">
        <v>387</v>
      </c>
      <c r="C502" s="69" t="s">
        <v>1754</v>
      </c>
      <c r="D502" s="70" t="s">
        <v>1395</v>
      </c>
      <c r="E502" s="93" t="s">
        <v>1755</v>
      </c>
      <c r="F502" s="70" t="s">
        <v>204</v>
      </c>
      <c r="G502" s="70"/>
      <c r="H502" s="72">
        <v>2958465</v>
      </c>
      <c r="I502" s="69"/>
      <c r="J502" s="69"/>
      <c r="K502" s="69"/>
      <c r="L502" s="70" t="s">
        <v>204</v>
      </c>
      <c r="M502" s="69"/>
    </row>
    <row r="503" spans="1:13" ht="29" x14ac:dyDescent="0.35">
      <c r="A503" s="198" t="s">
        <v>388</v>
      </c>
      <c r="B503" s="198" t="s">
        <v>387</v>
      </c>
      <c r="C503" s="69" t="s">
        <v>1756</v>
      </c>
      <c r="D503" s="70" t="s">
        <v>1395</v>
      </c>
      <c r="E503" s="69" t="s">
        <v>1756</v>
      </c>
      <c r="F503" s="70" t="s">
        <v>204</v>
      </c>
      <c r="G503" s="70"/>
      <c r="H503" s="72">
        <v>2958465</v>
      </c>
      <c r="I503" s="69"/>
      <c r="J503" s="69"/>
      <c r="K503" s="69"/>
      <c r="L503" s="70" t="s">
        <v>204</v>
      </c>
      <c r="M503" s="69"/>
    </row>
    <row r="504" spans="1:13" ht="29" x14ac:dyDescent="0.35">
      <c r="A504" s="67" t="s">
        <v>390</v>
      </c>
      <c r="B504" s="67" t="s">
        <v>389</v>
      </c>
      <c r="C504" s="69" t="s">
        <v>1423</v>
      </c>
      <c r="D504" s="70" t="s">
        <v>1424</v>
      </c>
      <c r="E504" s="69" t="s">
        <v>1425</v>
      </c>
      <c r="F504" s="70" t="s">
        <v>204</v>
      </c>
      <c r="G504" s="70"/>
      <c r="H504" s="72">
        <v>2958465</v>
      </c>
      <c r="I504" s="69"/>
      <c r="J504" s="69"/>
      <c r="K504" s="69"/>
      <c r="L504" s="70" t="s">
        <v>204</v>
      </c>
      <c r="M504" s="69"/>
    </row>
    <row r="505" spans="1:13" ht="43.5" x14ac:dyDescent="0.35">
      <c r="A505" s="198" t="s">
        <v>390</v>
      </c>
      <c r="B505" s="198" t="s">
        <v>389</v>
      </c>
      <c r="C505" s="69" t="s">
        <v>1749</v>
      </c>
      <c r="D505" s="70" t="s">
        <v>1398</v>
      </c>
      <c r="E505" s="69" t="s">
        <v>1757</v>
      </c>
      <c r="F505" s="70" t="s">
        <v>200</v>
      </c>
      <c r="G505" s="70"/>
      <c r="H505" s="72">
        <v>2958465</v>
      </c>
      <c r="I505" s="69"/>
      <c r="J505" s="69"/>
      <c r="K505" s="69"/>
      <c r="L505" s="70" t="s">
        <v>204</v>
      </c>
      <c r="M505" s="69"/>
    </row>
    <row r="506" spans="1:13" ht="43.5" x14ac:dyDescent="0.35">
      <c r="A506" s="198" t="s">
        <v>390</v>
      </c>
      <c r="B506" s="198" t="s">
        <v>389</v>
      </c>
      <c r="C506" s="69" t="s">
        <v>1751</v>
      </c>
      <c r="D506" s="70" t="s">
        <v>1395</v>
      </c>
      <c r="E506" s="69" t="s">
        <v>1752</v>
      </c>
      <c r="F506" s="70" t="s">
        <v>204</v>
      </c>
      <c r="G506" s="70"/>
      <c r="H506" s="72">
        <v>2958465</v>
      </c>
      <c r="I506" s="69"/>
      <c r="J506" s="69"/>
      <c r="K506" s="69"/>
      <c r="L506" s="70" t="s">
        <v>204</v>
      </c>
      <c r="M506" s="69"/>
    </row>
    <row r="507" spans="1:13" ht="43.5" x14ac:dyDescent="0.35">
      <c r="A507" s="198" t="s">
        <v>390</v>
      </c>
      <c r="B507" s="198" t="s">
        <v>389</v>
      </c>
      <c r="C507" s="69" t="s">
        <v>1753</v>
      </c>
      <c r="D507" s="70" t="s">
        <v>1395</v>
      </c>
      <c r="E507" s="69" t="s">
        <v>1753</v>
      </c>
      <c r="F507" s="70" t="s">
        <v>204</v>
      </c>
      <c r="G507" s="70"/>
      <c r="H507" s="72">
        <v>2958465</v>
      </c>
      <c r="I507" s="69"/>
      <c r="J507" s="69"/>
      <c r="K507" s="69"/>
      <c r="L507" s="70" t="s">
        <v>204</v>
      </c>
      <c r="M507" s="69"/>
    </row>
    <row r="508" spans="1:13" ht="43.5" x14ac:dyDescent="0.35">
      <c r="A508" s="198" t="s">
        <v>390</v>
      </c>
      <c r="B508" s="198" t="s">
        <v>389</v>
      </c>
      <c r="C508" s="69" t="s">
        <v>1754</v>
      </c>
      <c r="D508" s="70" t="s">
        <v>1395</v>
      </c>
      <c r="E508" s="93" t="s">
        <v>1755</v>
      </c>
      <c r="F508" s="70" t="s">
        <v>204</v>
      </c>
      <c r="G508" s="70"/>
      <c r="H508" s="72">
        <v>2958465</v>
      </c>
      <c r="I508" s="69"/>
      <c r="J508" s="69"/>
      <c r="K508" s="69"/>
      <c r="L508" s="70" t="s">
        <v>204</v>
      </c>
      <c r="M508" s="69"/>
    </row>
    <row r="509" spans="1:13" ht="43.5" x14ac:dyDescent="0.35">
      <c r="A509" s="198" t="s">
        <v>390</v>
      </c>
      <c r="B509" s="198" t="s">
        <v>389</v>
      </c>
      <c r="C509" s="69" t="s">
        <v>1759</v>
      </c>
      <c r="D509" s="70" t="s">
        <v>1415</v>
      </c>
      <c r="E509" s="69" t="s">
        <v>1758</v>
      </c>
      <c r="F509" s="70" t="s">
        <v>204</v>
      </c>
      <c r="G509" s="70"/>
      <c r="H509" s="72">
        <v>2958465</v>
      </c>
      <c r="I509" s="69"/>
      <c r="J509" s="69"/>
      <c r="K509" s="69"/>
      <c r="L509" s="70" t="s">
        <v>204</v>
      </c>
      <c r="M509" s="69"/>
    </row>
    <row r="510" spans="1:13" ht="29" x14ac:dyDescent="0.35">
      <c r="A510" s="198" t="s">
        <v>390</v>
      </c>
      <c r="B510" s="198" t="s">
        <v>389</v>
      </c>
      <c r="C510" s="69" t="s">
        <v>1756</v>
      </c>
      <c r="D510" s="70" t="s">
        <v>1395</v>
      </c>
      <c r="E510" s="69" t="s">
        <v>1756</v>
      </c>
      <c r="F510" s="70" t="s">
        <v>204</v>
      </c>
      <c r="G510" s="70"/>
      <c r="H510" s="72">
        <v>2958465</v>
      </c>
      <c r="I510" s="69"/>
      <c r="J510" s="69"/>
      <c r="K510" s="69"/>
      <c r="L510" s="70" t="s">
        <v>204</v>
      </c>
      <c r="M510" s="69"/>
    </row>
    <row r="511" spans="1:13" ht="29" x14ac:dyDescent="0.35">
      <c r="A511" s="67" t="s">
        <v>391</v>
      </c>
      <c r="B511" s="67" t="s">
        <v>387</v>
      </c>
      <c r="C511" s="69" t="s">
        <v>1423</v>
      </c>
      <c r="D511" s="70" t="s">
        <v>1424</v>
      </c>
      <c r="E511" s="69" t="s">
        <v>1425</v>
      </c>
      <c r="F511" s="70" t="s">
        <v>204</v>
      </c>
      <c r="G511" s="70"/>
      <c r="H511" s="72">
        <v>2958465</v>
      </c>
      <c r="I511" s="69"/>
      <c r="J511" s="69"/>
      <c r="K511" s="69"/>
      <c r="L511" s="70" t="s">
        <v>204</v>
      </c>
      <c r="M511" s="69"/>
    </row>
    <row r="512" spans="1:13" ht="43.5" x14ac:dyDescent="0.35">
      <c r="A512" s="198" t="s">
        <v>391</v>
      </c>
      <c r="B512" s="198" t="s">
        <v>387</v>
      </c>
      <c r="C512" s="69" t="s">
        <v>1749</v>
      </c>
      <c r="D512" s="70" t="s">
        <v>1398</v>
      </c>
      <c r="E512" s="69" t="s">
        <v>1757</v>
      </c>
      <c r="F512" s="70" t="s">
        <v>200</v>
      </c>
      <c r="G512" s="70"/>
      <c r="H512" s="72">
        <v>2958465</v>
      </c>
      <c r="I512" s="69"/>
      <c r="J512" s="69"/>
      <c r="K512" s="69"/>
      <c r="L512" s="70" t="s">
        <v>204</v>
      </c>
      <c r="M512" s="69"/>
    </row>
    <row r="513" spans="1:13" ht="43.5" x14ac:dyDescent="0.35">
      <c r="A513" s="198" t="s">
        <v>391</v>
      </c>
      <c r="B513" s="198" t="s">
        <v>387</v>
      </c>
      <c r="C513" s="69" t="s">
        <v>1751</v>
      </c>
      <c r="D513" s="70" t="s">
        <v>1395</v>
      </c>
      <c r="E513" s="69" t="s">
        <v>1752</v>
      </c>
      <c r="F513" s="70" t="s">
        <v>204</v>
      </c>
      <c r="G513" s="70"/>
      <c r="H513" s="72">
        <v>2958465</v>
      </c>
      <c r="I513" s="69"/>
      <c r="J513" s="69"/>
      <c r="K513" s="69"/>
      <c r="L513" s="70" t="s">
        <v>204</v>
      </c>
      <c r="M513" s="69"/>
    </row>
    <row r="514" spans="1:13" ht="43.5" x14ac:dyDescent="0.35">
      <c r="A514" s="198" t="s">
        <v>391</v>
      </c>
      <c r="B514" s="198" t="s">
        <v>387</v>
      </c>
      <c r="C514" s="69" t="s">
        <v>1753</v>
      </c>
      <c r="D514" s="70" t="s">
        <v>1395</v>
      </c>
      <c r="E514" s="69" t="s">
        <v>1753</v>
      </c>
      <c r="F514" s="70" t="s">
        <v>204</v>
      </c>
      <c r="G514" s="70"/>
      <c r="H514" s="72">
        <v>2958465</v>
      </c>
      <c r="I514" s="69"/>
      <c r="J514" s="69"/>
      <c r="K514" s="69"/>
      <c r="L514" s="70" t="s">
        <v>204</v>
      </c>
      <c r="M514" s="69"/>
    </row>
    <row r="515" spans="1:13" ht="43.5" x14ac:dyDescent="0.35">
      <c r="A515" s="198" t="s">
        <v>391</v>
      </c>
      <c r="B515" s="198" t="s">
        <v>387</v>
      </c>
      <c r="C515" s="69" t="s">
        <v>1754</v>
      </c>
      <c r="D515" s="70" t="s">
        <v>1395</v>
      </c>
      <c r="E515" s="93" t="s">
        <v>1755</v>
      </c>
      <c r="F515" s="70" t="s">
        <v>204</v>
      </c>
      <c r="G515" s="70"/>
      <c r="H515" s="72">
        <v>2958465</v>
      </c>
      <c r="I515" s="69"/>
      <c r="J515" s="69"/>
      <c r="K515" s="69"/>
      <c r="L515" s="70" t="s">
        <v>204</v>
      </c>
      <c r="M515" s="69"/>
    </row>
    <row r="516" spans="1:13" ht="43.5" x14ac:dyDescent="0.35">
      <c r="A516" s="198" t="s">
        <v>391</v>
      </c>
      <c r="B516" s="198" t="s">
        <v>387</v>
      </c>
      <c r="C516" s="69" t="s">
        <v>1759</v>
      </c>
      <c r="D516" s="70" t="s">
        <v>1415</v>
      </c>
      <c r="E516" s="69" t="s">
        <v>1758</v>
      </c>
      <c r="F516" s="70" t="s">
        <v>204</v>
      </c>
      <c r="G516" s="70"/>
      <c r="H516" s="72">
        <v>2958465</v>
      </c>
      <c r="I516" s="69"/>
      <c r="J516" s="69"/>
      <c r="K516" s="69"/>
      <c r="L516" s="70" t="s">
        <v>204</v>
      </c>
      <c r="M516" s="69"/>
    </row>
    <row r="517" spans="1:13" ht="29" x14ac:dyDescent="0.35">
      <c r="A517" s="198" t="s">
        <v>391</v>
      </c>
      <c r="B517" s="198" t="s">
        <v>387</v>
      </c>
      <c r="C517" s="69" t="s">
        <v>1756</v>
      </c>
      <c r="D517" s="70" t="s">
        <v>1395</v>
      </c>
      <c r="E517" s="69" t="s">
        <v>1756</v>
      </c>
      <c r="F517" s="70" t="s">
        <v>204</v>
      </c>
      <c r="G517" s="70"/>
      <c r="H517" s="72">
        <v>2958465</v>
      </c>
      <c r="I517" s="69"/>
      <c r="J517" s="69"/>
      <c r="K517" s="69"/>
      <c r="L517" s="70" t="s">
        <v>204</v>
      </c>
      <c r="M517" s="69"/>
    </row>
    <row r="518" spans="1:13" ht="29" x14ac:dyDescent="0.35">
      <c r="A518" s="67" t="s">
        <v>922</v>
      </c>
      <c r="B518" s="67" t="s">
        <v>921</v>
      </c>
      <c r="C518" s="69" t="s">
        <v>1423</v>
      </c>
      <c r="D518" s="70" t="s">
        <v>1424</v>
      </c>
      <c r="E518" s="69" t="s">
        <v>1425</v>
      </c>
      <c r="F518" s="70" t="s">
        <v>204</v>
      </c>
      <c r="G518" s="70"/>
      <c r="H518" s="72">
        <v>2958465</v>
      </c>
      <c r="I518" s="69"/>
      <c r="J518" s="69"/>
      <c r="K518" s="69"/>
      <c r="L518" s="70" t="s">
        <v>204</v>
      </c>
      <c r="M518" s="69"/>
    </row>
    <row r="519" spans="1:13" ht="29" x14ac:dyDescent="0.35">
      <c r="A519" s="198" t="s">
        <v>922</v>
      </c>
      <c r="B519" s="198" t="s">
        <v>921</v>
      </c>
      <c r="C519" s="69" t="s">
        <v>1518</v>
      </c>
      <c r="D519" s="70" t="s">
        <v>1429</v>
      </c>
      <c r="E519" s="69" t="s">
        <v>1738</v>
      </c>
      <c r="F519" s="70" t="s">
        <v>204</v>
      </c>
      <c r="G519" s="70"/>
      <c r="H519" s="72">
        <v>2958465</v>
      </c>
      <c r="I519" s="69"/>
      <c r="J519" s="69"/>
      <c r="K519" s="69"/>
      <c r="L519" s="70" t="s">
        <v>204</v>
      </c>
      <c r="M519" s="69"/>
    </row>
    <row r="520" spans="1:13" ht="29" x14ac:dyDescent="0.35">
      <c r="A520" s="67" t="s">
        <v>1087</v>
      </c>
      <c r="B520" s="152" t="s">
        <v>1086</v>
      </c>
      <c r="C520" s="69" t="s">
        <v>1423</v>
      </c>
      <c r="D520" s="70" t="s">
        <v>1424</v>
      </c>
      <c r="E520" s="69" t="s">
        <v>1760</v>
      </c>
      <c r="F520" s="70" t="s">
        <v>204</v>
      </c>
      <c r="G520" s="70"/>
      <c r="H520" s="72">
        <v>2958465</v>
      </c>
      <c r="I520" s="69"/>
      <c r="J520" s="69"/>
      <c r="K520" s="69"/>
      <c r="L520" s="70" t="s">
        <v>204</v>
      </c>
      <c r="M520" s="69"/>
    </row>
    <row r="521" spans="1:13" x14ac:dyDescent="0.35">
      <c r="A521" s="198" t="s">
        <v>1087</v>
      </c>
      <c r="B521" s="198" t="s">
        <v>1086</v>
      </c>
      <c r="C521" s="69" t="s">
        <v>1761</v>
      </c>
      <c r="D521" s="70" t="s">
        <v>1395</v>
      </c>
      <c r="E521" s="69" t="s">
        <v>1762</v>
      </c>
      <c r="F521" s="70" t="s">
        <v>204</v>
      </c>
      <c r="G521" s="70"/>
      <c r="H521" s="72">
        <v>2958465</v>
      </c>
      <c r="I521" s="69"/>
      <c r="J521" s="69"/>
      <c r="K521" s="69"/>
      <c r="L521" s="70" t="s">
        <v>204</v>
      </c>
      <c r="M521" s="69"/>
    </row>
    <row r="522" spans="1:13" x14ac:dyDescent="0.35">
      <c r="A522" s="198" t="s">
        <v>1087</v>
      </c>
      <c r="B522" s="198" t="s">
        <v>1086</v>
      </c>
      <c r="C522" s="69" t="s">
        <v>1763</v>
      </c>
      <c r="D522" s="70" t="s">
        <v>1395</v>
      </c>
      <c r="E522" s="69" t="s">
        <v>1748</v>
      </c>
      <c r="F522" s="70" t="s">
        <v>204</v>
      </c>
      <c r="G522" s="70"/>
      <c r="H522" s="72">
        <v>2958465</v>
      </c>
      <c r="I522" s="69"/>
      <c r="J522" s="69"/>
      <c r="K522" s="69"/>
      <c r="L522" s="70" t="s">
        <v>204</v>
      </c>
      <c r="M522" s="69"/>
    </row>
    <row r="523" spans="1:13" x14ac:dyDescent="0.35">
      <c r="A523" s="198" t="s">
        <v>1087</v>
      </c>
      <c r="B523" s="198" t="s">
        <v>1086</v>
      </c>
      <c r="C523" s="69" t="s">
        <v>1764</v>
      </c>
      <c r="D523" s="70" t="s">
        <v>1395</v>
      </c>
      <c r="E523" s="69" t="s">
        <v>1765</v>
      </c>
      <c r="F523" s="70" t="s">
        <v>204</v>
      </c>
      <c r="G523" s="70"/>
      <c r="H523" s="72">
        <v>2958465</v>
      </c>
      <c r="I523" s="69"/>
      <c r="J523" s="69"/>
      <c r="K523" s="69"/>
      <c r="L523" s="70" t="s">
        <v>204</v>
      </c>
      <c r="M523" s="69"/>
    </row>
    <row r="524" spans="1:13" x14ac:dyDescent="0.35">
      <c r="A524" s="93" t="s">
        <v>347</v>
      </c>
      <c r="B524" s="69" t="s">
        <v>1766</v>
      </c>
      <c r="C524" s="69" t="s">
        <v>1767</v>
      </c>
      <c r="D524" s="70" t="s">
        <v>1398</v>
      </c>
      <c r="E524" s="69" t="s">
        <v>1768</v>
      </c>
      <c r="F524" s="70" t="s">
        <v>200</v>
      </c>
      <c r="G524" s="70"/>
      <c r="H524" s="72">
        <v>2958465</v>
      </c>
      <c r="I524" s="69"/>
      <c r="J524" s="69"/>
      <c r="K524" s="69"/>
      <c r="L524" s="70" t="s">
        <v>204</v>
      </c>
      <c r="M524" s="69"/>
    </row>
    <row r="525" spans="1:13" ht="29" x14ac:dyDescent="0.35">
      <c r="A525" s="93" t="s">
        <v>399</v>
      </c>
      <c r="B525" s="69" t="s">
        <v>398</v>
      </c>
      <c r="C525" s="69" t="s">
        <v>1769</v>
      </c>
      <c r="D525" s="70" t="s">
        <v>1424</v>
      </c>
      <c r="E525" s="69" t="s">
        <v>1425</v>
      </c>
      <c r="F525" s="70" t="s">
        <v>204</v>
      </c>
      <c r="G525" s="70"/>
      <c r="H525" s="72">
        <v>2958465</v>
      </c>
      <c r="I525" s="69"/>
      <c r="J525" s="69"/>
      <c r="K525" s="69"/>
      <c r="L525" s="70" t="s">
        <v>204</v>
      </c>
      <c r="M525" s="69"/>
    </row>
    <row r="526" spans="1:13" x14ac:dyDescent="0.35">
      <c r="A526" s="235" t="s">
        <v>399</v>
      </c>
      <c r="B526" s="198" t="s">
        <v>398</v>
      </c>
      <c r="C526" s="69" t="s">
        <v>1770</v>
      </c>
      <c r="D526" s="70" t="s">
        <v>1398</v>
      </c>
      <c r="E526" s="69" t="s">
        <v>1771</v>
      </c>
      <c r="F526" s="70" t="s">
        <v>200</v>
      </c>
      <c r="G526" s="70"/>
      <c r="H526" s="72">
        <v>2958465</v>
      </c>
      <c r="I526" s="69"/>
      <c r="J526" s="69"/>
      <c r="K526" s="69"/>
      <c r="L526" s="70" t="s">
        <v>204</v>
      </c>
      <c r="M526" s="69"/>
    </row>
    <row r="527" spans="1:13" ht="29" x14ac:dyDescent="0.35">
      <c r="A527" s="93" t="s">
        <v>1266</v>
      </c>
      <c r="B527" s="69" t="s">
        <v>1772</v>
      </c>
      <c r="C527" s="69" t="s">
        <v>1769</v>
      </c>
      <c r="D527" s="70" t="s">
        <v>1398</v>
      </c>
      <c r="E527" s="69" t="s">
        <v>1425</v>
      </c>
      <c r="F527" s="70" t="s">
        <v>204</v>
      </c>
      <c r="G527" s="70"/>
      <c r="H527" s="72">
        <v>2958465</v>
      </c>
      <c r="I527" s="69"/>
      <c r="J527" s="69"/>
      <c r="K527" s="69"/>
      <c r="L527" s="70" t="s">
        <v>204</v>
      </c>
      <c r="M527" s="69"/>
    </row>
    <row r="528" spans="1:13" ht="29" x14ac:dyDescent="0.35">
      <c r="A528" s="235" t="s">
        <v>1266</v>
      </c>
      <c r="B528" s="198" t="s">
        <v>1772</v>
      </c>
      <c r="C528" s="69" t="s">
        <v>1773</v>
      </c>
      <c r="D528" s="70" t="s">
        <v>1398</v>
      </c>
      <c r="E528" s="69" t="s">
        <v>1773</v>
      </c>
      <c r="F528" s="70" t="s">
        <v>204</v>
      </c>
      <c r="G528" s="70"/>
      <c r="H528" s="72">
        <v>2958465</v>
      </c>
      <c r="I528" s="69"/>
      <c r="J528" s="69"/>
      <c r="K528" s="69"/>
      <c r="L528" s="70" t="s">
        <v>204</v>
      </c>
      <c r="M528" s="69"/>
    </row>
    <row r="529" spans="1:13" ht="29" x14ac:dyDescent="0.35">
      <c r="A529" s="235" t="s">
        <v>1266</v>
      </c>
      <c r="B529" s="198" t="s">
        <v>1772</v>
      </c>
      <c r="C529" s="69" t="s">
        <v>1774</v>
      </c>
      <c r="D529" s="70" t="s">
        <v>1398</v>
      </c>
      <c r="E529" s="69" t="s">
        <v>1774</v>
      </c>
      <c r="F529" s="70" t="s">
        <v>204</v>
      </c>
      <c r="G529" s="70"/>
      <c r="H529" s="72">
        <v>2958465</v>
      </c>
      <c r="I529" s="69"/>
      <c r="J529" s="69"/>
      <c r="K529" s="69"/>
      <c r="L529" s="70" t="s">
        <v>204</v>
      </c>
      <c r="M529" s="69"/>
    </row>
    <row r="530" spans="1:13" ht="29" x14ac:dyDescent="0.35">
      <c r="A530" s="93" t="s">
        <v>1295</v>
      </c>
      <c r="B530" s="69" t="s">
        <v>1775</v>
      </c>
      <c r="C530" s="69" t="s">
        <v>1769</v>
      </c>
      <c r="D530" s="70" t="s">
        <v>1424</v>
      </c>
      <c r="E530" s="69" t="s">
        <v>1425</v>
      </c>
      <c r="F530" s="70" t="s">
        <v>204</v>
      </c>
      <c r="G530" s="70"/>
      <c r="H530" s="72">
        <v>2958465</v>
      </c>
      <c r="I530" s="69"/>
      <c r="J530" s="69"/>
      <c r="K530" s="69"/>
      <c r="L530" s="70" t="s">
        <v>204</v>
      </c>
      <c r="M530" s="69"/>
    </row>
    <row r="531" spans="1:13" ht="29" x14ac:dyDescent="0.35">
      <c r="A531" s="235" t="s">
        <v>1295</v>
      </c>
      <c r="B531" s="198" t="s">
        <v>1775</v>
      </c>
      <c r="C531" s="69" t="s">
        <v>1776</v>
      </c>
      <c r="D531" s="70" t="s">
        <v>1398</v>
      </c>
      <c r="E531" s="69" t="s">
        <v>1777</v>
      </c>
      <c r="F531" s="70" t="s">
        <v>200</v>
      </c>
      <c r="G531" s="70"/>
      <c r="H531" s="72">
        <v>2958465</v>
      </c>
      <c r="I531" s="69"/>
      <c r="J531" s="69"/>
      <c r="K531" s="69"/>
      <c r="L531" s="70" t="s">
        <v>204</v>
      </c>
      <c r="M531" s="69"/>
    </row>
    <row r="532" spans="1:13" ht="29" x14ac:dyDescent="0.35">
      <c r="A532" s="93" t="s">
        <v>1297</v>
      </c>
      <c r="B532" s="69" t="s">
        <v>1778</v>
      </c>
      <c r="C532" s="69" t="s">
        <v>1769</v>
      </c>
      <c r="D532" s="70" t="s">
        <v>1424</v>
      </c>
      <c r="E532" s="69" t="s">
        <v>1425</v>
      </c>
      <c r="F532" s="70" t="s">
        <v>204</v>
      </c>
      <c r="G532" s="70"/>
      <c r="H532" s="72">
        <v>2958465</v>
      </c>
      <c r="I532" s="69"/>
      <c r="J532" s="69"/>
      <c r="K532" s="69"/>
      <c r="L532" s="70" t="s">
        <v>204</v>
      </c>
      <c r="M532" s="69"/>
    </row>
    <row r="533" spans="1:13" ht="29" x14ac:dyDescent="0.35">
      <c r="A533" s="93" t="s">
        <v>1303</v>
      </c>
      <c r="B533" s="69" t="s">
        <v>1779</v>
      </c>
      <c r="C533" s="69" t="s">
        <v>1769</v>
      </c>
      <c r="D533" s="70" t="s">
        <v>1424</v>
      </c>
      <c r="E533" s="69" t="s">
        <v>1425</v>
      </c>
      <c r="F533" s="70" t="s">
        <v>204</v>
      </c>
      <c r="G533" s="70"/>
      <c r="H533" s="72">
        <v>2958465</v>
      </c>
      <c r="I533" s="69"/>
      <c r="J533" s="69"/>
      <c r="K533" s="69"/>
      <c r="L533" s="70" t="s">
        <v>204</v>
      </c>
      <c r="M533" s="69"/>
    </row>
    <row r="534" spans="1:13" ht="29" x14ac:dyDescent="0.35">
      <c r="A534" s="235" t="s">
        <v>1303</v>
      </c>
      <c r="B534" s="198" t="s">
        <v>1779</v>
      </c>
      <c r="C534" s="69" t="s">
        <v>1773</v>
      </c>
      <c r="D534" s="70" t="s">
        <v>1398</v>
      </c>
      <c r="E534" s="69" t="s">
        <v>1773</v>
      </c>
      <c r="F534" s="70" t="s">
        <v>204</v>
      </c>
      <c r="G534" s="70"/>
      <c r="H534" s="72">
        <v>2958465</v>
      </c>
      <c r="I534" s="69"/>
      <c r="J534" s="69"/>
      <c r="K534" s="69"/>
      <c r="L534" s="70" t="s">
        <v>204</v>
      </c>
      <c r="M534" s="69"/>
    </row>
    <row r="535" spans="1:13" ht="29" x14ac:dyDescent="0.35">
      <c r="A535" s="235" t="s">
        <v>1303</v>
      </c>
      <c r="B535" s="198" t="s">
        <v>1779</v>
      </c>
      <c r="C535" s="69" t="s">
        <v>1774</v>
      </c>
      <c r="D535" s="70" t="s">
        <v>1398</v>
      </c>
      <c r="E535" s="69" t="s">
        <v>1774</v>
      </c>
      <c r="F535" s="70" t="s">
        <v>204</v>
      </c>
      <c r="G535" s="70"/>
      <c r="H535" s="72">
        <v>2958465</v>
      </c>
      <c r="I535" s="69"/>
      <c r="J535" s="69"/>
      <c r="K535" s="69"/>
      <c r="L535" s="70" t="s">
        <v>204</v>
      </c>
      <c r="M535" s="69"/>
    </row>
    <row r="536" spans="1:13" ht="29" x14ac:dyDescent="0.35">
      <c r="A536" s="93" t="s">
        <v>1089</v>
      </c>
      <c r="B536" s="69" t="s">
        <v>1088</v>
      </c>
      <c r="C536" s="69" t="s">
        <v>1769</v>
      </c>
      <c r="D536" s="70" t="s">
        <v>1424</v>
      </c>
      <c r="E536" s="69" t="s">
        <v>1425</v>
      </c>
      <c r="F536" s="70" t="s">
        <v>204</v>
      </c>
      <c r="G536" s="70"/>
      <c r="H536" s="72">
        <v>2958465</v>
      </c>
      <c r="I536" s="69"/>
      <c r="J536" s="69"/>
      <c r="K536" s="69"/>
      <c r="L536" s="70" t="s">
        <v>204</v>
      </c>
      <c r="M536" s="69"/>
    </row>
    <row r="537" spans="1:13" ht="29" x14ac:dyDescent="0.35">
      <c r="A537" s="235" t="s">
        <v>1089</v>
      </c>
      <c r="B537" s="198" t="s">
        <v>1088</v>
      </c>
      <c r="C537" s="101" t="s">
        <v>1780</v>
      </c>
      <c r="D537" s="99" t="s">
        <v>1398</v>
      </c>
      <c r="E537" s="101" t="s">
        <v>1781</v>
      </c>
      <c r="F537" s="70" t="s">
        <v>204</v>
      </c>
      <c r="G537" s="70"/>
      <c r="H537" s="72">
        <v>2958465</v>
      </c>
      <c r="I537" s="69"/>
      <c r="J537" s="69"/>
      <c r="K537" s="69"/>
      <c r="L537" s="70" t="s">
        <v>204</v>
      </c>
      <c r="M537" s="69"/>
    </row>
    <row r="538" spans="1:13" ht="29" x14ac:dyDescent="0.35">
      <c r="A538" s="93" t="s">
        <v>373</v>
      </c>
      <c r="B538" s="66" t="s">
        <v>372</v>
      </c>
      <c r="C538" s="169" t="s">
        <v>1769</v>
      </c>
      <c r="D538" s="70" t="s">
        <v>1424</v>
      </c>
      <c r="E538" s="69" t="s">
        <v>1425</v>
      </c>
      <c r="F538" s="70" t="s">
        <v>204</v>
      </c>
      <c r="G538" s="70"/>
      <c r="H538" s="72">
        <v>2958465</v>
      </c>
      <c r="I538" s="69"/>
      <c r="J538" s="69"/>
      <c r="K538" s="69"/>
      <c r="L538" s="70" t="s">
        <v>204</v>
      </c>
      <c r="M538" s="69"/>
    </row>
    <row r="539" spans="1:13" ht="29" x14ac:dyDescent="0.35">
      <c r="A539" s="235" t="s">
        <v>373</v>
      </c>
      <c r="B539" s="149" t="s">
        <v>372</v>
      </c>
      <c r="C539" s="170" t="s">
        <v>1782</v>
      </c>
      <c r="D539" s="70" t="s">
        <v>1395</v>
      </c>
      <c r="E539" s="166" t="s">
        <v>1783</v>
      </c>
      <c r="F539" s="70" t="s">
        <v>204</v>
      </c>
      <c r="G539" s="70"/>
      <c r="H539" s="72">
        <v>2958465</v>
      </c>
      <c r="I539" s="69"/>
      <c r="J539" s="69"/>
      <c r="K539" s="69"/>
      <c r="L539" s="70" t="s">
        <v>204</v>
      </c>
      <c r="M539" s="69"/>
    </row>
    <row r="540" spans="1:13" ht="29" x14ac:dyDescent="0.35">
      <c r="A540" s="235" t="s">
        <v>373</v>
      </c>
      <c r="B540" s="149" t="s">
        <v>372</v>
      </c>
      <c r="C540" s="170" t="s">
        <v>1784</v>
      </c>
      <c r="D540" s="70" t="s">
        <v>1395</v>
      </c>
      <c r="E540" s="166" t="s">
        <v>1785</v>
      </c>
      <c r="F540" s="70" t="s">
        <v>204</v>
      </c>
      <c r="G540" s="70"/>
      <c r="H540" s="72">
        <v>2958465</v>
      </c>
      <c r="I540" s="69"/>
      <c r="J540" s="69"/>
      <c r="K540" s="69"/>
      <c r="L540" s="70" t="s">
        <v>204</v>
      </c>
      <c r="M540" s="69"/>
    </row>
    <row r="541" spans="1:13" ht="43.5" x14ac:dyDescent="0.35">
      <c r="A541" s="235" t="s">
        <v>373</v>
      </c>
      <c r="B541" s="149" t="s">
        <v>372</v>
      </c>
      <c r="C541" s="170" t="s">
        <v>1786</v>
      </c>
      <c r="D541" s="70" t="s">
        <v>1395</v>
      </c>
      <c r="E541" s="93" t="s">
        <v>1755</v>
      </c>
      <c r="F541" s="70" t="s">
        <v>204</v>
      </c>
      <c r="G541" s="70"/>
      <c r="H541" s="72">
        <v>2958465</v>
      </c>
      <c r="I541" s="69"/>
      <c r="J541" s="69"/>
      <c r="K541" s="69"/>
      <c r="L541" s="70" t="s">
        <v>204</v>
      </c>
      <c r="M541" s="69"/>
    </row>
    <row r="542" spans="1:13" ht="29" x14ac:dyDescent="0.35">
      <c r="A542" s="235" t="s">
        <v>373</v>
      </c>
      <c r="B542" s="149" t="s">
        <v>372</v>
      </c>
      <c r="C542" s="170" t="s">
        <v>1787</v>
      </c>
      <c r="D542" s="70" t="s">
        <v>1429</v>
      </c>
      <c r="E542" s="166" t="s">
        <v>1788</v>
      </c>
      <c r="F542" s="70" t="s">
        <v>204</v>
      </c>
      <c r="G542" s="70"/>
      <c r="H542" s="72">
        <v>2958465</v>
      </c>
      <c r="I542" s="69"/>
      <c r="J542" s="69"/>
      <c r="K542" s="69"/>
      <c r="L542" s="70" t="s">
        <v>204</v>
      </c>
      <c r="M542" s="69"/>
    </row>
    <row r="543" spans="1:13" ht="29" x14ac:dyDescent="0.35">
      <c r="A543" s="235" t="s">
        <v>373</v>
      </c>
      <c r="B543" s="149" t="s">
        <v>372</v>
      </c>
      <c r="C543" s="170" t="s">
        <v>1789</v>
      </c>
      <c r="D543" s="70" t="s">
        <v>1398</v>
      </c>
      <c r="E543" s="166" t="s">
        <v>1790</v>
      </c>
      <c r="F543" s="70" t="s">
        <v>204</v>
      </c>
      <c r="G543" s="70"/>
      <c r="H543" s="72">
        <v>2958465</v>
      </c>
      <c r="I543" s="69"/>
      <c r="J543" s="69"/>
      <c r="K543" s="69"/>
      <c r="L543" s="70" t="s">
        <v>204</v>
      </c>
      <c r="M543" s="69"/>
    </row>
    <row r="544" spans="1:13" ht="29" x14ac:dyDescent="0.35">
      <c r="A544" s="214" t="s">
        <v>375</v>
      </c>
      <c r="B544" s="211" t="s">
        <v>374</v>
      </c>
      <c r="C544" s="165" t="s">
        <v>1769</v>
      </c>
      <c r="D544" s="35" t="s">
        <v>1424</v>
      </c>
      <c r="E544" s="69" t="s">
        <v>1425</v>
      </c>
      <c r="F544" s="70" t="s">
        <v>204</v>
      </c>
      <c r="G544" s="70"/>
      <c r="H544" s="72">
        <v>2958465</v>
      </c>
      <c r="I544" s="69"/>
      <c r="J544" s="69"/>
      <c r="K544" s="69"/>
      <c r="L544" s="70" t="s">
        <v>204</v>
      </c>
      <c r="M544" s="69"/>
    </row>
    <row r="545" spans="1:13" ht="29" x14ac:dyDescent="0.35">
      <c r="A545" s="201" t="s">
        <v>375</v>
      </c>
      <c r="B545" s="341" t="s">
        <v>374</v>
      </c>
      <c r="C545" s="166" t="s">
        <v>1791</v>
      </c>
      <c r="D545" s="70" t="s">
        <v>1395</v>
      </c>
      <c r="E545" s="166" t="s">
        <v>1792</v>
      </c>
      <c r="F545" s="70" t="s">
        <v>204</v>
      </c>
      <c r="G545" s="70"/>
      <c r="H545" s="72">
        <v>2958465</v>
      </c>
      <c r="I545" s="69"/>
      <c r="J545" s="69"/>
      <c r="K545" s="69"/>
      <c r="L545" s="70" t="s">
        <v>204</v>
      </c>
      <c r="M545" s="69"/>
    </row>
    <row r="546" spans="1:13" ht="29" x14ac:dyDescent="0.35">
      <c r="A546" s="201" t="s">
        <v>375</v>
      </c>
      <c r="B546" s="341" t="s">
        <v>374</v>
      </c>
      <c r="C546" s="166" t="s">
        <v>1793</v>
      </c>
      <c r="D546" s="70" t="s">
        <v>1395</v>
      </c>
      <c r="E546" s="166" t="s">
        <v>1794</v>
      </c>
      <c r="F546" s="70" t="s">
        <v>204</v>
      </c>
      <c r="G546" s="70"/>
      <c r="H546" s="72">
        <v>2958465</v>
      </c>
      <c r="I546" s="69"/>
      <c r="J546" s="69"/>
      <c r="K546" s="69"/>
      <c r="L546" s="70" t="s">
        <v>204</v>
      </c>
      <c r="M546" s="69"/>
    </row>
    <row r="547" spans="1:13" ht="58" x14ac:dyDescent="0.35">
      <c r="A547" s="201" t="s">
        <v>375</v>
      </c>
      <c r="B547" s="341" t="s">
        <v>374</v>
      </c>
      <c r="C547" s="166" t="s">
        <v>1795</v>
      </c>
      <c r="D547" s="70" t="s">
        <v>1395</v>
      </c>
      <c r="E547" s="93" t="s">
        <v>1796</v>
      </c>
      <c r="F547" s="70" t="s">
        <v>204</v>
      </c>
      <c r="G547" s="70"/>
      <c r="H547" s="72">
        <v>2958465</v>
      </c>
      <c r="I547" s="69"/>
      <c r="J547" s="69"/>
      <c r="K547" s="69"/>
      <c r="L547" s="70" t="s">
        <v>204</v>
      </c>
      <c r="M547" s="69"/>
    </row>
    <row r="548" spans="1:13" ht="29" x14ac:dyDescent="0.35">
      <c r="A548" s="201" t="s">
        <v>375</v>
      </c>
      <c r="B548" s="341" t="s">
        <v>374</v>
      </c>
      <c r="C548" s="166" t="s">
        <v>1797</v>
      </c>
      <c r="D548" s="70" t="s">
        <v>1429</v>
      </c>
      <c r="E548" s="166" t="s">
        <v>1798</v>
      </c>
      <c r="F548" s="70" t="s">
        <v>204</v>
      </c>
      <c r="G548" s="70"/>
      <c r="H548" s="72">
        <v>2958465</v>
      </c>
      <c r="I548" s="69"/>
      <c r="J548" s="69"/>
      <c r="K548" s="69"/>
      <c r="L548" s="70" t="s">
        <v>204</v>
      </c>
      <c r="M548" s="69"/>
    </row>
    <row r="549" spans="1:13" ht="29" x14ac:dyDescent="0.35">
      <c r="A549" s="201" t="s">
        <v>375</v>
      </c>
      <c r="B549" s="341" t="s">
        <v>374</v>
      </c>
      <c r="C549" s="166" t="s">
        <v>1799</v>
      </c>
      <c r="D549" s="70" t="s">
        <v>1398</v>
      </c>
      <c r="E549" s="166" t="s">
        <v>1800</v>
      </c>
      <c r="F549" s="70" t="s">
        <v>204</v>
      </c>
      <c r="G549" s="70"/>
      <c r="H549" s="72">
        <v>2958465</v>
      </c>
      <c r="I549" s="69"/>
      <c r="J549" s="69"/>
      <c r="K549" s="69"/>
      <c r="L549" s="70" t="s">
        <v>204</v>
      </c>
      <c r="M549" s="69"/>
    </row>
    <row r="550" spans="1:13" ht="29" x14ac:dyDescent="0.35">
      <c r="A550" s="93" t="s">
        <v>376</v>
      </c>
      <c r="B550" s="69" t="s">
        <v>372</v>
      </c>
      <c r="C550" s="165" t="s">
        <v>1769</v>
      </c>
      <c r="D550" s="70" t="s">
        <v>1424</v>
      </c>
      <c r="E550" s="69" t="s">
        <v>1425</v>
      </c>
      <c r="F550" s="70" t="s">
        <v>204</v>
      </c>
      <c r="G550" s="70"/>
      <c r="H550" s="72">
        <v>2958465</v>
      </c>
      <c r="I550" s="69"/>
      <c r="J550" s="69"/>
      <c r="K550" s="69"/>
      <c r="L550" s="70" t="s">
        <v>204</v>
      </c>
      <c r="M550" s="69"/>
    </row>
    <row r="551" spans="1:13" ht="43.5" x14ac:dyDescent="0.35">
      <c r="A551" s="235" t="s">
        <v>376</v>
      </c>
      <c r="B551" s="198" t="s">
        <v>372</v>
      </c>
      <c r="C551" s="166" t="s">
        <v>1801</v>
      </c>
      <c r="D551" s="70" t="s">
        <v>1395</v>
      </c>
      <c r="E551" s="166" t="s">
        <v>1802</v>
      </c>
      <c r="F551" s="70" t="s">
        <v>204</v>
      </c>
      <c r="G551" s="70"/>
      <c r="H551" s="72">
        <v>2958465</v>
      </c>
      <c r="I551" s="69"/>
      <c r="J551" s="69"/>
      <c r="K551" s="69"/>
      <c r="L551" s="70" t="s">
        <v>204</v>
      </c>
      <c r="M551" s="69"/>
    </row>
    <row r="552" spans="1:13" ht="43.5" x14ac:dyDescent="0.35">
      <c r="A552" s="235" t="s">
        <v>376</v>
      </c>
      <c r="B552" s="198" t="s">
        <v>372</v>
      </c>
      <c r="C552" s="166" t="s">
        <v>1803</v>
      </c>
      <c r="D552" s="70" t="s">
        <v>1395</v>
      </c>
      <c r="E552" s="166" t="s">
        <v>1804</v>
      </c>
      <c r="F552" s="70" t="s">
        <v>204</v>
      </c>
      <c r="G552" s="70"/>
      <c r="H552" s="72">
        <v>2958465</v>
      </c>
      <c r="I552" s="69"/>
      <c r="J552" s="69"/>
      <c r="K552" s="69"/>
      <c r="L552" s="70" t="s">
        <v>204</v>
      </c>
      <c r="M552" s="69"/>
    </row>
    <row r="553" spans="1:13" ht="43.5" x14ac:dyDescent="0.35">
      <c r="A553" s="235" t="s">
        <v>376</v>
      </c>
      <c r="B553" s="198" t="s">
        <v>372</v>
      </c>
      <c r="C553" s="166" t="s">
        <v>1805</v>
      </c>
      <c r="D553" s="70" t="s">
        <v>1395</v>
      </c>
      <c r="E553" s="93" t="s">
        <v>1806</v>
      </c>
      <c r="F553" s="70" t="s">
        <v>204</v>
      </c>
      <c r="G553" s="70"/>
      <c r="H553" s="72">
        <v>2958465</v>
      </c>
      <c r="I553" s="69"/>
      <c r="J553" s="69"/>
      <c r="K553" s="69"/>
      <c r="L553" s="70" t="s">
        <v>204</v>
      </c>
      <c r="M553" s="69"/>
    </row>
    <row r="554" spans="1:13" ht="29" x14ac:dyDescent="0.35">
      <c r="A554" s="235" t="s">
        <v>376</v>
      </c>
      <c r="B554" s="198" t="s">
        <v>372</v>
      </c>
      <c r="C554" s="166" t="s">
        <v>1807</v>
      </c>
      <c r="D554" s="70" t="s">
        <v>1429</v>
      </c>
      <c r="E554" s="166" t="s">
        <v>1807</v>
      </c>
      <c r="F554" s="70" t="s">
        <v>204</v>
      </c>
      <c r="G554" s="70"/>
      <c r="H554" s="72">
        <v>2958465</v>
      </c>
      <c r="I554" s="69"/>
      <c r="J554" s="69"/>
      <c r="K554" s="69"/>
      <c r="L554" s="70" t="s">
        <v>204</v>
      </c>
      <c r="M554" s="69"/>
    </row>
    <row r="555" spans="1:13" ht="43.5" x14ac:dyDescent="0.35">
      <c r="A555" s="235" t="s">
        <v>376</v>
      </c>
      <c r="B555" s="198" t="s">
        <v>372</v>
      </c>
      <c r="C555" s="166" t="s">
        <v>1808</v>
      </c>
      <c r="D555" s="70" t="s">
        <v>1398</v>
      </c>
      <c r="E555" s="166" t="s">
        <v>1809</v>
      </c>
      <c r="F555" s="70" t="s">
        <v>204</v>
      </c>
      <c r="G555" s="70"/>
      <c r="H555" s="72">
        <v>2958465</v>
      </c>
      <c r="I555" s="69"/>
      <c r="J555" s="69"/>
      <c r="K555" s="69"/>
      <c r="L555" s="70" t="s">
        <v>204</v>
      </c>
      <c r="M555" s="69"/>
    </row>
    <row r="556" spans="1:13" ht="43.5" x14ac:dyDescent="0.35">
      <c r="A556" s="235" t="s">
        <v>376</v>
      </c>
      <c r="B556" s="198" t="s">
        <v>372</v>
      </c>
      <c r="C556" s="166" t="s">
        <v>1810</v>
      </c>
      <c r="D556" s="70" t="s">
        <v>1415</v>
      </c>
      <c r="E556" s="166" t="s">
        <v>1811</v>
      </c>
      <c r="F556" s="70" t="s">
        <v>204</v>
      </c>
      <c r="G556" s="70"/>
      <c r="H556" s="72">
        <v>2958465</v>
      </c>
      <c r="I556" s="69"/>
      <c r="J556" s="69"/>
      <c r="K556" s="69"/>
      <c r="L556" s="70" t="s">
        <v>204</v>
      </c>
      <c r="M556" s="69"/>
    </row>
    <row r="557" spans="1:13" ht="29" x14ac:dyDescent="0.35">
      <c r="A557" s="93" t="s">
        <v>377</v>
      </c>
      <c r="B557" s="71" t="s">
        <v>374</v>
      </c>
      <c r="C557" s="165" t="s">
        <v>1769</v>
      </c>
      <c r="D557" s="70" t="s">
        <v>1424</v>
      </c>
      <c r="E557" s="69" t="s">
        <v>1425</v>
      </c>
      <c r="F557" s="70" t="s">
        <v>204</v>
      </c>
      <c r="G557" s="70"/>
      <c r="H557" s="72">
        <v>2958465</v>
      </c>
      <c r="I557" s="69"/>
      <c r="J557" s="69"/>
      <c r="K557" s="69"/>
      <c r="L557" s="70" t="s">
        <v>204</v>
      </c>
      <c r="M557" s="69"/>
    </row>
    <row r="558" spans="1:13" ht="43.5" x14ac:dyDescent="0.35">
      <c r="A558" s="235" t="s">
        <v>377</v>
      </c>
      <c r="B558" s="199" t="s">
        <v>374</v>
      </c>
      <c r="C558" s="166" t="s">
        <v>1812</v>
      </c>
      <c r="D558" s="70" t="s">
        <v>1395</v>
      </c>
      <c r="E558" s="166" t="s">
        <v>1813</v>
      </c>
      <c r="F558" s="70" t="s">
        <v>204</v>
      </c>
      <c r="G558" s="70"/>
      <c r="H558" s="72">
        <v>2958465</v>
      </c>
      <c r="I558" s="69"/>
      <c r="J558" s="69"/>
      <c r="K558" s="69"/>
      <c r="L558" s="70" t="s">
        <v>204</v>
      </c>
      <c r="M558" s="69"/>
    </row>
    <row r="559" spans="1:13" ht="43.5" x14ac:dyDescent="0.35">
      <c r="A559" s="235" t="s">
        <v>377</v>
      </c>
      <c r="B559" s="199" t="s">
        <v>374</v>
      </c>
      <c r="C559" s="166" t="s">
        <v>1814</v>
      </c>
      <c r="D559" s="70" t="s">
        <v>1395</v>
      </c>
      <c r="E559" s="166" t="s">
        <v>1815</v>
      </c>
      <c r="F559" s="70" t="s">
        <v>204</v>
      </c>
      <c r="G559" s="70"/>
      <c r="H559" s="72">
        <v>2958465</v>
      </c>
      <c r="I559" s="69"/>
      <c r="J559" s="69"/>
      <c r="K559" s="69"/>
      <c r="L559" s="70" t="s">
        <v>204</v>
      </c>
      <c r="M559" s="69"/>
    </row>
    <row r="560" spans="1:13" ht="58" x14ac:dyDescent="0.35">
      <c r="A560" s="235" t="s">
        <v>377</v>
      </c>
      <c r="B560" s="199" t="s">
        <v>374</v>
      </c>
      <c r="C560" s="166" t="s">
        <v>1816</v>
      </c>
      <c r="D560" s="70" t="s">
        <v>1395</v>
      </c>
      <c r="E560" s="93" t="s">
        <v>1817</v>
      </c>
      <c r="F560" s="70" t="s">
        <v>204</v>
      </c>
      <c r="G560" s="70"/>
      <c r="H560" s="72">
        <v>2958465</v>
      </c>
      <c r="I560" s="69"/>
      <c r="J560" s="69"/>
      <c r="K560" s="69"/>
      <c r="L560" s="70" t="s">
        <v>204</v>
      </c>
      <c r="M560" s="69"/>
    </row>
    <row r="561" spans="1:13" ht="43.5" x14ac:dyDescent="0.35">
      <c r="A561" s="235" t="s">
        <v>377</v>
      </c>
      <c r="B561" s="199" t="s">
        <v>374</v>
      </c>
      <c r="C561" s="166" t="s">
        <v>1818</v>
      </c>
      <c r="D561" s="70" t="s">
        <v>1429</v>
      </c>
      <c r="E561" s="166" t="s">
        <v>1819</v>
      </c>
      <c r="F561" s="70" t="s">
        <v>204</v>
      </c>
      <c r="G561" s="70"/>
      <c r="H561" s="72">
        <v>2958465</v>
      </c>
      <c r="I561" s="69"/>
      <c r="J561" s="69"/>
      <c r="K561" s="69"/>
      <c r="L561" s="70" t="s">
        <v>204</v>
      </c>
      <c r="M561" s="69"/>
    </row>
    <row r="562" spans="1:13" ht="43.5" x14ac:dyDescent="0.35">
      <c r="A562" s="235" t="s">
        <v>377</v>
      </c>
      <c r="B562" s="199" t="s">
        <v>374</v>
      </c>
      <c r="C562" s="166" t="s">
        <v>1820</v>
      </c>
      <c r="D562" s="70" t="s">
        <v>1398</v>
      </c>
      <c r="E562" s="166" t="s">
        <v>1821</v>
      </c>
      <c r="F562" s="70" t="s">
        <v>204</v>
      </c>
      <c r="G562" s="70"/>
      <c r="H562" s="72">
        <v>2958465</v>
      </c>
      <c r="I562" s="69"/>
      <c r="J562" s="69"/>
      <c r="K562" s="69"/>
      <c r="L562" s="70" t="s">
        <v>204</v>
      </c>
      <c r="M562" s="69"/>
    </row>
    <row r="563" spans="1:13" ht="43.5" x14ac:dyDescent="0.35">
      <c r="A563" s="235" t="s">
        <v>377</v>
      </c>
      <c r="B563" s="199" t="s">
        <v>374</v>
      </c>
      <c r="C563" s="166" t="s">
        <v>1822</v>
      </c>
      <c r="D563" s="70" t="s">
        <v>1415</v>
      </c>
      <c r="E563" s="166" t="s">
        <v>1823</v>
      </c>
      <c r="F563" s="70" t="s">
        <v>204</v>
      </c>
      <c r="G563" s="70"/>
      <c r="H563" s="72">
        <v>2958465</v>
      </c>
      <c r="I563" s="69"/>
      <c r="J563" s="69"/>
      <c r="K563" s="69"/>
      <c r="L563" s="70" t="s">
        <v>204</v>
      </c>
      <c r="M563" s="69"/>
    </row>
    <row r="564" spans="1:13" ht="29" x14ac:dyDescent="0.35">
      <c r="A564" s="93" t="s">
        <v>832</v>
      </c>
      <c r="B564" s="69" t="s">
        <v>831</v>
      </c>
      <c r="C564" s="165" t="s">
        <v>1769</v>
      </c>
      <c r="D564" s="70" t="s">
        <v>1424</v>
      </c>
      <c r="E564" s="69" t="s">
        <v>1425</v>
      </c>
      <c r="F564" s="70" t="s">
        <v>204</v>
      </c>
      <c r="G564" s="70"/>
      <c r="H564" s="72">
        <v>2958465</v>
      </c>
      <c r="I564" s="69"/>
      <c r="J564" s="69"/>
      <c r="K564" s="69"/>
      <c r="L564" s="70" t="s">
        <v>204</v>
      </c>
      <c r="M564" s="69"/>
    </row>
    <row r="565" spans="1:13" ht="29" x14ac:dyDescent="0.35">
      <c r="A565" s="235" t="s">
        <v>832</v>
      </c>
      <c r="B565" s="198" t="s">
        <v>831</v>
      </c>
      <c r="C565" s="165" t="s">
        <v>1824</v>
      </c>
      <c r="D565" s="70" t="s">
        <v>1395</v>
      </c>
      <c r="E565" s="69" t="s">
        <v>1825</v>
      </c>
      <c r="F565" s="70" t="s">
        <v>204</v>
      </c>
      <c r="G565" s="70"/>
      <c r="H565" s="72">
        <v>2958465</v>
      </c>
      <c r="I565" s="69"/>
      <c r="J565" s="69"/>
      <c r="K565" s="69"/>
      <c r="L565" s="70" t="s">
        <v>204</v>
      </c>
      <c r="M565" s="69"/>
    </row>
    <row r="566" spans="1:13" ht="29" x14ac:dyDescent="0.35">
      <c r="A566" s="235" t="s">
        <v>832</v>
      </c>
      <c r="B566" s="198" t="s">
        <v>831</v>
      </c>
      <c r="C566" s="165" t="s">
        <v>1826</v>
      </c>
      <c r="D566" s="70" t="s">
        <v>1395</v>
      </c>
      <c r="E566" s="69" t="s">
        <v>1827</v>
      </c>
      <c r="F566" s="70" t="s">
        <v>204</v>
      </c>
      <c r="G566" s="70"/>
      <c r="H566" s="72">
        <v>2958465</v>
      </c>
      <c r="I566" s="69"/>
      <c r="J566" s="69"/>
      <c r="K566" s="69"/>
      <c r="L566" s="70" t="s">
        <v>204</v>
      </c>
      <c r="M566" s="69"/>
    </row>
    <row r="567" spans="1:13" ht="29" x14ac:dyDescent="0.35">
      <c r="A567" s="235" t="s">
        <v>832</v>
      </c>
      <c r="B567" s="198" t="s">
        <v>831</v>
      </c>
      <c r="C567" s="165" t="s">
        <v>1828</v>
      </c>
      <c r="D567" s="70" t="s">
        <v>1395</v>
      </c>
      <c r="E567" s="69" t="s">
        <v>1829</v>
      </c>
      <c r="F567" s="70" t="s">
        <v>204</v>
      </c>
      <c r="G567" s="70"/>
      <c r="H567" s="72">
        <v>2958465</v>
      </c>
      <c r="I567" s="69"/>
      <c r="J567" s="69"/>
      <c r="K567" s="69"/>
      <c r="L567" s="70" t="s">
        <v>204</v>
      </c>
      <c r="M567" s="69"/>
    </row>
    <row r="568" spans="1:13" ht="29" x14ac:dyDescent="0.35">
      <c r="A568" s="93" t="s">
        <v>926</v>
      </c>
      <c r="B568" s="69" t="s">
        <v>925</v>
      </c>
      <c r="C568" s="69" t="s">
        <v>1769</v>
      </c>
      <c r="D568" s="70" t="s">
        <v>1424</v>
      </c>
      <c r="E568" s="69" t="s">
        <v>1425</v>
      </c>
      <c r="F568" s="70" t="s">
        <v>204</v>
      </c>
      <c r="G568" s="70"/>
      <c r="H568" s="72">
        <v>2958465</v>
      </c>
      <c r="I568" s="69"/>
      <c r="J568" s="69"/>
      <c r="K568" s="69"/>
      <c r="L568" s="70" t="s">
        <v>204</v>
      </c>
      <c r="M568" s="69"/>
    </row>
    <row r="569" spans="1:13" ht="43.5" x14ac:dyDescent="0.35">
      <c r="A569" s="235" t="s">
        <v>926</v>
      </c>
      <c r="B569" s="198" t="s">
        <v>925</v>
      </c>
      <c r="C569" s="69" t="s">
        <v>1747</v>
      </c>
      <c r="D569" s="70" t="s">
        <v>1429</v>
      </c>
      <c r="E569" s="69" t="s">
        <v>1830</v>
      </c>
      <c r="F569" s="70" t="s">
        <v>204</v>
      </c>
      <c r="G569" s="70"/>
      <c r="H569" s="72">
        <v>2958465</v>
      </c>
      <c r="I569" s="69"/>
      <c r="J569" s="69"/>
      <c r="K569" s="69"/>
      <c r="L569" s="70" t="s">
        <v>204</v>
      </c>
      <c r="M569" s="69"/>
    </row>
    <row r="570" spans="1:13" ht="29" x14ac:dyDescent="0.35">
      <c r="A570" s="93" t="s">
        <v>977</v>
      </c>
      <c r="B570" s="69" t="s">
        <v>976</v>
      </c>
      <c r="C570" s="69" t="s">
        <v>1769</v>
      </c>
      <c r="D570" s="70" t="s">
        <v>1424</v>
      </c>
      <c r="E570" s="69" t="s">
        <v>1425</v>
      </c>
      <c r="F570" s="70" t="s">
        <v>204</v>
      </c>
      <c r="G570" s="70"/>
      <c r="H570" s="72">
        <v>2958465</v>
      </c>
      <c r="I570" s="69"/>
      <c r="J570" s="69"/>
      <c r="K570" s="69"/>
      <c r="L570" s="70" t="s">
        <v>204</v>
      </c>
      <c r="M570" s="69"/>
    </row>
    <row r="571" spans="1:13" ht="43.5" x14ac:dyDescent="0.35">
      <c r="A571" s="235" t="s">
        <v>977</v>
      </c>
      <c r="B571" s="198" t="s">
        <v>976</v>
      </c>
      <c r="C571" s="69" t="s">
        <v>1747</v>
      </c>
      <c r="D571" s="70" t="s">
        <v>1429</v>
      </c>
      <c r="E571" s="69" t="s">
        <v>1830</v>
      </c>
      <c r="F571" s="70" t="s">
        <v>204</v>
      </c>
      <c r="G571" s="70"/>
      <c r="H571" s="72">
        <v>2958465</v>
      </c>
      <c r="I571" s="69"/>
      <c r="J571" s="69"/>
      <c r="K571" s="69"/>
      <c r="L571" s="70" t="s">
        <v>204</v>
      </c>
      <c r="M571" s="69"/>
    </row>
    <row r="572" spans="1:13" ht="43.5" x14ac:dyDescent="0.35">
      <c r="A572" s="93" t="s">
        <v>978</v>
      </c>
      <c r="B572" s="69" t="s">
        <v>976</v>
      </c>
      <c r="C572" s="69" t="s">
        <v>1747</v>
      </c>
      <c r="D572" s="70" t="s">
        <v>1429</v>
      </c>
      <c r="E572" s="69" t="s">
        <v>1830</v>
      </c>
      <c r="F572" s="70" t="s">
        <v>204</v>
      </c>
      <c r="G572" s="70"/>
      <c r="H572" s="72">
        <v>2958465</v>
      </c>
      <c r="I572" s="69"/>
      <c r="J572" s="69"/>
      <c r="K572" s="69"/>
      <c r="L572" s="70" t="s">
        <v>204</v>
      </c>
      <c r="M572" s="69"/>
    </row>
    <row r="573" spans="1:13" ht="29" x14ac:dyDescent="0.35">
      <c r="A573" s="93" t="s">
        <v>1831</v>
      </c>
      <c r="B573" s="69" t="s">
        <v>1832</v>
      </c>
      <c r="C573" s="69" t="s">
        <v>1833</v>
      </c>
      <c r="D573" s="70" t="s">
        <v>1429</v>
      </c>
      <c r="E573" s="69" t="s">
        <v>1834</v>
      </c>
      <c r="F573" s="70" t="s">
        <v>204</v>
      </c>
      <c r="G573" s="70"/>
      <c r="H573" s="72">
        <v>2958465</v>
      </c>
      <c r="I573" s="69"/>
      <c r="J573" s="69"/>
      <c r="K573" s="69"/>
      <c r="L573" s="70"/>
      <c r="M573" s="69"/>
    </row>
    <row r="574" spans="1:13" ht="29" x14ac:dyDescent="0.35">
      <c r="A574" s="93" t="s">
        <v>806</v>
      </c>
      <c r="B574" s="69" t="s">
        <v>1835</v>
      </c>
      <c r="C574" s="69" t="s">
        <v>1769</v>
      </c>
      <c r="D574" s="70" t="s">
        <v>1424</v>
      </c>
      <c r="E574" s="69" t="s">
        <v>1425</v>
      </c>
      <c r="F574" s="70" t="s">
        <v>204</v>
      </c>
      <c r="G574" s="70"/>
      <c r="H574" s="72">
        <v>2958465</v>
      </c>
      <c r="I574" s="69"/>
      <c r="J574" s="69"/>
      <c r="K574" s="69"/>
      <c r="L574" s="70" t="s">
        <v>204</v>
      </c>
      <c r="M574" s="69"/>
    </row>
    <row r="575" spans="1:13" ht="29" x14ac:dyDescent="0.35">
      <c r="A575" s="235" t="s">
        <v>806</v>
      </c>
      <c r="B575" s="198" t="s">
        <v>1835</v>
      </c>
      <c r="C575" s="69" t="s">
        <v>1836</v>
      </c>
      <c r="D575" s="70" t="s">
        <v>1398</v>
      </c>
      <c r="E575" s="69" t="s">
        <v>1837</v>
      </c>
      <c r="F575" s="70" t="s">
        <v>204</v>
      </c>
      <c r="G575" s="70"/>
      <c r="H575" s="72">
        <v>2958465</v>
      </c>
      <c r="I575" s="69"/>
      <c r="J575" s="69"/>
      <c r="K575" s="69"/>
      <c r="L575" s="70" t="s">
        <v>204</v>
      </c>
      <c r="M575" s="69"/>
    </row>
    <row r="576" spans="1:13" ht="43.5" x14ac:dyDescent="0.35">
      <c r="A576" s="213" t="s">
        <v>1373</v>
      </c>
      <c r="B576" s="214" t="s">
        <v>1372</v>
      </c>
      <c r="C576" s="215" t="s">
        <v>1838</v>
      </c>
      <c r="D576" s="70" t="s">
        <v>1429</v>
      </c>
      <c r="E576" s="215" t="s">
        <v>1839</v>
      </c>
      <c r="F576" s="216" t="s">
        <v>204</v>
      </c>
      <c r="G576" s="70"/>
      <c r="H576" s="72">
        <v>2958465</v>
      </c>
      <c r="I576" s="69"/>
      <c r="J576" s="69"/>
      <c r="K576" s="69"/>
      <c r="L576" s="70"/>
      <c r="M576" s="69"/>
    </row>
    <row r="577" spans="1:13" ht="43.5" x14ac:dyDescent="0.35">
      <c r="A577" s="217" t="s">
        <v>1373</v>
      </c>
      <c r="B577" s="201" t="s">
        <v>1372</v>
      </c>
      <c r="C577" s="218" t="s">
        <v>1840</v>
      </c>
      <c r="D577" s="70" t="s">
        <v>1429</v>
      </c>
      <c r="E577" s="211" t="s">
        <v>1841</v>
      </c>
      <c r="F577" s="212" t="s">
        <v>204</v>
      </c>
      <c r="G577" s="70"/>
      <c r="H577" s="72">
        <v>2958465</v>
      </c>
      <c r="I577" s="69"/>
      <c r="J577" s="69"/>
      <c r="K577" s="69"/>
      <c r="L577" s="70"/>
      <c r="M577" s="69"/>
    </row>
    <row r="578" spans="1:13" ht="29" x14ac:dyDescent="0.35">
      <c r="A578" s="217" t="s">
        <v>1373</v>
      </c>
      <c r="B578" s="201" t="s">
        <v>1372</v>
      </c>
      <c r="C578" s="215" t="s">
        <v>1842</v>
      </c>
      <c r="D578" s="70" t="s">
        <v>1429</v>
      </c>
      <c r="E578" s="215" t="s">
        <v>1843</v>
      </c>
      <c r="F578" s="216" t="s">
        <v>204</v>
      </c>
      <c r="G578" s="70"/>
      <c r="H578" s="72">
        <v>2958465</v>
      </c>
      <c r="I578" s="69"/>
      <c r="J578" s="69"/>
      <c r="K578" s="69"/>
      <c r="L578" s="70"/>
      <c r="M578" s="69"/>
    </row>
    <row r="579" spans="1:13" x14ac:dyDescent="0.35">
      <c r="A579" s="93"/>
      <c r="B579" s="69"/>
      <c r="C579" s="69"/>
      <c r="D579" s="70"/>
      <c r="E579" s="69"/>
      <c r="F579" s="70"/>
      <c r="G579" s="70"/>
      <c r="H579" s="70"/>
      <c r="I579" s="69"/>
      <c r="J579" s="69"/>
      <c r="K579" s="69"/>
      <c r="L579" s="70"/>
      <c r="M579" s="69"/>
    </row>
    <row r="580" spans="1:13" x14ac:dyDescent="0.35">
      <c r="A580" s="93"/>
      <c r="B580" s="69"/>
      <c r="C580" s="69"/>
      <c r="D580" s="70"/>
      <c r="E580" s="69"/>
      <c r="F580" s="70"/>
      <c r="G580" s="70"/>
      <c r="H580" s="70"/>
      <c r="I580" s="69"/>
      <c r="J580" s="69"/>
      <c r="K580" s="69"/>
      <c r="L580" s="70"/>
      <c r="M580" s="69"/>
    </row>
    <row r="581" spans="1:13" x14ac:dyDescent="0.35">
      <c r="A581" s="93"/>
      <c r="B581" s="69"/>
      <c r="C581" s="69"/>
      <c r="D581" s="70"/>
      <c r="E581" s="69"/>
      <c r="F581" s="70"/>
      <c r="G581" s="70"/>
      <c r="H581" s="70"/>
      <c r="I581" s="69"/>
      <c r="J581" s="69"/>
      <c r="K581" s="69"/>
      <c r="L581" s="70"/>
      <c r="M581" s="69"/>
    </row>
    <row r="582" spans="1:13" x14ac:dyDescent="0.35">
      <c r="A582" s="93"/>
      <c r="B582" s="69"/>
      <c r="C582" s="69"/>
      <c r="D582" s="70"/>
      <c r="E582" s="69"/>
      <c r="F582" s="70"/>
      <c r="G582" s="70"/>
      <c r="H582" s="70"/>
      <c r="I582" s="69"/>
      <c r="J582" s="69"/>
      <c r="K582" s="69"/>
      <c r="L582" s="70"/>
      <c r="M582" s="69"/>
    </row>
    <row r="583" spans="1:13" x14ac:dyDescent="0.35">
      <c r="A583" s="93"/>
      <c r="B583" s="69"/>
      <c r="C583" s="69"/>
      <c r="D583" s="70"/>
      <c r="E583" s="69"/>
      <c r="F583" s="70"/>
      <c r="G583" s="70"/>
      <c r="H583" s="70"/>
      <c r="I583" s="69"/>
      <c r="J583" s="69"/>
      <c r="K583" s="69"/>
      <c r="L583" s="70"/>
      <c r="M583" s="69"/>
    </row>
    <row r="584" spans="1:13" x14ac:dyDescent="0.35">
      <c r="A584" s="93"/>
      <c r="B584" s="69"/>
      <c r="C584" s="69"/>
      <c r="D584" s="70"/>
      <c r="E584" s="69"/>
      <c r="F584" s="70"/>
      <c r="G584" s="70"/>
      <c r="H584" s="70"/>
      <c r="I584" s="69"/>
      <c r="J584" s="69"/>
      <c r="K584" s="69"/>
      <c r="L584" s="70"/>
      <c r="M584" s="69"/>
    </row>
    <row r="585" spans="1:13" x14ac:dyDescent="0.35">
      <c r="A585" s="93"/>
      <c r="B585" s="69"/>
      <c r="C585" s="69"/>
      <c r="D585" s="70"/>
      <c r="E585" s="69"/>
      <c r="F585" s="70"/>
      <c r="G585" s="70"/>
      <c r="H585" s="70"/>
      <c r="I585" s="69"/>
      <c r="J585" s="69"/>
      <c r="K585" s="69"/>
      <c r="L585" s="70"/>
      <c r="M585" s="69"/>
    </row>
    <row r="586" spans="1:13" x14ac:dyDescent="0.35">
      <c r="A586" s="93"/>
      <c r="B586" s="69"/>
      <c r="C586" s="69"/>
      <c r="D586" s="70"/>
      <c r="E586" s="69"/>
      <c r="F586" s="70"/>
      <c r="G586" s="70"/>
      <c r="H586" s="70"/>
      <c r="I586" s="69"/>
      <c r="J586" s="69"/>
      <c r="K586" s="69"/>
      <c r="L586" s="70"/>
      <c r="M586" s="69"/>
    </row>
    <row r="587" spans="1:13" x14ac:dyDescent="0.35">
      <c r="A587" s="93"/>
      <c r="B587" s="69"/>
      <c r="C587" s="69"/>
      <c r="D587" s="70"/>
      <c r="E587" s="69"/>
      <c r="F587" s="70"/>
      <c r="G587" s="70"/>
      <c r="H587" s="70"/>
      <c r="I587" s="69"/>
      <c r="J587" s="69"/>
      <c r="K587" s="69"/>
      <c r="L587" s="70"/>
      <c r="M587" s="69"/>
    </row>
    <row r="588" spans="1:13" x14ac:dyDescent="0.35">
      <c r="A588" s="93"/>
      <c r="B588" s="69"/>
      <c r="C588" s="69"/>
      <c r="D588" s="70"/>
      <c r="E588" s="69"/>
      <c r="F588" s="70"/>
      <c r="G588" s="70"/>
      <c r="H588" s="70"/>
      <c r="I588" s="69"/>
      <c r="J588" s="69"/>
      <c r="K588" s="69"/>
      <c r="L588" s="70"/>
      <c r="M588" s="69"/>
    </row>
    <row r="589" spans="1:13" x14ac:dyDescent="0.35">
      <c r="A589" s="93"/>
      <c r="B589" s="69"/>
      <c r="C589" s="69"/>
      <c r="D589" s="70"/>
      <c r="E589" s="69"/>
      <c r="F589" s="70"/>
      <c r="G589" s="70"/>
      <c r="H589" s="70"/>
      <c r="I589" s="69"/>
      <c r="J589" s="69"/>
      <c r="K589" s="69"/>
      <c r="L589" s="70"/>
      <c r="M589" s="69"/>
    </row>
    <row r="590" spans="1:13" x14ac:dyDescent="0.35">
      <c r="A590" s="93"/>
      <c r="B590" s="69"/>
      <c r="C590" s="69"/>
      <c r="D590" s="70"/>
      <c r="E590" s="69"/>
      <c r="F590" s="70"/>
      <c r="G590" s="70"/>
      <c r="H590" s="70"/>
      <c r="I590" s="69"/>
      <c r="J590" s="69"/>
      <c r="K590" s="69"/>
      <c r="L590" s="70"/>
      <c r="M590" s="69"/>
    </row>
    <row r="591" spans="1:13" x14ac:dyDescent="0.35">
      <c r="A591" s="93"/>
      <c r="B591" s="69"/>
      <c r="C591" s="69"/>
      <c r="D591" s="70"/>
      <c r="E591" s="69"/>
      <c r="F591" s="70"/>
      <c r="G591" s="70"/>
      <c r="H591" s="70"/>
      <c r="I591" s="69"/>
      <c r="J591" s="69"/>
      <c r="K591" s="69"/>
      <c r="L591" s="70"/>
      <c r="M591" s="69"/>
    </row>
    <row r="592" spans="1:13" x14ac:dyDescent="0.35">
      <c r="A592" s="93"/>
      <c r="B592" s="69"/>
      <c r="C592" s="69"/>
      <c r="D592" s="70"/>
      <c r="E592" s="69"/>
      <c r="F592" s="70"/>
      <c r="G592" s="70"/>
      <c r="H592" s="70"/>
      <c r="I592" s="69"/>
      <c r="J592" s="69"/>
      <c r="K592" s="69"/>
      <c r="L592" s="70"/>
      <c r="M592" s="69"/>
    </row>
    <row r="593" spans="1:13" x14ac:dyDescent="0.35">
      <c r="A593" s="93"/>
      <c r="B593" s="69"/>
      <c r="C593" s="69"/>
      <c r="D593" s="70"/>
      <c r="E593" s="69"/>
      <c r="F593" s="70"/>
      <c r="G593" s="70"/>
      <c r="H593" s="70"/>
      <c r="I593" s="69"/>
      <c r="J593" s="69"/>
      <c r="K593" s="69"/>
      <c r="L593" s="70"/>
      <c r="M593" s="69"/>
    </row>
    <row r="594" spans="1:13" x14ac:dyDescent="0.35">
      <c r="A594" s="93"/>
      <c r="B594" s="69"/>
      <c r="C594" s="69"/>
      <c r="D594" s="70"/>
      <c r="E594" s="69"/>
      <c r="F594" s="70"/>
      <c r="G594" s="70"/>
      <c r="H594" s="70"/>
      <c r="I594" s="69"/>
      <c r="J594" s="69"/>
      <c r="K594" s="69"/>
      <c r="L594" s="70"/>
      <c r="M594" s="69"/>
    </row>
    <row r="595" spans="1:13" x14ac:dyDescent="0.35">
      <c r="A595" s="93"/>
      <c r="B595" s="69"/>
      <c r="C595" s="69"/>
      <c r="D595" s="70"/>
      <c r="E595" s="69"/>
      <c r="F595" s="70"/>
      <c r="G595" s="70"/>
      <c r="H595" s="70"/>
      <c r="I595" s="69"/>
      <c r="J595" s="69"/>
      <c r="K595" s="69"/>
      <c r="L595" s="70"/>
      <c r="M595" s="69"/>
    </row>
    <row r="596" spans="1:13" x14ac:dyDescent="0.35">
      <c r="A596" s="93"/>
      <c r="B596" s="69"/>
      <c r="C596" s="69"/>
      <c r="D596" s="70"/>
      <c r="E596" s="69"/>
      <c r="F596" s="70"/>
      <c r="G596" s="70"/>
      <c r="H596" s="70"/>
      <c r="I596" s="69"/>
      <c r="J596" s="69"/>
      <c r="K596" s="69"/>
      <c r="L596" s="70"/>
      <c r="M596" s="69"/>
    </row>
    <row r="597" spans="1:13" x14ac:dyDescent="0.35">
      <c r="A597" s="93"/>
      <c r="B597" s="69"/>
      <c r="C597" s="69"/>
      <c r="D597" s="70"/>
      <c r="E597" s="69"/>
      <c r="F597" s="70"/>
      <c r="G597" s="70"/>
      <c r="H597" s="70"/>
      <c r="I597" s="69"/>
      <c r="J597" s="69"/>
      <c r="K597" s="69"/>
      <c r="L597" s="70"/>
      <c r="M597" s="69"/>
    </row>
    <row r="598" spans="1:13" x14ac:dyDescent="0.35">
      <c r="A598" s="93"/>
      <c r="B598" s="69"/>
      <c r="C598" s="69"/>
      <c r="D598" s="70"/>
      <c r="E598" s="69"/>
      <c r="F598" s="70"/>
      <c r="G598" s="70"/>
      <c r="H598" s="70"/>
      <c r="I598" s="69"/>
      <c r="J598" s="69"/>
      <c r="K598" s="69"/>
      <c r="L598" s="70"/>
      <c r="M598" s="69"/>
    </row>
    <row r="599" spans="1:13" x14ac:dyDescent="0.35">
      <c r="A599" s="93"/>
      <c r="B599" s="69"/>
      <c r="C599" s="69"/>
      <c r="D599" s="70"/>
      <c r="E599" s="69"/>
      <c r="F599" s="70"/>
      <c r="G599" s="70"/>
      <c r="H599" s="70"/>
      <c r="I599" s="69"/>
      <c r="J599" s="69"/>
      <c r="K599" s="69"/>
      <c r="L599" s="70"/>
      <c r="M599" s="69"/>
    </row>
    <row r="600" spans="1:13" x14ac:dyDescent="0.35">
      <c r="A600" s="93"/>
      <c r="B600" s="69"/>
      <c r="C600" s="69"/>
      <c r="D600" s="70"/>
      <c r="E600" s="69"/>
      <c r="F600" s="70"/>
      <c r="G600" s="70"/>
      <c r="H600" s="70"/>
      <c r="I600" s="69"/>
      <c r="J600" s="69"/>
      <c r="K600" s="69"/>
      <c r="L600" s="70"/>
      <c r="M600" s="69"/>
    </row>
    <row r="601" spans="1:13" x14ac:dyDescent="0.35">
      <c r="A601" s="93"/>
      <c r="B601" s="69"/>
      <c r="C601" s="69"/>
      <c r="D601" s="70"/>
      <c r="E601" s="69"/>
      <c r="F601" s="70"/>
      <c r="G601" s="70"/>
      <c r="H601" s="70"/>
      <c r="I601" s="69"/>
      <c r="J601" s="69"/>
      <c r="K601" s="69"/>
      <c r="L601" s="70"/>
      <c r="M601" s="69"/>
    </row>
    <row r="602" spans="1:13" x14ac:dyDescent="0.35">
      <c r="A602" s="93"/>
      <c r="B602" s="69"/>
      <c r="C602" s="69"/>
      <c r="D602" s="70"/>
      <c r="E602" s="69"/>
      <c r="F602" s="70"/>
      <c r="G602" s="70"/>
      <c r="H602" s="70"/>
      <c r="I602" s="69"/>
      <c r="J602" s="69"/>
      <c r="K602" s="69"/>
      <c r="L602" s="70"/>
      <c r="M602" s="69"/>
    </row>
    <row r="603" spans="1:13" x14ac:dyDescent="0.35">
      <c r="A603" s="93"/>
      <c r="B603" s="69"/>
      <c r="C603" s="69"/>
      <c r="D603" s="70"/>
      <c r="E603" s="69"/>
      <c r="F603" s="70"/>
      <c r="G603" s="70"/>
      <c r="H603" s="70"/>
      <c r="I603" s="69"/>
      <c r="J603" s="69"/>
      <c r="K603" s="69"/>
      <c r="L603" s="70"/>
      <c r="M603" s="69"/>
    </row>
    <row r="604" spans="1:13" x14ac:dyDescent="0.35">
      <c r="A604" s="93"/>
      <c r="B604" s="69"/>
      <c r="C604" s="69"/>
      <c r="D604" s="70"/>
      <c r="E604" s="69"/>
      <c r="F604" s="70"/>
      <c r="G604" s="70"/>
      <c r="H604" s="70"/>
      <c r="I604" s="69"/>
      <c r="J604" s="69"/>
      <c r="K604" s="69"/>
      <c r="L604" s="70"/>
      <c r="M604" s="69"/>
    </row>
    <row r="605" spans="1:13" x14ac:dyDescent="0.35">
      <c r="A605" s="93"/>
      <c r="B605" s="69"/>
      <c r="C605" s="69"/>
      <c r="D605" s="70"/>
      <c r="E605" s="69"/>
      <c r="F605" s="70"/>
      <c r="G605" s="70"/>
      <c r="H605" s="70"/>
      <c r="I605" s="69"/>
      <c r="J605" s="69"/>
      <c r="K605" s="69"/>
      <c r="L605" s="70"/>
      <c r="M605" s="69"/>
    </row>
    <row r="606" spans="1:13" x14ac:dyDescent="0.35">
      <c r="A606" s="93"/>
      <c r="B606" s="69"/>
      <c r="C606" s="69"/>
      <c r="D606" s="70"/>
      <c r="E606" s="69"/>
      <c r="F606" s="70"/>
      <c r="G606" s="70"/>
      <c r="H606" s="70"/>
      <c r="I606" s="69"/>
      <c r="J606" s="69"/>
      <c r="K606" s="69"/>
      <c r="L606" s="70"/>
      <c r="M606" s="69"/>
    </row>
    <row r="607" spans="1:13" x14ac:dyDescent="0.35">
      <c r="A607" s="93"/>
      <c r="B607" s="69"/>
      <c r="C607" s="69"/>
      <c r="D607" s="70"/>
      <c r="E607" s="69"/>
      <c r="F607" s="70"/>
      <c r="G607" s="70"/>
      <c r="H607" s="70"/>
      <c r="I607" s="69"/>
      <c r="J607" s="69"/>
      <c r="K607" s="69"/>
      <c r="L607" s="70"/>
      <c r="M607" s="69"/>
    </row>
    <row r="608" spans="1:13" x14ac:dyDescent="0.35">
      <c r="A608" s="93"/>
      <c r="B608" s="69"/>
      <c r="C608" s="69"/>
      <c r="D608" s="70"/>
      <c r="E608" s="69"/>
      <c r="F608" s="70"/>
      <c r="G608" s="70"/>
      <c r="H608" s="70"/>
      <c r="I608" s="69"/>
      <c r="J608" s="69"/>
      <c r="K608" s="69"/>
      <c r="L608" s="70"/>
      <c r="M608" s="69"/>
    </row>
    <row r="609" spans="1:13" x14ac:dyDescent="0.35">
      <c r="A609" s="93"/>
      <c r="B609" s="69"/>
      <c r="C609" s="69"/>
      <c r="D609" s="70"/>
      <c r="E609" s="69"/>
      <c r="F609" s="70"/>
      <c r="G609" s="70"/>
      <c r="H609" s="70"/>
      <c r="I609" s="69"/>
      <c r="J609" s="69"/>
      <c r="K609" s="69"/>
      <c r="L609" s="70"/>
      <c r="M609" s="69"/>
    </row>
    <row r="610" spans="1:13" x14ac:dyDescent="0.35">
      <c r="A610" s="93"/>
      <c r="B610" s="69"/>
      <c r="C610" s="69"/>
      <c r="D610" s="70"/>
      <c r="E610" s="69"/>
      <c r="F610" s="70"/>
      <c r="G610" s="70"/>
      <c r="H610" s="70"/>
      <c r="I610" s="69"/>
      <c r="J610" s="69"/>
      <c r="K610" s="69"/>
      <c r="L610" s="70"/>
      <c r="M610" s="69"/>
    </row>
    <row r="611" spans="1:13" x14ac:dyDescent="0.35">
      <c r="A611" s="93"/>
      <c r="B611" s="69"/>
      <c r="C611" s="69"/>
      <c r="D611" s="70"/>
      <c r="E611" s="69"/>
      <c r="F611" s="70"/>
      <c r="G611" s="70"/>
      <c r="H611" s="70"/>
      <c r="I611" s="69"/>
      <c r="J611" s="69"/>
      <c r="K611" s="69"/>
      <c r="L611" s="70"/>
      <c r="M611" s="69"/>
    </row>
    <row r="612" spans="1:13" x14ac:dyDescent="0.35">
      <c r="A612" s="93"/>
      <c r="B612" s="69"/>
      <c r="C612" s="69"/>
      <c r="D612" s="70"/>
      <c r="E612" s="69"/>
      <c r="F612" s="70"/>
      <c r="G612" s="70"/>
      <c r="H612" s="70"/>
      <c r="I612" s="69"/>
      <c r="J612" s="69"/>
      <c r="K612" s="69"/>
      <c r="L612" s="70"/>
      <c r="M612" s="69"/>
    </row>
    <row r="613" spans="1:13" x14ac:dyDescent="0.35">
      <c r="A613" s="93"/>
      <c r="B613" s="69"/>
      <c r="C613" s="69"/>
      <c r="D613" s="70"/>
      <c r="E613" s="69"/>
      <c r="F613" s="70"/>
      <c r="G613" s="70"/>
      <c r="H613" s="70"/>
      <c r="I613" s="69"/>
      <c r="J613" s="69"/>
      <c r="K613" s="69"/>
      <c r="L613" s="70"/>
      <c r="M613" s="69"/>
    </row>
    <row r="614" spans="1:13" x14ac:dyDescent="0.35">
      <c r="A614" s="93"/>
      <c r="B614" s="69"/>
      <c r="C614" s="69"/>
      <c r="D614" s="70"/>
      <c r="E614" s="69"/>
      <c r="F614" s="70"/>
      <c r="G614" s="70"/>
      <c r="H614" s="70"/>
      <c r="I614" s="69"/>
      <c r="J614" s="69"/>
      <c r="K614" s="69"/>
      <c r="L614" s="70"/>
      <c r="M614" s="69"/>
    </row>
    <row r="615" spans="1:13" x14ac:dyDescent="0.35">
      <c r="A615" s="93"/>
      <c r="B615" s="69"/>
      <c r="C615" s="69"/>
      <c r="D615" s="70"/>
      <c r="E615" s="69"/>
      <c r="F615" s="70"/>
      <c r="G615" s="70"/>
      <c r="H615" s="70"/>
      <c r="I615" s="69"/>
      <c r="J615" s="69"/>
      <c r="K615" s="69"/>
      <c r="L615" s="70"/>
      <c r="M615" s="69"/>
    </row>
    <row r="616" spans="1:13" x14ac:dyDescent="0.35">
      <c r="A616" s="93"/>
      <c r="B616" s="69"/>
      <c r="C616" s="69"/>
      <c r="D616" s="70"/>
      <c r="E616" s="69"/>
      <c r="F616" s="70"/>
      <c r="G616" s="70"/>
      <c r="H616" s="70"/>
      <c r="I616" s="69"/>
      <c r="J616" s="69"/>
      <c r="K616" s="69"/>
      <c r="L616" s="70"/>
      <c r="M616" s="69"/>
    </row>
    <row r="617" spans="1:13" x14ac:dyDescent="0.35">
      <c r="A617" s="93"/>
      <c r="B617" s="69"/>
      <c r="C617" s="69"/>
      <c r="D617" s="70"/>
      <c r="E617" s="69"/>
      <c r="F617" s="70"/>
      <c r="G617" s="70"/>
      <c r="H617" s="70"/>
      <c r="I617" s="69"/>
      <c r="J617" s="69"/>
      <c r="K617" s="69"/>
      <c r="L617" s="70"/>
      <c r="M617" s="69"/>
    </row>
    <row r="618" spans="1:13" x14ac:dyDescent="0.35">
      <c r="A618" s="93"/>
      <c r="B618" s="69"/>
      <c r="C618" s="69"/>
      <c r="D618" s="70"/>
      <c r="E618" s="69"/>
      <c r="F618" s="70"/>
      <c r="G618" s="70"/>
      <c r="H618" s="70"/>
      <c r="I618" s="69"/>
      <c r="J618" s="69"/>
      <c r="K618" s="69"/>
      <c r="L618" s="70"/>
      <c r="M618" s="69"/>
    </row>
    <row r="619" spans="1:13" x14ac:dyDescent="0.35">
      <c r="A619" s="93"/>
      <c r="B619" s="69"/>
      <c r="C619" s="69"/>
      <c r="D619" s="70"/>
      <c r="E619" s="69"/>
      <c r="F619" s="70"/>
      <c r="G619" s="70"/>
      <c r="H619" s="70"/>
      <c r="I619" s="69"/>
      <c r="J619" s="69"/>
      <c r="K619" s="69"/>
      <c r="L619" s="70"/>
      <c r="M619" s="69"/>
    </row>
    <row r="620" spans="1:13" x14ac:dyDescent="0.35">
      <c r="A620" s="93"/>
      <c r="B620" s="69"/>
      <c r="C620" s="69"/>
      <c r="D620" s="70"/>
      <c r="E620" s="69"/>
      <c r="F620" s="70"/>
      <c r="G620" s="70"/>
      <c r="H620" s="70"/>
      <c r="I620" s="69"/>
      <c r="J620" s="69"/>
      <c r="K620" s="69"/>
      <c r="L620" s="70"/>
      <c r="M620" s="69"/>
    </row>
    <row r="621" spans="1:13" x14ac:dyDescent="0.35">
      <c r="A621" s="93"/>
      <c r="B621" s="69"/>
      <c r="C621" s="69"/>
      <c r="D621" s="70"/>
      <c r="E621" s="69"/>
      <c r="F621" s="70"/>
      <c r="G621" s="70"/>
      <c r="H621" s="70"/>
      <c r="I621" s="69"/>
      <c r="J621" s="69"/>
      <c r="K621" s="69"/>
      <c r="L621" s="70"/>
      <c r="M621" s="69"/>
    </row>
    <row r="622" spans="1:13" x14ac:dyDescent="0.35">
      <c r="A622" s="93"/>
      <c r="B622" s="69"/>
      <c r="C622" s="69"/>
      <c r="D622" s="70"/>
      <c r="E622" s="69"/>
      <c r="F622" s="70"/>
      <c r="G622" s="70"/>
      <c r="H622" s="70"/>
      <c r="I622" s="69"/>
      <c r="J622" s="69"/>
      <c r="K622" s="69"/>
      <c r="L622" s="70"/>
      <c r="M622" s="69"/>
    </row>
    <row r="623" spans="1:13" x14ac:dyDescent="0.35">
      <c r="A623" s="93"/>
      <c r="B623" s="69"/>
      <c r="C623" s="69"/>
      <c r="D623" s="70"/>
      <c r="E623" s="69"/>
      <c r="F623" s="70"/>
      <c r="G623" s="70"/>
      <c r="H623" s="70"/>
      <c r="I623" s="69"/>
      <c r="J623" s="69"/>
      <c r="K623" s="69"/>
      <c r="L623" s="70"/>
      <c r="M623" s="69"/>
    </row>
    <row r="624" spans="1:13" x14ac:dyDescent="0.35">
      <c r="A624" s="93"/>
      <c r="B624" s="69"/>
      <c r="C624" s="69"/>
      <c r="D624" s="70"/>
      <c r="E624" s="69"/>
      <c r="F624" s="70"/>
      <c r="G624" s="70"/>
      <c r="H624" s="70"/>
      <c r="I624" s="69"/>
      <c r="J624" s="69"/>
      <c r="K624" s="69"/>
      <c r="L624" s="70"/>
      <c r="M624" s="69"/>
    </row>
    <row r="625" spans="1:13" x14ac:dyDescent="0.35">
      <c r="A625" s="93"/>
      <c r="B625" s="69"/>
      <c r="C625" s="69"/>
      <c r="D625" s="70"/>
      <c r="E625" s="69"/>
      <c r="F625" s="70"/>
      <c r="G625" s="70"/>
      <c r="H625" s="70"/>
      <c r="I625" s="69"/>
      <c r="J625" s="69"/>
      <c r="K625" s="69"/>
      <c r="L625" s="70"/>
      <c r="M625" s="69"/>
    </row>
    <row r="626" spans="1:13" x14ac:dyDescent="0.35">
      <c r="A626" s="93"/>
      <c r="B626" s="69"/>
      <c r="C626" s="69"/>
      <c r="D626" s="70"/>
      <c r="E626" s="69"/>
      <c r="F626" s="70"/>
      <c r="G626" s="70"/>
      <c r="H626" s="70"/>
      <c r="I626" s="69"/>
      <c r="J626" s="69"/>
      <c r="K626" s="69"/>
      <c r="L626" s="70"/>
      <c r="M626" s="69"/>
    </row>
    <row r="627" spans="1:13" x14ac:dyDescent="0.35">
      <c r="A627" s="93"/>
      <c r="B627" s="69"/>
      <c r="C627" s="69"/>
      <c r="D627" s="70"/>
      <c r="E627" s="69"/>
      <c r="F627" s="70"/>
      <c r="G627" s="70"/>
      <c r="H627" s="70"/>
      <c r="I627" s="69"/>
      <c r="J627" s="69"/>
      <c r="K627" s="69"/>
      <c r="L627" s="70"/>
      <c r="M627" s="69"/>
    </row>
    <row r="628" spans="1:13" x14ac:dyDescent="0.35">
      <c r="A628" s="93"/>
      <c r="B628" s="69"/>
      <c r="C628" s="69"/>
      <c r="D628" s="70"/>
      <c r="E628" s="69"/>
      <c r="F628" s="70"/>
      <c r="G628" s="70"/>
      <c r="H628" s="70"/>
      <c r="I628" s="69"/>
      <c r="J628" s="69"/>
      <c r="K628" s="69"/>
      <c r="L628" s="70"/>
      <c r="M628" s="69"/>
    </row>
    <row r="629" spans="1:13" x14ac:dyDescent="0.35">
      <c r="A629" s="93"/>
      <c r="B629" s="69"/>
      <c r="C629" s="69"/>
      <c r="D629" s="70"/>
      <c r="E629" s="69"/>
      <c r="F629" s="70"/>
      <c r="G629" s="70"/>
      <c r="H629" s="70"/>
      <c r="I629" s="69"/>
      <c r="J629" s="69"/>
      <c r="K629" s="69"/>
      <c r="L629" s="70"/>
      <c r="M629" s="69"/>
    </row>
    <row r="630" spans="1:13" x14ac:dyDescent="0.35">
      <c r="A630" s="93"/>
      <c r="B630" s="69"/>
      <c r="C630" s="69"/>
      <c r="D630" s="70"/>
      <c r="E630" s="69"/>
      <c r="F630" s="70"/>
      <c r="G630" s="70"/>
      <c r="H630" s="70"/>
      <c r="I630" s="69"/>
      <c r="J630" s="69"/>
      <c r="K630" s="69"/>
      <c r="L630" s="70"/>
      <c r="M630" s="69"/>
    </row>
    <row r="631" spans="1:13" x14ac:dyDescent="0.35">
      <c r="A631" s="93"/>
      <c r="B631" s="69"/>
      <c r="C631" s="69"/>
      <c r="D631" s="70"/>
      <c r="E631" s="69"/>
      <c r="F631" s="70"/>
      <c r="G631" s="70"/>
      <c r="H631" s="70"/>
      <c r="I631" s="69"/>
      <c r="J631" s="69"/>
      <c r="K631" s="69"/>
      <c r="L631" s="70"/>
      <c r="M631" s="69"/>
    </row>
    <row r="632" spans="1:13" x14ac:dyDescent="0.35">
      <c r="A632" s="93"/>
      <c r="B632" s="69"/>
      <c r="C632" s="69"/>
      <c r="D632" s="70"/>
      <c r="E632" s="69"/>
      <c r="F632" s="70"/>
      <c r="G632" s="70"/>
      <c r="H632" s="70"/>
      <c r="I632" s="69"/>
      <c r="J632" s="69"/>
      <c r="K632" s="69"/>
      <c r="L632" s="70"/>
      <c r="M632" s="69"/>
    </row>
    <row r="633" spans="1:13" x14ac:dyDescent="0.35">
      <c r="A633" s="93"/>
      <c r="B633" s="69"/>
      <c r="C633" s="69"/>
      <c r="D633" s="70"/>
      <c r="E633" s="69"/>
      <c r="F633" s="70"/>
      <c r="G633" s="70"/>
      <c r="H633" s="70"/>
      <c r="I633" s="69"/>
      <c r="J633" s="69"/>
      <c r="K633" s="69"/>
      <c r="L633" s="70"/>
      <c r="M633" s="69"/>
    </row>
    <row r="634" spans="1:13" x14ac:dyDescent="0.35">
      <c r="A634" s="39"/>
    </row>
    <row r="635" spans="1:13" x14ac:dyDescent="0.35">
      <c r="A635" s="39"/>
    </row>
    <row r="636" spans="1:13" x14ac:dyDescent="0.35">
      <c r="A636" s="39"/>
    </row>
    <row r="637" spans="1:13" x14ac:dyDescent="0.35">
      <c r="A637" s="39"/>
    </row>
    <row r="638" spans="1:13" x14ac:dyDescent="0.35">
      <c r="A638" s="39"/>
    </row>
    <row r="639" spans="1:13" x14ac:dyDescent="0.35">
      <c r="A639" s="39"/>
    </row>
    <row r="640" spans="1:13" x14ac:dyDescent="0.35">
      <c r="A640" s="39"/>
    </row>
    <row r="641" spans="1:1" x14ac:dyDescent="0.35">
      <c r="A641" s="39"/>
    </row>
    <row r="642" spans="1:1" x14ac:dyDescent="0.35">
      <c r="A642" s="39"/>
    </row>
    <row r="643" spans="1:1" x14ac:dyDescent="0.35">
      <c r="A643" s="39"/>
    </row>
    <row r="644" spans="1:1" x14ac:dyDescent="0.35">
      <c r="A644" s="39"/>
    </row>
    <row r="645" spans="1:1" x14ac:dyDescent="0.35">
      <c r="A645" s="39"/>
    </row>
    <row r="646" spans="1:1" x14ac:dyDescent="0.35">
      <c r="A646" s="39"/>
    </row>
  </sheetData>
  <autoFilter ref="A5:XEY578" xr:uid="{A54EFB6C-51DF-4FCA-B819-D500DF2E5C3C}"/>
  <phoneticPr fontId="68" type="noConversion"/>
  <dataValidations count="1">
    <dataValidation allowBlank="1" showInputMessage="1" showErrorMessage="1" sqref="G6:H1048576" xr:uid="{F9F2A88D-7823-4E6B-A0EF-3424D0F7269F}"/>
  </dataValidations>
  <pageMargins left="0.7" right="0.7" top="0.75" bottom="0.75" header="0.3" footer="0.3"/>
  <pageSetup orientation="portrait" horizontalDpi="1200" verticalDpi="1200" r:id="rId1"/>
  <extLst>
    <ext xmlns:x14="http://schemas.microsoft.com/office/spreadsheetml/2009/9/main" uri="{CCE6A557-97BC-4b89-ADB6-D9C93CAAB3DF}">
      <x14:dataValidations xmlns:xm="http://schemas.microsoft.com/office/excel/2006/main" count="2">
        <x14:dataValidation type="list" allowBlank="1" showInputMessage="1" showErrorMessage="1" xr:uid="{7E3AF8E4-A5A3-4282-870C-713C3628916A}">
          <x14:formula1>
            <xm:f>'Data Validation'!$J$5:$J$6</xm:f>
          </x14:formula1>
          <xm:sqref>F6:F422</xm:sqref>
        </x14:dataValidation>
        <x14:dataValidation type="list" allowBlank="1" showInputMessage="1" showErrorMessage="1" xr:uid="{58974605-E1D2-464D-B39F-C87CFA68B4AC}">
          <x14:formula1>
            <xm:f>'Data Validation'!$N$5:$N$10</xm:f>
          </x14:formula1>
          <xm:sqref>D1:D1048576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2258C-A6D4-4961-9B61-F7C1D3406458}">
  <sheetPr>
    <tabColor rgb="FF00B050"/>
  </sheetPr>
  <dimension ref="A1:E851"/>
  <sheetViews>
    <sheetView showGridLines="0" zoomScale="70" zoomScaleNormal="70" workbookViewId="0">
      <selection activeCell="D15" sqref="D15"/>
    </sheetView>
  </sheetViews>
  <sheetFormatPr defaultRowHeight="14.5" x14ac:dyDescent="0.35"/>
  <cols>
    <col min="1" max="1" width="26.54296875" customWidth="1"/>
    <col min="2" max="2" width="38.81640625" customWidth="1"/>
    <col min="3" max="4" width="35.54296875" customWidth="1"/>
    <col min="5" max="5" width="35.54296875" style="1" customWidth="1"/>
    <col min="6" max="13" width="8.81640625" bestFit="1" customWidth="1"/>
  </cols>
  <sheetData>
    <row r="1" spans="1:5" ht="15.5" x14ac:dyDescent="0.35">
      <c r="A1" s="20" t="s">
        <v>1844</v>
      </c>
      <c r="B1" s="19"/>
      <c r="C1" s="19"/>
      <c r="D1" s="19"/>
      <c r="E1" s="220"/>
    </row>
    <row r="2" spans="1:5" x14ac:dyDescent="0.35">
      <c r="A2" s="26" t="s">
        <v>1</v>
      </c>
      <c r="B2" s="49" t="s">
        <v>1888</v>
      </c>
      <c r="C2" s="2"/>
      <c r="D2" s="2"/>
      <c r="E2" s="221"/>
    </row>
    <row r="3" spans="1:5" x14ac:dyDescent="0.35">
      <c r="A3" s="26" t="s">
        <v>2</v>
      </c>
      <c r="B3" s="49" t="s">
        <v>3</v>
      </c>
      <c r="C3" s="2"/>
      <c r="D3" s="2"/>
      <c r="E3" s="221"/>
    </row>
    <row r="4" spans="1:5" x14ac:dyDescent="0.35">
      <c r="A4" s="222" t="s">
        <v>1383</v>
      </c>
      <c r="B4" s="223"/>
      <c r="C4" s="224" t="s">
        <v>1845</v>
      </c>
      <c r="D4" s="225"/>
      <c r="E4" s="226"/>
    </row>
    <row r="5" spans="1:5" ht="15" customHeight="1" x14ac:dyDescent="0.35">
      <c r="A5" s="227" t="s">
        <v>1386</v>
      </c>
      <c r="B5" s="227" t="s">
        <v>155</v>
      </c>
      <c r="C5" s="16" t="s">
        <v>1846</v>
      </c>
      <c r="D5" s="228" t="s">
        <v>1847</v>
      </c>
      <c r="E5" s="126" t="s">
        <v>1848</v>
      </c>
    </row>
    <row r="6" spans="1:5" ht="29" x14ac:dyDescent="0.35">
      <c r="A6" s="68" t="s">
        <v>1366</v>
      </c>
      <c r="B6" s="67" t="s">
        <v>1365</v>
      </c>
      <c r="C6" s="230" t="s">
        <v>1849</v>
      </c>
      <c r="D6" s="96" t="s">
        <v>1850</v>
      </c>
      <c r="E6" s="93" t="s">
        <v>203</v>
      </c>
    </row>
    <row r="7" spans="1:5" ht="29" x14ac:dyDescent="0.35">
      <c r="A7" s="68" t="s">
        <v>1366</v>
      </c>
      <c r="B7" s="67" t="s">
        <v>1365</v>
      </c>
      <c r="C7" s="74" t="s">
        <v>1851</v>
      </c>
      <c r="D7" s="96" t="s">
        <v>1850</v>
      </c>
      <c r="E7" s="93" t="s">
        <v>209</v>
      </c>
    </row>
    <row r="8" spans="1:5" ht="29" x14ac:dyDescent="0.35">
      <c r="A8" s="68" t="s">
        <v>1366</v>
      </c>
      <c r="B8" s="67" t="s">
        <v>1365</v>
      </c>
      <c r="C8" s="74" t="s">
        <v>1852</v>
      </c>
      <c r="D8" s="96" t="s">
        <v>1850</v>
      </c>
      <c r="E8" s="93" t="s">
        <v>209</v>
      </c>
    </row>
    <row r="9" spans="1:5" ht="29" x14ac:dyDescent="0.35">
      <c r="A9" s="68" t="s">
        <v>1366</v>
      </c>
      <c r="B9" s="67" t="s">
        <v>1365</v>
      </c>
      <c r="C9" s="74" t="s">
        <v>1853</v>
      </c>
      <c r="D9" s="96" t="s">
        <v>1850</v>
      </c>
      <c r="E9" s="93" t="s">
        <v>209</v>
      </c>
    </row>
    <row r="10" spans="1:5" ht="29" x14ac:dyDescent="0.35">
      <c r="A10" s="68" t="s">
        <v>1366</v>
      </c>
      <c r="B10" s="67" t="s">
        <v>1365</v>
      </c>
      <c r="C10" s="230" t="s">
        <v>1854</v>
      </c>
      <c r="D10" s="96" t="s">
        <v>1850</v>
      </c>
      <c r="E10" s="93" t="s">
        <v>209</v>
      </c>
    </row>
    <row r="11" spans="1:5" ht="29" x14ac:dyDescent="0.35">
      <c r="A11" s="68" t="s">
        <v>1366</v>
      </c>
      <c r="B11" s="67" t="s">
        <v>1365</v>
      </c>
      <c r="C11" s="74" t="s">
        <v>156</v>
      </c>
      <c r="D11" s="96" t="s">
        <v>1855</v>
      </c>
      <c r="E11" s="93" t="s">
        <v>209</v>
      </c>
    </row>
    <row r="12" spans="1:5" ht="29" x14ac:dyDescent="0.35">
      <c r="A12" s="68" t="s">
        <v>1366</v>
      </c>
      <c r="B12" s="67" t="s">
        <v>1365</v>
      </c>
      <c r="C12" s="74" t="s">
        <v>1856</v>
      </c>
      <c r="D12" s="96" t="s">
        <v>1855</v>
      </c>
      <c r="E12" s="93" t="s">
        <v>209</v>
      </c>
    </row>
    <row r="13" spans="1:5" ht="29" x14ac:dyDescent="0.35">
      <c r="A13" s="68" t="s">
        <v>1366</v>
      </c>
      <c r="B13" s="67" t="s">
        <v>1365</v>
      </c>
      <c r="C13" s="74" t="s">
        <v>1857</v>
      </c>
      <c r="D13" s="96" t="s">
        <v>1855</v>
      </c>
      <c r="E13" s="93" t="s">
        <v>209</v>
      </c>
    </row>
    <row r="14" spans="1:5" ht="29" x14ac:dyDescent="0.35">
      <c r="A14" s="68" t="s">
        <v>1366</v>
      </c>
      <c r="B14" s="67" t="s">
        <v>1365</v>
      </c>
      <c r="C14" s="74" t="s">
        <v>1858</v>
      </c>
      <c r="D14" s="96" t="s">
        <v>1855</v>
      </c>
      <c r="E14" s="93" t="s">
        <v>209</v>
      </c>
    </row>
    <row r="15" spans="1:5" ht="29" x14ac:dyDescent="0.35">
      <c r="A15" s="68" t="s">
        <v>1366</v>
      </c>
      <c r="B15" s="67" t="s">
        <v>1365</v>
      </c>
      <c r="C15" s="230" t="s">
        <v>1859</v>
      </c>
      <c r="D15" s="96" t="s">
        <v>1855</v>
      </c>
      <c r="E15" s="93" t="s">
        <v>209</v>
      </c>
    </row>
    <row r="16" spans="1:5" ht="29" x14ac:dyDescent="0.35">
      <c r="A16" s="68" t="s">
        <v>1366</v>
      </c>
      <c r="B16" s="67" t="s">
        <v>1365</v>
      </c>
      <c r="C16" s="230" t="s">
        <v>1860</v>
      </c>
      <c r="D16" s="96" t="s">
        <v>1855</v>
      </c>
      <c r="E16" s="93" t="s">
        <v>209</v>
      </c>
    </row>
    <row r="17" spans="1:5" ht="29" x14ac:dyDescent="0.35">
      <c r="A17" s="68" t="s">
        <v>1368</v>
      </c>
      <c r="B17" s="67" t="s">
        <v>1367</v>
      </c>
      <c r="C17" s="230" t="s">
        <v>1849</v>
      </c>
      <c r="D17" s="96" t="s">
        <v>1850</v>
      </c>
      <c r="E17" s="93" t="s">
        <v>203</v>
      </c>
    </row>
    <row r="18" spans="1:5" ht="29" x14ac:dyDescent="0.35">
      <c r="A18" s="68" t="s">
        <v>1368</v>
      </c>
      <c r="B18" s="67" t="s">
        <v>1367</v>
      </c>
      <c r="C18" s="74" t="s">
        <v>1851</v>
      </c>
      <c r="D18" s="96" t="s">
        <v>1850</v>
      </c>
      <c r="E18" s="93" t="s">
        <v>209</v>
      </c>
    </row>
    <row r="19" spans="1:5" ht="29" x14ac:dyDescent="0.35">
      <c r="A19" s="68" t="s">
        <v>1368</v>
      </c>
      <c r="B19" s="67" t="s">
        <v>1367</v>
      </c>
      <c r="C19" s="74" t="s">
        <v>1852</v>
      </c>
      <c r="D19" s="96" t="s">
        <v>1850</v>
      </c>
      <c r="E19" s="93" t="s">
        <v>209</v>
      </c>
    </row>
    <row r="20" spans="1:5" ht="29" x14ac:dyDescent="0.35">
      <c r="A20" s="68" t="s">
        <v>1368</v>
      </c>
      <c r="B20" s="67" t="s">
        <v>1367</v>
      </c>
      <c r="C20" s="74" t="s">
        <v>1853</v>
      </c>
      <c r="D20" s="96" t="s">
        <v>1850</v>
      </c>
      <c r="E20" s="93" t="s">
        <v>209</v>
      </c>
    </row>
    <row r="21" spans="1:5" ht="29" x14ac:dyDescent="0.35">
      <c r="A21" s="68" t="s">
        <v>1368</v>
      </c>
      <c r="B21" s="67" t="s">
        <v>1367</v>
      </c>
      <c r="C21" s="230" t="s">
        <v>1854</v>
      </c>
      <c r="D21" s="96" t="s">
        <v>1850</v>
      </c>
      <c r="E21" s="93" t="s">
        <v>209</v>
      </c>
    </row>
    <row r="22" spans="1:5" ht="29" x14ac:dyDescent="0.35">
      <c r="A22" s="68" t="s">
        <v>1368</v>
      </c>
      <c r="B22" s="67" t="s">
        <v>1367</v>
      </c>
      <c r="C22" s="74" t="s">
        <v>156</v>
      </c>
      <c r="D22" s="96" t="s">
        <v>1855</v>
      </c>
      <c r="E22" s="93" t="s">
        <v>209</v>
      </c>
    </row>
    <row r="23" spans="1:5" ht="29" x14ac:dyDescent="0.35">
      <c r="A23" s="68" t="s">
        <v>1368</v>
      </c>
      <c r="B23" s="67" t="s">
        <v>1367</v>
      </c>
      <c r="C23" s="74" t="s">
        <v>1856</v>
      </c>
      <c r="D23" s="96" t="s">
        <v>1855</v>
      </c>
      <c r="E23" s="93" t="s">
        <v>209</v>
      </c>
    </row>
    <row r="24" spans="1:5" ht="29" x14ac:dyDescent="0.35">
      <c r="A24" s="68" t="s">
        <v>1368</v>
      </c>
      <c r="B24" s="67" t="s">
        <v>1367</v>
      </c>
      <c r="C24" s="74" t="s">
        <v>1857</v>
      </c>
      <c r="D24" s="96" t="s">
        <v>1855</v>
      </c>
      <c r="E24" s="93" t="s">
        <v>209</v>
      </c>
    </row>
    <row r="25" spans="1:5" ht="29" x14ac:dyDescent="0.35">
      <c r="A25" s="68" t="s">
        <v>1368</v>
      </c>
      <c r="B25" s="67" t="s">
        <v>1367</v>
      </c>
      <c r="C25" s="74" t="s">
        <v>1858</v>
      </c>
      <c r="D25" s="96" t="s">
        <v>1855</v>
      </c>
      <c r="E25" s="93" t="s">
        <v>209</v>
      </c>
    </row>
    <row r="26" spans="1:5" ht="29" x14ac:dyDescent="0.35">
      <c r="A26" s="68" t="s">
        <v>1368</v>
      </c>
      <c r="B26" s="67" t="s">
        <v>1367</v>
      </c>
      <c r="C26" s="230" t="s">
        <v>1859</v>
      </c>
      <c r="D26" s="96" t="s">
        <v>1855</v>
      </c>
      <c r="E26" s="93" t="s">
        <v>209</v>
      </c>
    </row>
    <row r="27" spans="1:5" ht="29" x14ac:dyDescent="0.35">
      <c r="A27" s="68" t="s">
        <v>1368</v>
      </c>
      <c r="B27" s="67" t="s">
        <v>1367</v>
      </c>
      <c r="C27" s="230" t="s">
        <v>1860</v>
      </c>
      <c r="D27" s="96" t="s">
        <v>1855</v>
      </c>
      <c r="E27" s="93" t="s">
        <v>209</v>
      </c>
    </row>
    <row r="28" spans="1:5" ht="43.5" x14ac:dyDescent="0.35">
      <c r="A28" s="68" t="s">
        <v>1370</v>
      </c>
      <c r="B28" s="67" t="s">
        <v>1369</v>
      </c>
      <c r="C28" s="230" t="s">
        <v>1849</v>
      </c>
      <c r="D28" s="96" t="s">
        <v>1850</v>
      </c>
      <c r="E28" s="93" t="s">
        <v>203</v>
      </c>
    </row>
    <row r="29" spans="1:5" ht="43.5" x14ac:dyDescent="0.35">
      <c r="A29" s="68" t="s">
        <v>1370</v>
      </c>
      <c r="B29" s="67" t="s">
        <v>1369</v>
      </c>
      <c r="C29" s="74" t="s">
        <v>1851</v>
      </c>
      <c r="D29" s="96" t="s">
        <v>1850</v>
      </c>
      <c r="E29" s="93" t="s">
        <v>209</v>
      </c>
    </row>
    <row r="30" spans="1:5" ht="43.5" x14ac:dyDescent="0.35">
      <c r="A30" s="68" t="s">
        <v>1370</v>
      </c>
      <c r="B30" s="67" t="s">
        <v>1369</v>
      </c>
      <c r="C30" s="74" t="s">
        <v>1852</v>
      </c>
      <c r="D30" s="96" t="s">
        <v>1850</v>
      </c>
      <c r="E30" s="93" t="s">
        <v>209</v>
      </c>
    </row>
    <row r="31" spans="1:5" ht="43.5" x14ac:dyDescent="0.35">
      <c r="A31" s="68" t="s">
        <v>1370</v>
      </c>
      <c r="B31" s="67" t="s">
        <v>1369</v>
      </c>
      <c r="C31" s="74" t="s">
        <v>1853</v>
      </c>
      <c r="D31" s="96" t="s">
        <v>1850</v>
      </c>
      <c r="E31" s="93" t="s">
        <v>209</v>
      </c>
    </row>
    <row r="32" spans="1:5" ht="43.5" x14ac:dyDescent="0.35">
      <c r="A32" s="68" t="s">
        <v>1370</v>
      </c>
      <c r="B32" s="67" t="s">
        <v>1369</v>
      </c>
      <c r="C32" s="230" t="s">
        <v>1854</v>
      </c>
      <c r="D32" s="96" t="s">
        <v>1850</v>
      </c>
      <c r="E32" s="93" t="s">
        <v>209</v>
      </c>
    </row>
    <row r="33" spans="1:5" ht="43.5" x14ac:dyDescent="0.35">
      <c r="A33" s="68" t="s">
        <v>1370</v>
      </c>
      <c r="B33" s="67" t="s">
        <v>1369</v>
      </c>
      <c r="C33" s="74" t="s">
        <v>156</v>
      </c>
      <c r="D33" s="96" t="s">
        <v>1855</v>
      </c>
      <c r="E33" s="93" t="s">
        <v>209</v>
      </c>
    </row>
    <row r="34" spans="1:5" ht="43.5" x14ac:dyDescent="0.35">
      <c r="A34" s="68" t="s">
        <v>1370</v>
      </c>
      <c r="B34" s="67" t="s">
        <v>1369</v>
      </c>
      <c r="C34" s="74" t="s">
        <v>1856</v>
      </c>
      <c r="D34" s="96" t="s">
        <v>1855</v>
      </c>
      <c r="E34" s="93" t="s">
        <v>209</v>
      </c>
    </row>
    <row r="35" spans="1:5" ht="43.5" x14ac:dyDescent="0.35">
      <c r="A35" s="68" t="s">
        <v>1370</v>
      </c>
      <c r="B35" s="67" t="s">
        <v>1369</v>
      </c>
      <c r="C35" s="74" t="s">
        <v>1857</v>
      </c>
      <c r="D35" s="96" t="s">
        <v>1855</v>
      </c>
      <c r="E35" s="93" t="s">
        <v>209</v>
      </c>
    </row>
    <row r="36" spans="1:5" ht="43.5" x14ac:dyDescent="0.35">
      <c r="A36" s="68" t="s">
        <v>1370</v>
      </c>
      <c r="B36" s="67" t="s">
        <v>1369</v>
      </c>
      <c r="C36" s="74" t="s">
        <v>1858</v>
      </c>
      <c r="D36" s="96" t="s">
        <v>1855</v>
      </c>
      <c r="E36" s="93" t="s">
        <v>209</v>
      </c>
    </row>
    <row r="37" spans="1:5" ht="43.5" x14ac:dyDescent="0.35">
      <c r="A37" s="68" t="s">
        <v>1370</v>
      </c>
      <c r="B37" s="67" t="s">
        <v>1369</v>
      </c>
      <c r="C37" s="230" t="s">
        <v>1859</v>
      </c>
      <c r="D37" s="96" t="s">
        <v>1855</v>
      </c>
      <c r="E37" s="93" t="s">
        <v>209</v>
      </c>
    </row>
    <row r="38" spans="1:5" ht="43.5" x14ac:dyDescent="0.35">
      <c r="A38" s="68" t="s">
        <v>1370</v>
      </c>
      <c r="B38" s="67" t="s">
        <v>1369</v>
      </c>
      <c r="C38" s="230" t="s">
        <v>1860</v>
      </c>
      <c r="D38" s="96" t="s">
        <v>1855</v>
      </c>
      <c r="E38" s="93" t="s">
        <v>209</v>
      </c>
    </row>
    <row r="39" spans="1:5" ht="29" x14ac:dyDescent="0.35">
      <c r="A39" s="68" t="s">
        <v>1375</v>
      </c>
      <c r="B39" s="67" t="s">
        <v>1374</v>
      </c>
      <c r="C39" s="230" t="s">
        <v>1849</v>
      </c>
      <c r="D39" s="96" t="s">
        <v>1850</v>
      </c>
      <c r="E39" s="93" t="s">
        <v>203</v>
      </c>
    </row>
    <row r="40" spans="1:5" ht="29" x14ac:dyDescent="0.35">
      <c r="A40" s="68" t="s">
        <v>1375</v>
      </c>
      <c r="B40" s="67" t="s">
        <v>1374</v>
      </c>
      <c r="C40" s="74" t="s">
        <v>1851</v>
      </c>
      <c r="D40" s="96" t="s">
        <v>1850</v>
      </c>
      <c r="E40" s="93" t="s">
        <v>209</v>
      </c>
    </row>
    <row r="41" spans="1:5" ht="29" x14ac:dyDescent="0.35">
      <c r="A41" s="68" t="s">
        <v>1375</v>
      </c>
      <c r="B41" s="67" t="s">
        <v>1374</v>
      </c>
      <c r="C41" s="74" t="s">
        <v>1852</v>
      </c>
      <c r="D41" s="96" t="s">
        <v>1850</v>
      </c>
      <c r="E41" s="93" t="s">
        <v>209</v>
      </c>
    </row>
    <row r="42" spans="1:5" ht="29" x14ac:dyDescent="0.35">
      <c r="A42" s="68" t="s">
        <v>1375</v>
      </c>
      <c r="B42" s="67" t="s">
        <v>1374</v>
      </c>
      <c r="C42" s="74" t="s">
        <v>1853</v>
      </c>
      <c r="D42" s="96" t="s">
        <v>1850</v>
      </c>
      <c r="E42" s="93" t="s">
        <v>209</v>
      </c>
    </row>
    <row r="43" spans="1:5" ht="29" x14ac:dyDescent="0.35">
      <c r="A43" s="68" t="s">
        <v>1375</v>
      </c>
      <c r="B43" s="67" t="s">
        <v>1374</v>
      </c>
      <c r="C43" s="230" t="s">
        <v>1854</v>
      </c>
      <c r="D43" s="96" t="s">
        <v>1850</v>
      </c>
      <c r="E43" s="93" t="s">
        <v>209</v>
      </c>
    </row>
    <row r="44" spans="1:5" ht="29" x14ac:dyDescent="0.35">
      <c r="A44" s="68" t="s">
        <v>1375</v>
      </c>
      <c r="B44" s="67" t="s">
        <v>1374</v>
      </c>
      <c r="C44" s="74" t="s">
        <v>156</v>
      </c>
      <c r="D44" s="96" t="s">
        <v>1855</v>
      </c>
      <c r="E44" s="93" t="s">
        <v>209</v>
      </c>
    </row>
    <row r="45" spans="1:5" ht="29" x14ac:dyDescent="0.35">
      <c r="A45" s="68" t="s">
        <v>1375</v>
      </c>
      <c r="B45" s="67" t="s">
        <v>1374</v>
      </c>
      <c r="C45" s="74" t="s">
        <v>1856</v>
      </c>
      <c r="D45" s="96" t="s">
        <v>1855</v>
      </c>
      <c r="E45" s="93" t="s">
        <v>209</v>
      </c>
    </row>
    <row r="46" spans="1:5" ht="29" x14ac:dyDescent="0.35">
      <c r="A46" s="68" t="s">
        <v>1375</v>
      </c>
      <c r="B46" s="67" t="s">
        <v>1374</v>
      </c>
      <c r="C46" s="74" t="s">
        <v>1857</v>
      </c>
      <c r="D46" s="96" t="s">
        <v>1855</v>
      </c>
      <c r="E46" s="93" t="s">
        <v>209</v>
      </c>
    </row>
    <row r="47" spans="1:5" ht="29" x14ac:dyDescent="0.35">
      <c r="A47" s="68" t="s">
        <v>1375</v>
      </c>
      <c r="B47" s="67" t="s">
        <v>1374</v>
      </c>
      <c r="C47" s="74" t="s">
        <v>1858</v>
      </c>
      <c r="D47" s="96" t="s">
        <v>1855</v>
      </c>
      <c r="E47" s="93" t="s">
        <v>209</v>
      </c>
    </row>
    <row r="48" spans="1:5" ht="29" x14ac:dyDescent="0.35">
      <c r="A48" s="68" t="s">
        <v>1375</v>
      </c>
      <c r="B48" s="67" t="s">
        <v>1374</v>
      </c>
      <c r="C48" s="230" t="s">
        <v>1859</v>
      </c>
      <c r="D48" s="96" t="s">
        <v>1855</v>
      </c>
      <c r="E48" s="93" t="s">
        <v>209</v>
      </c>
    </row>
    <row r="49" spans="1:5" ht="29" x14ac:dyDescent="0.35">
      <c r="A49" s="68" t="s">
        <v>1375</v>
      </c>
      <c r="B49" s="67" t="s">
        <v>1374</v>
      </c>
      <c r="C49" s="230" t="s">
        <v>1860</v>
      </c>
      <c r="D49" s="96" t="s">
        <v>1855</v>
      </c>
      <c r="E49" s="93" t="s">
        <v>209</v>
      </c>
    </row>
    <row r="50" spans="1:5" ht="43.5" x14ac:dyDescent="0.35">
      <c r="A50" s="68" t="s">
        <v>1377</v>
      </c>
      <c r="B50" s="67" t="s">
        <v>1376</v>
      </c>
      <c r="C50" s="230" t="s">
        <v>1849</v>
      </c>
      <c r="D50" s="96" t="s">
        <v>1850</v>
      </c>
      <c r="E50" s="93" t="s">
        <v>203</v>
      </c>
    </row>
    <row r="51" spans="1:5" ht="43.5" x14ac:dyDescent="0.35">
      <c r="A51" s="68" t="s">
        <v>1377</v>
      </c>
      <c r="B51" s="67" t="s">
        <v>1376</v>
      </c>
      <c r="C51" s="74" t="s">
        <v>1851</v>
      </c>
      <c r="D51" s="96" t="s">
        <v>1850</v>
      </c>
      <c r="E51" s="93" t="s">
        <v>209</v>
      </c>
    </row>
    <row r="52" spans="1:5" ht="43.5" x14ac:dyDescent="0.35">
      <c r="A52" s="68" t="s">
        <v>1377</v>
      </c>
      <c r="B52" s="67" t="s">
        <v>1376</v>
      </c>
      <c r="C52" s="74" t="s">
        <v>1852</v>
      </c>
      <c r="D52" s="96" t="s">
        <v>1850</v>
      </c>
      <c r="E52" s="93" t="s">
        <v>209</v>
      </c>
    </row>
    <row r="53" spans="1:5" ht="43.5" x14ac:dyDescent="0.35">
      <c r="A53" s="68" t="s">
        <v>1377</v>
      </c>
      <c r="B53" s="67" t="s">
        <v>1376</v>
      </c>
      <c r="C53" s="74" t="s">
        <v>1853</v>
      </c>
      <c r="D53" s="96" t="s">
        <v>1850</v>
      </c>
      <c r="E53" s="93" t="s">
        <v>209</v>
      </c>
    </row>
    <row r="54" spans="1:5" ht="43.5" x14ac:dyDescent="0.35">
      <c r="A54" s="68" t="s">
        <v>1377</v>
      </c>
      <c r="B54" s="67" t="s">
        <v>1376</v>
      </c>
      <c r="C54" s="230" t="s">
        <v>1854</v>
      </c>
      <c r="D54" s="96" t="s">
        <v>1850</v>
      </c>
      <c r="E54" s="93" t="s">
        <v>209</v>
      </c>
    </row>
    <row r="55" spans="1:5" ht="43.5" x14ac:dyDescent="0.35">
      <c r="A55" s="68" t="s">
        <v>1377</v>
      </c>
      <c r="B55" s="67" t="s">
        <v>1376</v>
      </c>
      <c r="C55" s="74" t="s">
        <v>156</v>
      </c>
      <c r="D55" s="96" t="s">
        <v>1855</v>
      </c>
      <c r="E55" s="93" t="s">
        <v>209</v>
      </c>
    </row>
    <row r="56" spans="1:5" ht="43.5" x14ac:dyDescent="0.35">
      <c r="A56" s="68" t="s">
        <v>1377</v>
      </c>
      <c r="B56" s="67" t="s">
        <v>1376</v>
      </c>
      <c r="C56" s="74" t="s">
        <v>1856</v>
      </c>
      <c r="D56" s="96" t="s">
        <v>1855</v>
      </c>
      <c r="E56" s="93" t="s">
        <v>209</v>
      </c>
    </row>
    <row r="57" spans="1:5" ht="43.5" x14ac:dyDescent="0.35">
      <c r="A57" s="68" t="s">
        <v>1377</v>
      </c>
      <c r="B57" s="67" t="s">
        <v>1376</v>
      </c>
      <c r="C57" s="74" t="s">
        <v>1857</v>
      </c>
      <c r="D57" s="96" t="s">
        <v>1855</v>
      </c>
      <c r="E57" s="93" t="s">
        <v>209</v>
      </c>
    </row>
    <row r="58" spans="1:5" ht="43.5" x14ac:dyDescent="0.35">
      <c r="A58" s="68" t="s">
        <v>1377</v>
      </c>
      <c r="B58" s="67" t="s">
        <v>1376</v>
      </c>
      <c r="C58" s="74" t="s">
        <v>1858</v>
      </c>
      <c r="D58" s="96" t="s">
        <v>1855</v>
      </c>
      <c r="E58" s="93" t="s">
        <v>209</v>
      </c>
    </row>
    <row r="59" spans="1:5" ht="43.5" x14ac:dyDescent="0.35">
      <c r="A59" s="68" t="s">
        <v>1377</v>
      </c>
      <c r="B59" s="67" t="s">
        <v>1376</v>
      </c>
      <c r="C59" s="230" t="s">
        <v>1859</v>
      </c>
      <c r="D59" s="96" t="s">
        <v>1855</v>
      </c>
      <c r="E59" s="93" t="s">
        <v>209</v>
      </c>
    </row>
    <row r="60" spans="1:5" ht="43.5" x14ac:dyDescent="0.35">
      <c r="A60" s="68" t="s">
        <v>1377</v>
      </c>
      <c r="B60" s="67" t="s">
        <v>1376</v>
      </c>
      <c r="C60" s="230" t="s">
        <v>1860</v>
      </c>
      <c r="D60" s="96" t="s">
        <v>1855</v>
      </c>
      <c r="E60" s="93" t="s">
        <v>209</v>
      </c>
    </row>
    <row r="61" spans="1:5" ht="29" x14ac:dyDescent="0.35">
      <c r="A61" s="68" t="s">
        <v>1379</v>
      </c>
      <c r="B61" s="67" t="s">
        <v>1378</v>
      </c>
      <c r="C61" s="230" t="s">
        <v>1849</v>
      </c>
      <c r="D61" s="96" t="s">
        <v>1850</v>
      </c>
      <c r="E61" s="93" t="s">
        <v>203</v>
      </c>
    </row>
    <row r="62" spans="1:5" ht="29" x14ac:dyDescent="0.35">
      <c r="A62" s="68" t="s">
        <v>1379</v>
      </c>
      <c r="B62" s="67" t="s">
        <v>1378</v>
      </c>
      <c r="C62" s="74" t="s">
        <v>1851</v>
      </c>
      <c r="D62" s="96" t="s">
        <v>1850</v>
      </c>
      <c r="E62" s="93" t="s">
        <v>209</v>
      </c>
    </row>
    <row r="63" spans="1:5" ht="29" x14ac:dyDescent="0.35">
      <c r="A63" s="68" t="s">
        <v>1379</v>
      </c>
      <c r="B63" s="67" t="s">
        <v>1378</v>
      </c>
      <c r="C63" s="74" t="s">
        <v>1852</v>
      </c>
      <c r="D63" s="96" t="s">
        <v>1850</v>
      </c>
      <c r="E63" s="93" t="s">
        <v>209</v>
      </c>
    </row>
    <row r="64" spans="1:5" ht="29" x14ac:dyDescent="0.35">
      <c r="A64" s="68" t="s">
        <v>1379</v>
      </c>
      <c r="B64" s="67" t="s">
        <v>1378</v>
      </c>
      <c r="C64" s="74" t="s">
        <v>1853</v>
      </c>
      <c r="D64" s="96" t="s">
        <v>1850</v>
      </c>
      <c r="E64" s="93" t="s">
        <v>209</v>
      </c>
    </row>
    <row r="65" spans="1:5" ht="29" x14ac:dyDescent="0.35">
      <c r="A65" s="68" t="s">
        <v>1379</v>
      </c>
      <c r="B65" s="67" t="s">
        <v>1378</v>
      </c>
      <c r="C65" s="230" t="s">
        <v>1854</v>
      </c>
      <c r="D65" s="96" t="s">
        <v>1850</v>
      </c>
      <c r="E65" s="93" t="s">
        <v>209</v>
      </c>
    </row>
    <row r="66" spans="1:5" ht="29" x14ac:dyDescent="0.35">
      <c r="A66" s="68" t="s">
        <v>1379</v>
      </c>
      <c r="B66" s="67" t="s">
        <v>1378</v>
      </c>
      <c r="C66" s="74" t="s">
        <v>156</v>
      </c>
      <c r="D66" s="96" t="s">
        <v>1855</v>
      </c>
      <c r="E66" s="93" t="s">
        <v>209</v>
      </c>
    </row>
    <row r="67" spans="1:5" ht="29" x14ac:dyDescent="0.35">
      <c r="A67" s="68" t="s">
        <v>1379</v>
      </c>
      <c r="B67" s="67" t="s">
        <v>1378</v>
      </c>
      <c r="C67" s="74" t="s">
        <v>1856</v>
      </c>
      <c r="D67" s="96" t="s">
        <v>1855</v>
      </c>
      <c r="E67" s="93" t="s">
        <v>209</v>
      </c>
    </row>
    <row r="68" spans="1:5" ht="29" x14ac:dyDescent="0.35">
      <c r="A68" s="68" t="s">
        <v>1379</v>
      </c>
      <c r="B68" s="67" t="s">
        <v>1378</v>
      </c>
      <c r="C68" s="74" t="s">
        <v>1857</v>
      </c>
      <c r="D68" s="96" t="s">
        <v>1855</v>
      </c>
      <c r="E68" s="93" t="s">
        <v>209</v>
      </c>
    </row>
    <row r="69" spans="1:5" ht="29" x14ac:dyDescent="0.35">
      <c r="A69" s="68" t="s">
        <v>1379</v>
      </c>
      <c r="B69" s="67" t="s">
        <v>1378</v>
      </c>
      <c r="C69" s="74" t="s">
        <v>1858</v>
      </c>
      <c r="D69" s="96" t="s">
        <v>1855</v>
      </c>
      <c r="E69" s="93" t="s">
        <v>209</v>
      </c>
    </row>
    <row r="70" spans="1:5" ht="29" x14ac:dyDescent="0.35">
      <c r="A70" s="68" t="s">
        <v>1379</v>
      </c>
      <c r="B70" s="67" t="s">
        <v>1378</v>
      </c>
      <c r="C70" s="230" t="s">
        <v>1859</v>
      </c>
      <c r="D70" s="96" t="s">
        <v>1855</v>
      </c>
      <c r="E70" s="93" t="s">
        <v>209</v>
      </c>
    </row>
    <row r="71" spans="1:5" ht="29" x14ac:dyDescent="0.35">
      <c r="A71" s="68" t="s">
        <v>1379</v>
      </c>
      <c r="B71" s="67" t="s">
        <v>1378</v>
      </c>
      <c r="C71" s="230" t="s">
        <v>1860</v>
      </c>
      <c r="D71" s="96" t="s">
        <v>1855</v>
      </c>
      <c r="E71" s="93" t="s">
        <v>209</v>
      </c>
    </row>
    <row r="72" spans="1:5" ht="29" x14ac:dyDescent="0.35">
      <c r="A72" s="68" t="s">
        <v>1381</v>
      </c>
      <c r="B72" s="67" t="s">
        <v>1380</v>
      </c>
      <c r="C72" s="230" t="s">
        <v>1849</v>
      </c>
      <c r="D72" s="96" t="s">
        <v>1850</v>
      </c>
      <c r="E72" s="93" t="s">
        <v>203</v>
      </c>
    </row>
    <row r="73" spans="1:5" ht="29" x14ac:dyDescent="0.35">
      <c r="A73" s="68" t="s">
        <v>1381</v>
      </c>
      <c r="B73" s="67" t="s">
        <v>1380</v>
      </c>
      <c r="C73" s="74" t="s">
        <v>1851</v>
      </c>
      <c r="D73" s="96" t="s">
        <v>1850</v>
      </c>
      <c r="E73" s="93" t="s">
        <v>209</v>
      </c>
    </row>
    <row r="74" spans="1:5" ht="29" x14ac:dyDescent="0.35">
      <c r="A74" s="68" t="s">
        <v>1381</v>
      </c>
      <c r="B74" s="67" t="s">
        <v>1380</v>
      </c>
      <c r="C74" s="74" t="s">
        <v>1852</v>
      </c>
      <c r="D74" s="96" t="s">
        <v>1850</v>
      </c>
      <c r="E74" s="93" t="s">
        <v>209</v>
      </c>
    </row>
    <row r="75" spans="1:5" ht="29" x14ac:dyDescent="0.35">
      <c r="A75" s="68" t="s">
        <v>1381</v>
      </c>
      <c r="B75" s="67" t="s">
        <v>1380</v>
      </c>
      <c r="C75" s="74" t="s">
        <v>1853</v>
      </c>
      <c r="D75" s="96" t="s">
        <v>1850</v>
      </c>
      <c r="E75" s="93" t="s">
        <v>209</v>
      </c>
    </row>
    <row r="76" spans="1:5" ht="29" x14ac:dyDescent="0.35">
      <c r="A76" s="68" t="s">
        <v>1381</v>
      </c>
      <c r="B76" s="67" t="s">
        <v>1380</v>
      </c>
      <c r="C76" s="230" t="s">
        <v>1854</v>
      </c>
      <c r="D76" s="96" t="s">
        <v>1850</v>
      </c>
      <c r="E76" s="93" t="s">
        <v>209</v>
      </c>
    </row>
    <row r="77" spans="1:5" ht="29" x14ac:dyDescent="0.35">
      <c r="A77" s="68" t="s">
        <v>1381</v>
      </c>
      <c r="B77" s="67" t="s">
        <v>1380</v>
      </c>
      <c r="C77" s="74" t="s">
        <v>156</v>
      </c>
      <c r="D77" s="96" t="s">
        <v>1855</v>
      </c>
      <c r="E77" s="93" t="s">
        <v>209</v>
      </c>
    </row>
    <row r="78" spans="1:5" ht="29" x14ac:dyDescent="0.35">
      <c r="A78" s="68" t="s">
        <v>1381</v>
      </c>
      <c r="B78" s="67" t="s">
        <v>1380</v>
      </c>
      <c r="C78" s="74" t="s">
        <v>1856</v>
      </c>
      <c r="D78" s="96" t="s">
        <v>1855</v>
      </c>
      <c r="E78" s="93" t="s">
        <v>209</v>
      </c>
    </row>
    <row r="79" spans="1:5" ht="29" x14ac:dyDescent="0.35">
      <c r="A79" s="68" t="s">
        <v>1381</v>
      </c>
      <c r="B79" s="67" t="s">
        <v>1380</v>
      </c>
      <c r="C79" s="74" t="s">
        <v>1857</v>
      </c>
      <c r="D79" s="96" t="s">
        <v>1855</v>
      </c>
      <c r="E79" s="93" t="s">
        <v>209</v>
      </c>
    </row>
    <row r="80" spans="1:5" ht="29" x14ac:dyDescent="0.35">
      <c r="A80" s="68" t="s">
        <v>1381</v>
      </c>
      <c r="B80" s="67" t="s">
        <v>1380</v>
      </c>
      <c r="C80" s="74" t="s">
        <v>1858</v>
      </c>
      <c r="D80" s="96" t="s">
        <v>1855</v>
      </c>
      <c r="E80" s="93" t="s">
        <v>209</v>
      </c>
    </row>
    <row r="81" spans="1:5" ht="29" x14ac:dyDescent="0.35">
      <c r="A81" s="68" t="s">
        <v>1381</v>
      </c>
      <c r="B81" s="67" t="s">
        <v>1380</v>
      </c>
      <c r="C81" s="230" t="s">
        <v>1859</v>
      </c>
      <c r="D81" s="96" t="s">
        <v>1855</v>
      </c>
      <c r="E81" s="93" t="s">
        <v>209</v>
      </c>
    </row>
    <row r="82" spans="1:5" ht="29" x14ac:dyDescent="0.35">
      <c r="A82" s="68" t="s">
        <v>1381</v>
      </c>
      <c r="B82" s="67" t="s">
        <v>1380</v>
      </c>
      <c r="C82" s="230" t="s">
        <v>1860</v>
      </c>
      <c r="D82" s="96" t="s">
        <v>1855</v>
      </c>
      <c r="E82" s="93" t="s">
        <v>209</v>
      </c>
    </row>
    <row r="83" spans="1:5" x14ac:dyDescent="0.35">
      <c r="A83" s="233"/>
      <c r="B83" s="168"/>
      <c r="C83" s="69"/>
      <c r="D83" s="96"/>
      <c r="E83" s="93"/>
    </row>
    <row r="84" spans="1:5" x14ac:dyDescent="0.35">
      <c r="A84" s="233"/>
      <c r="B84" s="168"/>
      <c r="C84" s="69"/>
      <c r="D84" s="96"/>
      <c r="E84" s="93"/>
    </row>
    <row r="85" spans="1:5" x14ac:dyDescent="0.35">
      <c r="A85" s="233"/>
      <c r="B85" s="168"/>
      <c r="C85" s="69"/>
      <c r="D85" s="96"/>
      <c r="E85" s="93"/>
    </row>
    <row r="86" spans="1:5" x14ac:dyDescent="0.35">
      <c r="A86" s="233"/>
      <c r="B86" s="168"/>
      <c r="C86" s="69"/>
      <c r="D86" s="96"/>
      <c r="E86" s="93"/>
    </row>
    <row r="87" spans="1:5" x14ac:dyDescent="0.35">
      <c r="A87" s="233"/>
      <c r="B87" s="168"/>
      <c r="C87" s="234"/>
      <c r="D87" s="96"/>
      <c r="E87" s="93"/>
    </row>
    <row r="88" spans="1:5" x14ac:dyDescent="0.35">
      <c r="A88" s="233"/>
      <c r="B88" s="168"/>
      <c r="C88" s="69"/>
      <c r="D88" s="96"/>
      <c r="E88" s="93"/>
    </row>
    <row r="89" spans="1:5" x14ac:dyDescent="0.35">
      <c r="A89" s="233"/>
      <c r="B89" s="168"/>
      <c r="C89" s="69"/>
      <c r="D89" s="96"/>
      <c r="E89" s="93"/>
    </row>
    <row r="90" spans="1:5" x14ac:dyDescent="0.35">
      <c r="A90" s="233"/>
      <c r="B90" s="168"/>
      <c r="C90" s="69"/>
      <c r="D90" s="96"/>
      <c r="E90" s="93"/>
    </row>
    <row r="91" spans="1:5" x14ac:dyDescent="0.35">
      <c r="A91" s="233"/>
      <c r="B91" s="168"/>
      <c r="C91" s="69"/>
      <c r="D91" s="96"/>
      <c r="E91" s="93"/>
    </row>
    <row r="92" spans="1:5" x14ac:dyDescent="0.35">
      <c r="A92" s="100"/>
      <c r="B92" s="100"/>
      <c r="C92" s="74"/>
      <c r="D92" s="96"/>
      <c r="E92" s="97"/>
    </row>
    <row r="93" spans="1:5" x14ac:dyDescent="0.35">
      <c r="A93" s="236"/>
      <c r="B93" s="233"/>
      <c r="C93" s="74"/>
      <c r="D93" s="96"/>
      <c r="E93" s="97"/>
    </row>
    <row r="94" spans="1:5" x14ac:dyDescent="0.35">
      <c r="A94" s="236"/>
      <c r="B94" s="233"/>
      <c r="C94" s="74"/>
      <c r="D94" s="96"/>
      <c r="E94" s="93"/>
    </row>
    <row r="95" spans="1:5" x14ac:dyDescent="0.35">
      <c r="A95" s="236"/>
      <c r="B95" s="233"/>
      <c r="C95" s="74"/>
      <c r="D95" s="96"/>
      <c r="E95" s="97"/>
    </row>
    <row r="96" spans="1:5" x14ac:dyDescent="0.35">
      <c r="A96" s="100"/>
      <c r="B96" s="100"/>
      <c r="C96" s="74"/>
      <c r="D96" s="96"/>
      <c r="E96" s="97"/>
    </row>
    <row r="97" spans="1:5" x14ac:dyDescent="0.35">
      <c r="A97" s="233"/>
      <c r="B97" s="233"/>
      <c r="C97" s="74"/>
      <c r="D97" s="96"/>
      <c r="E97" s="97"/>
    </row>
    <row r="98" spans="1:5" x14ac:dyDescent="0.35">
      <c r="A98" s="233"/>
      <c r="B98" s="233"/>
      <c r="C98" s="69"/>
      <c r="D98" s="96"/>
      <c r="E98" s="93"/>
    </row>
    <row r="99" spans="1:5" x14ac:dyDescent="0.35">
      <c r="A99" s="233"/>
      <c r="B99" s="233"/>
      <c r="C99" s="74"/>
      <c r="D99" s="96"/>
      <c r="E99" s="93"/>
    </row>
    <row r="100" spans="1:5" x14ac:dyDescent="0.35">
      <c r="A100" s="233"/>
      <c r="B100" s="233"/>
      <c r="C100" s="69"/>
      <c r="D100" s="96"/>
      <c r="E100" s="93"/>
    </row>
    <row r="101" spans="1:5" x14ac:dyDescent="0.35">
      <c r="A101" s="233"/>
      <c r="B101" s="233"/>
      <c r="C101" s="69"/>
      <c r="D101" s="96"/>
      <c r="E101" s="93"/>
    </row>
    <row r="102" spans="1:5" x14ac:dyDescent="0.35">
      <c r="A102" s="233"/>
      <c r="B102" s="233"/>
      <c r="C102" s="69"/>
      <c r="D102" s="96"/>
      <c r="E102" s="93"/>
    </row>
    <row r="103" spans="1:5" x14ac:dyDescent="0.35">
      <c r="A103" s="233"/>
      <c r="B103" s="233"/>
      <c r="C103" s="69"/>
      <c r="D103" s="96"/>
      <c r="E103" s="93"/>
    </row>
    <row r="104" spans="1:5" x14ac:dyDescent="0.35">
      <c r="A104" s="233"/>
      <c r="B104" s="233"/>
      <c r="C104" s="74"/>
      <c r="D104" s="96"/>
      <c r="E104" s="93"/>
    </row>
    <row r="105" spans="1:5" x14ac:dyDescent="0.35">
      <c r="A105" s="233"/>
      <c r="B105" s="233"/>
      <c r="C105" s="74"/>
      <c r="D105" s="96"/>
      <c r="E105" s="93"/>
    </row>
    <row r="106" spans="1:5" x14ac:dyDescent="0.35">
      <c r="A106" s="100"/>
      <c r="B106" s="100"/>
      <c r="C106" s="74"/>
      <c r="D106" s="96"/>
      <c r="E106" s="97"/>
    </row>
    <row r="107" spans="1:5" x14ac:dyDescent="0.35">
      <c r="A107" s="233"/>
      <c r="B107" s="233"/>
      <c r="C107" s="74"/>
      <c r="D107" s="96"/>
      <c r="E107" s="97"/>
    </row>
    <row r="108" spans="1:5" x14ac:dyDescent="0.35">
      <c r="A108" s="233"/>
      <c r="B108" s="233"/>
      <c r="C108" s="73"/>
      <c r="D108" s="96"/>
      <c r="E108" s="97"/>
    </row>
    <row r="109" spans="1:5" x14ac:dyDescent="0.35">
      <c r="A109" s="233"/>
      <c r="B109" s="233"/>
      <c r="C109" s="73"/>
      <c r="D109" s="96"/>
      <c r="E109" s="93"/>
    </row>
    <row r="110" spans="1:5" x14ac:dyDescent="0.35">
      <c r="A110" s="233"/>
      <c r="B110" s="233"/>
      <c r="C110" s="73"/>
      <c r="D110" s="96"/>
      <c r="E110" s="93"/>
    </row>
    <row r="111" spans="1:5" x14ac:dyDescent="0.35">
      <c r="A111" s="233"/>
      <c r="B111" s="233"/>
      <c r="C111" s="73"/>
      <c r="D111" s="96"/>
      <c r="E111" s="97"/>
    </row>
    <row r="112" spans="1:5" x14ac:dyDescent="0.35">
      <c r="A112" s="233"/>
      <c r="B112" s="233"/>
      <c r="C112" s="67"/>
      <c r="D112" s="96"/>
      <c r="E112" s="93"/>
    </row>
    <row r="113" spans="1:5" x14ac:dyDescent="0.35">
      <c r="A113" s="233"/>
      <c r="B113" s="233"/>
      <c r="C113" s="67"/>
      <c r="D113" s="96"/>
      <c r="E113" s="93"/>
    </row>
    <row r="114" spans="1:5" x14ac:dyDescent="0.35">
      <c r="A114" s="233"/>
      <c r="B114" s="233"/>
      <c r="C114" s="67"/>
      <c r="D114" s="96"/>
      <c r="E114" s="97"/>
    </row>
    <row r="115" spans="1:5" x14ac:dyDescent="0.35">
      <c r="A115" s="237"/>
      <c r="B115" s="282"/>
      <c r="C115" s="74"/>
      <c r="D115" s="96"/>
      <c r="E115" s="93"/>
    </row>
    <row r="116" spans="1:5" x14ac:dyDescent="0.35">
      <c r="A116" s="100"/>
      <c r="B116" s="100"/>
      <c r="C116" s="74"/>
      <c r="D116" s="96"/>
      <c r="E116" s="97"/>
    </row>
    <row r="117" spans="1:5" x14ac:dyDescent="0.35">
      <c r="A117" s="233"/>
      <c r="B117" s="233"/>
      <c r="C117" s="74"/>
      <c r="D117" s="96"/>
      <c r="E117" s="97"/>
    </row>
    <row r="118" spans="1:5" x14ac:dyDescent="0.35">
      <c r="A118" s="233"/>
      <c r="B118" s="233"/>
      <c r="C118" s="74"/>
      <c r="D118" s="96"/>
      <c r="E118" s="93"/>
    </row>
    <row r="119" spans="1:5" x14ac:dyDescent="0.35">
      <c r="A119" s="233"/>
      <c r="B119" s="233"/>
      <c r="C119" s="74"/>
      <c r="D119" s="96"/>
      <c r="E119" s="93"/>
    </row>
    <row r="120" spans="1:5" x14ac:dyDescent="0.35">
      <c r="A120" s="233"/>
      <c r="B120" s="233"/>
      <c r="C120" s="74"/>
      <c r="D120" s="96"/>
      <c r="E120" s="93"/>
    </row>
    <row r="121" spans="1:5" x14ac:dyDescent="0.35">
      <c r="A121" s="233"/>
      <c r="B121" s="233"/>
      <c r="C121" s="74"/>
      <c r="D121" s="96"/>
      <c r="E121" s="93"/>
    </row>
    <row r="122" spans="1:5" x14ac:dyDescent="0.35">
      <c r="A122" s="233"/>
      <c r="B122" s="233"/>
      <c r="C122" s="74"/>
      <c r="D122" s="96"/>
      <c r="E122" s="93"/>
    </row>
    <row r="123" spans="1:5" x14ac:dyDescent="0.35">
      <c r="A123" s="233"/>
      <c r="B123" s="233"/>
      <c r="C123" s="74"/>
      <c r="D123" s="96"/>
      <c r="E123" s="93"/>
    </row>
    <row r="124" spans="1:5" x14ac:dyDescent="0.35">
      <c r="A124" s="233"/>
      <c r="B124" s="233"/>
      <c r="C124" s="74"/>
      <c r="D124" s="96"/>
      <c r="E124" s="93"/>
    </row>
    <row r="125" spans="1:5" x14ac:dyDescent="0.35">
      <c r="A125" s="171"/>
      <c r="B125" s="282"/>
      <c r="C125" s="74"/>
      <c r="D125" s="96"/>
      <c r="E125" s="93"/>
    </row>
    <row r="126" spans="1:5" x14ac:dyDescent="0.35">
      <c r="A126" s="238"/>
      <c r="B126" s="239"/>
      <c r="C126" s="74"/>
      <c r="D126" s="96"/>
      <c r="E126" s="93"/>
    </row>
    <row r="127" spans="1:5" x14ac:dyDescent="0.35">
      <c r="A127" s="238"/>
      <c r="B127" s="239"/>
      <c r="C127" s="74"/>
      <c r="D127" s="96"/>
      <c r="E127" s="93"/>
    </row>
    <row r="128" spans="1:5" x14ac:dyDescent="0.35">
      <c r="A128" s="238"/>
      <c r="B128" s="239"/>
      <c r="C128" s="74"/>
      <c r="D128" s="96"/>
      <c r="E128" s="93"/>
    </row>
    <row r="129" spans="1:5" x14ac:dyDescent="0.35">
      <c r="A129" s="238"/>
      <c r="B129" s="239"/>
      <c r="C129" s="74"/>
      <c r="D129" s="96"/>
      <c r="E129" s="93"/>
    </row>
    <row r="130" spans="1:5" x14ac:dyDescent="0.35">
      <c r="A130" s="74"/>
      <c r="B130" s="69"/>
      <c r="C130" s="74"/>
      <c r="D130" s="96"/>
      <c r="E130" s="93"/>
    </row>
    <row r="131" spans="1:5" x14ac:dyDescent="0.35">
      <c r="A131" s="240"/>
      <c r="B131" s="198"/>
      <c r="C131" s="74"/>
      <c r="D131" s="96"/>
      <c r="E131" s="93"/>
    </row>
    <row r="132" spans="1:5" x14ac:dyDescent="0.35">
      <c r="A132" s="240"/>
      <c r="B132" s="198"/>
      <c r="C132" s="74"/>
      <c r="D132" s="96"/>
      <c r="E132" s="93"/>
    </row>
    <row r="133" spans="1:5" x14ac:dyDescent="0.35">
      <c r="A133" s="240"/>
      <c r="B133" s="198"/>
      <c r="C133" s="69"/>
      <c r="D133" s="96"/>
      <c r="E133" s="93"/>
    </row>
    <row r="134" spans="1:5" x14ac:dyDescent="0.35">
      <c r="A134" s="240"/>
      <c r="B134" s="198"/>
      <c r="C134" s="69"/>
      <c r="D134" s="96"/>
      <c r="E134" s="93"/>
    </row>
    <row r="135" spans="1:5" x14ac:dyDescent="0.35">
      <c r="A135" s="241"/>
      <c r="B135" s="90"/>
      <c r="C135" s="69"/>
      <c r="D135" s="96"/>
      <c r="E135" s="69"/>
    </row>
    <row r="136" spans="1:5" x14ac:dyDescent="0.35">
      <c r="A136" s="242"/>
      <c r="B136" s="168"/>
      <c r="C136" s="69"/>
      <c r="D136" s="96"/>
      <c r="E136" s="93"/>
    </row>
    <row r="137" spans="1:5" x14ac:dyDescent="0.35">
      <c r="A137" s="242"/>
      <c r="B137" s="168"/>
      <c r="C137" s="69"/>
      <c r="D137" s="96"/>
      <c r="E137" s="93"/>
    </row>
    <row r="138" spans="1:5" x14ac:dyDescent="0.35">
      <c r="A138" s="242"/>
      <c r="B138" s="168"/>
      <c r="C138" s="69"/>
      <c r="D138" s="96"/>
      <c r="E138" s="93"/>
    </row>
    <row r="139" spans="1:5" x14ac:dyDescent="0.35">
      <c r="A139" s="242"/>
      <c r="B139" s="168"/>
      <c r="C139" s="69"/>
      <c r="D139" s="96"/>
      <c r="E139" s="93"/>
    </row>
    <row r="140" spans="1:5" x14ac:dyDescent="0.35">
      <c r="A140" s="242"/>
      <c r="B140" s="168"/>
      <c r="C140" s="69"/>
      <c r="D140" s="96"/>
      <c r="E140" s="93"/>
    </row>
    <row r="141" spans="1:5" x14ac:dyDescent="0.35">
      <c r="A141" s="242"/>
      <c r="B141" s="168"/>
      <c r="C141" s="69"/>
      <c r="D141" s="96"/>
      <c r="E141" s="93"/>
    </row>
    <row r="142" spans="1:5" x14ac:dyDescent="0.35">
      <c r="A142" s="243"/>
      <c r="B142" s="244"/>
      <c r="C142" s="69"/>
      <c r="D142" s="96"/>
      <c r="E142" s="93"/>
    </row>
    <row r="143" spans="1:5" x14ac:dyDescent="0.35">
      <c r="A143" s="242"/>
      <c r="B143" s="168"/>
      <c r="C143" s="74"/>
      <c r="D143" s="96"/>
      <c r="E143" s="93"/>
    </row>
    <row r="144" spans="1:5" x14ac:dyDescent="0.35">
      <c r="A144" s="241"/>
      <c r="B144" s="90"/>
      <c r="C144" s="69"/>
      <c r="D144" s="96"/>
      <c r="E144" s="69"/>
    </row>
    <row r="145" spans="1:5" x14ac:dyDescent="0.35">
      <c r="A145" s="242"/>
      <c r="B145" s="168"/>
      <c r="C145" s="69"/>
      <c r="D145" s="96"/>
      <c r="E145" s="93"/>
    </row>
    <row r="146" spans="1:5" x14ac:dyDescent="0.35">
      <c r="A146" s="242"/>
      <c r="B146" s="168"/>
      <c r="C146" s="69"/>
      <c r="D146" s="96"/>
      <c r="E146" s="93"/>
    </row>
    <row r="147" spans="1:5" x14ac:dyDescent="0.35">
      <c r="A147" s="242"/>
      <c r="B147" s="168"/>
      <c r="C147" s="69"/>
      <c r="D147" s="96"/>
      <c r="E147" s="93"/>
    </row>
    <row r="148" spans="1:5" x14ac:dyDescent="0.35">
      <c r="A148" s="242"/>
      <c r="B148" s="168"/>
      <c r="C148" s="69"/>
      <c r="D148" s="96"/>
      <c r="E148" s="93"/>
    </row>
    <row r="149" spans="1:5" x14ac:dyDescent="0.35">
      <c r="A149" s="242"/>
      <c r="B149" s="168"/>
      <c r="C149" s="69"/>
      <c r="D149" s="96"/>
      <c r="E149" s="93"/>
    </row>
    <row r="150" spans="1:5" x14ac:dyDescent="0.35">
      <c r="A150" s="242"/>
      <c r="B150" s="168"/>
      <c r="C150" s="74"/>
      <c r="D150" s="96"/>
      <c r="E150" s="93"/>
    </row>
    <row r="151" spans="1:5" x14ac:dyDescent="0.35">
      <c r="A151" s="242"/>
      <c r="B151" s="168"/>
      <c r="C151" s="73"/>
      <c r="D151" s="118"/>
      <c r="E151" s="97"/>
    </row>
    <row r="152" spans="1:5" x14ac:dyDescent="0.35">
      <c r="A152" s="69"/>
      <c r="B152" s="282"/>
      <c r="C152" s="74"/>
      <c r="D152" s="96"/>
      <c r="E152" s="93"/>
    </row>
    <row r="153" spans="1:5" x14ac:dyDescent="0.35">
      <c r="A153" s="198"/>
      <c r="B153" s="239"/>
      <c r="C153" s="74"/>
      <c r="D153" s="96"/>
      <c r="E153" s="93"/>
    </row>
    <row r="154" spans="1:5" x14ac:dyDescent="0.35">
      <c r="A154" s="198"/>
      <c r="B154" s="239"/>
      <c r="C154" s="74"/>
      <c r="D154" s="96"/>
      <c r="E154" s="93"/>
    </row>
    <row r="155" spans="1:5" x14ac:dyDescent="0.35">
      <c r="A155" s="198"/>
      <c r="B155" s="239"/>
      <c r="C155" s="74"/>
      <c r="D155" s="96"/>
      <c r="E155" s="93"/>
    </row>
    <row r="156" spans="1:5" x14ac:dyDescent="0.35">
      <c r="A156" s="198"/>
      <c r="B156" s="239"/>
      <c r="C156" s="74"/>
      <c r="D156" s="96"/>
      <c r="E156" s="93"/>
    </row>
    <row r="157" spans="1:5" x14ac:dyDescent="0.35">
      <c r="A157" s="100"/>
      <c r="B157" s="100"/>
      <c r="C157" s="74"/>
      <c r="D157" s="96"/>
      <c r="E157" s="97"/>
    </row>
    <row r="158" spans="1:5" x14ac:dyDescent="0.35">
      <c r="A158" s="233"/>
      <c r="B158" s="233"/>
      <c r="C158" s="74"/>
      <c r="D158" s="96"/>
      <c r="E158" s="97"/>
    </row>
    <row r="159" spans="1:5" x14ac:dyDescent="0.35">
      <c r="A159" s="233"/>
      <c r="B159" s="233"/>
      <c r="C159" s="74"/>
      <c r="D159" s="96"/>
      <c r="E159" s="93"/>
    </row>
    <row r="160" spans="1:5" x14ac:dyDescent="0.35">
      <c r="A160" s="233"/>
      <c r="B160" s="233"/>
      <c r="C160" s="74"/>
      <c r="D160" s="96"/>
      <c r="E160" s="93"/>
    </row>
    <row r="161" spans="1:5" x14ac:dyDescent="0.35">
      <c r="A161" s="233"/>
      <c r="B161" s="233"/>
      <c r="C161" s="74"/>
      <c r="D161" s="96"/>
      <c r="E161" s="93"/>
    </row>
    <row r="162" spans="1:5" x14ac:dyDescent="0.35">
      <c r="A162" s="102"/>
      <c r="B162" s="90"/>
      <c r="C162" s="73"/>
      <c r="D162" s="96"/>
      <c r="E162" s="93"/>
    </row>
    <row r="163" spans="1:5" x14ac:dyDescent="0.35">
      <c r="A163" s="231"/>
      <c r="B163" s="231"/>
      <c r="C163" s="74"/>
      <c r="D163" s="96"/>
      <c r="E163" s="93"/>
    </row>
    <row r="164" spans="1:5" x14ac:dyDescent="0.35">
      <c r="A164" s="231"/>
      <c r="B164" s="231"/>
      <c r="C164" s="74"/>
      <c r="D164" s="96"/>
      <c r="E164" s="93"/>
    </row>
    <row r="165" spans="1:5" x14ac:dyDescent="0.35">
      <c r="A165" s="231"/>
      <c r="B165" s="231"/>
      <c r="C165" s="74"/>
      <c r="D165" s="96"/>
      <c r="E165" s="93"/>
    </row>
    <row r="166" spans="1:5" x14ac:dyDescent="0.35">
      <c r="A166" s="100"/>
      <c r="B166" s="100"/>
      <c r="C166" s="74"/>
      <c r="D166" s="96"/>
      <c r="E166" s="97"/>
    </row>
    <row r="167" spans="1:5" x14ac:dyDescent="0.35">
      <c r="A167" s="233"/>
      <c r="B167" s="233"/>
      <c r="C167" s="74"/>
      <c r="D167" s="96"/>
      <c r="E167" s="97"/>
    </row>
    <row r="168" spans="1:5" x14ac:dyDescent="0.35">
      <c r="A168" s="233"/>
      <c r="B168" s="233"/>
      <c r="C168" s="74"/>
      <c r="D168" s="96"/>
      <c r="E168" s="93"/>
    </row>
    <row r="169" spans="1:5" x14ac:dyDescent="0.35">
      <c r="A169" s="233"/>
      <c r="B169" s="233"/>
      <c r="C169" s="74"/>
      <c r="D169" s="96"/>
      <c r="E169" s="93"/>
    </row>
    <row r="170" spans="1:5" x14ac:dyDescent="0.35">
      <c r="A170" s="233"/>
      <c r="B170" s="233"/>
      <c r="C170" s="74"/>
      <c r="D170" s="96"/>
      <c r="E170" s="93"/>
    </row>
    <row r="171" spans="1:5" x14ac:dyDescent="0.35">
      <c r="A171" s="233"/>
      <c r="B171" s="233"/>
      <c r="C171" s="74"/>
      <c r="D171" s="96"/>
      <c r="E171" s="93"/>
    </row>
    <row r="172" spans="1:5" x14ac:dyDescent="0.35">
      <c r="A172" s="233"/>
      <c r="B172" s="233"/>
      <c r="C172" s="74"/>
      <c r="D172" s="96"/>
      <c r="E172" s="93"/>
    </row>
    <row r="173" spans="1:5" x14ac:dyDescent="0.35">
      <c r="A173" s="233"/>
      <c r="B173" s="233"/>
      <c r="C173" s="74"/>
      <c r="D173" s="96"/>
      <c r="E173" s="93"/>
    </row>
    <row r="174" spans="1:5" x14ac:dyDescent="0.35">
      <c r="A174" s="233"/>
      <c r="B174" s="233"/>
      <c r="C174" s="74"/>
      <c r="D174" s="96"/>
      <c r="E174" s="93"/>
    </row>
    <row r="175" spans="1:5" x14ac:dyDescent="0.35">
      <c r="A175" s="100"/>
      <c r="B175" s="100"/>
      <c r="C175" s="74"/>
      <c r="D175" s="96"/>
      <c r="E175" s="97"/>
    </row>
    <row r="176" spans="1:5" x14ac:dyDescent="0.35">
      <c r="A176" s="233"/>
      <c r="B176" s="233"/>
      <c r="C176" s="74"/>
      <c r="D176" s="96"/>
      <c r="E176" s="97"/>
    </row>
    <row r="177" spans="1:5" x14ac:dyDescent="0.35">
      <c r="A177" s="233"/>
      <c r="B177" s="233"/>
      <c r="C177" s="69"/>
      <c r="D177" s="96"/>
      <c r="E177" s="93"/>
    </row>
    <row r="178" spans="1:5" x14ac:dyDescent="0.35">
      <c r="A178" s="233"/>
      <c r="B178" s="233"/>
      <c r="C178" s="74"/>
      <c r="D178" s="96"/>
      <c r="E178" s="93"/>
    </row>
    <row r="179" spans="1:5" x14ac:dyDescent="0.35">
      <c r="A179" s="233"/>
      <c r="B179" s="233"/>
      <c r="C179" s="230"/>
      <c r="D179" s="96"/>
      <c r="E179" s="93"/>
    </row>
    <row r="180" spans="1:5" x14ac:dyDescent="0.35">
      <c r="A180" s="97"/>
      <c r="B180" s="97"/>
      <c r="C180" s="245"/>
      <c r="D180" s="118"/>
      <c r="E180" s="93"/>
    </row>
    <row r="181" spans="1:5" x14ac:dyDescent="0.35">
      <c r="A181" s="235"/>
      <c r="B181" s="235"/>
      <c r="C181" s="74"/>
      <c r="D181" s="96"/>
      <c r="E181" s="97"/>
    </row>
    <row r="182" spans="1:5" x14ac:dyDescent="0.35">
      <c r="A182" s="235"/>
      <c r="B182" s="235"/>
      <c r="C182" s="230"/>
      <c r="D182" s="96"/>
      <c r="E182" s="93"/>
    </row>
    <row r="183" spans="1:5" x14ac:dyDescent="0.35">
      <c r="A183" s="235"/>
      <c r="B183" s="235"/>
      <c r="C183" s="230"/>
      <c r="D183" s="96"/>
      <c r="E183" s="93"/>
    </row>
    <row r="184" spans="1:5" x14ac:dyDescent="0.35">
      <c r="A184" s="235"/>
      <c r="B184" s="235"/>
      <c r="C184" s="74"/>
      <c r="D184" s="96"/>
      <c r="E184" s="93"/>
    </row>
    <row r="185" spans="1:5" x14ac:dyDescent="0.35">
      <c r="A185" s="235"/>
      <c r="B185" s="235"/>
      <c r="C185" s="74"/>
      <c r="D185" s="96"/>
      <c r="E185" s="93"/>
    </row>
    <row r="186" spans="1:5" x14ac:dyDescent="0.35">
      <c r="A186" s="175"/>
      <c r="B186" s="100"/>
      <c r="C186" s="74"/>
      <c r="D186" s="96"/>
      <c r="E186" s="97"/>
    </row>
    <row r="187" spans="1:5" x14ac:dyDescent="0.35">
      <c r="A187" s="246"/>
      <c r="B187" s="233"/>
      <c r="C187" s="74"/>
      <c r="D187" s="96"/>
      <c r="E187" s="97"/>
    </row>
    <row r="188" spans="1:5" x14ac:dyDescent="0.35">
      <c r="A188" s="246"/>
      <c r="B188" s="233"/>
      <c r="C188" s="74"/>
      <c r="D188" s="96"/>
      <c r="E188" s="93"/>
    </row>
    <row r="189" spans="1:5" x14ac:dyDescent="0.35">
      <c r="A189" s="247"/>
      <c r="B189" s="283"/>
      <c r="C189" s="69"/>
      <c r="D189" s="96"/>
      <c r="E189" s="93"/>
    </row>
    <row r="190" spans="1:5" x14ac:dyDescent="0.35">
      <c r="A190" s="248"/>
      <c r="B190" s="249"/>
      <c r="C190" s="69"/>
      <c r="D190" s="96"/>
      <c r="E190" s="93"/>
    </row>
    <row r="191" spans="1:5" x14ac:dyDescent="0.35">
      <c r="A191" s="247"/>
      <c r="B191" s="283"/>
      <c r="C191" s="69"/>
      <c r="D191" s="96"/>
      <c r="E191" s="97"/>
    </row>
    <row r="192" spans="1:5" x14ac:dyDescent="0.35">
      <c r="A192" s="248"/>
      <c r="B192" s="249"/>
      <c r="C192" s="74"/>
      <c r="D192" s="96"/>
      <c r="E192" s="93"/>
    </row>
    <row r="193" spans="1:5" x14ac:dyDescent="0.35">
      <c r="A193" s="248"/>
      <c r="B193" s="249"/>
      <c r="C193" s="74"/>
      <c r="D193" s="96"/>
      <c r="E193" s="93"/>
    </row>
    <row r="194" spans="1:5" x14ac:dyDescent="0.35">
      <c r="A194" s="248"/>
      <c r="B194" s="249"/>
      <c r="C194" s="74"/>
      <c r="D194" s="96"/>
      <c r="E194" s="93"/>
    </row>
    <row r="195" spans="1:5" x14ac:dyDescent="0.35">
      <c r="A195" s="248"/>
      <c r="B195" s="249"/>
      <c r="C195" s="74"/>
      <c r="D195" s="96"/>
      <c r="E195" s="93"/>
    </row>
    <row r="196" spans="1:5" x14ac:dyDescent="0.35">
      <c r="A196" s="248"/>
      <c r="B196" s="249"/>
      <c r="C196" s="69"/>
      <c r="D196" s="96"/>
      <c r="E196" s="97"/>
    </row>
    <row r="197" spans="1:5" x14ac:dyDescent="0.35">
      <c r="A197" s="248"/>
      <c r="B197" s="249"/>
      <c r="C197" s="69"/>
      <c r="D197" s="96"/>
      <c r="E197" s="93"/>
    </row>
    <row r="198" spans="1:5" x14ac:dyDescent="0.35">
      <c r="A198" s="247"/>
      <c r="B198" s="100"/>
      <c r="C198" s="74"/>
      <c r="D198" s="96"/>
      <c r="E198" s="97"/>
    </row>
    <row r="199" spans="1:5" x14ac:dyDescent="0.35">
      <c r="A199" s="248"/>
      <c r="B199" s="233"/>
      <c r="C199" s="74"/>
      <c r="D199" s="96"/>
      <c r="E199" s="97"/>
    </row>
    <row r="200" spans="1:5" x14ac:dyDescent="0.35">
      <c r="A200" s="247"/>
      <c r="B200" s="100"/>
      <c r="C200" s="230"/>
      <c r="D200" s="96"/>
      <c r="E200" s="97"/>
    </row>
    <row r="201" spans="1:5" x14ac:dyDescent="0.35">
      <c r="A201" s="248"/>
      <c r="B201" s="233"/>
      <c r="C201" s="74"/>
      <c r="D201" s="96"/>
      <c r="E201" s="97"/>
    </row>
    <row r="202" spans="1:5" x14ac:dyDescent="0.35">
      <c r="A202" s="248"/>
      <c r="B202" s="233"/>
      <c r="C202" s="74"/>
      <c r="D202" s="96"/>
      <c r="E202" s="97"/>
    </row>
    <row r="203" spans="1:5" x14ac:dyDescent="0.35">
      <c r="A203" s="247"/>
      <c r="B203" s="283"/>
      <c r="C203" s="69"/>
      <c r="D203" s="96"/>
      <c r="E203" s="93"/>
    </row>
    <row r="204" spans="1:5" x14ac:dyDescent="0.35">
      <c r="A204" s="248"/>
      <c r="B204" s="249"/>
      <c r="C204" s="69"/>
      <c r="D204" s="96"/>
      <c r="E204" s="93"/>
    </row>
    <row r="205" spans="1:5" ht="15" customHeight="1" x14ac:dyDescent="0.35">
      <c r="A205" s="233"/>
      <c r="B205" s="249"/>
      <c r="C205" s="69"/>
      <c r="D205" s="96"/>
      <c r="E205" s="93"/>
    </row>
    <row r="206" spans="1:5" x14ac:dyDescent="0.35">
      <c r="A206" s="102"/>
      <c r="B206" s="102"/>
      <c r="C206" s="74"/>
      <c r="D206" s="96"/>
      <c r="E206" s="93"/>
    </row>
    <row r="207" spans="1:5" x14ac:dyDescent="0.35">
      <c r="A207" s="231"/>
      <c r="B207" s="231"/>
      <c r="C207" s="74"/>
      <c r="D207" s="96"/>
      <c r="E207" s="93"/>
    </row>
    <row r="208" spans="1:5" x14ac:dyDescent="0.35">
      <c r="A208" s="231"/>
      <c r="B208" s="231"/>
      <c r="C208" s="74"/>
      <c r="D208" s="96"/>
      <c r="E208" s="93"/>
    </row>
    <row r="209" spans="1:5" x14ac:dyDescent="0.35">
      <c r="A209" s="231"/>
      <c r="B209" s="231"/>
      <c r="C209" s="74"/>
      <c r="D209" s="96"/>
      <c r="E209" s="93"/>
    </row>
    <row r="210" spans="1:5" x14ac:dyDescent="0.35">
      <c r="A210" s="231"/>
      <c r="B210" s="231"/>
      <c r="C210" s="250"/>
      <c r="D210" s="96"/>
      <c r="E210" s="93"/>
    </row>
    <row r="211" spans="1:5" x14ac:dyDescent="0.35">
      <c r="A211" s="100"/>
      <c r="B211" s="283"/>
      <c r="C211" s="104"/>
      <c r="D211" s="96"/>
      <c r="E211" s="97"/>
    </row>
    <row r="212" spans="1:5" x14ac:dyDescent="0.35">
      <c r="A212" s="233"/>
      <c r="B212" s="249"/>
      <c r="C212" s="102"/>
      <c r="D212" s="96"/>
      <c r="E212" s="97"/>
    </row>
    <row r="213" spans="1:5" x14ac:dyDescent="0.35">
      <c r="A213" s="233"/>
      <c r="B213" s="249"/>
      <c r="C213" s="102"/>
      <c r="D213" s="96"/>
      <c r="E213" s="93"/>
    </row>
    <row r="214" spans="1:5" x14ac:dyDescent="0.35">
      <c r="A214" s="233"/>
      <c r="B214" s="249"/>
      <c r="C214" s="102"/>
      <c r="D214" s="96"/>
      <c r="E214" s="93"/>
    </row>
    <row r="215" spans="1:5" x14ac:dyDescent="0.35">
      <c r="A215" s="233"/>
      <c r="B215" s="249"/>
      <c r="C215" s="102"/>
      <c r="D215" s="96"/>
      <c r="E215" s="90"/>
    </row>
    <row r="216" spans="1:5" x14ac:dyDescent="0.35">
      <c r="A216" s="100"/>
      <c r="B216" s="283"/>
      <c r="C216" s="104"/>
      <c r="D216" s="96"/>
      <c r="E216" s="97"/>
    </row>
    <row r="217" spans="1:5" x14ac:dyDescent="0.35">
      <c r="A217" s="249"/>
      <c r="B217" s="249"/>
      <c r="C217" s="104"/>
      <c r="D217" s="96"/>
      <c r="E217" s="93"/>
    </row>
    <row r="218" spans="1:5" x14ac:dyDescent="0.35">
      <c r="A218" s="249"/>
      <c r="B218" s="249"/>
      <c r="C218" s="104"/>
      <c r="D218" s="96"/>
      <c r="E218" s="93"/>
    </row>
    <row r="219" spans="1:5" x14ac:dyDescent="0.35">
      <c r="A219" s="249"/>
      <c r="B219" s="249"/>
      <c r="C219" s="104"/>
      <c r="D219" s="96"/>
      <c r="E219" s="93"/>
    </row>
    <row r="220" spans="1:5" x14ac:dyDescent="0.35">
      <c r="A220" s="249"/>
      <c r="B220" s="249"/>
      <c r="C220" s="104"/>
      <c r="D220" s="96"/>
      <c r="E220" s="93"/>
    </row>
    <row r="221" spans="1:5" x14ac:dyDescent="0.35">
      <c r="A221" s="249"/>
      <c r="B221" s="249"/>
      <c r="C221" s="69"/>
      <c r="D221" s="96"/>
      <c r="E221" s="97"/>
    </row>
    <row r="222" spans="1:5" x14ac:dyDescent="0.35">
      <c r="A222" s="249"/>
      <c r="B222" s="249"/>
      <c r="C222" s="69"/>
      <c r="D222" s="96"/>
      <c r="E222" s="93"/>
    </row>
    <row r="223" spans="1:5" x14ac:dyDescent="0.35">
      <c r="A223" s="100"/>
      <c r="B223" s="100"/>
      <c r="C223" s="74"/>
      <c r="D223" s="96"/>
      <c r="E223" s="97"/>
    </row>
    <row r="224" spans="1:5" x14ac:dyDescent="0.35">
      <c r="A224" s="233"/>
      <c r="B224" s="233"/>
      <c r="C224" s="74"/>
      <c r="D224" s="96"/>
      <c r="E224" s="97"/>
    </row>
    <row r="225" spans="1:5" x14ac:dyDescent="0.35">
      <c r="A225" s="233"/>
      <c r="B225" s="233"/>
      <c r="C225" s="74"/>
      <c r="D225" s="96"/>
      <c r="E225" s="93"/>
    </row>
    <row r="226" spans="1:5" x14ac:dyDescent="0.35">
      <c r="A226" s="233"/>
      <c r="B226" s="233"/>
      <c r="C226" s="74"/>
      <c r="D226" s="96"/>
      <c r="E226" s="93"/>
    </row>
    <row r="227" spans="1:5" x14ac:dyDescent="0.35">
      <c r="A227" s="233"/>
      <c r="B227" s="233"/>
      <c r="C227" s="74"/>
      <c r="D227" s="96"/>
      <c r="E227" s="93"/>
    </row>
    <row r="228" spans="1:5" x14ac:dyDescent="0.35">
      <c r="A228" s="100"/>
      <c r="B228" s="100"/>
      <c r="C228" s="74"/>
      <c r="D228" s="96"/>
      <c r="E228" s="97"/>
    </row>
    <row r="229" spans="1:5" x14ac:dyDescent="0.35">
      <c r="A229" s="233"/>
      <c r="B229" s="233"/>
      <c r="C229" s="74"/>
      <c r="D229" s="96"/>
      <c r="E229" s="97"/>
    </row>
    <row r="230" spans="1:5" x14ac:dyDescent="0.35">
      <c r="A230" s="233"/>
      <c r="B230" s="233"/>
      <c r="C230" s="69"/>
      <c r="D230" s="96"/>
      <c r="E230" s="93"/>
    </row>
    <row r="231" spans="1:5" x14ac:dyDescent="0.35">
      <c r="A231" s="233"/>
      <c r="B231" s="233"/>
      <c r="C231" s="69"/>
      <c r="D231" s="96"/>
      <c r="E231" s="93"/>
    </row>
    <row r="232" spans="1:5" x14ac:dyDescent="0.35">
      <c r="A232" s="100"/>
      <c r="B232" s="100"/>
      <c r="C232" s="69"/>
      <c r="D232" s="96"/>
      <c r="E232" s="93"/>
    </row>
    <row r="233" spans="1:5" x14ac:dyDescent="0.35">
      <c r="A233" s="233"/>
      <c r="B233" s="233"/>
      <c r="C233" s="74"/>
      <c r="D233" s="96"/>
      <c r="E233" s="93"/>
    </row>
    <row r="234" spans="1:5" x14ac:dyDescent="0.35">
      <c r="A234" s="233"/>
      <c r="B234" s="233"/>
      <c r="C234" s="74"/>
      <c r="D234" s="96"/>
      <c r="E234" s="97"/>
    </row>
    <row r="235" spans="1:5" x14ac:dyDescent="0.35">
      <c r="A235" s="233"/>
      <c r="B235" s="233"/>
      <c r="C235" s="74"/>
      <c r="D235" s="96"/>
      <c r="E235" s="97"/>
    </row>
    <row r="236" spans="1:5" x14ac:dyDescent="0.35">
      <c r="A236" s="233"/>
      <c r="B236" s="233"/>
      <c r="C236" s="74"/>
      <c r="D236" s="96"/>
      <c r="E236" s="93"/>
    </row>
    <row r="237" spans="1:5" x14ac:dyDescent="0.35">
      <c r="A237" s="233"/>
      <c r="B237" s="233"/>
      <c r="C237" s="74"/>
      <c r="D237" s="96"/>
      <c r="E237" s="93"/>
    </row>
    <row r="238" spans="1:5" x14ac:dyDescent="0.35">
      <c r="A238" s="100"/>
      <c r="B238" s="283"/>
      <c r="C238" s="69"/>
      <c r="D238" s="96"/>
      <c r="E238" s="93"/>
    </row>
    <row r="239" spans="1:5" x14ac:dyDescent="0.35">
      <c r="A239" s="251"/>
      <c r="B239" s="252"/>
      <c r="C239" s="69"/>
      <c r="D239" s="96"/>
      <c r="E239" s="93"/>
    </row>
    <row r="240" spans="1:5" x14ac:dyDescent="0.35">
      <c r="A240" s="251"/>
      <c r="B240" s="252"/>
      <c r="C240" s="69"/>
      <c r="D240" s="96"/>
      <c r="E240" s="93"/>
    </row>
    <row r="241" spans="1:5" x14ac:dyDescent="0.35">
      <c r="A241" s="97"/>
      <c r="B241" s="104"/>
      <c r="C241" s="74"/>
      <c r="D241" s="96"/>
      <c r="E241" s="93"/>
    </row>
    <row r="242" spans="1:5" x14ac:dyDescent="0.35">
      <c r="A242" s="198"/>
      <c r="B242" s="232"/>
      <c r="C242" s="73"/>
      <c r="D242" s="96"/>
      <c r="E242" s="93"/>
    </row>
    <row r="243" spans="1:5" x14ac:dyDescent="0.35">
      <c r="A243" s="198"/>
      <c r="B243" s="232"/>
      <c r="C243" s="73"/>
      <c r="D243" s="96"/>
      <c r="E243" s="93"/>
    </row>
    <row r="244" spans="1:5" x14ac:dyDescent="0.35">
      <c r="A244" s="198"/>
      <c r="B244" s="232"/>
      <c r="C244" s="74"/>
      <c r="D244" s="96"/>
      <c r="E244" s="93"/>
    </row>
    <row r="245" spans="1:5" x14ac:dyDescent="0.35">
      <c r="A245" s="198"/>
      <c r="B245" s="232"/>
      <c r="C245" s="74"/>
      <c r="D245" s="96"/>
      <c r="E245" s="93"/>
    </row>
    <row r="246" spans="1:5" x14ac:dyDescent="0.35">
      <c r="A246" s="198"/>
      <c r="B246" s="232"/>
      <c r="C246" s="74"/>
      <c r="D246" s="96"/>
      <c r="E246" s="93"/>
    </row>
    <row r="247" spans="1:5" x14ac:dyDescent="0.35">
      <c r="A247" s="198"/>
      <c r="B247" s="232"/>
      <c r="C247" s="74"/>
      <c r="D247" s="96"/>
      <c r="E247" s="93"/>
    </row>
    <row r="248" spans="1:5" x14ac:dyDescent="0.35">
      <c r="A248" s="198"/>
      <c r="B248" s="232"/>
      <c r="C248" s="74"/>
      <c r="D248" s="96"/>
      <c r="E248" s="93"/>
    </row>
    <row r="249" spans="1:5" x14ac:dyDescent="0.35">
      <c r="A249" s="198"/>
      <c r="B249" s="232"/>
      <c r="C249" s="74"/>
      <c r="D249" s="96"/>
      <c r="E249" s="93"/>
    </row>
    <row r="250" spans="1:5" x14ac:dyDescent="0.35">
      <c r="A250" s="198"/>
      <c r="B250" s="232"/>
      <c r="C250" s="74"/>
      <c r="D250" s="96"/>
      <c r="E250" s="93"/>
    </row>
    <row r="251" spans="1:5" ht="15" customHeight="1" x14ac:dyDescent="0.35">
      <c r="A251" s="102"/>
      <c r="B251" s="102"/>
      <c r="C251" s="74"/>
      <c r="D251" s="96"/>
      <c r="E251" s="93"/>
    </row>
    <row r="252" spans="1:5" ht="15" customHeight="1" x14ac:dyDescent="0.35">
      <c r="A252" s="231"/>
      <c r="B252" s="231"/>
      <c r="C252" s="74"/>
      <c r="D252" s="96"/>
      <c r="E252" s="93"/>
    </row>
    <row r="253" spans="1:5" ht="15" customHeight="1" x14ac:dyDescent="0.35">
      <c r="A253" s="102"/>
      <c r="B253" s="102"/>
      <c r="C253" s="73"/>
      <c r="D253" s="96"/>
      <c r="E253" s="93"/>
    </row>
    <row r="254" spans="1:5" ht="15" customHeight="1" x14ac:dyDescent="0.35">
      <c r="A254" s="231"/>
      <c r="B254" s="231"/>
      <c r="C254" s="74"/>
      <c r="D254" s="96"/>
      <c r="E254" s="93"/>
    </row>
    <row r="255" spans="1:5" ht="15" customHeight="1" x14ac:dyDescent="0.35">
      <c r="A255" s="102"/>
      <c r="B255" s="102"/>
      <c r="C255" s="73"/>
      <c r="D255" s="96"/>
      <c r="E255" s="93"/>
    </row>
    <row r="256" spans="1:5" ht="15" customHeight="1" x14ac:dyDescent="0.35">
      <c r="A256" s="231"/>
      <c r="B256" s="231"/>
      <c r="C256" s="74"/>
      <c r="D256" s="96"/>
      <c r="E256" s="93"/>
    </row>
    <row r="257" spans="1:5" ht="15" customHeight="1" x14ac:dyDescent="0.35">
      <c r="A257" s="253"/>
      <c r="B257" s="254"/>
      <c r="C257" s="74"/>
      <c r="D257" s="96"/>
      <c r="E257" s="97"/>
    </row>
    <row r="258" spans="1:5" ht="15" customHeight="1" x14ac:dyDescent="0.35">
      <c r="A258" s="255"/>
      <c r="B258" s="256"/>
      <c r="C258" s="74"/>
      <c r="D258" s="96"/>
      <c r="E258" s="97"/>
    </row>
    <row r="259" spans="1:5" ht="15" customHeight="1" x14ac:dyDescent="0.35">
      <c r="A259" s="255"/>
      <c r="B259" s="256"/>
      <c r="C259" s="69"/>
      <c r="D259" s="96"/>
      <c r="E259" s="93"/>
    </row>
    <row r="260" spans="1:5" ht="15" customHeight="1" x14ac:dyDescent="0.35">
      <c r="A260" s="255"/>
      <c r="B260" s="256"/>
      <c r="C260" s="69"/>
      <c r="D260" s="96"/>
      <c r="E260" s="93"/>
    </row>
    <row r="261" spans="1:5" x14ac:dyDescent="0.35">
      <c r="A261" s="253"/>
      <c r="B261" s="254"/>
      <c r="C261" s="69"/>
      <c r="D261" s="96"/>
      <c r="E261" s="93"/>
    </row>
    <row r="262" spans="1:5" x14ac:dyDescent="0.35">
      <c r="A262" s="255"/>
      <c r="B262" s="256"/>
      <c r="C262" s="74"/>
      <c r="D262" s="96"/>
      <c r="E262" s="93"/>
    </row>
    <row r="263" spans="1:5" ht="15" customHeight="1" x14ac:dyDescent="0.35">
      <c r="A263" s="255"/>
      <c r="B263" s="256"/>
      <c r="C263" s="74"/>
      <c r="D263" s="96"/>
      <c r="E263" s="97"/>
    </row>
    <row r="264" spans="1:5" x14ac:dyDescent="0.35">
      <c r="A264" s="255"/>
      <c r="B264" s="256"/>
      <c r="C264" s="74"/>
      <c r="D264" s="96"/>
      <c r="E264" s="97"/>
    </row>
    <row r="265" spans="1:5" ht="15" customHeight="1" x14ac:dyDescent="0.35">
      <c r="A265" s="255"/>
      <c r="B265" s="256"/>
      <c r="C265" s="74"/>
      <c r="D265" s="96"/>
      <c r="E265" s="93"/>
    </row>
    <row r="266" spans="1:5" x14ac:dyDescent="0.35">
      <c r="A266" s="255"/>
      <c r="B266" s="256"/>
      <c r="C266" s="74"/>
      <c r="D266" s="96"/>
      <c r="E266" s="93"/>
    </row>
    <row r="267" spans="1:5" x14ac:dyDescent="0.35">
      <c r="A267" s="97"/>
      <c r="B267" s="97"/>
      <c r="C267" s="73"/>
      <c r="D267" s="118"/>
      <c r="E267" s="93"/>
    </row>
    <row r="268" spans="1:5" x14ac:dyDescent="0.35">
      <c r="A268" s="235"/>
      <c r="B268" s="235"/>
      <c r="C268" s="74"/>
      <c r="D268" s="96"/>
      <c r="E268" s="93"/>
    </row>
    <row r="269" spans="1:5" x14ac:dyDescent="0.35">
      <c r="A269" s="235"/>
      <c r="B269" s="235"/>
      <c r="C269" s="69"/>
      <c r="D269" s="118"/>
      <c r="E269" s="93"/>
    </row>
    <row r="270" spans="1:5" x14ac:dyDescent="0.35">
      <c r="A270" s="67"/>
      <c r="B270" s="93"/>
      <c r="C270" s="69"/>
      <c r="D270" s="96"/>
      <c r="E270" s="93"/>
    </row>
    <row r="271" spans="1:5" x14ac:dyDescent="0.35">
      <c r="A271" s="198"/>
      <c r="B271" s="235"/>
      <c r="C271" s="69"/>
      <c r="D271" s="96"/>
      <c r="E271" s="93"/>
    </row>
    <row r="272" spans="1:5" x14ac:dyDescent="0.35">
      <c r="A272" s="198"/>
      <c r="B272" s="235"/>
      <c r="C272" s="74"/>
      <c r="D272" s="96"/>
      <c r="E272" s="93"/>
    </row>
    <row r="273" spans="1:5" x14ac:dyDescent="0.35">
      <c r="A273" s="198"/>
      <c r="B273" s="235"/>
      <c r="C273" s="69"/>
      <c r="D273" s="96"/>
      <c r="E273" s="93"/>
    </row>
    <row r="274" spans="1:5" x14ac:dyDescent="0.35">
      <c r="A274" s="198"/>
      <c r="B274" s="235"/>
      <c r="C274" s="74"/>
      <c r="D274" s="96"/>
      <c r="E274" s="93"/>
    </row>
    <row r="275" spans="1:5" x14ac:dyDescent="0.35">
      <c r="A275" s="198"/>
      <c r="B275" s="235"/>
      <c r="C275" s="69"/>
      <c r="D275" s="96"/>
      <c r="E275" s="93"/>
    </row>
    <row r="276" spans="1:5" x14ac:dyDescent="0.35">
      <c r="A276" s="198"/>
      <c r="B276" s="235"/>
      <c r="C276" s="74"/>
      <c r="D276" s="96"/>
      <c r="E276" s="93"/>
    </row>
    <row r="277" spans="1:5" x14ac:dyDescent="0.35">
      <c r="A277" s="198"/>
      <c r="B277" s="235"/>
      <c r="C277" s="74"/>
      <c r="D277" s="96"/>
      <c r="E277" s="93"/>
    </row>
    <row r="278" spans="1:5" x14ac:dyDescent="0.35">
      <c r="A278" s="198"/>
      <c r="B278" s="235"/>
      <c r="C278" s="74"/>
      <c r="D278" s="96"/>
      <c r="E278" s="93"/>
    </row>
    <row r="279" spans="1:5" x14ac:dyDescent="0.35">
      <c r="A279" s="198"/>
      <c r="B279" s="235"/>
      <c r="C279" s="74"/>
      <c r="D279" s="96"/>
      <c r="E279" s="93"/>
    </row>
    <row r="280" spans="1:5" x14ac:dyDescent="0.35">
      <c r="A280" s="198"/>
      <c r="B280" s="235"/>
      <c r="C280" s="74"/>
      <c r="D280" s="96"/>
      <c r="E280" s="93"/>
    </row>
    <row r="281" spans="1:5" x14ac:dyDescent="0.35">
      <c r="A281" s="198"/>
      <c r="B281" s="235"/>
      <c r="C281" s="74"/>
      <c r="D281" s="96"/>
      <c r="E281" s="93"/>
    </row>
    <row r="282" spans="1:5" x14ac:dyDescent="0.35">
      <c r="A282" s="257"/>
      <c r="B282" s="258"/>
      <c r="C282" s="259"/>
      <c r="D282" s="260"/>
      <c r="E282" s="261"/>
    </row>
    <row r="283" spans="1:5" x14ac:dyDescent="0.35">
      <c r="A283" s="257"/>
      <c r="B283" s="258"/>
      <c r="C283" s="259"/>
      <c r="D283" s="260"/>
      <c r="E283" s="261"/>
    </row>
    <row r="284" spans="1:5" x14ac:dyDescent="0.35">
      <c r="A284" s="198"/>
      <c r="B284" s="235"/>
      <c r="C284" s="74"/>
      <c r="D284" s="96"/>
      <c r="E284" s="93"/>
    </row>
    <row r="285" spans="1:5" x14ac:dyDescent="0.35">
      <c r="A285" s="198"/>
      <c r="B285" s="235"/>
      <c r="C285" s="74"/>
      <c r="D285" s="96"/>
      <c r="E285" s="261"/>
    </row>
    <row r="286" spans="1:5" x14ac:dyDescent="0.35">
      <c r="A286" s="198"/>
      <c r="B286" s="235"/>
      <c r="C286" s="74"/>
      <c r="D286" s="96"/>
      <c r="E286" s="93"/>
    </row>
    <row r="287" spans="1:5" x14ac:dyDescent="0.35">
      <c r="A287" s="198"/>
      <c r="B287" s="235"/>
      <c r="C287" s="69"/>
      <c r="D287" s="96"/>
      <c r="E287" s="93"/>
    </row>
    <row r="288" spans="1:5" x14ac:dyDescent="0.35">
      <c r="A288" s="198"/>
      <c r="B288" s="235"/>
      <c r="C288" s="69"/>
      <c r="D288" s="96"/>
      <c r="E288" s="93"/>
    </row>
    <row r="289" spans="1:5" x14ac:dyDescent="0.35">
      <c r="A289" s="198"/>
      <c r="B289" s="235"/>
      <c r="C289" s="74"/>
      <c r="D289" s="96"/>
      <c r="E289" s="261"/>
    </row>
    <row r="290" spans="1:5" x14ac:dyDescent="0.35">
      <c r="A290" s="198"/>
      <c r="B290" s="235"/>
      <c r="C290" s="74"/>
      <c r="D290" s="96"/>
      <c r="E290" s="93"/>
    </row>
    <row r="291" spans="1:5" x14ac:dyDescent="0.35">
      <c r="A291" s="198"/>
      <c r="B291" s="235"/>
      <c r="C291" s="74"/>
      <c r="D291" s="96"/>
      <c r="E291" s="93"/>
    </row>
    <row r="292" spans="1:5" x14ac:dyDescent="0.35">
      <c r="A292" s="198"/>
      <c r="B292" s="235"/>
      <c r="C292" s="74"/>
      <c r="D292" s="96"/>
      <c r="E292" s="93"/>
    </row>
    <row r="293" spans="1:5" x14ac:dyDescent="0.35">
      <c r="A293" s="198"/>
      <c r="B293" s="235"/>
      <c r="C293" s="74"/>
      <c r="D293" s="96"/>
      <c r="E293" s="93"/>
    </row>
    <row r="294" spans="1:5" x14ac:dyDescent="0.35">
      <c r="A294" s="198"/>
      <c r="B294" s="235"/>
      <c r="C294" s="74"/>
      <c r="D294" s="96"/>
      <c r="E294" s="93"/>
    </row>
    <row r="295" spans="1:5" x14ac:dyDescent="0.35">
      <c r="A295" s="198"/>
      <c r="B295" s="235"/>
      <c r="C295" s="74"/>
      <c r="D295" s="96"/>
      <c r="E295" s="93"/>
    </row>
    <row r="296" spans="1:5" x14ac:dyDescent="0.35">
      <c r="A296" s="198"/>
      <c r="B296" s="235"/>
      <c r="C296" s="74"/>
      <c r="D296" s="96"/>
      <c r="E296" s="93"/>
    </row>
    <row r="297" spans="1:5" x14ac:dyDescent="0.35">
      <c r="A297" s="198"/>
      <c r="B297" s="235"/>
      <c r="C297" s="74"/>
      <c r="D297" s="96"/>
      <c r="E297" s="93"/>
    </row>
    <row r="298" spans="1:5" x14ac:dyDescent="0.35">
      <c r="A298" s="198"/>
      <c r="B298" s="235"/>
      <c r="C298" s="74"/>
      <c r="D298" s="96"/>
      <c r="E298" s="93"/>
    </row>
    <row r="299" spans="1:5" x14ac:dyDescent="0.35">
      <c r="A299" s="198"/>
      <c r="B299" s="235"/>
      <c r="C299" s="74"/>
      <c r="D299" s="96"/>
      <c r="E299" s="93"/>
    </row>
    <row r="300" spans="1:5" x14ac:dyDescent="0.35">
      <c r="A300" s="198"/>
      <c r="B300" s="235"/>
      <c r="C300" s="74"/>
      <c r="D300" s="96"/>
      <c r="E300" s="93"/>
    </row>
    <row r="301" spans="1:5" x14ac:dyDescent="0.35">
      <c r="A301" s="198"/>
      <c r="B301" s="235"/>
      <c r="C301" s="74"/>
      <c r="D301" s="96"/>
      <c r="E301" s="93"/>
    </row>
    <row r="302" spans="1:5" x14ac:dyDescent="0.35">
      <c r="A302" s="198"/>
      <c r="B302" s="235"/>
      <c r="C302" s="74"/>
      <c r="D302" s="96"/>
      <c r="E302" s="93"/>
    </row>
    <row r="303" spans="1:5" x14ac:dyDescent="0.35">
      <c r="A303" s="198"/>
      <c r="B303" s="235"/>
      <c r="C303" s="74"/>
      <c r="D303" s="96"/>
      <c r="E303" s="93"/>
    </row>
    <row r="304" spans="1:5" x14ac:dyDescent="0.35">
      <c r="A304" s="97"/>
      <c r="B304" s="97"/>
      <c r="C304" s="73"/>
      <c r="D304" s="96"/>
      <c r="E304" s="93"/>
    </row>
    <row r="305" spans="1:5" x14ac:dyDescent="0.35">
      <c r="A305" s="235"/>
      <c r="B305" s="235"/>
      <c r="C305" s="74"/>
      <c r="D305" s="96"/>
      <c r="E305" s="93"/>
    </row>
    <row r="306" spans="1:5" x14ac:dyDescent="0.35">
      <c r="A306" s="235"/>
      <c r="B306" s="235"/>
      <c r="C306" s="74"/>
      <c r="D306" s="96"/>
      <c r="E306" s="93"/>
    </row>
    <row r="307" spans="1:5" x14ac:dyDescent="0.35">
      <c r="A307" s="102"/>
      <c r="B307" s="90"/>
      <c r="C307" s="74"/>
      <c r="D307" s="96"/>
      <c r="E307" s="93"/>
    </row>
    <row r="308" spans="1:5" x14ac:dyDescent="0.35">
      <c r="A308" s="231"/>
      <c r="B308" s="168"/>
      <c r="C308" s="74"/>
      <c r="D308" s="96"/>
      <c r="E308" s="93"/>
    </row>
    <row r="309" spans="1:5" x14ac:dyDescent="0.35">
      <c r="A309" s="231"/>
      <c r="B309" s="168"/>
      <c r="C309" s="74"/>
      <c r="D309" s="96"/>
      <c r="E309" s="93"/>
    </row>
    <row r="310" spans="1:5" x14ac:dyDescent="0.35">
      <c r="A310" s="231"/>
      <c r="B310" s="168"/>
      <c r="C310" s="74"/>
      <c r="D310" s="96"/>
      <c r="E310" s="93"/>
    </row>
    <row r="311" spans="1:5" x14ac:dyDescent="0.35">
      <c r="A311" s="102"/>
      <c r="B311" s="90"/>
      <c r="C311" s="74"/>
      <c r="D311" s="96"/>
      <c r="E311" s="93"/>
    </row>
    <row r="312" spans="1:5" x14ac:dyDescent="0.35">
      <c r="A312" s="231"/>
      <c r="B312" s="168"/>
      <c r="C312" s="74"/>
      <c r="D312" s="96"/>
      <c r="E312" s="93"/>
    </row>
    <row r="313" spans="1:5" x14ac:dyDescent="0.35">
      <c r="A313" s="231"/>
      <c r="B313" s="168"/>
      <c r="C313" s="74"/>
      <c r="D313" s="96"/>
      <c r="E313" s="93"/>
    </row>
    <row r="314" spans="1:5" x14ac:dyDescent="0.35">
      <c r="A314" s="231"/>
      <c r="B314" s="168"/>
      <c r="C314" s="74"/>
      <c r="D314" s="96"/>
      <c r="E314" s="93"/>
    </row>
    <row r="315" spans="1:5" x14ac:dyDescent="0.35">
      <c r="A315" s="100"/>
      <c r="B315" s="100"/>
      <c r="C315" s="74"/>
      <c r="D315" s="96"/>
      <c r="E315" s="97"/>
    </row>
    <row r="316" spans="1:5" x14ac:dyDescent="0.35">
      <c r="A316" s="233"/>
      <c r="B316" s="233"/>
      <c r="C316" s="74"/>
      <c r="D316" s="96"/>
      <c r="E316" s="97"/>
    </row>
    <row r="317" spans="1:5" x14ac:dyDescent="0.35">
      <c r="A317" s="233"/>
      <c r="B317" s="233"/>
      <c r="C317" s="74"/>
      <c r="D317" s="96"/>
      <c r="E317" s="93"/>
    </row>
    <row r="318" spans="1:5" x14ac:dyDescent="0.35">
      <c r="A318" s="233"/>
      <c r="B318" s="233"/>
      <c r="C318" s="74"/>
      <c r="D318" s="96"/>
      <c r="E318" s="93"/>
    </row>
    <row r="319" spans="1:5" x14ac:dyDescent="0.35">
      <c r="A319" s="100"/>
      <c r="B319" s="283"/>
      <c r="C319" s="74"/>
      <c r="D319" s="96"/>
      <c r="E319" s="93"/>
    </row>
    <row r="320" spans="1:5" x14ac:dyDescent="0.35">
      <c r="A320" s="233"/>
      <c r="B320" s="249"/>
      <c r="C320" s="74"/>
      <c r="D320" s="96"/>
      <c r="E320" s="97"/>
    </row>
    <row r="321" spans="1:5" x14ac:dyDescent="0.35">
      <c r="A321" s="233"/>
      <c r="B321" s="249"/>
      <c r="C321" s="74"/>
      <c r="D321" s="96"/>
      <c r="E321" s="97"/>
    </row>
    <row r="322" spans="1:5" x14ac:dyDescent="0.35">
      <c r="A322" s="233"/>
      <c r="B322" s="249"/>
      <c r="C322" s="74"/>
      <c r="D322" s="96"/>
      <c r="E322" s="93"/>
    </row>
    <row r="323" spans="1:5" x14ac:dyDescent="0.35">
      <c r="A323" s="233"/>
      <c r="B323" s="249"/>
      <c r="C323" s="74"/>
      <c r="D323" s="96"/>
      <c r="E323" s="93"/>
    </row>
    <row r="324" spans="1:5" x14ac:dyDescent="0.35">
      <c r="A324" s="102"/>
      <c r="B324" s="90"/>
      <c r="C324" s="74"/>
      <c r="D324" s="96"/>
      <c r="E324" s="93"/>
    </row>
    <row r="325" spans="1:5" x14ac:dyDescent="0.35">
      <c r="A325" s="231"/>
      <c r="B325" s="168"/>
      <c r="C325" s="69"/>
      <c r="D325" s="96"/>
      <c r="E325" s="93"/>
    </row>
    <row r="326" spans="1:5" x14ac:dyDescent="0.35">
      <c r="A326" s="231"/>
      <c r="B326" s="168"/>
      <c r="C326" s="74"/>
      <c r="D326" s="96"/>
      <c r="E326" s="93"/>
    </row>
    <row r="327" spans="1:5" x14ac:dyDescent="0.35">
      <c r="A327" s="231"/>
      <c r="B327" s="168"/>
      <c r="C327" s="69"/>
      <c r="D327" s="96"/>
      <c r="E327" s="93"/>
    </row>
    <row r="328" spans="1:5" x14ac:dyDescent="0.35">
      <c r="A328" s="231"/>
      <c r="B328" s="168"/>
      <c r="C328" s="74"/>
      <c r="D328" s="96"/>
      <c r="E328" s="93"/>
    </row>
    <row r="329" spans="1:5" x14ac:dyDescent="0.35">
      <c r="A329" s="231"/>
      <c r="B329" s="168"/>
      <c r="C329" s="74"/>
      <c r="D329" s="96"/>
      <c r="E329" s="93"/>
    </row>
    <row r="330" spans="1:5" x14ac:dyDescent="0.35">
      <c r="A330" s="231"/>
      <c r="B330" s="168"/>
      <c r="C330" s="69"/>
      <c r="D330" s="96"/>
      <c r="E330" s="93"/>
    </row>
    <row r="331" spans="1:5" x14ac:dyDescent="0.35">
      <c r="A331" s="172"/>
      <c r="B331" s="244"/>
      <c r="C331" s="69"/>
      <c r="D331" s="96"/>
      <c r="E331" s="93"/>
    </row>
    <row r="332" spans="1:5" x14ac:dyDescent="0.35">
      <c r="A332" s="231"/>
      <c r="B332" s="168"/>
      <c r="C332" s="69"/>
      <c r="D332" s="96"/>
      <c r="E332" s="93"/>
    </row>
    <row r="333" spans="1:5" x14ac:dyDescent="0.35">
      <c r="A333" s="231"/>
      <c r="B333" s="168"/>
      <c r="C333" s="69"/>
      <c r="D333" s="96"/>
      <c r="E333" s="93"/>
    </row>
    <row r="334" spans="1:5" x14ac:dyDescent="0.35">
      <c r="A334" s="231"/>
      <c r="B334" s="168"/>
      <c r="C334" s="69"/>
      <c r="D334" s="96"/>
      <c r="E334" s="93"/>
    </row>
    <row r="335" spans="1:5" x14ac:dyDescent="0.35">
      <c r="A335" s="100"/>
      <c r="B335" s="100"/>
      <c r="C335" s="74"/>
      <c r="D335" s="96"/>
      <c r="E335" s="97"/>
    </row>
    <row r="336" spans="1:5" x14ac:dyDescent="0.35">
      <c r="A336" s="233"/>
      <c r="B336" s="233"/>
      <c r="C336" s="74"/>
      <c r="D336" s="96"/>
      <c r="E336" s="97"/>
    </row>
    <row r="337" spans="1:5" x14ac:dyDescent="0.35">
      <c r="A337" s="233"/>
      <c r="B337" s="233"/>
      <c r="C337" s="69"/>
      <c r="D337" s="96"/>
      <c r="E337" s="93"/>
    </row>
    <row r="338" spans="1:5" x14ac:dyDescent="0.35">
      <c r="A338" s="233"/>
      <c r="B338" s="233"/>
      <c r="C338" s="74"/>
      <c r="D338" s="96"/>
      <c r="E338" s="93"/>
    </row>
    <row r="339" spans="1:5" x14ac:dyDescent="0.35">
      <c r="A339" s="233"/>
      <c r="B339" s="233"/>
      <c r="C339" s="69"/>
      <c r="D339" s="96"/>
      <c r="E339" s="93"/>
    </row>
    <row r="340" spans="1:5" x14ac:dyDescent="0.35">
      <c r="A340" s="100"/>
      <c r="B340" s="100"/>
      <c r="C340" s="74"/>
      <c r="D340" s="96"/>
      <c r="E340" s="97"/>
    </row>
    <row r="341" spans="1:5" x14ac:dyDescent="0.35">
      <c r="A341" s="233"/>
      <c r="B341" s="233"/>
      <c r="C341" s="74"/>
      <c r="D341" s="96"/>
      <c r="E341" s="97"/>
    </row>
    <row r="342" spans="1:5" x14ac:dyDescent="0.35">
      <c r="A342" s="233"/>
      <c r="B342" s="233"/>
      <c r="C342" s="74"/>
      <c r="D342" s="96"/>
      <c r="E342" s="93"/>
    </row>
    <row r="343" spans="1:5" x14ac:dyDescent="0.35">
      <c r="A343" s="233"/>
      <c r="B343" s="233"/>
      <c r="C343" s="74"/>
      <c r="D343" s="96"/>
      <c r="E343" s="93"/>
    </row>
    <row r="344" spans="1:5" x14ac:dyDescent="0.35">
      <c r="A344" s="233"/>
      <c r="B344" s="233"/>
      <c r="C344" s="74"/>
      <c r="D344" s="96"/>
      <c r="E344" s="93"/>
    </row>
    <row r="345" spans="1:5" x14ac:dyDescent="0.35">
      <c r="A345" s="233"/>
      <c r="B345" s="233"/>
      <c r="C345" s="74"/>
      <c r="D345" s="96"/>
      <c r="E345" s="93"/>
    </row>
    <row r="346" spans="1:5" x14ac:dyDescent="0.35">
      <c r="A346" s="102"/>
      <c r="B346" s="102"/>
      <c r="C346" s="74"/>
      <c r="D346" s="96"/>
      <c r="E346" s="93"/>
    </row>
    <row r="347" spans="1:5" x14ac:dyDescent="0.35">
      <c r="A347" s="231"/>
      <c r="B347" s="231"/>
      <c r="C347" s="74"/>
      <c r="D347" s="96"/>
      <c r="E347" s="93"/>
    </row>
    <row r="348" spans="1:5" x14ac:dyDescent="0.35">
      <c r="A348" s="231"/>
      <c r="B348" s="231"/>
      <c r="C348" s="74"/>
      <c r="D348" s="96"/>
      <c r="E348" s="93"/>
    </row>
    <row r="349" spans="1:5" x14ac:dyDescent="0.35">
      <c r="A349" s="231"/>
      <c r="B349" s="231"/>
      <c r="C349" s="74"/>
      <c r="D349" s="96"/>
      <c r="E349" s="93"/>
    </row>
    <row r="350" spans="1:5" x14ac:dyDescent="0.35">
      <c r="A350" s="231"/>
      <c r="B350" s="231"/>
      <c r="C350" s="74"/>
      <c r="D350" s="96"/>
      <c r="E350" s="93"/>
    </row>
    <row r="351" spans="1:5" x14ac:dyDescent="0.35">
      <c r="A351" s="100"/>
      <c r="B351" s="100"/>
      <c r="C351" s="74"/>
      <c r="D351" s="96"/>
      <c r="E351" s="97"/>
    </row>
    <row r="352" spans="1:5" x14ac:dyDescent="0.35">
      <c r="A352" s="233"/>
      <c r="B352" s="233"/>
      <c r="C352" s="74"/>
      <c r="D352" s="96"/>
      <c r="E352" s="97"/>
    </row>
    <row r="353" spans="1:5" x14ac:dyDescent="0.35">
      <c r="A353" s="233"/>
      <c r="B353" s="233"/>
      <c r="C353" s="74"/>
      <c r="D353" s="96"/>
      <c r="E353" s="93"/>
    </row>
    <row r="354" spans="1:5" x14ac:dyDescent="0.35">
      <c r="A354" s="233"/>
      <c r="B354" s="233"/>
      <c r="C354" s="74"/>
      <c r="D354" s="96"/>
      <c r="E354" s="93"/>
    </row>
    <row r="355" spans="1:5" x14ac:dyDescent="0.35">
      <c r="A355" s="233"/>
      <c r="B355" s="233"/>
      <c r="C355" s="74"/>
      <c r="D355" s="96"/>
      <c r="E355" s="93"/>
    </row>
    <row r="356" spans="1:5" x14ac:dyDescent="0.35">
      <c r="A356" s="233"/>
      <c r="B356" s="233"/>
      <c r="C356" s="74"/>
      <c r="D356" s="96"/>
      <c r="E356" s="93"/>
    </row>
    <row r="357" spans="1:5" x14ac:dyDescent="0.35">
      <c r="A357" s="97"/>
      <c r="B357" s="97"/>
      <c r="C357" s="73"/>
      <c r="D357" s="96"/>
      <c r="E357" s="93"/>
    </row>
    <row r="358" spans="1:5" x14ac:dyDescent="0.35">
      <c r="A358" s="235"/>
      <c r="B358" s="235"/>
      <c r="C358" s="74"/>
      <c r="D358" s="96"/>
      <c r="E358" s="93"/>
    </row>
    <row r="359" spans="1:5" x14ac:dyDescent="0.35">
      <c r="A359" s="235"/>
      <c r="B359" s="235"/>
      <c r="C359" s="74"/>
      <c r="D359" s="96"/>
      <c r="E359" s="93"/>
    </row>
    <row r="360" spans="1:5" x14ac:dyDescent="0.35">
      <c r="A360" s="235"/>
      <c r="B360" s="235"/>
      <c r="C360" s="74"/>
      <c r="D360" s="96"/>
      <c r="E360" s="93"/>
    </row>
    <row r="361" spans="1:5" x14ac:dyDescent="0.35">
      <c r="A361" s="235"/>
      <c r="B361" s="235"/>
      <c r="C361" s="74"/>
      <c r="D361" s="96"/>
      <c r="E361" s="93"/>
    </row>
    <row r="362" spans="1:5" x14ac:dyDescent="0.35">
      <c r="A362" s="235"/>
      <c r="B362" s="235"/>
      <c r="C362" s="74"/>
      <c r="D362" s="96"/>
      <c r="E362" s="93"/>
    </row>
    <row r="363" spans="1:5" x14ac:dyDescent="0.35">
      <c r="A363" s="102"/>
      <c r="B363" s="102"/>
      <c r="C363" s="74"/>
      <c r="D363" s="96"/>
      <c r="E363" s="93"/>
    </row>
    <row r="364" spans="1:5" x14ac:dyDescent="0.35">
      <c r="A364" s="231"/>
      <c r="B364" s="231"/>
      <c r="C364" s="74"/>
      <c r="D364" s="96"/>
      <c r="E364" s="93"/>
    </row>
    <row r="365" spans="1:5" x14ac:dyDescent="0.35">
      <c r="A365" s="231"/>
      <c r="B365" s="231"/>
      <c r="C365" s="74"/>
      <c r="D365" s="96"/>
      <c r="E365" s="93"/>
    </row>
    <row r="366" spans="1:5" x14ac:dyDescent="0.35">
      <c r="A366" s="231"/>
      <c r="B366" s="231"/>
      <c r="C366" s="74"/>
      <c r="D366" s="96"/>
      <c r="E366" s="93"/>
    </row>
    <row r="367" spans="1:5" x14ac:dyDescent="0.35">
      <c r="A367" s="102"/>
      <c r="B367" s="102"/>
      <c r="C367" s="74"/>
      <c r="D367" s="96"/>
      <c r="E367" s="93"/>
    </row>
    <row r="368" spans="1:5" x14ac:dyDescent="0.35">
      <c r="A368" s="231"/>
      <c r="B368" s="231"/>
      <c r="C368" s="74"/>
      <c r="D368" s="96"/>
      <c r="E368" s="93"/>
    </row>
    <row r="369" spans="1:5" x14ac:dyDescent="0.35">
      <c r="A369" s="231"/>
      <c r="B369" s="231"/>
      <c r="C369" s="74"/>
      <c r="D369" s="96"/>
      <c r="E369" s="93"/>
    </row>
    <row r="370" spans="1:5" x14ac:dyDescent="0.35">
      <c r="A370" s="231"/>
      <c r="B370" s="231"/>
      <c r="C370" s="74"/>
      <c r="D370" s="96"/>
      <c r="E370" s="93"/>
    </row>
    <row r="371" spans="1:5" x14ac:dyDescent="0.35">
      <c r="A371" s="231"/>
      <c r="B371" s="231"/>
      <c r="C371" s="74"/>
      <c r="D371" s="96"/>
      <c r="E371" s="93"/>
    </row>
    <row r="372" spans="1:5" x14ac:dyDescent="0.35">
      <c r="A372" s="231"/>
      <c r="B372" s="231"/>
      <c r="C372" s="74"/>
      <c r="D372" s="96"/>
      <c r="E372" s="93"/>
    </row>
    <row r="373" spans="1:5" x14ac:dyDescent="0.35">
      <c r="A373" s="231"/>
      <c r="B373" s="231"/>
      <c r="C373" s="69"/>
      <c r="D373" s="96"/>
      <c r="E373" s="93"/>
    </row>
    <row r="374" spans="1:5" x14ac:dyDescent="0.35">
      <c r="A374" s="231"/>
      <c r="B374" s="231"/>
      <c r="C374" s="69"/>
      <c r="D374" s="96"/>
      <c r="E374" s="93"/>
    </row>
    <row r="375" spans="1:5" x14ac:dyDescent="0.35">
      <c r="A375" s="231"/>
      <c r="B375" s="231"/>
      <c r="C375" s="69"/>
      <c r="D375" s="96"/>
      <c r="E375" s="93"/>
    </row>
    <row r="376" spans="1:5" x14ac:dyDescent="0.35">
      <c r="A376" s="231"/>
      <c r="B376" s="231"/>
      <c r="C376" s="74"/>
      <c r="D376" s="96"/>
      <c r="E376" s="93"/>
    </row>
    <row r="377" spans="1:5" x14ac:dyDescent="0.35">
      <c r="A377" s="229"/>
      <c r="B377" s="229"/>
      <c r="C377" s="74"/>
      <c r="D377" s="96"/>
      <c r="E377" s="93"/>
    </row>
    <row r="378" spans="1:5" x14ac:dyDescent="0.35">
      <c r="A378" s="231"/>
      <c r="B378" s="231"/>
      <c r="C378" s="74"/>
      <c r="D378" s="96"/>
      <c r="E378" s="93"/>
    </row>
    <row r="379" spans="1:5" x14ac:dyDescent="0.35">
      <c r="A379" s="231"/>
      <c r="B379" s="231"/>
      <c r="C379" s="74"/>
      <c r="D379" s="96"/>
      <c r="E379" s="93"/>
    </row>
    <row r="380" spans="1:5" x14ac:dyDescent="0.35">
      <c r="A380" s="231"/>
      <c r="B380" s="231"/>
      <c r="C380" s="69"/>
      <c r="D380" s="96"/>
      <c r="E380" s="93"/>
    </row>
    <row r="381" spans="1:5" x14ac:dyDescent="0.35">
      <c r="A381" s="231"/>
      <c r="B381" s="231"/>
      <c r="C381" s="69"/>
      <c r="D381" s="96"/>
      <c r="E381" s="93"/>
    </row>
    <row r="382" spans="1:5" x14ac:dyDescent="0.35">
      <c r="A382" s="231"/>
      <c r="B382" s="231"/>
      <c r="C382" s="69"/>
      <c r="D382" s="96"/>
      <c r="E382" s="93"/>
    </row>
    <row r="383" spans="1:5" x14ac:dyDescent="0.35">
      <c r="A383" s="231"/>
      <c r="B383" s="231"/>
      <c r="C383" s="74"/>
      <c r="D383" s="96"/>
      <c r="E383" s="93"/>
    </row>
    <row r="384" spans="1:5" x14ac:dyDescent="0.35">
      <c r="A384" s="229"/>
      <c r="B384" s="229"/>
      <c r="C384" s="74"/>
      <c r="D384" s="96"/>
      <c r="E384" s="93"/>
    </row>
    <row r="385" spans="1:5" x14ac:dyDescent="0.35">
      <c r="A385" s="231"/>
      <c r="B385" s="231"/>
      <c r="C385" s="69"/>
      <c r="D385" s="96"/>
      <c r="E385" s="93"/>
    </row>
    <row r="386" spans="1:5" x14ac:dyDescent="0.35">
      <c r="A386" s="231"/>
      <c r="B386" s="231"/>
      <c r="C386" s="69"/>
      <c r="D386" s="96"/>
      <c r="E386" s="93"/>
    </row>
    <row r="387" spans="1:5" x14ac:dyDescent="0.35">
      <c r="A387" s="231"/>
      <c r="B387" s="231"/>
      <c r="C387" s="69"/>
      <c r="D387" s="96"/>
      <c r="E387" s="93"/>
    </row>
    <row r="388" spans="1:5" x14ac:dyDescent="0.35">
      <c r="A388" s="231"/>
      <c r="B388" s="231"/>
      <c r="C388" s="69"/>
      <c r="D388" s="96"/>
      <c r="E388" s="93"/>
    </row>
    <row r="389" spans="1:5" x14ac:dyDescent="0.35">
      <c r="A389" s="231"/>
      <c r="B389" s="231"/>
      <c r="C389" s="69"/>
      <c r="D389" s="96"/>
      <c r="E389" s="93"/>
    </row>
    <row r="390" spans="1:5" x14ac:dyDescent="0.35">
      <c r="A390" s="231"/>
      <c r="B390" s="231"/>
      <c r="C390" s="69"/>
      <c r="D390" s="96"/>
      <c r="E390" s="93"/>
    </row>
    <row r="391" spans="1:5" x14ac:dyDescent="0.35">
      <c r="A391" s="231"/>
      <c r="B391" s="231"/>
      <c r="C391" s="69"/>
      <c r="D391" s="96"/>
      <c r="E391" s="93"/>
    </row>
    <row r="392" spans="1:5" x14ac:dyDescent="0.35">
      <c r="A392" s="231"/>
      <c r="B392" s="231"/>
      <c r="C392" s="69"/>
      <c r="D392" s="96"/>
      <c r="E392" s="93"/>
    </row>
    <row r="393" spans="1:5" x14ac:dyDescent="0.35">
      <c r="A393" s="231"/>
      <c r="B393" s="231"/>
      <c r="C393" s="69"/>
      <c r="D393" s="96"/>
      <c r="E393" s="93"/>
    </row>
    <row r="394" spans="1:5" x14ac:dyDescent="0.35">
      <c r="A394" s="231"/>
      <c r="B394" s="231"/>
      <c r="C394" s="69"/>
      <c r="D394" s="96"/>
      <c r="E394" s="93"/>
    </row>
    <row r="395" spans="1:5" x14ac:dyDescent="0.35">
      <c r="A395" s="253"/>
      <c r="B395" s="100"/>
      <c r="C395" s="69"/>
      <c r="D395" s="96"/>
      <c r="E395" s="93"/>
    </row>
    <row r="396" spans="1:5" x14ac:dyDescent="0.35">
      <c r="A396" s="255"/>
      <c r="B396" s="233"/>
      <c r="C396" s="69"/>
      <c r="D396" s="96"/>
      <c r="E396" s="93"/>
    </row>
    <row r="397" spans="1:5" x14ac:dyDescent="0.35">
      <c r="A397" s="255"/>
      <c r="B397" s="233"/>
      <c r="C397" s="67"/>
      <c r="D397" s="96"/>
      <c r="E397" s="93"/>
    </row>
    <row r="398" spans="1:5" x14ac:dyDescent="0.35">
      <c r="A398" s="255"/>
      <c r="B398" s="233"/>
      <c r="C398" s="69"/>
      <c r="D398" s="96"/>
      <c r="E398" s="93"/>
    </row>
    <row r="399" spans="1:5" x14ac:dyDescent="0.35">
      <c r="A399" s="255"/>
      <c r="B399" s="233"/>
      <c r="C399" s="69"/>
      <c r="D399" s="96"/>
      <c r="E399" s="93"/>
    </row>
    <row r="400" spans="1:5" x14ac:dyDescent="0.35">
      <c r="A400" s="255"/>
      <c r="B400" s="233"/>
      <c r="C400" s="69"/>
      <c r="D400" s="96"/>
      <c r="E400" s="93"/>
    </row>
    <row r="401" spans="1:5" x14ac:dyDescent="0.35">
      <c r="A401" s="255"/>
      <c r="B401" s="233"/>
      <c r="C401" s="69"/>
      <c r="D401" s="96"/>
      <c r="E401" s="93"/>
    </row>
    <row r="402" spans="1:5" x14ac:dyDescent="0.35">
      <c r="A402" s="255"/>
      <c r="B402" s="233"/>
      <c r="C402" s="74"/>
      <c r="D402" s="96"/>
      <c r="E402" s="93"/>
    </row>
    <row r="403" spans="1:5" x14ac:dyDescent="0.35">
      <c r="A403" s="255"/>
      <c r="B403" s="233"/>
      <c r="C403" s="74"/>
      <c r="D403" s="96"/>
      <c r="E403" s="93"/>
    </row>
    <row r="404" spans="1:5" x14ac:dyDescent="0.35">
      <c r="A404" s="255"/>
      <c r="B404" s="233"/>
      <c r="C404" s="74"/>
      <c r="D404" s="96"/>
      <c r="E404" s="93"/>
    </row>
    <row r="405" spans="1:5" x14ac:dyDescent="0.35">
      <c r="A405" s="255"/>
      <c r="B405" s="233"/>
      <c r="C405" s="69"/>
      <c r="D405" s="96"/>
      <c r="E405" s="93"/>
    </row>
    <row r="406" spans="1:5" x14ac:dyDescent="0.35">
      <c r="A406" s="255"/>
      <c r="B406" s="233"/>
      <c r="C406" s="69"/>
      <c r="D406" s="96"/>
      <c r="E406" s="93"/>
    </row>
    <row r="407" spans="1:5" x14ac:dyDescent="0.35">
      <c r="A407" s="255"/>
      <c r="B407" s="233"/>
      <c r="C407" s="74"/>
      <c r="D407" s="96"/>
      <c r="E407" s="93"/>
    </row>
    <row r="408" spans="1:5" x14ac:dyDescent="0.35">
      <c r="A408" s="255"/>
      <c r="B408" s="233"/>
      <c r="C408" s="74"/>
      <c r="D408" s="96"/>
      <c r="E408" s="93"/>
    </row>
    <row r="409" spans="1:5" x14ac:dyDescent="0.35">
      <c r="A409" s="255"/>
      <c r="B409" s="233"/>
      <c r="C409" s="74"/>
      <c r="D409" s="96"/>
      <c r="E409" s="93"/>
    </row>
    <row r="410" spans="1:5" x14ac:dyDescent="0.35">
      <c r="A410" s="255"/>
      <c r="B410" s="233"/>
      <c r="C410" s="74"/>
      <c r="D410" s="96"/>
      <c r="E410" s="93"/>
    </row>
    <row r="411" spans="1:5" x14ac:dyDescent="0.35">
      <c r="A411" s="255"/>
      <c r="B411" s="233"/>
      <c r="C411" s="74"/>
      <c r="D411" s="96"/>
      <c r="E411" s="93"/>
    </row>
    <row r="412" spans="1:5" x14ac:dyDescent="0.35">
      <c r="A412" s="255"/>
      <c r="B412" s="233"/>
      <c r="C412" s="74"/>
      <c r="D412" s="96"/>
      <c r="E412" s="93"/>
    </row>
    <row r="413" spans="1:5" x14ac:dyDescent="0.35">
      <c r="A413" s="255"/>
      <c r="B413" s="233"/>
      <c r="C413" s="74"/>
      <c r="D413" s="96"/>
      <c r="E413" s="93"/>
    </row>
    <row r="414" spans="1:5" x14ac:dyDescent="0.35">
      <c r="A414" s="255"/>
      <c r="B414" s="233"/>
      <c r="C414" s="74"/>
      <c r="D414" s="96"/>
      <c r="E414" s="93"/>
    </row>
    <row r="415" spans="1:5" x14ac:dyDescent="0.35">
      <c r="A415" s="255"/>
      <c r="B415" s="233"/>
      <c r="C415" s="74"/>
      <c r="D415" s="96"/>
      <c r="E415" s="93"/>
    </row>
    <row r="416" spans="1:5" x14ac:dyDescent="0.35">
      <c r="A416" s="255"/>
      <c r="B416" s="233"/>
      <c r="C416" s="74"/>
      <c r="D416" s="96"/>
      <c r="E416" s="93"/>
    </row>
    <row r="417" spans="1:5" x14ac:dyDescent="0.35">
      <c r="A417" s="255"/>
      <c r="B417" s="233"/>
      <c r="C417" s="74"/>
      <c r="D417" s="96"/>
      <c r="E417" s="93"/>
    </row>
    <row r="418" spans="1:5" x14ac:dyDescent="0.35">
      <c r="A418" s="255"/>
      <c r="B418" s="233"/>
      <c r="C418" s="74"/>
      <c r="D418" s="96"/>
      <c r="E418" s="93"/>
    </row>
    <row r="419" spans="1:5" x14ac:dyDescent="0.35">
      <c r="A419" s="255"/>
      <c r="B419" s="233"/>
      <c r="C419" s="74"/>
      <c r="D419" s="96"/>
      <c r="E419" s="93"/>
    </row>
    <row r="420" spans="1:5" x14ac:dyDescent="0.35">
      <c r="A420" s="255"/>
      <c r="B420" s="233"/>
      <c r="C420" s="74"/>
      <c r="D420" s="96"/>
      <c r="E420" s="93"/>
    </row>
    <row r="421" spans="1:5" x14ac:dyDescent="0.35">
      <c r="A421" s="255"/>
      <c r="B421" s="233"/>
      <c r="C421" s="74"/>
      <c r="D421" s="96"/>
      <c r="E421" s="93"/>
    </row>
    <row r="422" spans="1:5" x14ac:dyDescent="0.35">
      <c r="A422" s="255"/>
      <c r="B422" s="233"/>
      <c r="C422" s="74"/>
      <c r="D422" s="96"/>
      <c r="E422" s="93"/>
    </row>
    <row r="423" spans="1:5" x14ac:dyDescent="0.35">
      <c r="A423" s="255"/>
      <c r="B423" s="233"/>
      <c r="C423" s="74"/>
      <c r="D423" s="96"/>
      <c r="E423" s="93"/>
    </row>
    <row r="424" spans="1:5" x14ac:dyDescent="0.35">
      <c r="A424" s="255"/>
      <c r="B424" s="233"/>
      <c r="C424" s="74"/>
      <c r="D424" s="96"/>
      <c r="E424" s="93"/>
    </row>
    <row r="425" spans="1:5" x14ac:dyDescent="0.35">
      <c r="A425" s="255"/>
      <c r="B425" s="233"/>
      <c r="C425" s="74"/>
      <c r="D425" s="96"/>
      <c r="E425" s="93"/>
    </row>
    <row r="426" spans="1:5" x14ac:dyDescent="0.35">
      <c r="A426" s="255"/>
      <c r="B426" s="233"/>
      <c r="C426" s="74"/>
      <c r="D426" s="96"/>
      <c r="E426" s="93"/>
    </row>
    <row r="427" spans="1:5" x14ac:dyDescent="0.35">
      <c r="A427" s="255"/>
      <c r="B427" s="233"/>
      <c r="C427" s="74"/>
      <c r="D427" s="96"/>
      <c r="E427" s="93"/>
    </row>
    <row r="428" spans="1:5" x14ac:dyDescent="0.35">
      <c r="A428" s="255"/>
      <c r="B428" s="233"/>
      <c r="C428" s="74"/>
      <c r="D428" s="96"/>
      <c r="E428" s="93"/>
    </row>
    <row r="429" spans="1:5" x14ac:dyDescent="0.35">
      <c r="A429" s="255"/>
      <c r="B429" s="233"/>
      <c r="C429" s="74"/>
      <c r="D429" s="96"/>
      <c r="E429" s="93"/>
    </row>
    <row r="430" spans="1:5" x14ac:dyDescent="0.35">
      <c r="A430" s="255"/>
      <c r="B430" s="233"/>
      <c r="C430" s="74"/>
      <c r="D430" s="96"/>
      <c r="E430" s="93"/>
    </row>
    <row r="431" spans="1:5" x14ac:dyDescent="0.35">
      <c r="A431" s="255"/>
      <c r="B431" s="233"/>
      <c r="C431" s="74"/>
      <c r="D431" s="96"/>
      <c r="E431" s="93"/>
    </row>
    <row r="432" spans="1:5" x14ac:dyDescent="0.35">
      <c r="A432" s="255"/>
      <c r="B432" s="233"/>
      <c r="C432" s="74"/>
      <c r="D432" s="96"/>
      <c r="E432" s="93"/>
    </row>
    <row r="433" spans="1:5" x14ac:dyDescent="0.35">
      <c r="A433" s="255"/>
      <c r="B433" s="233"/>
      <c r="C433" s="74"/>
      <c r="D433" s="96"/>
      <c r="E433" s="93"/>
    </row>
    <row r="434" spans="1:5" x14ac:dyDescent="0.35">
      <c r="A434" s="255"/>
      <c r="B434" s="233"/>
      <c r="C434" s="74"/>
      <c r="D434" s="96"/>
      <c r="E434" s="93"/>
    </row>
    <row r="435" spans="1:5" x14ac:dyDescent="0.35">
      <c r="A435" s="255"/>
      <c r="B435" s="233"/>
      <c r="C435" s="74"/>
      <c r="D435" s="96"/>
      <c r="E435" s="93"/>
    </row>
    <row r="436" spans="1:5" x14ac:dyDescent="0.35">
      <c r="A436" s="255"/>
      <c r="B436" s="233"/>
      <c r="C436" s="74"/>
      <c r="D436" s="96"/>
      <c r="E436" s="93"/>
    </row>
    <row r="437" spans="1:5" x14ac:dyDescent="0.35">
      <c r="A437" s="255"/>
      <c r="B437" s="233"/>
      <c r="C437" s="74"/>
      <c r="D437" s="96"/>
      <c r="E437" s="93"/>
    </row>
    <row r="438" spans="1:5" x14ac:dyDescent="0.35">
      <c r="A438" s="255"/>
      <c r="B438" s="233"/>
      <c r="C438" s="74"/>
      <c r="D438" s="96"/>
      <c r="E438" s="93"/>
    </row>
    <row r="439" spans="1:5" x14ac:dyDescent="0.35">
      <c r="A439" s="255"/>
      <c r="B439" s="233"/>
      <c r="C439" s="74"/>
      <c r="D439" s="96"/>
      <c r="E439" s="93"/>
    </row>
    <row r="440" spans="1:5" x14ac:dyDescent="0.35">
      <c r="A440" s="255"/>
      <c r="B440" s="233"/>
      <c r="C440" s="74"/>
      <c r="D440" s="96"/>
      <c r="E440" s="93"/>
    </row>
    <row r="441" spans="1:5" x14ac:dyDescent="0.35">
      <c r="A441" s="255"/>
      <c r="B441" s="233"/>
      <c r="C441" s="74"/>
      <c r="D441" s="96"/>
      <c r="E441" s="93"/>
    </row>
    <row r="442" spans="1:5" x14ac:dyDescent="0.35">
      <c r="A442" s="255"/>
      <c r="B442" s="233"/>
      <c r="C442" s="69"/>
      <c r="D442" s="96"/>
      <c r="E442" s="93"/>
    </row>
    <row r="443" spans="1:5" x14ac:dyDescent="0.35">
      <c r="A443" s="100"/>
      <c r="B443" s="100"/>
      <c r="C443" s="74"/>
      <c r="D443" s="96"/>
      <c r="E443" s="93"/>
    </row>
    <row r="444" spans="1:5" x14ac:dyDescent="0.35">
      <c r="A444" s="233"/>
      <c r="B444" s="233"/>
      <c r="C444" s="74"/>
      <c r="D444" s="96"/>
      <c r="E444" s="93"/>
    </row>
    <row r="445" spans="1:5" x14ac:dyDescent="0.35">
      <c r="A445" s="233"/>
      <c r="B445" s="233"/>
      <c r="C445" s="74"/>
      <c r="D445" s="96"/>
      <c r="E445" s="93"/>
    </row>
    <row r="446" spans="1:5" x14ac:dyDescent="0.35">
      <c r="A446" s="233"/>
      <c r="B446" s="233"/>
      <c r="C446" s="74"/>
      <c r="D446" s="96"/>
      <c r="E446" s="93"/>
    </row>
    <row r="447" spans="1:5" x14ac:dyDescent="0.35">
      <c r="A447" s="233"/>
      <c r="B447" s="233"/>
      <c r="C447" s="74"/>
      <c r="D447" s="96"/>
      <c r="E447" s="93"/>
    </row>
    <row r="448" spans="1:5" x14ac:dyDescent="0.35">
      <c r="A448" s="233"/>
      <c r="B448" s="233"/>
      <c r="C448" s="74"/>
      <c r="D448" s="96"/>
      <c r="E448" s="93"/>
    </row>
    <row r="449" spans="1:5" x14ac:dyDescent="0.35">
      <c r="A449" s="233"/>
      <c r="B449" s="233"/>
      <c r="C449" s="69"/>
      <c r="D449" s="96"/>
      <c r="E449" s="93"/>
    </row>
    <row r="450" spans="1:5" x14ac:dyDescent="0.35">
      <c r="A450" s="233"/>
      <c r="B450" s="233"/>
      <c r="C450" s="74"/>
      <c r="D450" s="96"/>
      <c r="E450" s="93"/>
    </row>
    <row r="451" spans="1:5" x14ac:dyDescent="0.35">
      <c r="A451" s="233"/>
      <c r="B451" s="233"/>
      <c r="C451" s="74"/>
      <c r="D451" s="96"/>
      <c r="E451" s="93"/>
    </row>
    <row r="452" spans="1:5" x14ac:dyDescent="0.35">
      <c r="A452" s="233"/>
      <c r="B452" s="233"/>
      <c r="C452" s="74"/>
      <c r="D452" s="96"/>
      <c r="E452" s="93"/>
    </row>
    <row r="453" spans="1:5" x14ac:dyDescent="0.35">
      <c r="A453" s="233"/>
      <c r="B453" s="233"/>
      <c r="C453" s="74"/>
      <c r="D453" s="96"/>
      <c r="E453" s="93"/>
    </row>
    <row r="454" spans="1:5" x14ac:dyDescent="0.35">
      <c r="A454" s="100"/>
      <c r="B454" s="100"/>
      <c r="C454" s="74"/>
      <c r="D454" s="96"/>
      <c r="E454" s="93"/>
    </row>
    <row r="455" spans="1:5" x14ac:dyDescent="0.35">
      <c r="A455" s="233"/>
      <c r="B455" s="233"/>
      <c r="C455" s="74"/>
      <c r="D455" s="96"/>
      <c r="E455" s="93"/>
    </row>
    <row r="456" spans="1:5" x14ac:dyDescent="0.35">
      <c r="A456" s="233"/>
      <c r="B456" s="233"/>
      <c r="C456" s="74"/>
      <c r="D456" s="96"/>
      <c r="E456" s="93"/>
    </row>
    <row r="457" spans="1:5" x14ac:dyDescent="0.35">
      <c r="A457" s="233"/>
      <c r="B457" s="233"/>
      <c r="C457" s="74"/>
      <c r="D457" s="96"/>
      <c r="E457" s="93"/>
    </row>
    <row r="458" spans="1:5" x14ac:dyDescent="0.35">
      <c r="A458" s="233"/>
      <c r="B458" s="233"/>
      <c r="C458" s="74"/>
      <c r="D458" s="96"/>
      <c r="E458" s="93"/>
    </row>
    <row r="459" spans="1:5" x14ac:dyDescent="0.35">
      <c r="A459" s="233"/>
      <c r="B459" s="233"/>
      <c r="C459" s="74"/>
      <c r="D459" s="96"/>
      <c r="E459" s="93"/>
    </row>
    <row r="460" spans="1:5" x14ac:dyDescent="0.35">
      <c r="A460" s="233"/>
      <c r="B460" s="233"/>
      <c r="C460" s="74"/>
      <c r="D460" s="96"/>
      <c r="E460" s="93"/>
    </row>
    <row r="461" spans="1:5" x14ac:dyDescent="0.35">
      <c r="A461" s="233"/>
      <c r="B461" s="233"/>
      <c r="C461" s="69"/>
      <c r="D461" s="96"/>
      <c r="E461" s="93"/>
    </row>
    <row r="462" spans="1:5" x14ac:dyDescent="0.35">
      <c r="A462" s="233"/>
      <c r="B462" s="233"/>
      <c r="C462" s="69"/>
      <c r="D462" s="96"/>
      <c r="E462" s="93"/>
    </row>
    <row r="463" spans="1:5" ht="15" customHeight="1" x14ac:dyDescent="0.35">
      <c r="A463" s="97"/>
      <c r="B463" s="97"/>
      <c r="C463" s="73"/>
      <c r="D463" s="96"/>
      <c r="E463" s="93"/>
    </row>
    <row r="464" spans="1:5" ht="15" customHeight="1" x14ac:dyDescent="0.35">
      <c r="A464" s="235"/>
      <c r="B464" s="235"/>
      <c r="C464" s="74"/>
      <c r="D464" s="96"/>
      <c r="E464" s="93"/>
    </row>
    <row r="465" spans="1:5" x14ac:dyDescent="0.35">
      <c r="A465" s="235"/>
      <c r="B465" s="235"/>
      <c r="C465" s="74"/>
      <c r="D465" s="96"/>
      <c r="E465" s="261"/>
    </row>
    <row r="466" spans="1:5" x14ac:dyDescent="0.35">
      <c r="A466" s="235"/>
      <c r="B466" s="235"/>
      <c r="C466" s="74"/>
      <c r="D466" s="96"/>
      <c r="E466" s="93"/>
    </row>
    <row r="467" spans="1:5" x14ac:dyDescent="0.35">
      <c r="A467" s="235"/>
      <c r="B467" s="235"/>
      <c r="C467" s="69"/>
      <c r="D467" s="96"/>
      <c r="E467" s="93"/>
    </row>
    <row r="468" spans="1:5" x14ac:dyDescent="0.35">
      <c r="A468" s="97"/>
      <c r="B468" s="97"/>
      <c r="C468" s="73"/>
      <c r="D468" s="96"/>
      <c r="E468" s="261"/>
    </row>
    <row r="469" spans="1:5" x14ac:dyDescent="0.35">
      <c r="A469" s="235"/>
      <c r="B469" s="235"/>
      <c r="C469" s="74"/>
      <c r="D469" s="96"/>
      <c r="E469" s="93"/>
    </row>
    <row r="470" spans="1:5" x14ac:dyDescent="0.35">
      <c r="A470" s="235"/>
      <c r="B470" s="235"/>
      <c r="C470" s="74"/>
      <c r="D470" s="96"/>
      <c r="E470" s="93"/>
    </row>
    <row r="471" spans="1:5" x14ac:dyDescent="0.35">
      <c r="A471" s="102"/>
      <c r="B471" s="102"/>
      <c r="C471" s="73"/>
      <c r="D471" s="96"/>
      <c r="E471" s="93"/>
    </row>
    <row r="472" spans="1:5" x14ac:dyDescent="0.35">
      <c r="A472" s="231"/>
      <c r="B472" s="231"/>
      <c r="C472" s="74"/>
      <c r="D472" s="96"/>
      <c r="E472" s="93"/>
    </row>
    <row r="473" spans="1:5" x14ac:dyDescent="0.35">
      <c r="A473" s="231"/>
      <c r="B473" s="231"/>
      <c r="C473" s="74"/>
      <c r="D473" s="96"/>
      <c r="E473" s="93"/>
    </row>
    <row r="474" spans="1:5" x14ac:dyDescent="0.35">
      <c r="A474" s="100"/>
      <c r="B474" s="100"/>
      <c r="C474" s="74"/>
      <c r="D474" s="96"/>
      <c r="E474" s="97"/>
    </row>
    <row r="475" spans="1:5" x14ac:dyDescent="0.35">
      <c r="A475" s="233"/>
      <c r="B475" s="233"/>
      <c r="C475" s="74"/>
      <c r="D475" s="96"/>
      <c r="E475" s="97"/>
    </row>
    <row r="476" spans="1:5" x14ac:dyDescent="0.35">
      <c r="A476" s="233"/>
      <c r="B476" s="233"/>
      <c r="C476" s="74"/>
      <c r="D476" s="96"/>
      <c r="E476" s="93"/>
    </row>
    <row r="477" spans="1:5" x14ac:dyDescent="0.35">
      <c r="A477" s="233"/>
      <c r="B477" s="233"/>
      <c r="C477" s="74"/>
      <c r="D477" s="96"/>
      <c r="E477" s="93"/>
    </row>
    <row r="478" spans="1:5" x14ac:dyDescent="0.35">
      <c r="A478" s="233"/>
      <c r="B478" s="233"/>
      <c r="C478" s="74"/>
      <c r="D478" s="96"/>
      <c r="E478" s="93"/>
    </row>
    <row r="479" spans="1:5" x14ac:dyDescent="0.35">
      <c r="A479" s="233"/>
      <c r="B479" s="233"/>
      <c r="C479" s="74"/>
      <c r="D479" s="96"/>
      <c r="E479" s="93"/>
    </row>
    <row r="480" spans="1:5" x14ac:dyDescent="0.35">
      <c r="A480" s="233"/>
      <c r="B480" s="233"/>
      <c r="C480" s="74"/>
      <c r="D480" s="96"/>
      <c r="E480" s="93"/>
    </row>
    <row r="481" spans="1:5" x14ac:dyDescent="0.35">
      <c r="A481" s="233"/>
      <c r="B481" s="233"/>
      <c r="C481" s="74"/>
      <c r="D481" s="96"/>
      <c r="E481" s="93"/>
    </row>
    <row r="482" spans="1:5" x14ac:dyDescent="0.35">
      <c r="A482" s="233"/>
      <c r="B482" s="233"/>
      <c r="C482" s="74"/>
      <c r="D482" s="96"/>
      <c r="E482" s="97"/>
    </row>
    <row r="483" spans="1:5" x14ac:dyDescent="0.35">
      <c r="A483" s="102"/>
      <c r="B483" s="102"/>
      <c r="C483" s="73"/>
      <c r="D483" s="96"/>
      <c r="E483" s="93"/>
    </row>
    <row r="484" spans="1:5" x14ac:dyDescent="0.35">
      <c r="A484" s="231"/>
      <c r="B484" s="231"/>
      <c r="C484" s="74"/>
      <c r="D484" s="96"/>
      <c r="E484" s="93"/>
    </row>
    <row r="485" spans="1:5" x14ac:dyDescent="0.35">
      <c r="A485" s="231"/>
      <c r="B485" s="231"/>
      <c r="C485" s="74"/>
      <c r="D485" s="96"/>
      <c r="E485" s="93"/>
    </row>
    <row r="486" spans="1:5" x14ac:dyDescent="0.35">
      <c r="A486" s="231"/>
      <c r="B486" s="231"/>
      <c r="C486" s="74"/>
      <c r="D486" s="96"/>
      <c r="E486" s="93"/>
    </row>
    <row r="487" spans="1:5" x14ac:dyDescent="0.35">
      <c r="A487" s="231"/>
      <c r="B487" s="231"/>
      <c r="C487" s="74"/>
      <c r="D487" s="96"/>
      <c r="E487" s="93"/>
    </row>
    <row r="488" spans="1:5" x14ac:dyDescent="0.35">
      <c r="A488" s="231"/>
      <c r="B488" s="231"/>
      <c r="C488" s="74"/>
      <c r="D488" s="96"/>
      <c r="E488" s="93"/>
    </row>
    <row r="489" spans="1:5" x14ac:dyDescent="0.35">
      <c r="A489" s="231"/>
      <c r="B489" s="231"/>
      <c r="C489" s="74"/>
      <c r="D489" s="96"/>
      <c r="E489" s="93"/>
    </row>
    <row r="490" spans="1:5" x14ac:dyDescent="0.35">
      <c r="A490" s="262"/>
      <c r="B490" s="262"/>
      <c r="C490" s="74"/>
      <c r="D490" s="96"/>
      <c r="E490" s="97"/>
    </row>
    <row r="491" spans="1:5" x14ac:dyDescent="0.35">
      <c r="A491" s="263"/>
      <c r="B491" s="264"/>
      <c r="C491" s="73"/>
      <c r="D491" s="118"/>
      <c r="E491" s="97"/>
    </row>
    <row r="492" spans="1:5" x14ac:dyDescent="0.35">
      <c r="A492" s="265"/>
      <c r="B492" s="266"/>
      <c r="C492" s="73"/>
      <c r="D492" s="118"/>
      <c r="E492" s="97"/>
    </row>
    <row r="493" spans="1:5" x14ac:dyDescent="0.35">
      <c r="A493" s="265"/>
      <c r="B493" s="266"/>
      <c r="C493" s="73"/>
      <c r="D493" s="118"/>
      <c r="E493" s="93"/>
    </row>
    <row r="494" spans="1:5" x14ac:dyDescent="0.35">
      <c r="A494" s="255"/>
      <c r="B494" s="267"/>
      <c r="C494" s="73"/>
      <c r="D494" s="118"/>
      <c r="E494" s="97"/>
    </row>
    <row r="495" spans="1:5" x14ac:dyDescent="0.35">
      <c r="A495" s="255"/>
      <c r="B495" s="267"/>
      <c r="C495" s="73"/>
      <c r="D495" s="118"/>
      <c r="E495" s="93"/>
    </row>
    <row r="496" spans="1:5" x14ac:dyDescent="0.35">
      <c r="A496" s="256"/>
      <c r="B496" s="267"/>
      <c r="C496" s="73"/>
      <c r="D496" s="118"/>
      <c r="E496" s="97"/>
    </row>
    <row r="497" spans="1:5" x14ac:dyDescent="0.35">
      <c r="A497" s="102"/>
      <c r="B497" s="102"/>
      <c r="C497" s="74"/>
      <c r="D497" s="96"/>
      <c r="E497" s="93"/>
    </row>
    <row r="498" spans="1:5" x14ac:dyDescent="0.35">
      <c r="A498" s="231"/>
      <c r="B498" s="231"/>
      <c r="C498" s="268"/>
      <c r="D498" s="96"/>
      <c r="E498" s="93"/>
    </row>
    <row r="499" spans="1:5" x14ac:dyDescent="0.35">
      <c r="A499" s="231"/>
      <c r="B499" s="231"/>
      <c r="C499" s="74"/>
      <c r="D499" s="96"/>
      <c r="E499" s="93"/>
    </row>
    <row r="500" spans="1:5" x14ac:dyDescent="0.35">
      <c r="A500" s="231"/>
      <c r="B500" s="231"/>
      <c r="C500" s="74"/>
      <c r="D500" s="96"/>
      <c r="E500" s="93"/>
    </row>
    <row r="501" spans="1:5" x14ac:dyDescent="0.35">
      <c r="A501" s="95"/>
      <c r="B501" s="269"/>
      <c r="C501" s="74"/>
      <c r="D501" s="96"/>
      <c r="E501" s="93"/>
    </row>
    <row r="502" spans="1:5" x14ac:dyDescent="0.35">
      <c r="A502" s="107"/>
      <c r="B502" s="270"/>
      <c r="C502" s="74"/>
      <c r="D502" s="96"/>
      <c r="E502" s="93"/>
    </row>
    <row r="503" spans="1:5" x14ac:dyDescent="0.35">
      <c r="A503" s="107"/>
      <c r="B503" s="270"/>
      <c r="C503" s="74"/>
      <c r="D503" s="96"/>
      <c r="E503" s="93"/>
    </row>
    <row r="504" spans="1:5" x14ac:dyDescent="0.35">
      <c r="A504" s="107"/>
      <c r="B504" s="270"/>
      <c r="C504" s="268"/>
      <c r="D504" s="96"/>
      <c r="E504" s="93"/>
    </row>
    <row r="505" spans="1:5" x14ac:dyDescent="0.35">
      <c r="A505" s="107"/>
      <c r="B505" s="270"/>
      <c r="C505" s="74"/>
      <c r="D505" s="96"/>
      <c r="E505" s="93"/>
    </row>
    <row r="506" spans="1:5" x14ac:dyDescent="0.35">
      <c r="A506" s="100"/>
      <c r="B506" s="100"/>
      <c r="C506" s="69"/>
      <c r="D506" s="96"/>
      <c r="E506" s="93"/>
    </row>
    <row r="507" spans="1:5" x14ac:dyDescent="0.35">
      <c r="A507" s="233"/>
      <c r="B507" s="233"/>
      <c r="C507" s="69"/>
      <c r="D507" s="96"/>
      <c r="E507" s="93"/>
    </row>
    <row r="508" spans="1:5" x14ac:dyDescent="0.35">
      <c r="A508" s="233"/>
      <c r="B508" s="233"/>
      <c r="C508" s="69"/>
      <c r="D508" s="96"/>
      <c r="E508" s="93"/>
    </row>
    <row r="509" spans="1:5" x14ac:dyDescent="0.35">
      <c r="A509" s="233"/>
      <c r="B509" s="233"/>
      <c r="C509" s="69"/>
      <c r="D509" s="96"/>
      <c r="E509" s="93"/>
    </row>
    <row r="510" spans="1:5" x14ac:dyDescent="0.35">
      <c r="A510" s="233"/>
      <c r="B510" s="233"/>
      <c r="C510" s="69"/>
      <c r="D510" s="96"/>
      <c r="E510" s="93"/>
    </row>
    <row r="511" spans="1:5" x14ac:dyDescent="0.35">
      <c r="A511" s="233"/>
      <c r="B511" s="233"/>
      <c r="C511" s="69"/>
      <c r="D511" s="96"/>
      <c r="E511" s="93"/>
    </row>
    <row r="512" spans="1:5" x14ac:dyDescent="0.35">
      <c r="A512" s="233"/>
      <c r="B512" s="233"/>
      <c r="C512" s="69"/>
      <c r="D512" s="96"/>
      <c r="E512" s="93"/>
    </row>
    <row r="513" spans="1:5" x14ac:dyDescent="0.35">
      <c r="A513" s="100"/>
      <c r="B513" s="100"/>
      <c r="C513" s="69"/>
      <c r="D513" s="96"/>
      <c r="E513" s="93"/>
    </row>
    <row r="514" spans="1:5" x14ac:dyDescent="0.35">
      <c r="A514" s="233"/>
      <c r="B514" s="233"/>
      <c r="C514" s="69"/>
      <c r="D514" s="96"/>
      <c r="E514" s="93"/>
    </row>
    <row r="515" spans="1:5" x14ac:dyDescent="0.35">
      <c r="A515" s="233"/>
      <c r="B515" s="233"/>
      <c r="C515" s="69"/>
      <c r="D515" s="96"/>
      <c r="E515" s="93"/>
    </row>
    <row r="516" spans="1:5" x14ac:dyDescent="0.35">
      <c r="A516" s="233"/>
      <c r="B516" s="233"/>
      <c r="C516" s="69"/>
      <c r="D516" s="96"/>
      <c r="E516" s="93"/>
    </row>
    <row r="517" spans="1:5" x14ac:dyDescent="0.35">
      <c r="A517" s="233"/>
      <c r="B517" s="233"/>
      <c r="C517" s="69"/>
      <c r="D517" s="96"/>
      <c r="E517" s="93"/>
    </row>
    <row r="518" spans="1:5" x14ac:dyDescent="0.35">
      <c r="A518" s="233"/>
      <c r="B518" s="233"/>
      <c r="C518" s="69"/>
      <c r="D518" s="96"/>
      <c r="E518" s="93"/>
    </row>
    <row r="519" spans="1:5" x14ac:dyDescent="0.35">
      <c r="A519" s="102"/>
      <c r="B519" s="90"/>
      <c r="C519" s="74"/>
      <c r="D519" s="96"/>
      <c r="E519" s="93"/>
    </row>
    <row r="520" spans="1:5" x14ac:dyDescent="0.35">
      <c r="A520" s="231"/>
      <c r="B520" s="231"/>
      <c r="C520" s="74"/>
      <c r="D520" s="96"/>
      <c r="E520" s="93"/>
    </row>
    <row r="521" spans="1:5" x14ac:dyDescent="0.35">
      <c r="A521" s="231"/>
      <c r="B521" s="231"/>
      <c r="C521" s="74"/>
      <c r="D521" s="96"/>
      <c r="E521" s="93"/>
    </row>
    <row r="522" spans="1:5" x14ac:dyDescent="0.35">
      <c r="A522" s="271"/>
      <c r="B522" s="271"/>
      <c r="C522" s="272"/>
      <c r="D522" s="273"/>
      <c r="E522" s="274"/>
    </row>
    <row r="523" spans="1:5" x14ac:dyDescent="0.35">
      <c r="A523" s="231"/>
      <c r="B523" s="231"/>
      <c r="C523" s="69"/>
      <c r="D523" s="96"/>
      <c r="E523" s="93"/>
    </row>
    <row r="524" spans="1:5" x14ac:dyDescent="0.35">
      <c r="A524" s="231"/>
      <c r="B524" s="231"/>
      <c r="C524" s="74"/>
      <c r="D524" s="96"/>
      <c r="E524" s="93"/>
    </row>
    <row r="525" spans="1:5" x14ac:dyDescent="0.35">
      <c r="A525" s="231"/>
      <c r="B525" s="231"/>
      <c r="C525" s="74"/>
      <c r="D525" s="96"/>
      <c r="E525" s="93"/>
    </row>
    <row r="526" spans="1:5" x14ac:dyDescent="0.35">
      <c r="A526" s="231"/>
      <c r="B526" s="231"/>
      <c r="C526" s="69"/>
      <c r="D526" s="96"/>
      <c r="E526" s="93"/>
    </row>
    <row r="527" spans="1:5" x14ac:dyDescent="0.35">
      <c r="A527" s="102"/>
      <c r="B527" s="102"/>
      <c r="C527" s="74"/>
      <c r="D527" s="96"/>
      <c r="E527" s="93"/>
    </row>
    <row r="528" spans="1:5" x14ac:dyDescent="0.35">
      <c r="A528" s="231"/>
      <c r="B528" s="231"/>
      <c r="C528" s="69"/>
      <c r="D528" s="96"/>
      <c r="E528" s="93"/>
    </row>
    <row r="529" spans="1:5" x14ac:dyDescent="0.35">
      <c r="A529" s="100"/>
      <c r="B529" s="283"/>
      <c r="C529" s="69"/>
      <c r="D529" s="96"/>
      <c r="E529" s="93"/>
    </row>
    <row r="530" spans="1:5" x14ac:dyDescent="0.35">
      <c r="A530" s="233"/>
      <c r="B530" s="249"/>
      <c r="C530" s="69"/>
      <c r="D530" s="96"/>
      <c r="E530" s="93"/>
    </row>
    <row r="531" spans="1:5" x14ac:dyDescent="0.35">
      <c r="A531" s="233"/>
      <c r="B531" s="249"/>
      <c r="C531" s="69"/>
      <c r="D531" s="96"/>
      <c r="E531" s="93"/>
    </row>
    <row r="532" spans="1:5" x14ac:dyDescent="0.35">
      <c r="A532" s="233"/>
      <c r="B532" s="249"/>
      <c r="C532" s="69"/>
      <c r="D532" s="96"/>
      <c r="E532" s="93"/>
    </row>
    <row r="533" spans="1:5" x14ac:dyDescent="0.35">
      <c r="A533" s="233"/>
      <c r="B533" s="249"/>
      <c r="C533" s="69"/>
      <c r="D533" s="96"/>
      <c r="E533" s="93"/>
    </row>
    <row r="534" spans="1:5" x14ac:dyDescent="0.35">
      <c r="A534" s="253"/>
      <c r="B534" s="253"/>
      <c r="C534" s="74"/>
      <c r="D534" s="96"/>
      <c r="E534" s="93"/>
    </row>
    <row r="535" spans="1:5" x14ac:dyDescent="0.35">
      <c r="A535" s="255"/>
      <c r="B535" s="255"/>
      <c r="C535" s="69"/>
      <c r="D535" s="96"/>
      <c r="E535" s="93"/>
    </row>
    <row r="536" spans="1:5" x14ac:dyDescent="0.35">
      <c r="A536" s="255"/>
      <c r="B536" s="255"/>
      <c r="C536" s="69"/>
      <c r="D536" s="96"/>
      <c r="E536" s="93"/>
    </row>
    <row r="537" spans="1:5" x14ac:dyDescent="0.35">
      <c r="A537" s="255"/>
      <c r="B537" s="255"/>
      <c r="C537" s="74"/>
      <c r="D537" s="96"/>
      <c r="E537" s="93"/>
    </row>
    <row r="538" spans="1:5" x14ac:dyDescent="0.35">
      <c r="A538" s="255"/>
      <c r="B538" s="255"/>
      <c r="C538" s="69"/>
      <c r="D538" s="96"/>
      <c r="E538" s="93"/>
    </row>
    <row r="539" spans="1:5" x14ac:dyDescent="0.35">
      <c r="A539" s="255"/>
      <c r="B539" s="255"/>
      <c r="C539" s="74"/>
      <c r="D539" s="96"/>
      <c r="E539" s="93"/>
    </row>
    <row r="540" spans="1:5" x14ac:dyDescent="0.35">
      <c r="A540" s="255"/>
      <c r="B540" s="255"/>
      <c r="C540" s="74"/>
      <c r="D540" s="96"/>
      <c r="E540" s="93"/>
    </row>
    <row r="541" spans="1:5" x14ac:dyDescent="0.35">
      <c r="A541" s="255"/>
      <c r="B541" s="255"/>
      <c r="C541" s="74"/>
      <c r="D541" s="96"/>
      <c r="E541" s="93"/>
    </row>
    <row r="542" spans="1:5" x14ac:dyDescent="0.35">
      <c r="A542" s="255"/>
      <c r="B542" s="255"/>
      <c r="C542" s="74"/>
      <c r="D542" s="96"/>
      <c r="E542" s="93"/>
    </row>
    <row r="543" spans="1:5" x14ac:dyDescent="0.35">
      <c r="A543" s="255"/>
      <c r="B543" s="255"/>
      <c r="C543" s="74"/>
      <c r="D543" s="96"/>
      <c r="E543" s="93"/>
    </row>
    <row r="544" spans="1:5" x14ac:dyDescent="0.35">
      <c r="A544" s="100"/>
      <c r="B544" s="100"/>
      <c r="C544" s="69"/>
      <c r="D544" s="96"/>
      <c r="E544" s="93"/>
    </row>
    <row r="545" spans="1:5" x14ac:dyDescent="0.35">
      <c r="A545" s="233"/>
      <c r="B545" s="233"/>
      <c r="C545" s="69"/>
      <c r="D545" s="96"/>
      <c r="E545" s="93"/>
    </row>
    <row r="546" spans="1:5" x14ac:dyDescent="0.35">
      <c r="A546" s="233"/>
      <c r="B546" s="233"/>
      <c r="C546" s="69"/>
      <c r="D546" s="96"/>
      <c r="E546" s="93"/>
    </row>
    <row r="547" spans="1:5" x14ac:dyDescent="0.35">
      <c r="A547" s="233"/>
      <c r="B547" s="233"/>
      <c r="C547" s="69"/>
      <c r="D547" s="96"/>
      <c r="E547" s="93"/>
    </row>
    <row r="548" spans="1:5" x14ac:dyDescent="0.35">
      <c r="A548" s="233"/>
      <c r="B548" s="233"/>
      <c r="C548" s="69"/>
      <c r="D548" s="96"/>
      <c r="E548" s="93"/>
    </row>
    <row r="549" spans="1:5" x14ac:dyDescent="0.35">
      <c r="A549" s="233"/>
      <c r="B549" s="233"/>
      <c r="C549" s="69"/>
      <c r="D549" s="96"/>
      <c r="E549" s="93"/>
    </row>
    <row r="550" spans="1:5" x14ac:dyDescent="0.35">
      <c r="A550" s="100"/>
      <c r="B550" s="100"/>
      <c r="C550" s="69"/>
      <c r="D550" s="96"/>
      <c r="E550" s="93"/>
    </row>
    <row r="551" spans="1:5" x14ac:dyDescent="0.35">
      <c r="A551" s="275"/>
      <c r="B551" s="275"/>
      <c r="C551" s="69"/>
      <c r="D551" s="96"/>
      <c r="E551" s="93"/>
    </row>
    <row r="552" spans="1:5" x14ac:dyDescent="0.35">
      <c r="A552" s="275"/>
      <c r="B552" s="275"/>
      <c r="C552" s="69"/>
      <c r="D552" s="96"/>
      <c r="E552" s="93"/>
    </row>
    <row r="553" spans="1:5" x14ac:dyDescent="0.35">
      <c r="A553" s="275"/>
      <c r="B553" s="275"/>
      <c r="C553" s="69"/>
      <c r="D553" s="96"/>
      <c r="E553" s="93"/>
    </row>
    <row r="554" spans="1:5" x14ac:dyDescent="0.35">
      <c r="A554" s="275"/>
      <c r="B554" s="275"/>
      <c r="C554" s="69"/>
      <c r="D554" s="96"/>
      <c r="E554" s="93"/>
    </row>
    <row r="555" spans="1:5" x14ac:dyDescent="0.35">
      <c r="A555" s="275"/>
      <c r="B555" s="275"/>
      <c r="C555" s="69"/>
      <c r="D555" s="96"/>
      <c r="E555" s="93"/>
    </row>
    <row r="556" spans="1:5" x14ac:dyDescent="0.35">
      <c r="A556" s="275"/>
      <c r="B556" s="275"/>
      <c r="C556" s="69"/>
      <c r="D556" s="96"/>
      <c r="E556" s="93"/>
    </row>
    <row r="557" spans="1:5" x14ac:dyDescent="0.35">
      <c r="A557" s="275"/>
      <c r="B557" s="275"/>
      <c r="C557" s="69"/>
      <c r="D557" s="96"/>
      <c r="E557" s="93"/>
    </row>
    <row r="558" spans="1:5" x14ac:dyDescent="0.35">
      <c r="A558" s="275"/>
      <c r="B558" s="275"/>
      <c r="C558" s="69"/>
      <c r="D558" s="96"/>
      <c r="E558" s="93"/>
    </row>
    <row r="559" spans="1:5" x14ac:dyDescent="0.35">
      <c r="A559" s="275"/>
      <c r="B559" s="275"/>
      <c r="C559" s="69"/>
      <c r="D559" s="96"/>
      <c r="E559" s="93"/>
    </row>
    <row r="560" spans="1:5" x14ac:dyDescent="0.35">
      <c r="A560" s="100"/>
      <c r="B560" s="100"/>
      <c r="C560" s="74"/>
      <c r="D560" s="96"/>
      <c r="E560" s="97"/>
    </row>
    <row r="561" spans="1:5" x14ac:dyDescent="0.35">
      <c r="A561" s="233"/>
      <c r="B561" s="233"/>
      <c r="C561" s="74"/>
      <c r="D561" s="96"/>
      <c r="E561" s="97"/>
    </row>
    <row r="562" spans="1:5" x14ac:dyDescent="0.35">
      <c r="A562" s="233"/>
      <c r="B562" s="233"/>
      <c r="C562" s="69"/>
      <c r="D562" s="96"/>
      <c r="E562" s="93"/>
    </row>
    <row r="563" spans="1:5" x14ac:dyDescent="0.35">
      <c r="A563" s="233"/>
      <c r="B563" s="233"/>
      <c r="C563" s="69"/>
      <c r="D563" s="96"/>
      <c r="E563" s="93"/>
    </row>
    <row r="564" spans="1:5" x14ac:dyDescent="0.35">
      <c r="A564" s="233"/>
      <c r="B564" s="233"/>
      <c r="C564" s="69"/>
      <c r="D564" s="96"/>
      <c r="E564" s="93"/>
    </row>
    <row r="565" spans="1:5" x14ac:dyDescent="0.35">
      <c r="A565" s="233"/>
      <c r="B565" s="233"/>
      <c r="C565" s="69"/>
      <c r="D565" s="96"/>
      <c r="E565" s="93"/>
    </row>
    <row r="566" spans="1:5" x14ac:dyDescent="0.35">
      <c r="A566" s="233"/>
      <c r="B566" s="233"/>
      <c r="C566" s="69"/>
      <c r="D566" s="96"/>
      <c r="E566" s="93"/>
    </row>
    <row r="567" spans="1:5" x14ac:dyDescent="0.35">
      <c r="A567" s="233"/>
      <c r="B567" s="233"/>
      <c r="C567" s="69"/>
      <c r="D567" s="96"/>
      <c r="E567" s="93"/>
    </row>
    <row r="568" spans="1:5" x14ac:dyDescent="0.35">
      <c r="A568" s="233"/>
      <c r="B568" s="233"/>
      <c r="C568" s="69"/>
      <c r="D568" s="96"/>
      <c r="E568" s="93"/>
    </row>
    <row r="569" spans="1:5" x14ac:dyDescent="0.35">
      <c r="A569" s="229"/>
      <c r="B569" s="83"/>
      <c r="C569" s="74"/>
      <c r="D569" s="96"/>
      <c r="E569" s="93"/>
    </row>
    <row r="570" spans="1:5" x14ac:dyDescent="0.35">
      <c r="A570" s="231"/>
      <c r="B570" s="231"/>
      <c r="C570" s="74"/>
      <c r="D570" s="96"/>
      <c r="E570" s="93"/>
    </row>
    <row r="571" spans="1:5" x14ac:dyDescent="0.35">
      <c r="A571" s="231"/>
      <c r="B571" s="231"/>
      <c r="C571" s="74"/>
      <c r="D571" s="96"/>
      <c r="E571" s="93"/>
    </row>
    <row r="572" spans="1:5" x14ac:dyDescent="0.35">
      <c r="A572" s="231"/>
      <c r="B572" s="231"/>
      <c r="C572" s="74"/>
      <c r="D572" s="96"/>
      <c r="E572" s="93"/>
    </row>
    <row r="573" spans="1:5" x14ac:dyDescent="0.35">
      <c r="A573" s="104"/>
      <c r="B573" s="174"/>
      <c r="C573" s="74"/>
      <c r="D573" s="96"/>
      <c r="E573" s="97"/>
    </row>
    <row r="574" spans="1:5" x14ac:dyDescent="0.35">
      <c r="A574" s="232"/>
      <c r="B574" s="267"/>
      <c r="C574" s="74"/>
      <c r="D574" s="96"/>
      <c r="E574" s="93"/>
    </row>
    <row r="575" spans="1:5" x14ac:dyDescent="0.35">
      <c r="A575" s="232"/>
      <c r="B575" s="267"/>
      <c r="C575" s="74"/>
      <c r="D575" s="96"/>
      <c r="E575" s="93"/>
    </row>
    <row r="576" spans="1:5" x14ac:dyDescent="0.35">
      <c r="A576" s="232"/>
      <c r="B576" s="267"/>
      <c r="C576" s="74"/>
      <c r="D576" s="96"/>
      <c r="E576" s="93"/>
    </row>
    <row r="577" spans="1:5" x14ac:dyDescent="0.35">
      <c r="A577" s="100"/>
      <c r="B577" s="100"/>
      <c r="C577" s="74"/>
      <c r="D577" s="96"/>
      <c r="E577" s="97"/>
    </row>
    <row r="578" spans="1:5" x14ac:dyDescent="0.35">
      <c r="A578" s="233"/>
      <c r="B578" s="233"/>
      <c r="C578" s="69"/>
      <c r="D578" s="96"/>
      <c r="E578" s="93"/>
    </row>
    <row r="579" spans="1:5" x14ac:dyDescent="0.35">
      <c r="A579" s="233"/>
      <c r="B579" s="233"/>
      <c r="C579" s="74"/>
      <c r="D579" s="96"/>
      <c r="E579" s="93"/>
    </row>
    <row r="580" spans="1:5" x14ac:dyDescent="0.35">
      <c r="A580" s="233"/>
      <c r="B580" s="233"/>
      <c r="C580" s="74"/>
      <c r="D580" s="96"/>
      <c r="E580" s="93"/>
    </row>
    <row r="581" spans="1:5" x14ac:dyDescent="0.35">
      <c r="A581" s="233"/>
      <c r="B581" s="233"/>
      <c r="C581" s="74"/>
      <c r="D581" s="96"/>
      <c r="E581" s="93"/>
    </row>
    <row r="582" spans="1:5" x14ac:dyDescent="0.35">
      <c r="A582" s="100"/>
      <c r="B582" s="100"/>
      <c r="C582" s="74"/>
      <c r="D582" s="96"/>
      <c r="E582" s="93"/>
    </row>
    <row r="583" spans="1:5" x14ac:dyDescent="0.35">
      <c r="A583" s="233"/>
      <c r="B583" s="233"/>
      <c r="C583" s="74"/>
      <c r="D583" s="96"/>
      <c r="E583" s="93"/>
    </row>
    <row r="584" spans="1:5" x14ac:dyDescent="0.35">
      <c r="A584" s="233"/>
      <c r="B584" s="233"/>
      <c r="C584" s="74"/>
      <c r="D584" s="96"/>
      <c r="E584" s="93"/>
    </row>
    <row r="585" spans="1:5" x14ac:dyDescent="0.35">
      <c r="A585" s="73"/>
      <c r="B585" s="174"/>
      <c r="C585" s="74"/>
      <c r="D585" s="96"/>
      <c r="E585" s="97"/>
    </row>
    <row r="586" spans="1:5" x14ac:dyDescent="0.35">
      <c r="A586" s="240"/>
      <c r="B586" s="267"/>
      <c r="C586" s="74"/>
      <c r="D586" s="96"/>
      <c r="E586" s="97"/>
    </row>
    <row r="587" spans="1:5" x14ac:dyDescent="0.35">
      <c r="A587" s="240"/>
      <c r="B587" s="267"/>
      <c r="C587" s="69"/>
      <c r="D587" s="96"/>
      <c r="E587" s="93"/>
    </row>
    <row r="588" spans="1:5" x14ac:dyDescent="0.35">
      <c r="A588" s="240"/>
      <c r="B588" s="267"/>
      <c r="C588" s="74"/>
      <c r="D588" s="96"/>
      <c r="E588" s="93"/>
    </row>
    <row r="589" spans="1:5" x14ac:dyDescent="0.35">
      <c r="A589" s="100"/>
      <c r="B589" s="100"/>
      <c r="C589" s="69"/>
      <c r="D589" s="96"/>
      <c r="E589" s="93"/>
    </row>
    <row r="590" spans="1:5" x14ac:dyDescent="0.35">
      <c r="A590" s="233"/>
      <c r="B590" s="233"/>
      <c r="C590" s="69"/>
      <c r="D590" s="96"/>
      <c r="E590" s="93"/>
    </row>
    <row r="591" spans="1:5" x14ac:dyDescent="0.35">
      <c r="A591" s="233"/>
      <c r="B591" s="233"/>
      <c r="C591" s="69"/>
      <c r="D591" s="96"/>
      <c r="E591" s="93"/>
    </row>
    <row r="592" spans="1:5" x14ac:dyDescent="0.35">
      <c r="A592" s="233"/>
      <c r="B592" s="233"/>
      <c r="C592" s="69"/>
      <c r="D592" s="96"/>
      <c r="E592" s="93"/>
    </row>
    <row r="593" spans="1:5" x14ac:dyDescent="0.35">
      <c r="A593" s="233"/>
      <c r="B593" s="233"/>
      <c r="C593" s="69"/>
      <c r="D593" s="96"/>
      <c r="E593" s="93"/>
    </row>
    <row r="594" spans="1:5" x14ac:dyDescent="0.35">
      <c r="A594" s="233"/>
      <c r="B594" s="233"/>
      <c r="C594" s="69"/>
      <c r="D594" s="96"/>
      <c r="E594" s="93"/>
    </row>
    <row r="595" spans="1:5" x14ac:dyDescent="0.35">
      <c r="A595" s="233"/>
      <c r="B595" s="233"/>
      <c r="C595" s="69"/>
      <c r="D595" s="96"/>
      <c r="E595" s="93"/>
    </row>
    <row r="596" spans="1:5" x14ac:dyDescent="0.35">
      <c r="A596" s="233"/>
      <c r="B596" s="233"/>
      <c r="C596" s="69"/>
      <c r="D596" s="96"/>
      <c r="E596" s="93"/>
    </row>
    <row r="597" spans="1:5" x14ac:dyDescent="0.35">
      <c r="A597" s="233"/>
      <c r="B597" s="233"/>
      <c r="C597" s="69"/>
      <c r="D597" s="96"/>
      <c r="E597" s="93"/>
    </row>
    <row r="598" spans="1:5" x14ac:dyDescent="0.35">
      <c r="A598" s="233"/>
      <c r="B598" s="233"/>
      <c r="C598" s="69"/>
      <c r="D598" s="96"/>
      <c r="E598" s="93"/>
    </row>
    <row r="599" spans="1:5" x14ac:dyDescent="0.35">
      <c r="A599" s="100"/>
      <c r="B599" s="100"/>
      <c r="C599" s="74"/>
      <c r="D599" s="96"/>
      <c r="E599" s="97"/>
    </row>
    <row r="600" spans="1:5" x14ac:dyDescent="0.35">
      <c r="A600" s="233"/>
      <c r="B600" s="233"/>
      <c r="C600" s="74"/>
      <c r="D600" s="96"/>
      <c r="E600" s="97"/>
    </row>
    <row r="601" spans="1:5" x14ac:dyDescent="0.35">
      <c r="A601" s="233"/>
      <c r="B601" s="233"/>
      <c r="C601" s="69"/>
      <c r="D601" s="96"/>
      <c r="E601" s="93"/>
    </row>
    <row r="602" spans="1:5" x14ac:dyDescent="0.35">
      <c r="A602" s="233"/>
      <c r="B602" s="233"/>
      <c r="C602" s="74"/>
      <c r="D602" s="96"/>
      <c r="E602" s="93"/>
    </row>
    <row r="603" spans="1:5" x14ac:dyDescent="0.35">
      <c r="A603" s="233"/>
      <c r="B603" s="233"/>
      <c r="C603" s="69"/>
      <c r="D603" s="96"/>
      <c r="E603" s="93"/>
    </row>
    <row r="604" spans="1:5" x14ac:dyDescent="0.35">
      <c r="A604" s="233"/>
      <c r="B604" s="233"/>
      <c r="C604" s="69"/>
      <c r="D604" s="96"/>
      <c r="E604" s="93"/>
    </row>
    <row r="605" spans="1:5" x14ac:dyDescent="0.35">
      <c r="A605" s="233"/>
      <c r="B605" s="233"/>
      <c r="C605" s="69"/>
      <c r="D605" s="96"/>
      <c r="E605" s="93"/>
    </row>
    <row r="606" spans="1:5" x14ac:dyDescent="0.35">
      <c r="A606" s="233"/>
      <c r="B606" s="233"/>
      <c r="C606" s="69"/>
      <c r="D606" s="96"/>
      <c r="E606" s="93"/>
    </row>
    <row r="607" spans="1:5" x14ac:dyDescent="0.35">
      <c r="A607" s="233"/>
      <c r="B607" s="233"/>
      <c r="C607" s="74"/>
      <c r="D607" s="96"/>
      <c r="E607" s="93"/>
    </row>
    <row r="608" spans="1:5" x14ac:dyDescent="0.35">
      <c r="A608" s="233"/>
      <c r="B608" s="233"/>
      <c r="C608" s="74"/>
      <c r="D608" s="96"/>
      <c r="E608" s="93"/>
    </row>
    <row r="609" spans="1:5" x14ac:dyDescent="0.35">
      <c r="A609" s="102"/>
      <c r="B609" s="102"/>
      <c r="C609" s="69"/>
      <c r="D609" s="96"/>
      <c r="E609" s="93"/>
    </row>
    <row r="610" spans="1:5" x14ac:dyDescent="0.35">
      <c r="A610" s="231"/>
      <c r="B610" s="168"/>
      <c r="C610" s="74"/>
      <c r="D610" s="96"/>
      <c r="E610" s="93"/>
    </row>
    <row r="611" spans="1:5" x14ac:dyDescent="0.35">
      <c r="A611" s="73"/>
      <c r="B611" s="254"/>
      <c r="C611" s="74"/>
      <c r="D611" s="96"/>
      <c r="E611" s="93"/>
    </row>
    <row r="612" spans="1:5" x14ac:dyDescent="0.35">
      <c r="A612" s="102"/>
      <c r="B612" s="97"/>
      <c r="C612" s="73"/>
      <c r="D612" s="96"/>
      <c r="E612" s="93"/>
    </row>
    <row r="613" spans="1:5" x14ac:dyDescent="0.35">
      <c r="A613" s="168"/>
      <c r="B613" s="235"/>
      <c r="C613" s="74"/>
      <c r="D613" s="96"/>
      <c r="E613" s="93"/>
    </row>
    <row r="614" spans="1:5" x14ac:dyDescent="0.35">
      <c r="A614" s="168"/>
      <c r="B614" s="235"/>
      <c r="C614" s="74"/>
      <c r="D614" s="96"/>
      <c r="E614" s="93"/>
    </row>
    <row r="615" spans="1:5" x14ac:dyDescent="0.35">
      <c r="A615" s="168"/>
      <c r="B615" s="235"/>
      <c r="C615" s="74"/>
      <c r="D615" s="96"/>
      <c r="E615" s="93"/>
    </row>
    <row r="616" spans="1:5" x14ac:dyDescent="0.35">
      <c r="A616" s="168"/>
      <c r="B616" s="235"/>
      <c r="C616" s="74"/>
      <c r="D616" s="96"/>
      <c r="E616" s="93"/>
    </row>
    <row r="617" spans="1:5" x14ac:dyDescent="0.35">
      <c r="A617" s="168"/>
      <c r="B617" s="235"/>
      <c r="C617" s="74"/>
      <c r="D617" s="96"/>
      <c r="E617" s="93"/>
    </row>
    <row r="618" spans="1:5" x14ac:dyDescent="0.35">
      <c r="A618" s="74"/>
      <c r="B618" s="104"/>
      <c r="C618" s="67"/>
      <c r="D618" s="96"/>
      <c r="E618" s="97"/>
    </row>
    <row r="619" spans="1:5" x14ac:dyDescent="0.35">
      <c r="A619" s="240"/>
      <c r="B619" s="232"/>
      <c r="C619" s="74"/>
      <c r="D619" s="96"/>
      <c r="E619" s="97"/>
    </row>
    <row r="620" spans="1:5" x14ac:dyDescent="0.35">
      <c r="A620" s="240"/>
      <c r="B620" s="232"/>
      <c r="C620" s="74"/>
      <c r="D620" s="96"/>
      <c r="E620" s="69"/>
    </row>
    <row r="621" spans="1:5" x14ac:dyDescent="0.35">
      <c r="A621" s="240"/>
      <c r="B621" s="232"/>
      <c r="C621" s="74"/>
      <c r="D621" s="96"/>
      <c r="E621" s="69"/>
    </row>
    <row r="622" spans="1:5" x14ac:dyDescent="0.35">
      <c r="A622" s="100"/>
      <c r="B622" s="283"/>
      <c r="C622" s="69"/>
      <c r="D622" s="96"/>
      <c r="E622" s="93"/>
    </row>
    <row r="623" spans="1:5" x14ac:dyDescent="0.35">
      <c r="A623" s="233"/>
      <c r="B623" s="249"/>
      <c r="C623" s="69"/>
      <c r="D623" s="96"/>
      <c r="E623" s="93"/>
    </row>
    <row r="624" spans="1:5" x14ac:dyDescent="0.35">
      <c r="A624" s="233"/>
      <c r="B624" s="249"/>
      <c r="C624" s="69"/>
      <c r="D624" s="96"/>
      <c r="E624" s="93"/>
    </row>
    <row r="625" spans="1:5" x14ac:dyDescent="0.35">
      <c r="A625" s="233"/>
      <c r="B625" s="249"/>
      <c r="C625" s="69"/>
      <c r="D625" s="96"/>
      <c r="E625" s="93"/>
    </row>
    <row r="626" spans="1:5" x14ac:dyDescent="0.35">
      <c r="A626" s="233"/>
      <c r="B626" s="249"/>
      <c r="C626" s="69"/>
      <c r="D626" s="96"/>
      <c r="E626" s="93"/>
    </row>
    <row r="627" spans="1:5" x14ac:dyDescent="0.35">
      <c r="A627" s="233"/>
      <c r="B627" s="249"/>
      <c r="C627" s="69"/>
      <c r="D627" s="96"/>
      <c r="E627" s="93"/>
    </row>
    <row r="628" spans="1:5" x14ac:dyDescent="0.35">
      <c r="A628" s="233"/>
      <c r="B628" s="249"/>
      <c r="C628" s="69"/>
      <c r="D628" s="96"/>
      <c r="E628" s="93"/>
    </row>
    <row r="629" spans="1:5" x14ac:dyDescent="0.35">
      <c r="A629" s="67"/>
      <c r="B629" s="74"/>
      <c r="C629" s="73"/>
      <c r="D629" s="118"/>
      <c r="E629" s="97"/>
    </row>
    <row r="630" spans="1:5" x14ac:dyDescent="0.35">
      <c r="A630" s="198"/>
      <c r="B630" s="240"/>
      <c r="C630" s="73"/>
      <c r="D630" s="118"/>
      <c r="E630" s="97"/>
    </row>
    <row r="631" spans="1:5" x14ac:dyDescent="0.35">
      <c r="A631" s="198"/>
      <c r="B631" s="240"/>
      <c r="C631" s="74"/>
      <c r="D631" s="96"/>
      <c r="E631" s="93"/>
    </row>
    <row r="632" spans="1:5" x14ac:dyDescent="0.35">
      <c r="A632" s="198"/>
      <c r="B632" s="240"/>
      <c r="C632" s="74"/>
      <c r="D632" s="96"/>
      <c r="E632" s="93"/>
    </row>
    <row r="633" spans="1:5" x14ac:dyDescent="0.35">
      <c r="A633" s="198"/>
      <c r="B633" s="240"/>
      <c r="C633" s="74"/>
      <c r="D633" s="96"/>
      <c r="E633" s="93"/>
    </row>
    <row r="634" spans="1:5" x14ac:dyDescent="0.35">
      <c r="A634" s="104"/>
      <c r="B634" s="174"/>
      <c r="C634" s="74"/>
      <c r="D634" s="96"/>
      <c r="E634" s="93"/>
    </row>
    <row r="635" spans="1:5" x14ac:dyDescent="0.35">
      <c r="A635" s="232"/>
      <c r="B635" s="267"/>
      <c r="C635" s="69"/>
      <c r="D635" s="96"/>
      <c r="E635" s="97"/>
    </row>
    <row r="636" spans="1:5" x14ac:dyDescent="0.35">
      <c r="A636" s="232"/>
      <c r="B636" s="267"/>
      <c r="C636" s="69"/>
      <c r="D636" s="96"/>
      <c r="E636" s="97"/>
    </row>
    <row r="637" spans="1:5" x14ac:dyDescent="0.35">
      <c r="A637" s="232"/>
      <c r="B637" s="267"/>
      <c r="C637" s="69"/>
      <c r="D637" s="96"/>
      <c r="E637" s="93"/>
    </row>
    <row r="638" spans="1:5" x14ac:dyDescent="0.35">
      <c r="A638" s="232"/>
      <c r="B638" s="267"/>
      <c r="C638" s="69"/>
      <c r="D638" s="96"/>
      <c r="E638" s="93"/>
    </row>
    <row r="639" spans="1:5" x14ac:dyDescent="0.35">
      <c r="A639" s="232"/>
      <c r="B639" s="267"/>
      <c r="C639" s="69"/>
      <c r="D639" s="96"/>
      <c r="E639" s="93"/>
    </row>
    <row r="640" spans="1:5" x14ac:dyDescent="0.35">
      <c r="A640" s="232"/>
      <c r="B640" s="267"/>
      <c r="C640" s="69"/>
      <c r="D640" s="96"/>
      <c r="E640" s="93"/>
    </row>
    <row r="641" spans="1:5" x14ac:dyDescent="0.35">
      <c r="A641" s="232"/>
      <c r="B641" s="267"/>
      <c r="C641" s="69"/>
      <c r="D641" s="96"/>
      <c r="E641" s="93"/>
    </row>
    <row r="642" spans="1:5" x14ac:dyDescent="0.35">
      <c r="A642" s="253"/>
      <c r="B642" s="254"/>
      <c r="C642" s="69"/>
      <c r="D642" s="96"/>
      <c r="E642" s="97"/>
    </row>
    <row r="643" spans="1:5" x14ac:dyDescent="0.35">
      <c r="A643" s="255"/>
      <c r="B643" s="256"/>
      <c r="C643" s="69"/>
      <c r="D643" s="96"/>
      <c r="E643" s="97"/>
    </row>
    <row r="644" spans="1:5" x14ac:dyDescent="0.35">
      <c r="A644" s="255"/>
      <c r="B644" s="256"/>
      <c r="C644" s="69"/>
      <c r="D644" s="96"/>
      <c r="E644" s="93"/>
    </row>
    <row r="645" spans="1:5" x14ac:dyDescent="0.35">
      <c r="A645" s="100"/>
      <c r="B645" s="100"/>
      <c r="C645" s="69"/>
      <c r="D645" s="96"/>
      <c r="E645" s="93"/>
    </row>
    <row r="646" spans="1:5" ht="15" customHeight="1" x14ac:dyDescent="0.35">
      <c r="A646" s="233"/>
      <c r="B646" s="233"/>
      <c r="C646" s="69"/>
      <c r="D646" s="96"/>
      <c r="E646" s="93"/>
    </row>
    <row r="647" spans="1:5" x14ac:dyDescent="0.35">
      <c r="A647" s="233"/>
      <c r="B647" s="233"/>
      <c r="C647" s="74"/>
      <c r="D647" s="96"/>
      <c r="E647" s="93"/>
    </row>
    <row r="648" spans="1:5" x14ac:dyDescent="0.35">
      <c r="A648" s="233"/>
      <c r="B648" s="233"/>
      <c r="C648" s="74"/>
      <c r="D648" s="96"/>
      <c r="E648" s="93"/>
    </row>
    <row r="649" spans="1:5" x14ac:dyDescent="0.35">
      <c r="A649" s="233"/>
      <c r="B649" s="233"/>
      <c r="C649" s="74"/>
      <c r="D649" s="96"/>
      <c r="E649" s="93"/>
    </row>
    <row r="650" spans="1:5" x14ac:dyDescent="0.35">
      <c r="A650" s="233"/>
      <c r="B650" s="233"/>
      <c r="C650" s="74"/>
      <c r="D650" s="96"/>
      <c r="E650" s="93"/>
    </row>
    <row r="651" spans="1:5" x14ac:dyDescent="0.35">
      <c r="A651" s="233"/>
      <c r="B651" s="233"/>
      <c r="C651" s="74"/>
      <c r="D651" s="96"/>
      <c r="E651" s="93"/>
    </row>
    <row r="652" spans="1:5" x14ac:dyDescent="0.35">
      <c r="A652" s="233"/>
      <c r="B652" s="233"/>
      <c r="C652" s="74"/>
      <c r="D652" s="96"/>
      <c r="E652" s="93"/>
    </row>
    <row r="653" spans="1:5" x14ac:dyDescent="0.35">
      <c r="A653" s="233"/>
      <c r="B653" s="233"/>
      <c r="C653" s="74"/>
      <c r="D653" s="96"/>
      <c r="E653" s="93"/>
    </row>
    <row r="654" spans="1:5" x14ac:dyDescent="0.35">
      <c r="A654" s="233"/>
      <c r="B654" s="233"/>
      <c r="C654" s="69"/>
      <c r="D654" s="96"/>
      <c r="E654" s="93"/>
    </row>
    <row r="655" spans="1:5" x14ac:dyDescent="0.35">
      <c r="A655" s="233"/>
      <c r="B655" s="233"/>
      <c r="C655" s="69"/>
      <c r="D655" s="96"/>
      <c r="E655" s="93"/>
    </row>
    <row r="656" spans="1:5" x14ac:dyDescent="0.35">
      <c r="A656" s="233"/>
      <c r="B656" s="233"/>
      <c r="C656" s="69"/>
      <c r="D656" s="96"/>
      <c r="E656" s="93"/>
    </row>
    <row r="657" spans="1:5" x14ac:dyDescent="0.35">
      <c r="A657" s="233"/>
      <c r="B657" s="233"/>
      <c r="C657" s="69"/>
      <c r="D657" s="96"/>
      <c r="E657" s="93"/>
    </row>
    <row r="658" spans="1:5" x14ac:dyDescent="0.35">
      <c r="A658" s="233"/>
      <c r="B658" s="233"/>
      <c r="C658" s="74"/>
      <c r="D658" s="96"/>
      <c r="E658" s="93"/>
    </row>
    <row r="659" spans="1:5" x14ac:dyDescent="0.35">
      <c r="A659" s="233"/>
      <c r="B659" s="233"/>
      <c r="C659" s="69"/>
      <c r="D659" s="96"/>
      <c r="E659" s="93"/>
    </row>
    <row r="660" spans="1:5" x14ac:dyDescent="0.35">
      <c r="A660" s="233"/>
      <c r="B660" s="233"/>
      <c r="C660" s="74"/>
      <c r="D660" s="96"/>
      <c r="E660" s="93"/>
    </row>
    <row r="661" spans="1:5" x14ac:dyDescent="0.35">
      <c r="A661" s="233"/>
      <c r="B661" s="233"/>
      <c r="C661" s="74"/>
      <c r="D661" s="96"/>
      <c r="E661" s="93"/>
    </row>
    <row r="662" spans="1:5" x14ac:dyDescent="0.35">
      <c r="A662" s="233"/>
      <c r="B662" s="233"/>
      <c r="C662" s="74"/>
      <c r="D662" s="96"/>
      <c r="E662" s="93"/>
    </row>
    <row r="663" spans="1:5" x14ac:dyDescent="0.35">
      <c r="A663" s="233"/>
      <c r="B663" s="233"/>
      <c r="C663" s="74"/>
      <c r="D663" s="96"/>
      <c r="E663" s="93"/>
    </row>
    <row r="664" spans="1:5" x14ac:dyDescent="0.35">
      <c r="A664" s="233"/>
      <c r="B664" s="233"/>
      <c r="C664" s="74"/>
      <c r="D664" s="96"/>
      <c r="E664" s="93"/>
    </row>
    <row r="665" spans="1:5" x14ac:dyDescent="0.35">
      <c r="A665" s="233"/>
      <c r="B665" s="233"/>
      <c r="C665" s="74"/>
      <c r="D665" s="96"/>
      <c r="E665" s="93"/>
    </row>
    <row r="666" spans="1:5" x14ac:dyDescent="0.35">
      <c r="A666" s="233"/>
      <c r="B666" s="233"/>
      <c r="C666" s="74"/>
      <c r="D666" s="96"/>
      <c r="E666" s="93"/>
    </row>
    <row r="667" spans="1:5" x14ac:dyDescent="0.35">
      <c r="A667" s="233"/>
      <c r="B667" s="233"/>
      <c r="C667" s="69"/>
      <c r="D667" s="96"/>
      <c r="E667" s="93"/>
    </row>
    <row r="668" spans="1:5" x14ac:dyDescent="0.35">
      <c r="A668" s="233"/>
      <c r="B668" s="233"/>
      <c r="C668" s="69"/>
      <c r="D668" s="96"/>
      <c r="E668" s="93"/>
    </row>
    <row r="669" spans="1:5" x14ac:dyDescent="0.35">
      <c r="A669" s="233"/>
      <c r="B669" s="233"/>
      <c r="C669" s="69"/>
      <c r="D669" s="96"/>
      <c r="E669" s="93"/>
    </row>
    <row r="670" spans="1:5" x14ac:dyDescent="0.35">
      <c r="A670" s="233"/>
      <c r="B670" s="233"/>
      <c r="C670" s="69"/>
      <c r="D670" s="96"/>
      <c r="E670" s="93"/>
    </row>
    <row r="671" spans="1:5" x14ac:dyDescent="0.35">
      <c r="A671" s="233"/>
      <c r="B671" s="233"/>
      <c r="C671" s="69"/>
      <c r="D671" s="96"/>
      <c r="E671" s="93"/>
    </row>
    <row r="672" spans="1:5" x14ac:dyDescent="0.35">
      <c r="A672" s="233"/>
      <c r="B672" s="233"/>
      <c r="C672" s="69"/>
      <c r="D672" s="96"/>
      <c r="E672" s="93"/>
    </row>
    <row r="673" spans="1:5" x14ac:dyDescent="0.35">
      <c r="A673" s="233"/>
      <c r="B673" s="233"/>
      <c r="C673" s="69"/>
      <c r="D673" s="96"/>
      <c r="E673" s="93"/>
    </row>
    <row r="674" spans="1:5" x14ac:dyDescent="0.35">
      <c r="A674" s="233"/>
      <c r="B674" s="233"/>
      <c r="C674" s="69"/>
      <c r="D674" s="96"/>
      <c r="E674" s="93"/>
    </row>
    <row r="675" spans="1:5" x14ac:dyDescent="0.35">
      <c r="A675" s="233"/>
      <c r="B675" s="233"/>
      <c r="C675" s="69"/>
      <c r="D675" s="96"/>
      <c r="E675" s="93"/>
    </row>
    <row r="676" spans="1:5" x14ac:dyDescent="0.35">
      <c r="A676" s="233"/>
      <c r="B676" s="233"/>
      <c r="C676" s="69"/>
      <c r="D676" s="96"/>
      <c r="E676" s="93"/>
    </row>
    <row r="677" spans="1:5" x14ac:dyDescent="0.35">
      <c r="A677" s="233"/>
      <c r="B677" s="233"/>
      <c r="C677" s="69"/>
      <c r="D677" s="96"/>
      <c r="E677" s="93"/>
    </row>
    <row r="678" spans="1:5" x14ac:dyDescent="0.35">
      <c r="A678" s="233"/>
      <c r="B678" s="233"/>
      <c r="C678" s="69"/>
      <c r="D678" s="96"/>
      <c r="E678" s="93"/>
    </row>
    <row r="679" spans="1:5" x14ac:dyDescent="0.35">
      <c r="A679" s="233"/>
      <c r="B679" s="233"/>
      <c r="C679" s="69"/>
      <c r="D679" s="96"/>
      <c r="E679" s="93"/>
    </row>
    <row r="680" spans="1:5" x14ac:dyDescent="0.35">
      <c r="A680" s="233"/>
      <c r="B680" s="233"/>
      <c r="C680" s="69"/>
      <c r="D680" s="96"/>
      <c r="E680" s="93"/>
    </row>
    <row r="681" spans="1:5" x14ac:dyDescent="0.35">
      <c r="A681" s="233"/>
      <c r="B681" s="233"/>
      <c r="C681" s="69"/>
      <c r="D681" s="96"/>
      <c r="E681" s="93"/>
    </row>
    <row r="682" spans="1:5" x14ac:dyDescent="0.35">
      <c r="A682" s="233"/>
      <c r="B682" s="233"/>
      <c r="C682" s="74"/>
      <c r="D682" s="96"/>
      <c r="E682" s="93"/>
    </row>
    <row r="683" spans="1:5" x14ac:dyDescent="0.35">
      <c r="A683" s="233"/>
      <c r="B683" s="233"/>
      <c r="C683" s="74"/>
      <c r="D683" s="96"/>
      <c r="E683" s="93"/>
    </row>
    <row r="684" spans="1:5" x14ac:dyDescent="0.35">
      <c r="A684" s="233"/>
      <c r="B684" s="233"/>
      <c r="C684" s="69"/>
      <c r="D684" s="96"/>
      <c r="E684" s="93"/>
    </row>
    <row r="685" spans="1:5" x14ac:dyDescent="0.35">
      <c r="A685" s="233"/>
      <c r="B685" s="233"/>
      <c r="C685" s="69"/>
      <c r="D685" s="96"/>
      <c r="E685" s="93"/>
    </row>
    <row r="686" spans="1:5" x14ac:dyDescent="0.35">
      <c r="A686" s="233"/>
      <c r="B686" s="233"/>
      <c r="C686" s="69"/>
      <c r="D686" s="96"/>
      <c r="E686" s="93"/>
    </row>
    <row r="687" spans="1:5" x14ac:dyDescent="0.35">
      <c r="A687" s="233"/>
      <c r="B687" s="233"/>
      <c r="C687" s="69"/>
      <c r="D687" s="96"/>
      <c r="E687" s="93"/>
    </row>
    <row r="688" spans="1:5" x14ac:dyDescent="0.35">
      <c r="A688" s="233"/>
      <c r="B688" s="233"/>
      <c r="C688" s="69"/>
      <c r="D688" s="96"/>
      <c r="E688" s="93"/>
    </row>
    <row r="689" spans="1:5" x14ac:dyDescent="0.35">
      <c r="A689" s="233"/>
      <c r="B689" s="233"/>
      <c r="C689" s="69"/>
      <c r="D689" s="96"/>
      <c r="E689" s="93"/>
    </row>
    <row r="690" spans="1:5" x14ac:dyDescent="0.35">
      <c r="A690" s="233"/>
      <c r="B690" s="233"/>
      <c r="C690" s="69"/>
      <c r="D690" s="96"/>
      <c r="E690" s="93"/>
    </row>
    <row r="691" spans="1:5" x14ac:dyDescent="0.35">
      <c r="A691" s="233"/>
      <c r="B691" s="233"/>
      <c r="C691" s="69"/>
      <c r="D691" s="96"/>
      <c r="E691" s="93"/>
    </row>
    <row r="692" spans="1:5" x14ac:dyDescent="0.35">
      <c r="A692" s="233"/>
      <c r="B692" s="233"/>
      <c r="C692" s="69"/>
      <c r="D692" s="96"/>
      <c r="E692" s="93"/>
    </row>
    <row r="693" spans="1:5" x14ac:dyDescent="0.35">
      <c r="A693" s="233"/>
      <c r="B693" s="233"/>
      <c r="C693" s="69"/>
      <c r="D693" s="96"/>
      <c r="E693" s="93"/>
    </row>
    <row r="694" spans="1:5" x14ac:dyDescent="0.35">
      <c r="A694" s="233"/>
      <c r="B694" s="233"/>
      <c r="C694" s="69"/>
      <c r="D694" s="96"/>
      <c r="E694" s="93"/>
    </row>
    <row r="695" spans="1:5" ht="15" customHeight="1" x14ac:dyDescent="0.35">
      <c r="A695" s="233"/>
      <c r="B695" s="233"/>
      <c r="C695" s="69"/>
      <c r="D695" s="96"/>
      <c r="E695" s="93"/>
    </row>
    <row r="696" spans="1:5" x14ac:dyDescent="0.35">
      <c r="A696" s="233"/>
      <c r="B696" s="233"/>
      <c r="C696" s="69"/>
      <c r="D696" s="96"/>
      <c r="E696" s="93"/>
    </row>
    <row r="697" spans="1:5" x14ac:dyDescent="0.35">
      <c r="A697" s="233"/>
      <c r="B697" s="233"/>
      <c r="C697" s="69"/>
      <c r="D697" s="96"/>
      <c r="E697" s="93"/>
    </row>
    <row r="698" spans="1:5" x14ac:dyDescent="0.35">
      <c r="A698" s="233"/>
      <c r="B698" s="233"/>
      <c r="C698" s="69"/>
      <c r="D698" s="96"/>
      <c r="E698" s="93"/>
    </row>
    <row r="699" spans="1:5" x14ac:dyDescent="0.35">
      <c r="A699" s="233"/>
      <c r="B699" s="233"/>
      <c r="C699" s="69"/>
      <c r="D699" s="96"/>
      <c r="E699" s="93"/>
    </row>
    <row r="700" spans="1:5" x14ac:dyDescent="0.35">
      <c r="A700" s="233"/>
      <c r="B700" s="233"/>
      <c r="C700" s="69"/>
      <c r="D700" s="96"/>
      <c r="E700" s="93"/>
    </row>
    <row r="701" spans="1:5" x14ac:dyDescent="0.35">
      <c r="A701" s="233"/>
      <c r="B701" s="233"/>
      <c r="C701" s="69"/>
      <c r="D701" s="96"/>
      <c r="E701" s="93"/>
    </row>
    <row r="702" spans="1:5" ht="15" customHeight="1" x14ac:dyDescent="0.35">
      <c r="A702" s="233"/>
      <c r="B702" s="233"/>
      <c r="C702" s="69"/>
      <c r="D702" s="96"/>
      <c r="E702" s="93"/>
    </row>
    <row r="703" spans="1:5" ht="15" customHeight="1" x14ac:dyDescent="0.35">
      <c r="A703" s="233"/>
      <c r="B703" s="233"/>
      <c r="C703" s="69"/>
      <c r="D703" s="70"/>
      <c r="E703" s="93"/>
    </row>
    <row r="704" spans="1:5" x14ac:dyDescent="0.35">
      <c r="A704" s="233"/>
      <c r="B704" s="233"/>
      <c r="C704" s="69"/>
      <c r="D704" s="96"/>
      <c r="E704" s="93"/>
    </row>
    <row r="705" spans="1:5" x14ac:dyDescent="0.35">
      <c r="A705" s="233"/>
      <c r="B705" s="233"/>
      <c r="C705" s="69"/>
      <c r="D705" s="96"/>
      <c r="E705" s="93"/>
    </row>
    <row r="706" spans="1:5" ht="15" customHeight="1" x14ac:dyDescent="0.35">
      <c r="A706" s="233"/>
      <c r="B706" s="233"/>
      <c r="C706" s="74"/>
      <c r="D706" s="96"/>
      <c r="E706" s="93"/>
    </row>
    <row r="707" spans="1:5" x14ac:dyDescent="0.35">
      <c r="A707" s="233"/>
      <c r="B707" s="233"/>
      <c r="C707" s="74"/>
      <c r="D707" s="96"/>
      <c r="E707" s="93"/>
    </row>
    <row r="708" spans="1:5" x14ac:dyDescent="0.35">
      <c r="A708" s="233"/>
      <c r="B708" s="233"/>
      <c r="C708" s="74"/>
      <c r="D708" s="96"/>
      <c r="E708" s="93"/>
    </row>
    <row r="709" spans="1:5" x14ac:dyDescent="0.35">
      <c r="A709" s="233"/>
      <c r="B709" s="233"/>
      <c r="C709" s="74"/>
      <c r="D709" s="96"/>
      <c r="E709" s="93"/>
    </row>
    <row r="710" spans="1:5" x14ac:dyDescent="0.35">
      <c r="A710" s="233"/>
      <c r="B710" s="233"/>
      <c r="C710" s="74"/>
      <c r="D710" s="96"/>
      <c r="E710" s="93"/>
    </row>
    <row r="711" spans="1:5" x14ac:dyDescent="0.35">
      <c r="A711" s="233"/>
      <c r="B711" s="233"/>
      <c r="C711" s="69"/>
      <c r="D711" s="96"/>
      <c r="E711" s="39"/>
    </row>
    <row r="712" spans="1:5" x14ac:dyDescent="0.35">
      <c r="A712" s="233"/>
      <c r="B712" s="233"/>
      <c r="C712" s="69"/>
      <c r="D712" s="96"/>
      <c r="E712" s="93"/>
    </row>
    <row r="713" spans="1:5" x14ac:dyDescent="0.35">
      <c r="A713" s="233"/>
      <c r="B713" s="233"/>
      <c r="C713" s="69"/>
      <c r="D713" s="96"/>
      <c r="E713" s="93"/>
    </row>
    <row r="714" spans="1:5" x14ac:dyDescent="0.35">
      <c r="A714" s="233"/>
      <c r="B714" s="233"/>
      <c r="C714" s="69"/>
      <c r="D714" s="96"/>
      <c r="E714" s="93"/>
    </row>
    <row r="715" spans="1:5" x14ac:dyDescent="0.35">
      <c r="A715" s="233"/>
      <c r="B715" s="233"/>
      <c r="C715" s="69"/>
      <c r="D715" s="96"/>
      <c r="E715" s="93"/>
    </row>
    <row r="716" spans="1:5" ht="15" customHeight="1" x14ac:dyDescent="0.35">
      <c r="A716" s="233"/>
      <c r="B716" s="233"/>
      <c r="C716" s="69"/>
      <c r="D716" s="96"/>
      <c r="E716" s="93"/>
    </row>
    <row r="717" spans="1:5" ht="15" customHeight="1" x14ac:dyDescent="0.35">
      <c r="A717" s="233"/>
      <c r="B717" s="233"/>
      <c r="C717" s="69"/>
      <c r="D717" s="96"/>
      <c r="E717" s="93"/>
    </row>
    <row r="718" spans="1:5" x14ac:dyDescent="0.35">
      <c r="A718" s="233"/>
      <c r="B718" s="233"/>
      <c r="C718" s="69"/>
      <c r="D718" s="96"/>
      <c r="E718" s="93"/>
    </row>
    <row r="719" spans="1:5" x14ac:dyDescent="0.35">
      <c r="A719" s="233"/>
      <c r="B719" s="233"/>
      <c r="C719" s="69"/>
      <c r="D719" s="96"/>
      <c r="E719" s="93"/>
    </row>
    <row r="720" spans="1:5" x14ac:dyDescent="0.35">
      <c r="A720" s="233"/>
      <c r="B720" s="233"/>
      <c r="C720" s="69"/>
      <c r="D720" s="96"/>
      <c r="E720" s="93"/>
    </row>
    <row r="721" spans="1:5" x14ac:dyDescent="0.35">
      <c r="A721" s="233"/>
      <c r="B721" s="233"/>
      <c r="C721" s="69"/>
      <c r="D721" s="96"/>
      <c r="E721" s="93"/>
    </row>
    <row r="722" spans="1:5" x14ac:dyDescent="0.35">
      <c r="A722" s="233"/>
      <c r="B722" s="233"/>
      <c r="C722" s="69"/>
      <c r="D722" s="96"/>
      <c r="E722" s="93"/>
    </row>
    <row r="723" spans="1:5" x14ac:dyDescent="0.35">
      <c r="A723" s="233"/>
      <c r="B723" s="233"/>
      <c r="C723" s="69"/>
      <c r="D723" s="96"/>
      <c r="E723" s="93"/>
    </row>
    <row r="724" spans="1:5" x14ac:dyDescent="0.35">
      <c r="A724" s="233"/>
      <c r="B724" s="233"/>
      <c r="C724" s="74"/>
      <c r="D724" s="96"/>
      <c r="E724" s="93"/>
    </row>
    <row r="725" spans="1:5" x14ac:dyDescent="0.35">
      <c r="A725" s="233"/>
      <c r="B725" s="233"/>
      <c r="C725" s="74"/>
      <c r="D725" s="96"/>
      <c r="E725" s="93"/>
    </row>
    <row r="726" spans="1:5" ht="15" customHeight="1" x14ac:dyDescent="0.35">
      <c r="A726" s="233"/>
      <c r="B726" s="233"/>
      <c r="C726" s="74"/>
      <c r="D726" s="96"/>
      <c r="E726" s="93"/>
    </row>
    <row r="727" spans="1:5" ht="15" customHeight="1" x14ac:dyDescent="0.35">
      <c r="A727" s="100"/>
      <c r="B727" s="100"/>
      <c r="C727" s="69"/>
      <c r="D727" s="96"/>
      <c r="E727" s="93"/>
    </row>
    <row r="728" spans="1:5" x14ac:dyDescent="0.35">
      <c r="A728" s="233"/>
      <c r="B728" s="233"/>
      <c r="C728" s="69"/>
      <c r="D728" s="96"/>
      <c r="E728" s="93"/>
    </row>
    <row r="729" spans="1:5" x14ac:dyDescent="0.35">
      <c r="A729" s="233"/>
      <c r="B729" s="233"/>
      <c r="C729" s="74"/>
      <c r="D729" s="96"/>
      <c r="E729" s="93"/>
    </row>
    <row r="730" spans="1:5" x14ac:dyDescent="0.35">
      <c r="A730" s="233"/>
      <c r="B730" s="233"/>
      <c r="C730" s="74"/>
      <c r="D730" s="96"/>
      <c r="E730" s="93"/>
    </row>
    <row r="731" spans="1:5" x14ac:dyDescent="0.35">
      <c r="A731" s="233"/>
      <c r="B731" s="233"/>
      <c r="C731" s="74"/>
      <c r="D731" s="96"/>
      <c r="E731" s="93"/>
    </row>
    <row r="732" spans="1:5" x14ac:dyDescent="0.35">
      <c r="A732" s="233"/>
      <c r="B732" s="233"/>
      <c r="C732" s="74"/>
      <c r="D732" s="96"/>
      <c r="E732" s="93"/>
    </row>
    <row r="733" spans="1:5" x14ac:dyDescent="0.35">
      <c r="A733" s="233"/>
      <c r="B733" s="233"/>
      <c r="C733" s="69"/>
      <c r="D733" s="96"/>
      <c r="E733" s="93"/>
    </row>
    <row r="734" spans="1:5" x14ac:dyDescent="0.35">
      <c r="A734" s="233"/>
      <c r="B734" s="233"/>
      <c r="C734" s="74"/>
      <c r="D734" s="96"/>
      <c r="E734" s="93"/>
    </row>
    <row r="735" spans="1:5" x14ac:dyDescent="0.35">
      <c r="A735" s="233"/>
      <c r="B735" s="233"/>
      <c r="C735" s="74"/>
      <c r="D735" s="96"/>
      <c r="E735" s="93"/>
    </row>
    <row r="736" spans="1:5" x14ac:dyDescent="0.35">
      <c r="A736" s="233"/>
      <c r="B736" s="233"/>
      <c r="C736" s="74"/>
      <c r="D736" s="96"/>
      <c r="E736" s="93"/>
    </row>
    <row r="737" spans="1:5" x14ac:dyDescent="0.35">
      <c r="A737" s="233"/>
      <c r="B737" s="233"/>
      <c r="C737" s="74"/>
      <c r="D737" s="96"/>
      <c r="E737" s="93"/>
    </row>
    <row r="738" spans="1:5" x14ac:dyDescent="0.35">
      <c r="A738" s="233"/>
      <c r="B738" s="233"/>
      <c r="C738" s="74"/>
      <c r="D738" s="96"/>
      <c r="E738" s="93"/>
    </row>
    <row r="739" spans="1:5" x14ac:dyDescent="0.35">
      <c r="A739" s="233"/>
      <c r="B739" s="233"/>
      <c r="C739" s="69"/>
      <c r="D739" s="96"/>
      <c r="E739" s="93"/>
    </row>
    <row r="740" spans="1:5" x14ac:dyDescent="0.35">
      <c r="A740" s="233"/>
      <c r="B740" s="233"/>
      <c r="C740" s="69"/>
      <c r="D740" s="96"/>
      <c r="E740" s="93"/>
    </row>
    <row r="741" spans="1:5" x14ac:dyDescent="0.35">
      <c r="A741" s="233"/>
      <c r="B741" s="233"/>
      <c r="C741" s="69"/>
      <c r="D741" s="96"/>
      <c r="E741" s="93"/>
    </row>
    <row r="742" spans="1:5" x14ac:dyDescent="0.35">
      <c r="A742" s="233"/>
      <c r="B742" s="233"/>
      <c r="C742" s="69"/>
      <c r="D742" s="96"/>
      <c r="E742" s="93"/>
    </row>
    <row r="743" spans="1:5" x14ac:dyDescent="0.35">
      <c r="A743" s="233"/>
      <c r="B743" s="233"/>
      <c r="C743" s="69"/>
      <c r="D743" s="96"/>
      <c r="E743" s="93"/>
    </row>
    <row r="744" spans="1:5" x14ac:dyDescent="0.35">
      <c r="A744" s="233"/>
      <c r="B744" s="233"/>
      <c r="C744" s="69"/>
      <c r="D744" s="96"/>
      <c r="E744" s="93"/>
    </row>
    <row r="745" spans="1:5" x14ac:dyDescent="0.35">
      <c r="A745" s="233"/>
      <c r="B745" s="233"/>
      <c r="C745" s="69"/>
      <c r="D745" s="96"/>
      <c r="E745" s="93"/>
    </row>
    <row r="746" spans="1:5" x14ac:dyDescent="0.35">
      <c r="A746" s="233"/>
      <c r="B746" s="233"/>
      <c r="C746" s="69"/>
      <c r="D746" s="96"/>
      <c r="E746" s="93"/>
    </row>
    <row r="747" spans="1:5" x14ac:dyDescent="0.35">
      <c r="A747" s="233"/>
      <c r="B747" s="233"/>
      <c r="C747" s="74"/>
      <c r="D747" s="96"/>
      <c r="E747" s="93"/>
    </row>
    <row r="748" spans="1:5" x14ac:dyDescent="0.35">
      <c r="A748" s="233"/>
      <c r="B748" s="233"/>
      <c r="C748" s="69"/>
      <c r="D748" s="96"/>
      <c r="E748" s="93"/>
    </row>
    <row r="749" spans="1:5" x14ac:dyDescent="0.35">
      <c r="A749" s="233"/>
      <c r="B749" s="233"/>
      <c r="C749" s="74"/>
      <c r="D749" s="96"/>
      <c r="E749" s="93"/>
    </row>
    <row r="750" spans="1:5" x14ac:dyDescent="0.35">
      <c r="A750" s="233"/>
      <c r="B750" s="233"/>
      <c r="C750" s="74"/>
      <c r="D750" s="96"/>
      <c r="E750" s="93"/>
    </row>
    <row r="751" spans="1:5" x14ac:dyDescent="0.35">
      <c r="A751" s="233"/>
      <c r="B751" s="233"/>
      <c r="C751" s="74"/>
      <c r="D751" s="96"/>
      <c r="E751" s="93"/>
    </row>
    <row r="752" spans="1:5" x14ac:dyDescent="0.35">
      <c r="A752" s="233"/>
      <c r="B752" s="233"/>
      <c r="C752" s="74"/>
      <c r="D752" s="96"/>
      <c r="E752" s="93"/>
    </row>
    <row r="753" spans="1:5" x14ac:dyDescent="0.35">
      <c r="A753" s="233"/>
      <c r="B753" s="233"/>
      <c r="C753" s="74"/>
      <c r="D753" s="96"/>
      <c r="E753" s="93"/>
    </row>
    <row r="754" spans="1:5" x14ac:dyDescent="0.35">
      <c r="A754" s="233"/>
      <c r="B754" s="233"/>
      <c r="C754" s="74"/>
      <c r="D754" s="96"/>
      <c r="E754" s="93"/>
    </row>
    <row r="755" spans="1:5" x14ac:dyDescent="0.35">
      <c r="A755" s="233"/>
      <c r="B755" s="233"/>
      <c r="C755" s="69"/>
      <c r="D755" s="96"/>
      <c r="E755" s="93"/>
    </row>
    <row r="756" spans="1:5" x14ac:dyDescent="0.35">
      <c r="A756" s="233"/>
      <c r="B756" s="233"/>
      <c r="C756" s="69"/>
      <c r="D756" s="96"/>
      <c r="E756" s="93"/>
    </row>
    <row r="757" spans="1:5" x14ac:dyDescent="0.35">
      <c r="A757" s="233"/>
      <c r="B757" s="233"/>
      <c r="C757" s="69"/>
      <c r="D757" s="96"/>
      <c r="E757" s="93"/>
    </row>
    <row r="758" spans="1:5" x14ac:dyDescent="0.35">
      <c r="A758" s="233"/>
      <c r="B758" s="233"/>
      <c r="C758" s="69"/>
      <c r="D758" s="96"/>
      <c r="E758" s="93"/>
    </row>
    <row r="759" spans="1:5" x14ac:dyDescent="0.35">
      <c r="A759" s="233"/>
      <c r="B759" s="233"/>
      <c r="C759" s="69"/>
      <c r="D759" s="96"/>
      <c r="E759" s="93"/>
    </row>
    <row r="760" spans="1:5" x14ac:dyDescent="0.35">
      <c r="A760" s="233"/>
      <c r="B760" s="233"/>
      <c r="C760" s="69"/>
      <c r="D760" s="96"/>
      <c r="E760" s="93"/>
    </row>
    <row r="761" spans="1:5" x14ac:dyDescent="0.35">
      <c r="A761" s="233"/>
      <c r="B761" s="233"/>
      <c r="C761" s="69"/>
      <c r="D761" s="96"/>
      <c r="E761" s="93"/>
    </row>
    <row r="762" spans="1:5" x14ac:dyDescent="0.35">
      <c r="A762" s="233"/>
      <c r="B762" s="233"/>
      <c r="C762" s="69"/>
      <c r="D762" s="96"/>
      <c r="E762" s="93"/>
    </row>
    <row r="763" spans="1:5" x14ac:dyDescent="0.35">
      <c r="A763" s="233"/>
      <c r="B763" s="233"/>
      <c r="C763" s="69"/>
      <c r="D763" s="96"/>
      <c r="E763" s="93"/>
    </row>
    <row r="764" spans="1:5" x14ac:dyDescent="0.35">
      <c r="A764" s="233"/>
      <c r="B764" s="233"/>
      <c r="C764" s="69"/>
      <c r="D764" s="96"/>
      <c r="E764" s="93"/>
    </row>
    <row r="765" spans="1:5" x14ac:dyDescent="0.35">
      <c r="A765" s="233"/>
      <c r="B765" s="233"/>
      <c r="C765" s="69"/>
      <c r="D765" s="96"/>
      <c r="E765" s="93"/>
    </row>
    <row r="766" spans="1:5" x14ac:dyDescent="0.35">
      <c r="A766" s="233"/>
      <c r="B766" s="233"/>
      <c r="C766" s="74"/>
      <c r="D766" s="96"/>
      <c r="E766" s="93"/>
    </row>
    <row r="767" spans="1:5" x14ac:dyDescent="0.35">
      <c r="A767" s="233"/>
      <c r="B767" s="233"/>
      <c r="C767" s="74"/>
      <c r="D767" s="96"/>
      <c r="E767" s="93"/>
    </row>
    <row r="768" spans="1:5" x14ac:dyDescent="0.35">
      <c r="A768" s="233"/>
      <c r="B768" s="233"/>
      <c r="C768" s="69"/>
      <c r="D768" s="96"/>
      <c r="E768" s="93"/>
    </row>
    <row r="769" spans="1:5" x14ac:dyDescent="0.35">
      <c r="A769" s="233"/>
      <c r="B769" s="233"/>
      <c r="C769" s="69"/>
      <c r="D769" s="96"/>
      <c r="E769" s="93"/>
    </row>
    <row r="770" spans="1:5" x14ac:dyDescent="0.35">
      <c r="A770" s="233"/>
      <c r="B770" s="233"/>
      <c r="C770" s="69"/>
      <c r="D770" s="96"/>
      <c r="E770" s="93"/>
    </row>
    <row r="771" spans="1:5" x14ac:dyDescent="0.35">
      <c r="A771" s="233"/>
      <c r="B771" s="233"/>
      <c r="C771" s="69"/>
      <c r="D771" s="96"/>
      <c r="E771" s="93"/>
    </row>
    <row r="772" spans="1:5" x14ac:dyDescent="0.35">
      <c r="A772" s="233"/>
      <c r="B772" s="233"/>
      <c r="C772" s="69"/>
      <c r="D772" s="96"/>
      <c r="E772" s="93"/>
    </row>
    <row r="773" spans="1:5" x14ac:dyDescent="0.35">
      <c r="A773" s="233"/>
      <c r="B773" s="233"/>
      <c r="C773" s="69"/>
      <c r="D773" s="96"/>
      <c r="E773" s="93"/>
    </row>
    <row r="774" spans="1:5" x14ac:dyDescent="0.35">
      <c r="A774" s="233"/>
      <c r="B774" s="233"/>
      <c r="C774" s="69"/>
      <c r="D774" s="96"/>
      <c r="E774" s="93"/>
    </row>
    <row r="775" spans="1:5" x14ac:dyDescent="0.35">
      <c r="A775" s="233"/>
      <c r="B775" s="233"/>
      <c r="C775" s="69"/>
      <c r="D775" s="96"/>
      <c r="E775" s="93"/>
    </row>
    <row r="776" spans="1:5" x14ac:dyDescent="0.35">
      <c r="A776" s="233"/>
      <c r="B776" s="233"/>
      <c r="C776" s="69"/>
      <c r="D776" s="96"/>
      <c r="E776" s="93"/>
    </row>
    <row r="777" spans="1:5" x14ac:dyDescent="0.35">
      <c r="A777" s="233"/>
      <c r="B777" s="233"/>
      <c r="C777" s="69"/>
      <c r="D777" s="96"/>
      <c r="E777" s="93"/>
    </row>
    <row r="778" spans="1:5" x14ac:dyDescent="0.35">
      <c r="A778" s="233"/>
      <c r="B778" s="233"/>
      <c r="C778" s="69"/>
      <c r="D778" s="96"/>
      <c r="E778" s="93"/>
    </row>
    <row r="779" spans="1:5" x14ac:dyDescent="0.35">
      <c r="A779" s="233"/>
      <c r="B779" s="233"/>
      <c r="C779" s="69"/>
      <c r="D779" s="96"/>
      <c r="E779" s="93"/>
    </row>
    <row r="780" spans="1:5" x14ac:dyDescent="0.35">
      <c r="A780" s="233"/>
      <c r="B780" s="233"/>
      <c r="C780" s="69"/>
      <c r="D780" s="96"/>
      <c r="E780" s="93"/>
    </row>
    <row r="781" spans="1:5" x14ac:dyDescent="0.35">
      <c r="A781" s="233"/>
      <c r="B781" s="233"/>
      <c r="C781" s="69"/>
      <c r="D781" s="96"/>
      <c r="E781" s="93"/>
    </row>
    <row r="782" spans="1:5" x14ac:dyDescent="0.35">
      <c r="A782" s="233"/>
      <c r="B782" s="233"/>
      <c r="C782" s="69"/>
      <c r="D782" s="96"/>
      <c r="E782" s="93"/>
    </row>
    <row r="783" spans="1:5" x14ac:dyDescent="0.35">
      <c r="A783" s="233"/>
      <c r="B783" s="233"/>
      <c r="C783" s="69"/>
      <c r="D783" s="96"/>
      <c r="E783" s="93"/>
    </row>
    <row r="784" spans="1:5" x14ac:dyDescent="0.35">
      <c r="A784" s="233"/>
      <c r="B784" s="233"/>
      <c r="C784" s="69"/>
      <c r="D784" s="96"/>
      <c r="E784" s="93"/>
    </row>
    <row r="785" spans="1:5" x14ac:dyDescent="0.35">
      <c r="A785" s="233"/>
      <c r="B785" s="233"/>
      <c r="C785" s="69"/>
      <c r="D785" s="96"/>
      <c r="E785" s="93"/>
    </row>
    <row r="786" spans="1:5" x14ac:dyDescent="0.35">
      <c r="A786" s="233"/>
      <c r="B786" s="233"/>
      <c r="C786" s="69"/>
      <c r="D786" s="96"/>
      <c r="E786" s="93"/>
    </row>
    <row r="787" spans="1:5" x14ac:dyDescent="0.35">
      <c r="A787" s="233"/>
      <c r="B787" s="233"/>
      <c r="C787" s="69"/>
      <c r="D787" s="70"/>
      <c r="E787" s="93"/>
    </row>
    <row r="788" spans="1:5" x14ac:dyDescent="0.35">
      <c r="A788" s="233"/>
      <c r="B788" s="233"/>
      <c r="C788" s="69"/>
      <c r="D788" s="96"/>
      <c r="E788" s="93"/>
    </row>
    <row r="789" spans="1:5" x14ac:dyDescent="0.35">
      <c r="A789" s="233"/>
      <c r="B789" s="233"/>
      <c r="C789" s="69"/>
      <c r="D789" s="96"/>
      <c r="E789" s="93"/>
    </row>
    <row r="790" spans="1:5" x14ac:dyDescent="0.35">
      <c r="A790" s="233"/>
      <c r="B790" s="233"/>
      <c r="C790" s="74"/>
      <c r="D790" s="96"/>
      <c r="E790" s="93"/>
    </row>
    <row r="791" spans="1:5" x14ac:dyDescent="0.35">
      <c r="A791" s="233"/>
      <c r="B791" s="233"/>
      <c r="C791" s="74"/>
      <c r="D791" s="96"/>
      <c r="E791" s="93"/>
    </row>
    <row r="792" spans="1:5" x14ac:dyDescent="0.35">
      <c r="A792" s="233"/>
      <c r="B792" s="233"/>
      <c r="C792" s="74"/>
      <c r="D792" s="96"/>
      <c r="E792" s="93"/>
    </row>
    <row r="793" spans="1:5" x14ac:dyDescent="0.35">
      <c r="A793" s="233"/>
      <c r="B793" s="233"/>
      <c r="C793" s="74"/>
      <c r="D793" s="96"/>
      <c r="E793" s="93"/>
    </row>
    <row r="794" spans="1:5" x14ac:dyDescent="0.35">
      <c r="A794" s="233"/>
      <c r="B794" s="233"/>
      <c r="C794" s="74"/>
      <c r="D794" s="96"/>
      <c r="E794" s="93"/>
    </row>
    <row r="795" spans="1:5" x14ac:dyDescent="0.35">
      <c r="A795" s="233"/>
      <c r="B795" s="233"/>
      <c r="C795" s="69"/>
      <c r="D795" s="96"/>
      <c r="E795" s="93"/>
    </row>
    <row r="796" spans="1:5" x14ac:dyDescent="0.35">
      <c r="A796" s="233"/>
      <c r="B796" s="233"/>
      <c r="C796" s="69"/>
      <c r="D796" s="96"/>
      <c r="E796" s="93"/>
    </row>
    <row r="797" spans="1:5" x14ac:dyDescent="0.35">
      <c r="A797" s="233"/>
      <c r="B797" s="233"/>
      <c r="C797" s="69"/>
      <c r="D797" s="96"/>
      <c r="E797" s="93"/>
    </row>
    <row r="798" spans="1:5" x14ac:dyDescent="0.35">
      <c r="A798" s="233"/>
      <c r="B798" s="233"/>
      <c r="C798" s="69"/>
      <c r="D798" s="96"/>
      <c r="E798" s="93"/>
    </row>
    <row r="799" spans="1:5" x14ac:dyDescent="0.35">
      <c r="A799" s="233"/>
      <c r="B799" s="233"/>
      <c r="C799" s="69"/>
      <c r="D799" s="96"/>
      <c r="E799" s="93"/>
    </row>
    <row r="800" spans="1:5" x14ac:dyDescent="0.35">
      <c r="A800" s="233"/>
      <c r="B800" s="233"/>
      <c r="C800" s="69"/>
      <c r="D800" s="96"/>
      <c r="E800" s="93"/>
    </row>
    <row r="801" spans="1:5" x14ac:dyDescent="0.35">
      <c r="A801" s="233"/>
      <c r="B801" s="233"/>
      <c r="C801" s="69"/>
      <c r="D801" s="96"/>
      <c r="E801" s="93"/>
    </row>
    <row r="802" spans="1:5" x14ac:dyDescent="0.35">
      <c r="A802" s="233"/>
      <c r="B802" s="233"/>
      <c r="C802" s="69"/>
      <c r="D802" s="96"/>
      <c r="E802" s="93"/>
    </row>
    <row r="803" spans="1:5" x14ac:dyDescent="0.35">
      <c r="A803" s="233"/>
      <c r="B803" s="233"/>
      <c r="C803" s="69"/>
      <c r="D803" s="96"/>
      <c r="E803" s="93"/>
    </row>
    <row r="804" spans="1:5" x14ac:dyDescent="0.35">
      <c r="A804" s="233"/>
      <c r="B804" s="233"/>
      <c r="C804" s="69"/>
      <c r="D804" s="96"/>
      <c r="E804" s="93"/>
    </row>
    <row r="805" spans="1:5" x14ac:dyDescent="0.35">
      <c r="A805" s="233"/>
      <c r="B805" s="233"/>
      <c r="C805" s="69"/>
      <c r="D805" s="96"/>
      <c r="E805" s="93"/>
    </row>
    <row r="806" spans="1:5" x14ac:dyDescent="0.35">
      <c r="A806" s="233"/>
      <c r="B806" s="233"/>
      <c r="C806" s="69"/>
      <c r="D806" s="96"/>
      <c r="E806" s="93"/>
    </row>
    <row r="807" spans="1:5" x14ac:dyDescent="0.35">
      <c r="A807" s="69"/>
      <c r="B807" s="284"/>
      <c r="C807" s="69"/>
      <c r="D807" s="96"/>
      <c r="E807" s="93"/>
    </row>
    <row r="808" spans="1:5" x14ac:dyDescent="0.35">
      <c r="A808" s="198"/>
      <c r="B808" s="276"/>
      <c r="C808" s="69"/>
      <c r="D808" s="96"/>
      <c r="E808" s="93"/>
    </row>
    <row r="809" spans="1:5" x14ac:dyDescent="0.35">
      <c r="A809" s="198"/>
      <c r="B809" s="276"/>
      <c r="C809" s="69"/>
      <c r="D809" s="96"/>
      <c r="E809" s="93"/>
    </row>
    <row r="810" spans="1:5" x14ac:dyDescent="0.35">
      <c r="A810" s="69"/>
      <c r="B810" s="284"/>
      <c r="C810" s="74"/>
      <c r="D810" s="96"/>
      <c r="E810" s="93"/>
    </row>
    <row r="811" spans="1:5" x14ac:dyDescent="0.35">
      <c r="A811" s="198"/>
      <c r="B811" s="276"/>
      <c r="C811" s="74"/>
      <c r="D811" s="96"/>
      <c r="E811" s="93"/>
    </row>
    <row r="812" spans="1:5" x14ac:dyDescent="0.35">
      <c r="A812" s="253"/>
      <c r="B812" s="283"/>
      <c r="C812" s="102"/>
      <c r="D812" s="96"/>
      <c r="E812" s="93"/>
    </row>
    <row r="813" spans="1:5" x14ac:dyDescent="0.35">
      <c r="A813" s="255"/>
      <c r="B813" s="249"/>
      <c r="C813" s="102"/>
      <c r="D813" s="96"/>
      <c r="E813" s="93"/>
    </row>
    <row r="814" spans="1:5" x14ac:dyDescent="0.35">
      <c r="A814" s="255"/>
      <c r="B814" s="249"/>
      <c r="C814" s="90"/>
      <c r="D814" s="96"/>
      <c r="E814" s="90"/>
    </row>
    <row r="815" spans="1:5" x14ac:dyDescent="0.35">
      <c r="A815" s="255"/>
      <c r="B815" s="249"/>
      <c r="C815" s="90"/>
      <c r="D815" s="96"/>
      <c r="E815" s="90"/>
    </row>
    <row r="816" spans="1:5" x14ac:dyDescent="0.35">
      <c r="A816" s="69"/>
      <c r="B816" s="284"/>
      <c r="C816" s="74"/>
      <c r="D816" s="96"/>
      <c r="E816" s="93"/>
    </row>
    <row r="817" spans="1:5" x14ac:dyDescent="0.35">
      <c r="A817" s="231"/>
      <c r="B817" s="231"/>
      <c r="C817" s="74"/>
      <c r="D817" s="96"/>
      <c r="E817" s="93"/>
    </row>
    <row r="818" spans="1:5" x14ac:dyDescent="0.35">
      <c r="A818" s="69"/>
      <c r="B818" s="284"/>
      <c r="C818" s="74"/>
      <c r="D818" s="96"/>
      <c r="E818" s="93"/>
    </row>
    <row r="819" spans="1:5" x14ac:dyDescent="0.35">
      <c r="A819" s="69"/>
      <c r="B819" s="284"/>
      <c r="C819" s="69"/>
      <c r="D819" s="96"/>
      <c r="E819" s="93"/>
    </row>
    <row r="820" spans="1:5" x14ac:dyDescent="0.35">
      <c r="A820" s="198"/>
      <c r="B820" s="276"/>
      <c r="C820" s="69"/>
      <c r="D820" s="96"/>
      <c r="E820" s="93"/>
    </row>
    <row r="821" spans="1:5" x14ac:dyDescent="0.35">
      <c r="A821" s="198"/>
      <c r="B821" s="276"/>
      <c r="C821" s="69"/>
      <c r="D821" s="96"/>
      <c r="E821" s="93"/>
    </row>
    <row r="822" spans="1:5" x14ac:dyDescent="0.35">
      <c r="A822" s="198"/>
      <c r="B822" s="276"/>
      <c r="C822" s="69"/>
      <c r="D822" s="96"/>
      <c r="E822" s="93"/>
    </row>
    <row r="823" spans="1:5" x14ac:dyDescent="0.35">
      <c r="A823" s="253"/>
      <c r="B823" s="254"/>
      <c r="C823" s="74"/>
      <c r="D823" s="96"/>
      <c r="E823" s="93"/>
    </row>
    <row r="824" spans="1:5" x14ac:dyDescent="0.35">
      <c r="A824" s="232"/>
      <c r="B824" s="232"/>
      <c r="C824" s="74"/>
      <c r="D824" s="96"/>
      <c r="E824" s="93"/>
    </row>
    <row r="825" spans="1:5" x14ac:dyDescent="0.35">
      <c r="A825" s="69"/>
      <c r="B825" s="269"/>
      <c r="C825" s="74"/>
      <c r="D825" s="96"/>
      <c r="E825" s="93"/>
    </row>
    <row r="826" spans="1:5" x14ac:dyDescent="0.35">
      <c r="A826" s="198"/>
      <c r="B826" s="270"/>
      <c r="C826" s="74"/>
      <c r="D826" s="96"/>
      <c r="E826" s="93"/>
    </row>
    <row r="827" spans="1:5" x14ac:dyDescent="0.35">
      <c r="A827" s="198"/>
      <c r="B827" s="270"/>
      <c r="C827" s="74"/>
      <c r="D827" s="96"/>
      <c r="E827" s="93"/>
    </row>
    <row r="828" spans="1:5" x14ac:dyDescent="0.35">
      <c r="A828" s="198"/>
      <c r="B828" s="270"/>
      <c r="C828" s="74"/>
      <c r="D828" s="96"/>
      <c r="E828" s="93"/>
    </row>
    <row r="829" spans="1:5" x14ac:dyDescent="0.35">
      <c r="A829" s="198"/>
      <c r="B829" s="270"/>
      <c r="C829" s="74"/>
      <c r="D829" s="96"/>
      <c r="E829" s="93"/>
    </row>
    <row r="830" spans="1:5" x14ac:dyDescent="0.35">
      <c r="A830" s="198"/>
      <c r="B830" s="270"/>
      <c r="C830" s="69"/>
      <c r="D830" s="96"/>
      <c r="E830" s="93"/>
    </row>
    <row r="831" spans="1:5" x14ac:dyDescent="0.35">
      <c r="A831" s="198"/>
      <c r="B831" s="270"/>
      <c r="C831" s="69"/>
      <c r="D831" s="96"/>
      <c r="E831" s="93"/>
    </row>
    <row r="832" spans="1:5" x14ac:dyDescent="0.35">
      <c r="A832" s="198"/>
      <c r="B832" s="270"/>
      <c r="C832" s="69"/>
      <c r="D832" s="96"/>
      <c r="E832" s="93"/>
    </row>
    <row r="833" spans="1:5" x14ac:dyDescent="0.35">
      <c r="A833" s="198"/>
      <c r="B833" s="270"/>
      <c r="C833" s="69"/>
      <c r="D833" s="96"/>
      <c r="E833" s="93"/>
    </row>
    <row r="834" spans="1:5" x14ac:dyDescent="0.35">
      <c r="A834" s="198"/>
      <c r="B834" s="270"/>
      <c r="C834" s="69"/>
      <c r="D834" s="96"/>
      <c r="E834" s="93"/>
    </row>
    <row r="835" spans="1:5" x14ac:dyDescent="0.35">
      <c r="A835" s="198"/>
      <c r="B835" s="270"/>
      <c r="C835" s="69"/>
      <c r="D835" s="96"/>
      <c r="E835" s="93"/>
    </row>
    <row r="836" spans="1:5" x14ac:dyDescent="0.35">
      <c r="A836" s="198"/>
      <c r="B836" s="270"/>
      <c r="C836" s="69"/>
      <c r="D836" s="96"/>
      <c r="E836" s="93"/>
    </row>
    <row r="837" spans="1:5" x14ac:dyDescent="0.35">
      <c r="A837" s="198"/>
      <c r="B837" s="270"/>
      <c r="C837" s="69"/>
      <c r="D837" s="96"/>
      <c r="E837" s="93"/>
    </row>
    <row r="838" spans="1:5" x14ac:dyDescent="0.35">
      <c r="A838" s="198"/>
      <c r="B838" s="270"/>
      <c r="C838" s="69"/>
      <c r="D838" s="96"/>
      <c r="E838" s="93"/>
    </row>
    <row r="839" spans="1:5" x14ac:dyDescent="0.35">
      <c r="A839" s="198"/>
      <c r="B839" s="270"/>
      <c r="C839" s="69"/>
      <c r="D839" s="96"/>
      <c r="E839" s="93"/>
    </row>
    <row r="840" spans="1:5" x14ac:dyDescent="0.35">
      <c r="A840" s="198"/>
      <c r="B840" s="270"/>
      <c r="C840" s="74"/>
      <c r="D840" s="96"/>
      <c r="E840" s="93"/>
    </row>
    <row r="841" spans="1:5" x14ac:dyDescent="0.35">
      <c r="A841" s="198"/>
      <c r="B841" s="270"/>
      <c r="C841" s="74"/>
      <c r="D841" s="96"/>
      <c r="E841" s="93"/>
    </row>
    <row r="842" spans="1:5" x14ac:dyDescent="0.35">
      <c r="A842" s="198"/>
      <c r="B842" s="270"/>
      <c r="C842" s="74"/>
      <c r="D842" s="96"/>
      <c r="E842" s="93"/>
    </row>
    <row r="843" spans="1:5" x14ac:dyDescent="0.35">
      <c r="A843" s="198"/>
      <c r="B843" s="270"/>
      <c r="C843" s="74"/>
      <c r="D843" s="96"/>
      <c r="E843" s="93"/>
    </row>
    <row r="844" spans="1:5" x14ac:dyDescent="0.35">
      <c r="A844" s="253"/>
      <c r="B844" s="253"/>
      <c r="C844" s="69"/>
      <c r="D844" s="96"/>
      <c r="E844" s="93"/>
    </row>
    <row r="845" spans="1:5" x14ac:dyDescent="0.35">
      <c r="A845" s="255"/>
      <c r="B845" s="255"/>
      <c r="C845" s="69"/>
      <c r="D845" s="96"/>
      <c r="E845" s="93"/>
    </row>
    <row r="846" spans="1:5" x14ac:dyDescent="0.35">
      <c r="A846" s="255"/>
      <c r="B846" s="255"/>
      <c r="C846" s="69"/>
      <c r="D846" s="96"/>
      <c r="E846" s="93"/>
    </row>
    <row r="847" spans="1:5" x14ac:dyDescent="0.35">
      <c r="A847" s="255"/>
      <c r="B847" s="255"/>
      <c r="C847" s="69"/>
      <c r="D847" s="96"/>
      <c r="E847" s="93"/>
    </row>
    <row r="848" spans="1:5" x14ac:dyDescent="0.35">
      <c r="A848" s="255"/>
      <c r="B848" s="255"/>
      <c r="C848" s="69"/>
      <c r="D848" s="96"/>
      <c r="E848" s="93"/>
    </row>
    <row r="849" spans="1:5" x14ac:dyDescent="0.35">
      <c r="A849" s="255"/>
      <c r="B849" s="255"/>
      <c r="C849" s="74"/>
      <c r="D849" s="96"/>
      <c r="E849" s="93"/>
    </row>
    <row r="850" spans="1:5" x14ac:dyDescent="0.35">
      <c r="A850" s="102"/>
      <c r="B850" s="102"/>
      <c r="C850" s="102"/>
      <c r="D850" s="102"/>
      <c r="E850" s="90"/>
    </row>
    <row r="851" spans="1:5" x14ac:dyDescent="0.35">
      <c r="A851" s="102"/>
      <c r="B851" s="102"/>
      <c r="C851" s="102"/>
      <c r="D851" s="102"/>
      <c r="E851" s="90"/>
    </row>
  </sheetData>
  <autoFilter ref="A5:E849" xr:uid="{9F796894-E0E2-4191-9EA7-3E3EE90BC24D}"/>
  <conditionalFormatting sqref="A6:A16">
    <cfRule type="duplicateValues" dxfId="14" priority="12"/>
  </conditionalFormatting>
  <conditionalFormatting sqref="A6:A38">
    <cfRule type="containsText" dxfId="13" priority="7" operator="containsText" text="N/A">
      <formula>NOT(ISERROR(SEARCH("N/A",A6)))</formula>
    </cfRule>
  </conditionalFormatting>
  <conditionalFormatting sqref="A17:A27">
    <cfRule type="duplicateValues" dxfId="12" priority="10"/>
  </conditionalFormatting>
  <conditionalFormatting sqref="A28:A38">
    <cfRule type="duplicateValues" dxfId="11" priority="8"/>
  </conditionalFormatting>
  <conditionalFormatting sqref="A39:A49">
    <cfRule type="duplicateValues" dxfId="10" priority="6"/>
  </conditionalFormatting>
  <conditionalFormatting sqref="A50:A60">
    <cfRule type="duplicateValues" dxfId="9" priority="5"/>
  </conditionalFormatting>
  <conditionalFormatting sqref="A61:A71">
    <cfRule type="duplicateValues" dxfId="8" priority="3"/>
    <cfRule type="duplicateValues" dxfId="7" priority="4"/>
  </conditionalFormatting>
  <conditionalFormatting sqref="A72:A82">
    <cfRule type="duplicateValues" dxfId="6" priority="1"/>
    <cfRule type="duplicateValues" dxfId="5" priority="2"/>
  </conditionalFormatting>
  <conditionalFormatting sqref="A196:A204 A222:A225 A278:A330 A552:A825">
    <cfRule type="containsText" dxfId="4" priority="17" operator="containsText" text="N/A">
      <formula>NOT(ISERROR(SEARCH("N/A",A196)))</formula>
    </cfRule>
  </conditionalFormatting>
  <conditionalFormatting sqref="A334:A487">
    <cfRule type="containsText" dxfId="3" priority="15" operator="containsText" text="N/A">
      <formula>NOT(ISERROR(SEARCH("N/A",A334)))</formula>
    </cfRule>
  </conditionalFormatting>
  <conditionalFormatting sqref="A489:A493">
    <cfRule type="containsText" dxfId="2" priority="14" operator="containsText" text="N/A">
      <formula>NOT(ISERROR(SEARCH("N/A",A489)))</formula>
    </cfRule>
  </conditionalFormatting>
  <conditionalFormatting sqref="A834:A849">
    <cfRule type="containsText" dxfId="1" priority="13" operator="containsText" text="N/A">
      <formula>NOT(ISERROR(SEARCH("N/A",A834)))</formula>
    </cfRule>
  </conditionalFormatting>
  <conditionalFormatting sqref="C210">
    <cfRule type="containsText" dxfId="0" priority="16" operator="containsText" text="N/A">
      <formula>NOT(ISERROR(SEARCH("N/A",C210)))</formula>
    </cfRule>
  </conditionalFormatting>
  <pageMargins left="0.7" right="0.7" top="0.75" bottom="0.75" header="0.3" footer="0.3"/>
  <pageSetup orientation="portrait" horizontalDpi="300" verticalDpi="300" r:id="rId1"/>
  <extLst>
    <ext xmlns:x14="http://schemas.microsoft.com/office/spreadsheetml/2009/9/main" uri="{CCE6A557-97BC-4b89-ADB6-D9C93CAAB3DF}">
      <x14:dataValidations xmlns:xm="http://schemas.microsoft.com/office/excel/2006/main" count="2">
        <x14:dataValidation type="list" allowBlank="1" showInputMessage="1" showErrorMessage="1" xr:uid="{BB5CF028-B7D7-484C-8D61-640874BAEE9B}">
          <x14:formula1>
            <xm:f>'Data Validation'!$Q$5:$Q$6</xm:f>
          </x14:formula1>
          <xm:sqref>D6:D1048576</xm:sqref>
        </x14:dataValidation>
        <x14:dataValidation type="list" allowBlank="1" showInputMessage="1" showErrorMessage="1" xr:uid="{65D60C60-3016-4D49-B48A-C0339F005ECA}">
          <x14:formula1>
            <xm:f>'Data Validation'!$D$5:$D$6</xm:f>
          </x14:formula1>
          <xm:sqref>E6:E1048576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F371E-7713-4C14-A884-4C8A951CBC49}">
  <sheetPr codeName="Sheet6">
    <tabColor rgb="FFC00000"/>
  </sheetPr>
  <dimension ref="A1:BR1492"/>
  <sheetViews>
    <sheetView showGridLines="0" zoomScale="70" zoomScaleNormal="70" workbookViewId="0">
      <selection activeCell="A7" sqref="A7"/>
    </sheetView>
  </sheetViews>
  <sheetFormatPr defaultColWidth="9.1796875" defaultRowHeight="15" customHeight="1" x14ac:dyDescent="0.35"/>
  <cols>
    <col min="1" max="1" width="19.1796875" style="4" customWidth="1"/>
    <col min="2" max="2" width="19.54296875" style="4" bestFit="1" customWidth="1"/>
    <col min="3" max="3" width="26.81640625" style="145" customWidth="1"/>
    <col min="4" max="4" width="17.81640625" style="146" customWidth="1"/>
    <col min="5" max="5" width="10" style="5" customWidth="1"/>
    <col min="6" max="6" width="15.81640625" style="6" customWidth="1"/>
    <col min="7" max="7" width="12.54296875" style="6" bestFit="1" customWidth="1"/>
    <col min="8" max="8" width="11" style="135" customWidth="1"/>
    <col min="9" max="9" width="11.453125" style="135" customWidth="1"/>
    <col min="10" max="10" width="13.1796875" style="6" customWidth="1"/>
    <col min="11" max="11" width="14.1796875" style="6" customWidth="1"/>
    <col min="12" max="12" width="14.81640625" style="6" customWidth="1"/>
    <col min="13" max="13" width="15.1796875" style="6" customWidth="1"/>
    <col min="14" max="14" width="14.81640625" style="6" customWidth="1"/>
    <col min="15" max="15" width="10.54296875" style="6" customWidth="1"/>
    <col min="16" max="16" width="20.81640625" style="6" customWidth="1"/>
    <col min="17" max="17" width="20.54296875" style="6" customWidth="1"/>
    <col min="18" max="18" width="3.453125" style="6" bestFit="1" customWidth="1"/>
    <col min="19" max="70" width="4.453125" style="5" customWidth="1"/>
    <col min="71" max="16384" width="9.1796875" style="5"/>
  </cols>
  <sheetData>
    <row r="1" spans="1:70" ht="14.5" x14ac:dyDescent="0.35">
      <c r="A1" s="119" t="s">
        <v>1861</v>
      </c>
      <c r="B1" s="120"/>
      <c r="C1" s="120"/>
      <c r="D1" s="121"/>
      <c r="E1" s="9"/>
      <c r="F1" s="10"/>
      <c r="G1" s="10"/>
      <c r="H1" s="122"/>
      <c r="I1" s="122"/>
      <c r="J1" s="10"/>
      <c r="K1" s="10"/>
      <c r="L1" s="10"/>
      <c r="M1" s="10"/>
      <c r="N1" s="10"/>
      <c r="O1" s="10"/>
      <c r="P1" s="203" t="s">
        <v>1862</v>
      </c>
      <c r="Q1" s="10"/>
      <c r="R1" s="10"/>
      <c r="S1" s="9"/>
      <c r="T1" s="9"/>
      <c r="U1" s="9"/>
      <c r="V1" s="9"/>
      <c r="W1" s="9"/>
      <c r="X1" s="9"/>
      <c r="Y1" s="9"/>
      <c r="Z1" s="9"/>
      <c r="AA1" s="9"/>
      <c r="AB1" s="9"/>
      <c r="AC1" s="9"/>
      <c r="AD1" s="9"/>
      <c r="AE1" s="9"/>
      <c r="AF1" s="9"/>
      <c r="AG1" s="9"/>
      <c r="AH1" s="9"/>
      <c r="AI1" s="9"/>
      <c r="AJ1" s="9"/>
      <c r="AK1" s="9"/>
      <c r="AL1" s="9"/>
      <c r="AM1" s="9"/>
      <c r="AN1" s="9"/>
      <c r="AO1" s="9"/>
      <c r="AP1" s="9"/>
      <c r="AQ1" s="9"/>
      <c r="AR1" s="9"/>
      <c r="AS1" s="9"/>
      <c r="AT1" s="9"/>
      <c r="AU1" s="9"/>
      <c r="AV1" s="9"/>
      <c r="AW1" s="9"/>
      <c r="AX1" s="9"/>
      <c r="AY1" s="9"/>
      <c r="AZ1" s="9"/>
      <c r="BA1" s="9"/>
      <c r="BB1" s="9"/>
      <c r="BC1" s="9"/>
      <c r="BD1" s="9"/>
      <c r="BE1" s="9"/>
      <c r="BF1" s="9"/>
      <c r="BG1" s="9"/>
      <c r="BH1" s="9"/>
      <c r="BI1" s="9"/>
      <c r="BJ1" s="9"/>
      <c r="BK1" s="9"/>
      <c r="BL1" s="9"/>
      <c r="BM1" s="9"/>
      <c r="BN1" s="9"/>
      <c r="BO1" s="9"/>
      <c r="BP1" s="9"/>
      <c r="BQ1" s="9"/>
      <c r="BR1" s="9"/>
    </row>
    <row r="2" spans="1:70" ht="14.5" x14ac:dyDescent="0.35">
      <c r="A2" s="26" t="s">
        <v>1</v>
      </c>
      <c r="B2" s="49" t="s">
        <v>1888</v>
      </c>
      <c r="C2" s="17"/>
      <c r="D2" s="13"/>
      <c r="E2" s="13"/>
      <c r="F2" s="14"/>
      <c r="G2" s="14"/>
      <c r="H2" s="123"/>
      <c r="I2" s="123"/>
      <c r="J2" s="14"/>
      <c r="K2" s="14"/>
      <c r="L2" s="14"/>
      <c r="M2" s="14"/>
      <c r="N2" s="14"/>
      <c r="O2" s="14"/>
      <c r="P2" s="204" t="s">
        <v>1862</v>
      </c>
      <c r="Q2" s="14"/>
      <c r="R2" s="14"/>
      <c r="S2" s="13"/>
      <c r="T2" s="13"/>
      <c r="U2" s="13"/>
      <c r="V2" s="13"/>
      <c r="W2" s="13"/>
      <c r="X2" s="13"/>
      <c r="Y2" s="13"/>
      <c r="Z2" s="13"/>
      <c r="AA2" s="13"/>
      <c r="AB2" s="13"/>
      <c r="AC2" s="13"/>
      <c r="AD2" s="13"/>
      <c r="AE2" s="13"/>
      <c r="AF2" s="13"/>
      <c r="AG2" s="13"/>
      <c r="AH2" s="13"/>
      <c r="AI2" s="13"/>
      <c r="AJ2" s="13"/>
      <c r="AK2" s="13"/>
      <c r="AL2" s="13"/>
      <c r="AM2" s="13"/>
      <c r="AN2" s="13"/>
      <c r="AO2" s="13"/>
      <c r="AP2" s="13"/>
      <c r="AQ2" s="13"/>
      <c r="AR2" s="13"/>
      <c r="AS2" s="13"/>
      <c r="AT2" s="13"/>
      <c r="AU2" s="13"/>
      <c r="AV2" s="13"/>
      <c r="AW2" s="13"/>
      <c r="AX2" s="13"/>
      <c r="AY2" s="13"/>
      <c r="AZ2" s="13"/>
      <c r="BA2" s="13"/>
      <c r="BB2" s="13"/>
      <c r="BC2" s="13"/>
      <c r="BD2" s="13"/>
      <c r="BE2" s="13"/>
      <c r="BF2" s="13"/>
      <c r="BG2" s="13"/>
      <c r="BH2" s="13"/>
      <c r="BI2" s="13"/>
      <c r="BJ2" s="13"/>
      <c r="BK2" s="13"/>
      <c r="BL2" s="13"/>
      <c r="BM2" s="13"/>
      <c r="BN2" s="13"/>
      <c r="BO2" s="13"/>
      <c r="BP2" s="13"/>
      <c r="BQ2" s="13"/>
      <c r="BR2" s="13"/>
    </row>
    <row r="3" spans="1:70" ht="15" customHeight="1" x14ac:dyDescent="0.35">
      <c r="A3" s="26" t="s">
        <v>2</v>
      </c>
      <c r="B3" s="49" t="s">
        <v>3</v>
      </c>
      <c r="C3" s="17"/>
      <c r="D3" s="13"/>
      <c r="E3" s="13"/>
      <c r="F3" s="14"/>
      <c r="G3" s="14"/>
      <c r="H3" s="124"/>
      <c r="I3" s="124"/>
      <c r="J3" s="125"/>
      <c r="K3" s="125"/>
      <c r="L3" s="125"/>
      <c r="M3" s="125"/>
      <c r="N3" s="125"/>
      <c r="O3" s="125"/>
      <c r="P3" s="205" t="s">
        <v>1862</v>
      </c>
      <c r="Q3" s="125"/>
      <c r="R3" s="125"/>
      <c r="S3" s="13"/>
      <c r="T3" s="13"/>
      <c r="U3" s="13"/>
      <c r="V3" s="13"/>
      <c r="W3" s="13"/>
      <c r="X3" s="13"/>
      <c r="Y3" s="13"/>
      <c r="Z3" s="13"/>
      <c r="AA3" s="13"/>
      <c r="AB3" s="13"/>
      <c r="AC3" s="13"/>
      <c r="AD3" s="13"/>
      <c r="AE3" s="13"/>
      <c r="AF3" s="13"/>
      <c r="AG3" s="13"/>
      <c r="AH3" s="13"/>
      <c r="AI3" s="13"/>
      <c r="AJ3" s="13"/>
      <c r="AK3" s="13"/>
      <c r="AL3" s="13"/>
      <c r="AM3" s="13"/>
      <c r="AN3" s="13"/>
      <c r="AO3" s="13"/>
      <c r="AP3" s="13"/>
      <c r="AQ3" s="13"/>
      <c r="AR3" s="13"/>
      <c r="AS3" s="13"/>
      <c r="AT3" s="13"/>
      <c r="AU3" s="13"/>
      <c r="AV3" s="13"/>
      <c r="AW3" s="13"/>
      <c r="AX3" s="13"/>
      <c r="AY3" s="13"/>
      <c r="AZ3" s="13"/>
      <c r="BA3" s="13"/>
      <c r="BB3" s="13"/>
      <c r="BC3" s="13"/>
      <c r="BD3" s="13"/>
      <c r="BE3" s="13"/>
      <c r="BF3" s="13"/>
      <c r="BG3" s="13"/>
      <c r="BH3" s="13"/>
      <c r="BI3" s="13"/>
      <c r="BJ3" s="13"/>
      <c r="BK3" s="13"/>
      <c r="BL3" s="13"/>
      <c r="BM3" s="13"/>
      <c r="BN3" s="13"/>
      <c r="BO3" s="13"/>
      <c r="BP3" s="13"/>
      <c r="BQ3" s="13"/>
      <c r="BR3" s="13"/>
    </row>
    <row r="4" spans="1:70" s="6" customFormat="1" ht="48" customHeight="1" x14ac:dyDescent="0.35">
      <c r="A4" s="126" t="s">
        <v>1863</v>
      </c>
      <c r="B4" s="126" t="s">
        <v>1864</v>
      </c>
      <c r="C4" s="126" t="s">
        <v>1865</v>
      </c>
      <c r="D4" s="126" t="s">
        <v>1848</v>
      </c>
      <c r="E4" s="126" t="s">
        <v>1894</v>
      </c>
      <c r="F4" s="126" t="s">
        <v>1866</v>
      </c>
      <c r="G4" s="127" t="s">
        <v>161</v>
      </c>
      <c r="H4" s="128" t="s">
        <v>160</v>
      </c>
      <c r="I4" s="126" t="s">
        <v>189</v>
      </c>
      <c r="J4" s="126" t="s">
        <v>1390</v>
      </c>
      <c r="K4" s="126" t="s">
        <v>1867</v>
      </c>
      <c r="L4" s="126" t="s">
        <v>1868</v>
      </c>
      <c r="M4" s="126" t="s">
        <v>199</v>
      </c>
      <c r="N4" s="126" t="s">
        <v>1388</v>
      </c>
      <c r="O4" s="126" t="s">
        <v>1869</v>
      </c>
      <c r="P4" s="206" t="s">
        <v>1870</v>
      </c>
      <c r="Q4" s="228" t="s">
        <v>1847</v>
      </c>
      <c r="R4" s="129"/>
      <c r="S4" s="126"/>
      <c r="T4" s="126"/>
      <c r="U4" s="126"/>
      <c r="V4" s="126"/>
      <c r="W4" s="126"/>
      <c r="X4" s="126"/>
      <c r="Y4" s="126"/>
      <c r="Z4" s="126"/>
      <c r="AA4" s="126"/>
      <c r="AB4" s="126"/>
      <c r="AC4" s="126"/>
      <c r="AD4" s="126"/>
      <c r="AE4" s="126"/>
      <c r="AF4" s="126"/>
      <c r="AG4" s="126"/>
      <c r="AH4" s="126"/>
      <c r="AI4" s="126"/>
      <c r="AJ4" s="126"/>
      <c r="AK4" s="126"/>
      <c r="AL4" s="126"/>
      <c r="AM4" s="126"/>
      <c r="AN4" s="126"/>
      <c r="AO4" s="126"/>
      <c r="AP4" s="126"/>
      <c r="AQ4" s="126"/>
      <c r="AR4" s="126"/>
      <c r="AS4" s="126"/>
      <c r="AT4" s="126"/>
      <c r="AU4" s="126"/>
      <c r="AV4" s="126"/>
      <c r="AW4" s="126"/>
      <c r="AX4" s="126"/>
      <c r="AY4" s="126"/>
      <c r="AZ4" s="126"/>
      <c r="BA4" s="126"/>
      <c r="BB4" s="126"/>
      <c r="BC4" s="126"/>
      <c r="BD4" s="126"/>
      <c r="BE4" s="126"/>
      <c r="BF4" s="126"/>
      <c r="BG4" s="126"/>
      <c r="BH4" s="126"/>
      <c r="BI4" s="126"/>
      <c r="BJ4" s="126"/>
      <c r="BK4" s="126"/>
      <c r="BL4" s="126"/>
      <c r="BM4" s="126"/>
      <c r="BN4" s="126"/>
      <c r="BO4" s="126"/>
      <c r="BP4" s="126"/>
      <c r="BQ4" s="126"/>
      <c r="BR4" s="126"/>
    </row>
    <row r="5" spans="1:70" s="39" customFormat="1" ht="14.5" x14ac:dyDescent="0.35">
      <c r="A5" s="67" t="s">
        <v>201</v>
      </c>
      <c r="B5" s="69" t="s">
        <v>218</v>
      </c>
      <c r="C5" s="90" t="s">
        <v>1871</v>
      </c>
      <c r="D5" s="98" t="s">
        <v>203</v>
      </c>
      <c r="E5" s="69" t="s">
        <v>200</v>
      </c>
      <c r="F5" s="68" t="s">
        <v>207</v>
      </c>
      <c r="G5" s="69" t="s">
        <v>200</v>
      </c>
      <c r="H5" s="72" t="s">
        <v>216</v>
      </c>
      <c r="I5" s="72" t="s">
        <v>200</v>
      </c>
      <c r="J5" s="70" t="s">
        <v>200</v>
      </c>
      <c r="K5" s="70" t="s">
        <v>1872</v>
      </c>
      <c r="L5" s="70" t="s">
        <v>1312</v>
      </c>
      <c r="M5" s="70" t="s">
        <v>200</v>
      </c>
      <c r="N5" s="70" t="s">
        <v>1398</v>
      </c>
      <c r="O5" s="70" t="s">
        <v>205</v>
      </c>
      <c r="P5" s="207" t="s">
        <v>1873</v>
      </c>
      <c r="Q5" s="70" t="s">
        <v>1850</v>
      </c>
      <c r="R5" s="37"/>
      <c r="S5" s="132"/>
      <c r="T5" s="132"/>
      <c r="U5" s="132"/>
      <c r="V5" s="132"/>
      <c r="W5" s="132"/>
      <c r="X5" s="132"/>
      <c r="Y5" s="132"/>
      <c r="Z5" s="132"/>
      <c r="AA5" s="132"/>
      <c r="AB5" s="132"/>
      <c r="AC5" s="132"/>
      <c r="AD5" s="132"/>
      <c r="AE5" s="132"/>
      <c r="AF5" s="132"/>
      <c r="AG5" s="132"/>
      <c r="AH5" s="132"/>
      <c r="AI5" s="132"/>
      <c r="AJ5" s="132"/>
      <c r="AK5" s="132"/>
      <c r="AL5" s="132"/>
      <c r="AM5" s="132"/>
      <c r="AN5" s="132"/>
      <c r="AO5" s="132"/>
      <c r="AP5" s="132"/>
      <c r="AQ5" s="132"/>
      <c r="AR5" s="132"/>
      <c r="AS5" s="132"/>
      <c r="AT5" s="132"/>
      <c r="AU5" s="132"/>
      <c r="AV5" s="132"/>
      <c r="AW5" s="132"/>
      <c r="AX5" s="132"/>
      <c r="AY5" s="132"/>
      <c r="AZ5" s="132"/>
      <c r="BA5" s="132"/>
      <c r="BB5" s="132"/>
      <c r="BC5" s="132"/>
      <c r="BD5" s="132"/>
      <c r="BE5" s="132"/>
      <c r="BF5" s="132"/>
      <c r="BG5" s="132"/>
      <c r="BH5" s="132"/>
      <c r="BI5" s="132"/>
      <c r="BJ5" s="132"/>
      <c r="BK5" s="132"/>
      <c r="BL5" s="132"/>
      <c r="BM5" s="132"/>
      <c r="BN5" s="132"/>
      <c r="BO5" s="132"/>
      <c r="BP5" s="132"/>
      <c r="BQ5" s="132"/>
      <c r="BR5" s="132"/>
    </row>
    <row r="6" spans="1:70" s="39" customFormat="1" ht="29" x14ac:dyDescent="0.35">
      <c r="A6" s="67" t="s">
        <v>1874</v>
      </c>
      <c r="B6" s="74" t="s">
        <v>210</v>
      </c>
      <c r="C6" s="102" t="s">
        <v>254</v>
      </c>
      <c r="D6" s="98" t="s">
        <v>209</v>
      </c>
      <c r="E6" s="67" t="s">
        <v>204</v>
      </c>
      <c r="F6" s="68" t="s">
        <v>1371</v>
      </c>
      <c r="G6" s="67" t="s">
        <v>204</v>
      </c>
      <c r="H6" s="72" t="s">
        <v>1875</v>
      </c>
      <c r="I6" s="72" t="s">
        <v>204</v>
      </c>
      <c r="J6" s="70" t="s">
        <v>204</v>
      </c>
      <c r="K6" s="70" t="s">
        <v>1876</v>
      </c>
      <c r="L6" s="70" t="s">
        <v>1877</v>
      </c>
      <c r="M6" s="70" t="s">
        <v>204</v>
      </c>
      <c r="N6" s="70" t="s">
        <v>1395</v>
      </c>
      <c r="O6" s="70"/>
      <c r="P6" s="208" t="s">
        <v>1878</v>
      </c>
      <c r="Q6" s="70" t="s">
        <v>1855</v>
      </c>
      <c r="R6" s="37"/>
      <c r="S6" s="132"/>
      <c r="T6" s="132"/>
      <c r="U6" s="132"/>
      <c r="V6" s="132"/>
      <c r="W6" s="132"/>
      <c r="X6" s="132"/>
      <c r="Y6" s="132"/>
      <c r="Z6" s="132"/>
      <c r="AA6" s="132"/>
      <c r="AB6" s="132"/>
      <c r="AC6" s="132"/>
      <c r="AD6" s="132"/>
      <c r="AE6" s="132"/>
      <c r="AF6" s="132"/>
      <c r="AG6" s="132"/>
      <c r="AH6" s="132"/>
      <c r="AI6" s="132"/>
      <c r="AJ6" s="132"/>
      <c r="AK6" s="132"/>
      <c r="AL6" s="132"/>
      <c r="AM6" s="132"/>
      <c r="AN6" s="132"/>
      <c r="AO6" s="132"/>
      <c r="AP6" s="132"/>
      <c r="AQ6" s="132"/>
      <c r="AR6" s="132"/>
      <c r="AS6" s="132"/>
      <c r="AT6" s="132"/>
      <c r="AU6" s="132"/>
      <c r="AV6" s="132"/>
      <c r="AW6" s="132"/>
      <c r="AX6" s="132"/>
      <c r="AY6" s="132"/>
      <c r="AZ6" s="132"/>
      <c r="BA6" s="132"/>
      <c r="BB6" s="132"/>
      <c r="BC6" s="132"/>
      <c r="BD6" s="132"/>
      <c r="BE6" s="132"/>
      <c r="BF6" s="132"/>
      <c r="BG6" s="132"/>
      <c r="BH6" s="132"/>
      <c r="BI6" s="132"/>
      <c r="BJ6" s="132"/>
      <c r="BK6" s="132"/>
      <c r="BL6" s="132"/>
      <c r="BM6" s="132"/>
      <c r="BN6" s="132"/>
      <c r="BO6" s="132"/>
      <c r="BP6" s="132"/>
      <c r="BQ6" s="132"/>
      <c r="BR6" s="132"/>
    </row>
    <row r="7" spans="1:70" s="39" customFormat="1" ht="43.5" x14ac:dyDescent="0.35">
      <c r="A7" s="67"/>
      <c r="B7" s="74" t="s">
        <v>206</v>
      </c>
      <c r="C7" s="102" t="s">
        <v>217</v>
      </c>
      <c r="D7" s="98"/>
      <c r="E7" s="67"/>
      <c r="F7" s="68"/>
      <c r="G7" s="68"/>
      <c r="H7" s="72" t="s">
        <v>1879</v>
      </c>
      <c r="I7" s="72"/>
      <c r="J7" s="70"/>
      <c r="K7" s="70" t="s">
        <v>1880</v>
      </c>
      <c r="L7" s="70" t="s">
        <v>1881</v>
      </c>
      <c r="M7" s="70"/>
      <c r="N7" s="70" t="s">
        <v>1415</v>
      </c>
      <c r="O7" s="70"/>
      <c r="P7" s="209" t="s">
        <v>1882</v>
      </c>
      <c r="Q7" s="70"/>
      <c r="R7" s="37"/>
      <c r="S7" s="132"/>
      <c r="T7" s="132"/>
      <c r="U7" s="132"/>
      <c r="V7" s="132"/>
      <c r="W7" s="132"/>
      <c r="X7" s="132"/>
      <c r="Y7" s="132"/>
      <c r="Z7" s="132"/>
      <c r="AA7" s="132"/>
      <c r="AB7" s="132"/>
      <c r="AC7" s="132"/>
      <c r="AD7" s="132"/>
      <c r="AE7" s="132"/>
      <c r="AF7" s="132"/>
      <c r="AG7" s="132"/>
      <c r="AH7" s="132"/>
      <c r="AI7" s="132"/>
      <c r="AJ7" s="132"/>
      <c r="AK7" s="132"/>
      <c r="AL7" s="132"/>
      <c r="AM7" s="132"/>
      <c r="AN7" s="132"/>
      <c r="AO7" s="132"/>
      <c r="AP7" s="132"/>
      <c r="AQ7" s="132"/>
      <c r="AR7" s="132"/>
      <c r="AS7" s="132"/>
      <c r="AT7" s="132"/>
      <c r="AU7" s="132"/>
      <c r="AV7" s="132"/>
      <c r="AW7" s="132"/>
      <c r="AX7" s="132"/>
      <c r="AY7" s="132"/>
      <c r="AZ7" s="132"/>
      <c r="BA7" s="132"/>
      <c r="BB7" s="132"/>
      <c r="BC7" s="132"/>
      <c r="BD7" s="132"/>
      <c r="BE7" s="132"/>
      <c r="BF7" s="132"/>
      <c r="BG7" s="132"/>
      <c r="BH7" s="132"/>
      <c r="BI7" s="132"/>
      <c r="BJ7" s="132"/>
      <c r="BK7" s="132"/>
      <c r="BL7" s="132"/>
      <c r="BM7" s="132"/>
      <c r="BN7" s="132"/>
      <c r="BO7" s="132"/>
      <c r="BP7" s="132"/>
      <c r="BQ7" s="132"/>
      <c r="BR7" s="132"/>
    </row>
    <row r="8" spans="1:70" s="39" customFormat="1" ht="29" x14ac:dyDescent="0.35">
      <c r="A8" s="67"/>
      <c r="B8" s="67"/>
      <c r="C8" s="102" t="s">
        <v>202</v>
      </c>
      <c r="D8" s="98"/>
      <c r="E8" s="69"/>
      <c r="F8" s="68"/>
      <c r="G8" s="68"/>
      <c r="H8" s="72" t="s">
        <v>1883</v>
      </c>
      <c r="I8" s="72"/>
      <c r="J8" s="70"/>
      <c r="K8" s="70" t="s">
        <v>208</v>
      </c>
      <c r="L8" s="70"/>
      <c r="M8" s="70"/>
      <c r="N8" s="70" t="s">
        <v>1424</v>
      </c>
      <c r="O8" s="70"/>
      <c r="P8" s="209" t="s">
        <v>1884</v>
      </c>
      <c r="Q8" s="70"/>
      <c r="R8" s="37"/>
      <c r="S8" s="132"/>
      <c r="T8" s="132"/>
      <c r="U8" s="132"/>
      <c r="V8" s="132"/>
      <c r="W8" s="132"/>
      <c r="X8" s="132"/>
      <c r="Y8" s="132"/>
      <c r="Z8" s="132"/>
      <c r="AA8" s="132"/>
      <c r="AB8" s="132"/>
      <c r="AC8" s="132"/>
      <c r="AD8" s="132"/>
      <c r="AE8" s="132"/>
      <c r="AF8" s="132"/>
      <c r="AG8" s="132"/>
      <c r="AH8" s="132"/>
      <c r="AI8" s="132"/>
      <c r="AJ8" s="132"/>
      <c r="AK8" s="132"/>
      <c r="AL8" s="132"/>
      <c r="AM8" s="132"/>
      <c r="AN8" s="132"/>
      <c r="AO8" s="132"/>
      <c r="AP8" s="132"/>
      <c r="AQ8" s="132"/>
      <c r="AR8" s="132"/>
      <c r="AS8" s="132"/>
      <c r="AT8" s="132"/>
      <c r="AU8" s="132"/>
      <c r="AV8" s="132"/>
      <c r="AW8" s="132"/>
      <c r="AX8" s="132"/>
      <c r="AY8" s="132"/>
      <c r="AZ8" s="132"/>
      <c r="BA8" s="132"/>
      <c r="BB8" s="132"/>
      <c r="BC8" s="132"/>
      <c r="BD8" s="132"/>
      <c r="BE8" s="132"/>
      <c r="BF8" s="132"/>
      <c r="BG8" s="132"/>
      <c r="BH8" s="132"/>
      <c r="BI8" s="132"/>
      <c r="BJ8" s="132"/>
      <c r="BK8" s="132"/>
      <c r="BL8" s="132"/>
      <c r="BM8" s="132"/>
      <c r="BN8" s="132"/>
      <c r="BO8" s="132"/>
      <c r="BP8" s="132"/>
      <c r="BQ8" s="132"/>
      <c r="BR8" s="132"/>
    </row>
    <row r="9" spans="1:70" s="39" customFormat="1" ht="14.5" x14ac:dyDescent="0.35">
      <c r="A9" s="67"/>
      <c r="B9" s="67"/>
      <c r="C9" s="102" t="s">
        <v>267</v>
      </c>
      <c r="D9" s="98"/>
      <c r="E9" s="67"/>
      <c r="F9" s="68"/>
      <c r="G9" s="68"/>
      <c r="H9" s="72" t="s">
        <v>21</v>
      </c>
      <c r="I9" s="72"/>
      <c r="J9" s="70"/>
      <c r="K9" s="70"/>
      <c r="L9" s="70"/>
      <c r="M9" s="70"/>
      <c r="N9" s="70" t="s">
        <v>1496</v>
      </c>
      <c r="O9" s="96"/>
      <c r="P9" s="208" t="s">
        <v>1862</v>
      </c>
      <c r="Q9" s="70"/>
      <c r="R9" s="37"/>
      <c r="S9" s="132"/>
      <c r="T9" s="132"/>
      <c r="U9" s="132"/>
      <c r="V9" s="132"/>
      <c r="W9" s="132"/>
      <c r="X9" s="132"/>
      <c r="Y9" s="132"/>
      <c r="Z9" s="132"/>
      <c r="AA9" s="132"/>
      <c r="AB9" s="132"/>
      <c r="AC9" s="132"/>
      <c r="AD9" s="132"/>
      <c r="AE9" s="132"/>
      <c r="AF9" s="132"/>
      <c r="AG9" s="132"/>
      <c r="AH9" s="132"/>
      <c r="AI9" s="132"/>
      <c r="AJ9" s="132"/>
      <c r="AK9" s="132"/>
      <c r="AL9" s="132"/>
      <c r="AM9" s="132"/>
      <c r="AN9" s="132"/>
      <c r="AO9" s="132"/>
      <c r="AP9" s="132"/>
      <c r="AQ9" s="132"/>
      <c r="AR9" s="132"/>
      <c r="AS9" s="132"/>
      <c r="AT9" s="132"/>
      <c r="AU9" s="132"/>
      <c r="AV9" s="132"/>
      <c r="AW9" s="132"/>
      <c r="AX9" s="132"/>
      <c r="AY9" s="132"/>
      <c r="AZ9" s="132"/>
      <c r="BA9" s="132"/>
      <c r="BB9" s="132"/>
      <c r="BC9" s="132"/>
      <c r="BD9" s="132"/>
      <c r="BE9" s="132"/>
      <c r="BF9" s="132"/>
      <c r="BG9" s="132"/>
      <c r="BH9" s="132"/>
      <c r="BI9" s="132"/>
      <c r="BJ9" s="132"/>
      <c r="BK9" s="132"/>
      <c r="BL9" s="132"/>
      <c r="BM9" s="132"/>
      <c r="BN9" s="132"/>
      <c r="BO9" s="132"/>
      <c r="BP9" s="132"/>
      <c r="BQ9" s="132"/>
      <c r="BR9" s="132"/>
    </row>
    <row r="10" spans="1:70" s="39" customFormat="1" ht="14.5" x14ac:dyDescent="0.35">
      <c r="A10" s="67"/>
      <c r="B10" s="67"/>
      <c r="C10" s="102" t="s">
        <v>1885</v>
      </c>
      <c r="D10" s="98"/>
      <c r="E10" s="67"/>
      <c r="F10" s="68"/>
      <c r="G10" s="68"/>
      <c r="H10" s="93"/>
      <c r="I10" s="72"/>
      <c r="J10" s="70"/>
      <c r="K10" s="70"/>
      <c r="L10" s="70"/>
      <c r="M10" s="70"/>
      <c r="N10" s="70" t="s">
        <v>1429</v>
      </c>
      <c r="O10" s="70"/>
      <c r="P10" s="208" t="s">
        <v>1862</v>
      </c>
      <c r="Q10" s="70"/>
      <c r="R10" s="37"/>
      <c r="S10" s="132"/>
      <c r="T10" s="132"/>
      <c r="U10" s="132"/>
      <c r="V10" s="132"/>
      <c r="W10" s="132"/>
      <c r="X10" s="132"/>
      <c r="Y10" s="132"/>
      <c r="Z10" s="132"/>
      <c r="AA10" s="132"/>
      <c r="AB10" s="132"/>
      <c r="AC10" s="132"/>
      <c r="AD10" s="132"/>
      <c r="AE10" s="132"/>
      <c r="AF10" s="132"/>
      <c r="AG10" s="132"/>
      <c r="AH10" s="132"/>
      <c r="AI10" s="132"/>
      <c r="AJ10" s="132"/>
      <c r="AK10" s="132"/>
      <c r="AL10" s="132"/>
      <c r="AM10" s="132"/>
      <c r="AN10" s="132"/>
      <c r="AO10" s="132"/>
      <c r="AP10" s="132"/>
      <c r="AQ10" s="132"/>
      <c r="AR10" s="132"/>
      <c r="AS10" s="132"/>
      <c r="AT10" s="132"/>
      <c r="AU10" s="132"/>
      <c r="AV10" s="132"/>
      <c r="AW10" s="132"/>
      <c r="AX10" s="132"/>
      <c r="AY10" s="132"/>
      <c r="AZ10" s="132"/>
      <c r="BA10" s="132"/>
      <c r="BB10" s="132"/>
      <c r="BC10" s="132"/>
      <c r="BD10" s="132"/>
      <c r="BE10" s="132"/>
      <c r="BF10" s="132"/>
      <c r="BG10" s="132"/>
      <c r="BH10" s="132"/>
      <c r="BI10" s="132"/>
      <c r="BJ10" s="132"/>
      <c r="BK10" s="132"/>
      <c r="BL10" s="132"/>
      <c r="BM10" s="132"/>
      <c r="BN10" s="132"/>
      <c r="BO10" s="132"/>
      <c r="BP10" s="132"/>
      <c r="BQ10" s="132"/>
      <c r="BR10" s="132"/>
    </row>
    <row r="11" spans="1:70" ht="14.5" x14ac:dyDescent="0.35">
      <c r="A11" s="67"/>
      <c r="B11" s="67"/>
      <c r="C11" s="102" t="s">
        <v>1886</v>
      </c>
      <c r="D11" s="98"/>
      <c r="E11" s="67"/>
      <c r="F11" s="68"/>
      <c r="G11" s="68"/>
      <c r="H11" s="72"/>
      <c r="I11" s="72"/>
      <c r="J11" s="70"/>
      <c r="K11" s="70"/>
      <c r="L11" s="70"/>
      <c r="M11" s="70"/>
      <c r="N11" s="70"/>
      <c r="O11" s="70"/>
      <c r="P11" s="208" t="s">
        <v>1862</v>
      </c>
      <c r="Q11" s="70"/>
      <c r="R11" s="37"/>
      <c r="S11" s="133"/>
      <c r="T11" s="132"/>
      <c r="U11" s="133"/>
      <c r="V11" s="133"/>
      <c r="W11" s="133"/>
      <c r="X11" s="133"/>
      <c r="Y11" s="133"/>
      <c r="Z11" s="133"/>
      <c r="AA11" s="133"/>
      <c r="AB11" s="133"/>
      <c r="AC11" s="133"/>
      <c r="AD11" s="133"/>
      <c r="AE11" s="133"/>
      <c r="AF11" s="133"/>
      <c r="AG11" s="133"/>
      <c r="AH11" s="133"/>
      <c r="AI11" s="133"/>
      <c r="AJ11" s="133"/>
      <c r="AK11" s="133"/>
      <c r="AL11" s="133"/>
      <c r="AM11" s="133"/>
      <c r="AN11" s="133"/>
      <c r="AO11" s="133"/>
      <c r="AP11" s="133"/>
      <c r="AQ11" s="133"/>
      <c r="AR11" s="133"/>
      <c r="AS11" s="133"/>
      <c r="AT11" s="133"/>
      <c r="AU11" s="133"/>
      <c r="AV11" s="133"/>
      <c r="AW11" s="133"/>
      <c r="AX11" s="133"/>
      <c r="AY11" s="133"/>
      <c r="AZ11" s="133"/>
      <c r="BA11" s="133"/>
      <c r="BB11" s="133"/>
      <c r="BC11" s="133"/>
      <c r="BD11" s="133"/>
      <c r="BE11" s="133"/>
      <c r="BF11" s="133"/>
      <c r="BG11" s="133"/>
      <c r="BH11" s="133"/>
      <c r="BI11" s="133"/>
      <c r="BJ11" s="133"/>
      <c r="BK11" s="133"/>
      <c r="BL11" s="133"/>
      <c r="BM11" s="133"/>
      <c r="BN11" s="133"/>
      <c r="BO11" s="133"/>
      <c r="BP11" s="133"/>
      <c r="BQ11" s="133"/>
      <c r="BR11" s="133"/>
    </row>
    <row r="12" spans="1:70" ht="14.5" x14ac:dyDescent="0.35">
      <c r="A12" s="67"/>
      <c r="B12" s="67"/>
      <c r="C12" s="102" t="s">
        <v>1887</v>
      </c>
      <c r="D12" s="98"/>
      <c r="E12" s="67"/>
      <c r="F12" s="68"/>
      <c r="G12" s="68"/>
      <c r="H12" s="72"/>
      <c r="I12" s="72"/>
      <c r="J12" s="70"/>
      <c r="K12" s="70"/>
      <c r="L12" s="70"/>
      <c r="M12" s="70"/>
      <c r="N12" s="70"/>
      <c r="O12" s="70"/>
      <c r="P12" s="208" t="s">
        <v>1862</v>
      </c>
      <c r="Q12" s="70"/>
      <c r="R12" s="37"/>
      <c r="S12" s="133"/>
      <c r="T12" s="132"/>
      <c r="U12" s="133"/>
      <c r="V12" s="133"/>
      <c r="W12" s="133"/>
      <c r="X12" s="133"/>
      <c r="Y12" s="133"/>
      <c r="Z12" s="133"/>
      <c r="AA12" s="133"/>
      <c r="AB12" s="133"/>
      <c r="AC12" s="133"/>
      <c r="AD12" s="133"/>
      <c r="AE12" s="133"/>
      <c r="AF12" s="133"/>
      <c r="AG12" s="133"/>
      <c r="AH12" s="133"/>
      <c r="AI12" s="133"/>
      <c r="AJ12" s="133"/>
      <c r="AK12" s="133"/>
      <c r="AL12" s="133"/>
      <c r="AM12" s="133"/>
      <c r="AN12" s="133"/>
      <c r="AO12" s="133"/>
      <c r="AP12" s="133"/>
      <c r="AQ12" s="133"/>
      <c r="AR12" s="133"/>
      <c r="AS12" s="133"/>
      <c r="AT12" s="133"/>
      <c r="AU12" s="133"/>
      <c r="AV12" s="133"/>
      <c r="AW12" s="133"/>
      <c r="AX12" s="133"/>
      <c r="AY12" s="133"/>
      <c r="AZ12" s="133"/>
      <c r="BA12" s="133"/>
      <c r="BB12" s="133"/>
      <c r="BC12" s="133"/>
      <c r="BD12" s="133"/>
      <c r="BE12" s="133"/>
      <c r="BF12" s="133"/>
      <c r="BG12" s="133"/>
      <c r="BH12" s="133"/>
      <c r="BI12" s="133"/>
      <c r="BJ12" s="133"/>
      <c r="BK12" s="133"/>
      <c r="BL12" s="133"/>
      <c r="BM12" s="133"/>
      <c r="BN12" s="133"/>
      <c r="BO12" s="133"/>
      <c r="BP12" s="133"/>
      <c r="BQ12" s="133"/>
      <c r="BR12" s="133"/>
    </row>
    <row r="13" spans="1:70" ht="14.5" x14ac:dyDescent="0.35">
      <c r="A13" s="50"/>
      <c r="B13" s="50"/>
      <c r="C13" s="38"/>
      <c r="D13" s="130"/>
      <c r="E13" s="50"/>
      <c r="H13" s="131"/>
      <c r="I13" s="131"/>
      <c r="J13" s="37"/>
      <c r="K13" s="37"/>
      <c r="L13" s="37"/>
      <c r="M13" s="37"/>
      <c r="N13" s="37"/>
      <c r="O13" s="37"/>
      <c r="P13" s="37"/>
      <c r="Q13" s="37"/>
      <c r="R13" s="37"/>
      <c r="S13" s="133"/>
      <c r="T13" s="132"/>
      <c r="U13" s="133"/>
      <c r="V13" s="133"/>
      <c r="W13" s="133"/>
      <c r="X13" s="133"/>
      <c r="Y13" s="133"/>
      <c r="Z13" s="133"/>
      <c r="AA13" s="133"/>
      <c r="AB13" s="133"/>
      <c r="AC13" s="133"/>
      <c r="AD13" s="133"/>
      <c r="AE13" s="133"/>
      <c r="AF13" s="133"/>
      <c r="AG13" s="133"/>
      <c r="AH13" s="133"/>
      <c r="AI13" s="133"/>
      <c r="AJ13" s="133"/>
      <c r="AK13" s="133"/>
      <c r="AL13" s="133"/>
      <c r="AM13" s="133"/>
      <c r="AN13" s="133"/>
      <c r="AO13" s="133"/>
      <c r="AP13" s="133"/>
      <c r="AQ13" s="133"/>
      <c r="AR13" s="133"/>
      <c r="AS13" s="133"/>
      <c r="AT13" s="133"/>
      <c r="AU13" s="133"/>
      <c r="AV13" s="133"/>
      <c r="AW13" s="133"/>
      <c r="AX13" s="133"/>
      <c r="AY13" s="133"/>
      <c r="AZ13" s="133"/>
      <c r="BA13" s="133"/>
      <c r="BB13" s="133"/>
      <c r="BC13" s="133"/>
      <c r="BD13" s="133"/>
      <c r="BE13" s="133"/>
      <c r="BF13" s="133"/>
      <c r="BG13" s="133"/>
      <c r="BH13" s="133"/>
      <c r="BI13" s="133"/>
      <c r="BJ13" s="133"/>
      <c r="BK13" s="133"/>
      <c r="BL13" s="133"/>
      <c r="BM13" s="133"/>
      <c r="BN13" s="133"/>
      <c r="BO13" s="133"/>
      <c r="BP13" s="133"/>
      <c r="BQ13" s="133"/>
      <c r="BR13" s="133"/>
    </row>
    <row r="14" spans="1:70" ht="14.5" x14ac:dyDescent="0.35">
      <c r="A14" s="50"/>
      <c r="B14" s="50"/>
      <c r="C14" s="134"/>
      <c r="D14" s="130"/>
      <c r="E14" s="50"/>
      <c r="H14" s="131"/>
      <c r="I14" s="131"/>
      <c r="J14" s="37"/>
      <c r="K14" s="37"/>
      <c r="L14" s="37"/>
      <c r="M14" s="37"/>
      <c r="N14" s="37"/>
      <c r="O14" s="37"/>
      <c r="P14" s="37"/>
      <c r="Q14" s="37"/>
      <c r="R14" s="37"/>
      <c r="S14" s="133"/>
      <c r="T14" s="132"/>
      <c r="U14" s="133"/>
      <c r="V14" s="133"/>
      <c r="W14" s="133"/>
      <c r="X14" s="133"/>
      <c r="Y14" s="133"/>
      <c r="Z14" s="133"/>
      <c r="AA14" s="133"/>
      <c r="AB14" s="133"/>
      <c r="AC14" s="133"/>
      <c r="AD14" s="133"/>
      <c r="AE14" s="133"/>
      <c r="AF14" s="133"/>
      <c r="AG14" s="133"/>
      <c r="AH14" s="133"/>
      <c r="AI14" s="133"/>
      <c r="AJ14" s="133"/>
      <c r="AK14" s="133"/>
      <c r="AL14" s="133"/>
      <c r="AM14" s="133"/>
      <c r="AN14" s="133"/>
      <c r="AO14" s="133"/>
      <c r="AP14" s="133"/>
      <c r="AQ14" s="133"/>
      <c r="AR14" s="133"/>
      <c r="AS14" s="133"/>
      <c r="AT14" s="133"/>
      <c r="AU14" s="133"/>
      <c r="AV14" s="133"/>
      <c r="AW14" s="133"/>
      <c r="AX14" s="133"/>
      <c r="AY14" s="133"/>
      <c r="AZ14" s="133"/>
      <c r="BA14" s="133"/>
      <c r="BB14" s="133"/>
      <c r="BC14" s="133"/>
      <c r="BD14" s="133"/>
      <c r="BE14" s="133"/>
      <c r="BF14" s="133"/>
      <c r="BG14" s="133"/>
      <c r="BH14" s="133"/>
      <c r="BI14" s="133"/>
      <c r="BJ14" s="133"/>
      <c r="BK14" s="133"/>
      <c r="BL14" s="133"/>
      <c r="BM14" s="133"/>
      <c r="BN14" s="133"/>
      <c r="BO14" s="133"/>
      <c r="BP14" s="133"/>
      <c r="BQ14" s="133"/>
      <c r="BR14" s="133"/>
    </row>
    <row r="15" spans="1:70" ht="14.5" x14ac:dyDescent="0.35">
      <c r="A15" s="50"/>
      <c r="B15" s="50"/>
      <c r="C15" s="134"/>
      <c r="D15" s="130"/>
      <c r="E15" s="50"/>
      <c r="H15" s="131"/>
      <c r="I15" s="131"/>
      <c r="J15" s="37"/>
      <c r="K15" s="37"/>
      <c r="L15" s="37"/>
      <c r="M15" s="37"/>
      <c r="N15" s="37"/>
      <c r="O15" s="37"/>
      <c r="P15" s="37"/>
      <c r="Q15" s="37"/>
      <c r="R15" s="37"/>
      <c r="S15" s="133"/>
      <c r="T15" s="133"/>
      <c r="U15" s="133"/>
      <c r="V15" s="133"/>
      <c r="W15" s="133"/>
      <c r="X15" s="133"/>
      <c r="Y15" s="133"/>
      <c r="Z15" s="133"/>
      <c r="AA15" s="133"/>
      <c r="AB15" s="133"/>
      <c r="AC15" s="133"/>
      <c r="AD15" s="133"/>
      <c r="AE15" s="133"/>
      <c r="AF15" s="133"/>
      <c r="AG15" s="133"/>
      <c r="AH15" s="133"/>
      <c r="AI15" s="133"/>
      <c r="AJ15" s="133"/>
      <c r="AK15" s="133"/>
      <c r="AL15" s="133"/>
      <c r="AM15" s="133"/>
      <c r="AN15" s="133"/>
      <c r="AO15" s="133"/>
      <c r="AP15" s="133"/>
      <c r="AQ15" s="133"/>
      <c r="AR15" s="133"/>
      <c r="AS15" s="133"/>
      <c r="AT15" s="133"/>
      <c r="AU15" s="133"/>
      <c r="AV15" s="133"/>
      <c r="AW15" s="133"/>
      <c r="AX15" s="133"/>
      <c r="AY15" s="133"/>
      <c r="AZ15" s="133"/>
      <c r="BA15" s="133"/>
      <c r="BB15" s="133"/>
      <c r="BC15" s="133"/>
      <c r="BD15" s="133"/>
      <c r="BE15" s="133"/>
      <c r="BF15" s="133"/>
      <c r="BG15" s="133"/>
      <c r="BH15" s="133"/>
      <c r="BI15" s="133"/>
      <c r="BJ15" s="133"/>
      <c r="BK15" s="133"/>
      <c r="BL15" s="133"/>
      <c r="BM15" s="133"/>
      <c r="BN15" s="133"/>
      <c r="BO15" s="133"/>
      <c r="BP15" s="133"/>
      <c r="BQ15" s="133"/>
      <c r="BR15" s="133"/>
    </row>
    <row r="16" spans="1:70" ht="14.5" x14ac:dyDescent="0.35">
      <c r="A16" s="50"/>
      <c r="B16" s="50"/>
      <c r="C16" s="134"/>
      <c r="D16" s="130"/>
      <c r="E16" s="50"/>
      <c r="H16" s="131"/>
      <c r="I16" s="131"/>
      <c r="J16" s="37"/>
      <c r="K16" s="37"/>
      <c r="L16" s="37"/>
      <c r="M16" s="37"/>
      <c r="N16" s="37"/>
      <c r="O16" s="37"/>
      <c r="P16" s="37"/>
      <c r="Q16" s="37"/>
      <c r="R16" s="37"/>
      <c r="S16" s="133"/>
      <c r="T16" s="133"/>
      <c r="U16" s="133"/>
      <c r="V16" s="133"/>
      <c r="W16" s="133"/>
      <c r="X16" s="133"/>
      <c r="Y16" s="133"/>
      <c r="Z16" s="133"/>
      <c r="AA16" s="133"/>
      <c r="AB16" s="133"/>
      <c r="AC16" s="133"/>
      <c r="AD16" s="133"/>
      <c r="AE16" s="133"/>
      <c r="AF16" s="133"/>
      <c r="AG16" s="133"/>
      <c r="AH16" s="133"/>
      <c r="AI16" s="133"/>
      <c r="AJ16" s="133"/>
      <c r="AK16" s="133"/>
      <c r="AL16" s="133"/>
      <c r="AM16" s="133"/>
      <c r="AN16" s="133"/>
      <c r="AO16" s="133"/>
      <c r="AP16" s="133"/>
      <c r="AQ16" s="133"/>
      <c r="AR16" s="133"/>
      <c r="AS16" s="133"/>
      <c r="AT16" s="133"/>
      <c r="AU16" s="133"/>
      <c r="AV16" s="133"/>
      <c r="AW16" s="133"/>
      <c r="AX16" s="133"/>
      <c r="AY16" s="133"/>
      <c r="AZ16" s="133"/>
      <c r="BA16" s="133"/>
      <c r="BB16" s="133"/>
      <c r="BC16" s="133"/>
      <c r="BD16" s="133"/>
      <c r="BE16" s="133"/>
      <c r="BF16" s="133"/>
      <c r="BG16" s="133"/>
      <c r="BH16" s="133"/>
      <c r="BI16" s="133"/>
      <c r="BJ16" s="133"/>
      <c r="BK16" s="133"/>
      <c r="BL16" s="133"/>
      <c r="BM16" s="133"/>
      <c r="BN16" s="133"/>
      <c r="BO16" s="133"/>
      <c r="BP16" s="133"/>
      <c r="BQ16" s="133"/>
      <c r="BR16" s="133"/>
    </row>
    <row r="17" spans="2:70" s="5" customFormat="1" ht="14.5" x14ac:dyDescent="0.35">
      <c r="B17" s="50"/>
      <c r="C17" s="134"/>
      <c r="D17" s="130"/>
      <c r="E17" s="50"/>
      <c r="F17" s="37"/>
      <c r="G17" s="37"/>
      <c r="H17" s="135"/>
      <c r="I17" s="135"/>
      <c r="J17" s="37"/>
      <c r="K17" s="37"/>
      <c r="L17" s="37"/>
      <c r="M17" s="37"/>
      <c r="N17" s="37"/>
      <c r="O17" s="37"/>
      <c r="P17" s="37"/>
      <c r="Q17" s="37"/>
      <c r="R17" s="37"/>
      <c r="S17" s="132"/>
      <c r="T17" s="132"/>
      <c r="U17" s="133"/>
      <c r="V17" s="133"/>
      <c r="W17" s="133"/>
      <c r="X17" s="133"/>
      <c r="Y17" s="133"/>
      <c r="Z17" s="133"/>
      <c r="AA17" s="133"/>
      <c r="AB17" s="133"/>
      <c r="AC17" s="133"/>
      <c r="AD17" s="133"/>
      <c r="AE17" s="133"/>
      <c r="AF17" s="133"/>
      <c r="AG17" s="133"/>
      <c r="AH17" s="133"/>
      <c r="AI17" s="133"/>
      <c r="AJ17" s="133"/>
      <c r="AK17" s="133"/>
      <c r="AL17" s="133"/>
      <c r="AM17" s="133"/>
      <c r="AN17" s="133"/>
      <c r="AO17" s="133"/>
      <c r="AP17" s="133"/>
      <c r="AQ17" s="133"/>
      <c r="AR17" s="133"/>
      <c r="AS17" s="133"/>
      <c r="AT17" s="133"/>
      <c r="AU17" s="133"/>
      <c r="AV17" s="133"/>
      <c r="AW17" s="133"/>
      <c r="AX17" s="133"/>
      <c r="AY17" s="133"/>
      <c r="AZ17" s="133"/>
      <c r="BA17" s="133"/>
      <c r="BB17" s="133"/>
      <c r="BC17" s="133"/>
      <c r="BD17" s="133"/>
      <c r="BE17" s="133"/>
      <c r="BF17" s="133"/>
      <c r="BG17" s="133"/>
      <c r="BH17" s="133"/>
      <c r="BI17" s="133"/>
      <c r="BJ17" s="133"/>
      <c r="BK17" s="133"/>
      <c r="BL17" s="133"/>
      <c r="BM17" s="133"/>
      <c r="BN17" s="133"/>
      <c r="BO17" s="133"/>
      <c r="BP17" s="133"/>
      <c r="BQ17" s="133"/>
      <c r="BR17" s="133"/>
    </row>
    <row r="18" spans="2:70" s="5" customFormat="1" ht="14.5" x14ac:dyDescent="0.35">
      <c r="B18" s="50"/>
      <c r="C18" s="134"/>
      <c r="D18" s="130"/>
      <c r="E18" s="50"/>
      <c r="F18" s="6"/>
      <c r="G18" s="6"/>
      <c r="H18" s="131"/>
      <c r="I18" s="131"/>
      <c r="J18" s="37"/>
      <c r="K18" s="37"/>
      <c r="L18" s="37"/>
      <c r="M18" s="37"/>
      <c r="N18" s="37"/>
      <c r="O18" s="37"/>
      <c r="P18" s="37"/>
      <c r="Q18" s="37"/>
      <c r="R18" s="37"/>
      <c r="S18" s="133"/>
      <c r="T18" s="133"/>
      <c r="U18" s="133"/>
      <c r="V18" s="133"/>
      <c r="W18" s="133"/>
      <c r="X18" s="133"/>
      <c r="Y18" s="133"/>
      <c r="Z18" s="133"/>
      <c r="AA18" s="133"/>
      <c r="AB18" s="133"/>
      <c r="AC18" s="133"/>
      <c r="AD18" s="133"/>
      <c r="AE18" s="133"/>
      <c r="AF18" s="133"/>
      <c r="AG18" s="133"/>
      <c r="AH18" s="133"/>
      <c r="AI18" s="133"/>
      <c r="AJ18" s="133"/>
      <c r="AK18" s="133"/>
      <c r="AL18" s="133"/>
      <c r="AM18" s="133"/>
      <c r="AN18" s="133"/>
      <c r="AO18" s="133"/>
      <c r="AP18" s="133"/>
      <c r="AQ18" s="133"/>
      <c r="AR18" s="133"/>
      <c r="AS18" s="133"/>
      <c r="AT18" s="133"/>
      <c r="AU18" s="133"/>
      <c r="AV18" s="133"/>
      <c r="AW18" s="133"/>
      <c r="AX18" s="133"/>
      <c r="AY18" s="133"/>
      <c r="AZ18" s="133"/>
      <c r="BA18" s="133"/>
      <c r="BB18" s="133"/>
      <c r="BC18" s="133"/>
      <c r="BD18" s="133"/>
      <c r="BE18" s="133"/>
      <c r="BF18" s="133"/>
      <c r="BG18" s="133"/>
      <c r="BH18" s="133"/>
      <c r="BI18" s="133"/>
      <c r="BJ18" s="133"/>
      <c r="BK18" s="133"/>
      <c r="BL18" s="133"/>
      <c r="BM18" s="133"/>
      <c r="BN18" s="133"/>
      <c r="BO18" s="133"/>
      <c r="BP18" s="133"/>
      <c r="BQ18" s="133"/>
      <c r="BR18" s="133"/>
    </row>
    <row r="19" spans="2:70" s="5" customFormat="1" ht="14.5" x14ac:dyDescent="0.35">
      <c r="B19" s="50"/>
      <c r="C19" s="134"/>
      <c r="D19" s="130"/>
      <c r="E19" s="50"/>
      <c r="F19" s="6"/>
      <c r="G19" s="6"/>
      <c r="H19" s="131"/>
      <c r="I19" s="131"/>
      <c r="J19" s="37"/>
      <c r="K19" s="37"/>
      <c r="L19" s="37"/>
      <c r="M19" s="37"/>
      <c r="N19" s="37"/>
      <c r="O19" s="37"/>
      <c r="P19" s="37"/>
      <c r="Q19" s="37"/>
      <c r="R19" s="37"/>
      <c r="S19" s="133"/>
      <c r="T19" s="133"/>
      <c r="U19" s="133"/>
      <c r="V19" s="133"/>
      <c r="W19" s="133"/>
      <c r="X19" s="133"/>
      <c r="Y19" s="133"/>
      <c r="Z19" s="133"/>
      <c r="AA19" s="133"/>
      <c r="AB19" s="133"/>
      <c r="AC19" s="133"/>
      <c r="AD19" s="133"/>
      <c r="AE19" s="133"/>
      <c r="AF19" s="133"/>
      <c r="AG19" s="133"/>
      <c r="AH19" s="133"/>
      <c r="AI19" s="133"/>
      <c r="AJ19" s="133"/>
      <c r="AK19" s="133"/>
      <c r="AL19" s="133"/>
      <c r="AM19" s="133"/>
      <c r="AN19" s="133"/>
      <c r="AO19" s="133"/>
      <c r="AP19" s="133"/>
      <c r="AQ19" s="133"/>
      <c r="AR19" s="133"/>
      <c r="AS19" s="133"/>
      <c r="AT19" s="133"/>
      <c r="AU19" s="133"/>
      <c r="AV19" s="133"/>
      <c r="AW19" s="133"/>
      <c r="AX19" s="133"/>
      <c r="AY19" s="133"/>
      <c r="AZ19" s="133"/>
      <c r="BA19" s="133"/>
      <c r="BB19" s="133"/>
      <c r="BC19" s="133"/>
      <c r="BD19" s="133"/>
      <c r="BE19" s="133"/>
      <c r="BF19" s="133"/>
      <c r="BG19" s="133"/>
      <c r="BH19" s="133"/>
      <c r="BI19" s="133"/>
      <c r="BJ19" s="133"/>
      <c r="BK19" s="133"/>
      <c r="BL19" s="133"/>
      <c r="BM19" s="133"/>
      <c r="BN19" s="133"/>
      <c r="BO19" s="133"/>
      <c r="BP19" s="133"/>
      <c r="BQ19" s="133"/>
      <c r="BR19" s="133"/>
    </row>
    <row r="20" spans="2:70" s="5" customFormat="1" ht="14.5" x14ac:dyDescent="0.35">
      <c r="B20" s="50"/>
      <c r="C20" s="134"/>
      <c r="D20" s="136"/>
      <c r="E20" s="50"/>
      <c r="F20" s="6"/>
      <c r="G20" s="6"/>
      <c r="H20" s="131"/>
      <c r="I20" s="131"/>
      <c r="J20" s="37"/>
      <c r="K20" s="37"/>
      <c r="L20" s="37"/>
      <c r="M20" s="37"/>
      <c r="N20" s="37"/>
      <c r="O20" s="37"/>
      <c r="P20" s="37"/>
      <c r="Q20" s="37"/>
      <c r="R20" s="37"/>
      <c r="S20" s="133"/>
      <c r="T20" s="133"/>
      <c r="U20" s="133"/>
      <c r="V20" s="133"/>
      <c r="W20" s="133"/>
      <c r="X20" s="133"/>
      <c r="Y20" s="133"/>
      <c r="Z20" s="133"/>
      <c r="AA20" s="133"/>
      <c r="AB20" s="133"/>
      <c r="AC20" s="133"/>
      <c r="AD20" s="133"/>
      <c r="AE20" s="133"/>
      <c r="AF20" s="133"/>
      <c r="AG20" s="133"/>
      <c r="AH20" s="133"/>
      <c r="AI20" s="133"/>
      <c r="AJ20" s="133"/>
      <c r="AK20" s="133"/>
      <c r="AL20" s="133"/>
      <c r="AM20" s="133"/>
      <c r="AN20" s="133"/>
      <c r="AO20" s="133"/>
      <c r="AP20" s="133"/>
      <c r="AQ20" s="133"/>
      <c r="AR20" s="133"/>
      <c r="AS20" s="133"/>
      <c r="AT20" s="133"/>
      <c r="AU20" s="133"/>
      <c r="AV20" s="133"/>
      <c r="AW20" s="133"/>
      <c r="AX20" s="133"/>
      <c r="AY20" s="133"/>
      <c r="AZ20" s="133"/>
      <c r="BA20" s="133"/>
      <c r="BB20" s="133"/>
      <c r="BC20" s="133"/>
      <c r="BD20" s="133"/>
      <c r="BE20" s="133"/>
      <c r="BF20" s="133"/>
      <c r="BG20" s="133"/>
      <c r="BH20" s="133"/>
      <c r="BI20" s="133"/>
      <c r="BJ20" s="133"/>
      <c r="BK20" s="133"/>
      <c r="BL20" s="133"/>
      <c r="BM20" s="133"/>
      <c r="BN20" s="133"/>
      <c r="BO20" s="133"/>
      <c r="BP20" s="133"/>
      <c r="BQ20" s="133"/>
      <c r="BR20" s="133"/>
    </row>
    <row r="21" spans="2:70" s="5" customFormat="1" ht="14.5" x14ac:dyDescent="0.35">
      <c r="B21" s="50"/>
      <c r="C21" s="134"/>
      <c r="D21" s="130"/>
      <c r="E21" s="50"/>
      <c r="F21" s="6"/>
      <c r="G21" s="6"/>
      <c r="H21" s="131"/>
      <c r="I21" s="131"/>
      <c r="J21" s="37"/>
      <c r="K21" s="37"/>
      <c r="L21" s="37"/>
      <c r="M21" s="37"/>
      <c r="N21" s="37"/>
      <c r="O21" s="37"/>
      <c r="P21" s="37"/>
      <c r="Q21" s="37"/>
      <c r="R21" s="37"/>
      <c r="S21" s="133"/>
      <c r="T21" s="133"/>
      <c r="U21" s="133"/>
      <c r="V21" s="133"/>
      <c r="W21" s="133"/>
      <c r="X21" s="133"/>
      <c r="Y21" s="133"/>
      <c r="Z21" s="133"/>
      <c r="AA21" s="133"/>
      <c r="AB21" s="133"/>
      <c r="AC21" s="133"/>
      <c r="AD21" s="133"/>
      <c r="AE21" s="133"/>
      <c r="AF21" s="133"/>
      <c r="AG21" s="133"/>
      <c r="AH21" s="133"/>
      <c r="AI21" s="133"/>
      <c r="AJ21" s="133"/>
      <c r="AK21" s="133"/>
      <c r="AL21" s="133"/>
      <c r="AM21" s="133"/>
      <c r="AN21" s="133"/>
      <c r="AO21" s="133"/>
      <c r="AP21" s="133"/>
      <c r="AQ21" s="133"/>
      <c r="AR21" s="133"/>
      <c r="AS21" s="133"/>
      <c r="AT21" s="133"/>
      <c r="AU21" s="133"/>
      <c r="AV21" s="133"/>
      <c r="AW21" s="133"/>
      <c r="AX21" s="133"/>
      <c r="AY21" s="133"/>
      <c r="AZ21" s="133"/>
      <c r="BA21" s="133"/>
      <c r="BB21" s="133"/>
      <c r="BC21" s="133"/>
      <c r="BD21" s="133"/>
      <c r="BE21" s="133"/>
      <c r="BF21" s="133"/>
      <c r="BG21" s="133"/>
      <c r="BH21" s="133"/>
      <c r="BI21" s="133"/>
      <c r="BJ21" s="133"/>
      <c r="BK21" s="133"/>
      <c r="BL21" s="133"/>
      <c r="BM21" s="133"/>
      <c r="BN21" s="133"/>
      <c r="BO21" s="133"/>
      <c r="BP21" s="133"/>
      <c r="BQ21" s="133"/>
      <c r="BR21" s="133"/>
    </row>
    <row r="22" spans="2:70" s="5" customFormat="1" ht="14.5" x14ac:dyDescent="0.35">
      <c r="B22" s="50"/>
      <c r="C22" s="134"/>
      <c r="D22" s="130"/>
      <c r="E22" s="50"/>
      <c r="F22" s="6"/>
      <c r="G22" s="6"/>
      <c r="H22" s="131"/>
      <c r="I22" s="131"/>
      <c r="J22" s="37"/>
      <c r="K22" s="37"/>
      <c r="L22" s="37"/>
      <c r="M22" s="37"/>
      <c r="N22" s="37"/>
      <c r="O22" s="37"/>
      <c r="P22" s="37"/>
      <c r="Q22" s="37"/>
      <c r="R22" s="37"/>
      <c r="S22" s="133"/>
      <c r="T22" s="133"/>
      <c r="U22" s="133"/>
      <c r="V22" s="133"/>
      <c r="W22" s="133"/>
      <c r="X22" s="133"/>
      <c r="Y22" s="133"/>
      <c r="Z22" s="133"/>
      <c r="AA22" s="133"/>
      <c r="AB22" s="133"/>
      <c r="AC22" s="133"/>
      <c r="AD22" s="133"/>
      <c r="AE22" s="133"/>
      <c r="AF22" s="133"/>
      <c r="AG22" s="133"/>
      <c r="AH22" s="133"/>
      <c r="AI22" s="133"/>
      <c r="AJ22" s="133"/>
      <c r="AK22" s="133"/>
      <c r="AL22" s="133"/>
      <c r="AM22" s="133"/>
      <c r="AN22" s="133"/>
      <c r="AO22" s="133"/>
      <c r="AP22" s="133"/>
      <c r="AQ22" s="133"/>
      <c r="AR22" s="133"/>
      <c r="AS22" s="133"/>
      <c r="AT22" s="133"/>
      <c r="AU22" s="133"/>
      <c r="AV22" s="133"/>
      <c r="AW22" s="133"/>
      <c r="AX22" s="133"/>
      <c r="AY22" s="133"/>
      <c r="AZ22" s="133"/>
      <c r="BA22" s="133"/>
      <c r="BB22" s="133"/>
      <c r="BC22" s="133"/>
      <c r="BD22" s="133"/>
      <c r="BE22" s="133"/>
      <c r="BF22" s="133"/>
      <c r="BG22" s="133"/>
      <c r="BH22" s="133"/>
      <c r="BI22" s="133"/>
      <c r="BJ22" s="133"/>
      <c r="BK22" s="133"/>
      <c r="BL22" s="133"/>
      <c r="BM22" s="133"/>
      <c r="BN22" s="133"/>
      <c r="BO22" s="133"/>
      <c r="BP22" s="133"/>
      <c r="BQ22" s="133"/>
      <c r="BR22" s="133"/>
    </row>
    <row r="23" spans="2:70" s="5" customFormat="1" ht="14.5" x14ac:dyDescent="0.35">
      <c r="B23" s="50"/>
      <c r="C23" s="134"/>
      <c r="D23" s="130"/>
      <c r="E23" s="50"/>
      <c r="F23" s="6"/>
      <c r="G23" s="6"/>
      <c r="H23" s="135"/>
      <c r="I23" s="131"/>
      <c r="J23" s="37"/>
      <c r="K23" s="37"/>
      <c r="L23" s="37"/>
      <c r="M23" s="37"/>
      <c r="N23" s="37"/>
      <c r="O23" s="37"/>
      <c r="P23" s="37"/>
      <c r="Q23" s="37"/>
      <c r="R23" s="37"/>
      <c r="S23" s="133"/>
      <c r="T23" s="133"/>
      <c r="U23" s="133"/>
      <c r="V23" s="133"/>
      <c r="W23" s="133"/>
      <c r="X23" s="133"/>
      <c r="Y23" s="133"/>
      <c r="Z23" s="133"/>
      <c r="AA23" s="133"/>
      <c r="AB23" s="133"/>
      <c r="AC23" s="133"/>
      <c r="AD23" s="133"/>
      <c r="AE23" s="133"/>
      <c r="AF23" s="133"/>
      <c r="AG23" s="133"/>
      <c r="AH23" s="133"/>
      <c r="AI23" s="133"/>
      <c r="AJ23" s="133"/>
      <c r="AK23" s="133"/>
      <c r="AL23" s="133"/>
      <c r="AM23" s="133"/>
      <c r="AN23" s="133"/>
      <c r="AO23" s="133"/>
      <c r="AP23" s="133"/>
      <c r="AQ23" s="133"/>
      <c r="AR23" s="133"/>
      <c r="AS23" s="133"/>
      <c r="AT23" s="133"/>
      <c r="AU23" s="133"/>
      <c r="AV23" s="133"/>
      <c r="AW23" s="133"/>
      <c r="AX23" s="133"/>
      <c r="AY23" s="133"/>
      <c r="AZ23" s="133"/>
      <c r="BA23" s="133"/>
      <c r="BB23" s="133"/>
      <c r="BC23" s="133"/>
      <c r="BD23" s="133"/>
      <c r="BE23" s="133"/>
      <c r="BF23" s="133"/>
      <c r="BG23" s="133"/>
      <c r="BH23" s="133"/>
      <c r="BI23" s="133"/>
      <c r="BJ23" s="133"/>
      <c r="BK23" s="133"/>
      <c r="BL23" s="133"/>
      <c r="BM23" s="133"/>
      <c r="BN23" s="133"/>
      <c r="BO23" s="133"/>
      <c r="BP23" s="133"/>
      <c r="BQ23" s="133"/>
      <c r="BR23" s="133"/>
    </row>
    <row r="24" spans="2:70" s="5" customFormat="1" ht="14.5" x14ac:dyDescent="0.35">
      <c r="B24" s="50"/>
      <c r="C24" s="134"/>
      <c r="D24" s="130"/>
      <c r="E24" s="50"/>
      <c r="F24" s="6"/>
      <c r="G24" s="6"/>
      <c r="H24" s="131"/>
      <c r="I24" s="131"/>
      <c r="J24" s="37"/>
      <c r="K24" s="37"/>
      <c r="L24" s="37"/>
      <c r="M24" s="37"/>
      <c r="N24" s="37"/>
      <c r="O24" s="37"/>
      <c r="P24" s="37"/>
      <c r="Q24" s="37"/>
      <c r="R24" s="37"/>
      <c r="S24" s="133"/>
      <c r="T24" s="133"/>
      <c r="U24" s="133"/>
      <c r="V24" s="133"/>
      <c r="W24" s="133"/>
      <c r="X24" s="133"/>
      <c r="Y24" s="133"/>
      <c r="Z24" s="133"/>
      <c r="AA24" s="133"/>
      <c r="AB24" s="133"/>
      <c r="AC24" s="133"/>
      <c r="AD24" s="133"/>
      <c r="AE24" s="133"/>
      <c r="AF24" s="133"/>
      <c r="AG24" s="133"/>
      <c r="AH24" s="133"/>
      <c r="AI24" s="133"/>
      <c r="AJ24" s="133"/>
      <c r="AK24" s="133"/>
      <c r="AL24" s="133"/>
      <c r="AM24" s="133"/>
      <c r="AN24" s="133"/>
      <c r="AO24" s="133"/>
      <c r="AP24" s="133"/>
      <c r="AQ24" s="133"/>
      <c r="AR24" s="133"/>
      <c r="AS24" s="133"/>
      <c r="AT24" s="133"/>
      <c r="AU24" s="133"/>
      <c r="AV24" s="133"/>
      <c r="AW24" s="133"/>
      <c r="AX24" s="133"/>
      <c r="AY24" s="133"/>
      <c r="AZ24" s="133"/>
      <c r="BA24" s="133"/>
      <c r="BB24" s="133"/>
      <c r="BC24" s="133"/>
      <c r="BD24" s="133"/>
      <c r="BE24" s="133"/>
      <c r="BF24" s="133"/>
      <c r="BG24" s="133"/>
      <c r="BH24" s="133"/>
      <c r="BI24" s="133"/>
      <c r="BJ24" s="133"/>
      <c r="BK24" s="133"/>
      <c r="BL24" s="133"/>
      <c r="BM24" s="133"/>
      <c r="BN24" s="133"/>
      <c r="BO24" s="133"/>
      <c r="BP24" s="133"/>
      <c r="BQ24" s="133"/>
      <c r="BR24" s="133"/>
    </row>
    <row r="25" spans="2:70" s="5" customFormat="1" ht="14.5" x14ac:dyDescent="0.35">
      <c r="B25" s="50"/>
      <c r="C25" s="134"/>
      <c r="D25" s="130"/>
      <c r="E25" s="50"/>
      <c r="F25" s="6"/>
      <c r="G25" s="6"/>
      <c r="H25" s="131"/>
      <c r="I25" s="131"/>
      <c r="J25" s="37"/>
      <c r="K25" s="37"/>
      <c r="L25" s="37"/>
      <c r="M25" s="37"/>
      <c r="N25" s="37"/>
      <c r="O25" s="37"/>
      <c r="P25" s="37"/>
      <c r="Q25" s="37"/>
      <c r="R25" s="37"/>
      <c r="S25" s="133"/>
      <c r="T25" s="133"/>
      <c r="U25" s="133"/>
      <c r="V25" s="133"/>
      <c r="W25" s="133"/>
      <c r="X25" s="133"/>
      <c r="Y25" s="133"/>
      <c r="Z25" s="133"/>
      <c r="AA25" s="133"/>
      <c r="AB25" s="133"/>
      <c r="AC25" s="133"/>
      <c r="AD25" s="133"/>
      <c r="AE25" s="133"/>
      <c r="AF25" s="133"/>
      <c r="AG25" s="133"/>
      <c r="AH25" s="133"/>
      <c r="AI25" s="133"/>
      <c r="AJ25" s="133"/>
      <c r="AK25" s="133"/>
      <c r="AL25" s="133"/>
      <c r="AM25" s="133"/>
      <c r="AN25" s="133"/>
      <c r="AO25" s="133"/>
      <c r="AP25" s="133"/>
      <c r="AQ25" s="133"/>
      <c r="AR25" s="133"/>
      <c r="AS25" s="133"/>
      <c r="AT25" s="133"/>
      <c r="AU25" s="133"/>
      <c r="AV25" s="133"/>
      <c r="AW25" s="133"/>
      <c r="AX25" s="133"/>
      <c r="AY25" s="133"/>
      <c r="AZ25" s="133"/>
      <c r="BA25" s="133"/>
      <c r="BB25" s="133"/>
      <c r="BC25" s="133"/>
      <c r="BD25" s="133"/>
      <c r="BE25" s="133"/>
      <c r="BF25" s="133"/>
      <c r="BG25" s="133"/>
      <c r="BH25" s="133"/>
      <c r="BI25" s="133"/>
      <c r="BJ25" s="133"/>
      <c r="BK25" s="133"/>
      <c r="BL25" s="133"/>
      <c r="BM25" s="133"/>
      <c r="BN25" s="133"/>
      <c r="BO25" s="133"/>
      <c r="BP25" s="133"/>
      <c r="BQ25" s="133"/>
      <c r="BR25" s="133"/>
    </row>
    <row r="26" spans="2:70" s="5" customFormat="1" ht="14.5" x14ac:dyDescent="0.35">
      <c r="B26" s="50"/>
      <c r="C26" s="134"/>
      <c r="D26" s="130"/>
      <c r="E26" s="50"/>
      <c r="F26" s="6"/>
      <c r="G26" s="6"/>
      <c r="H26" s="131"/>
      <c r="I26" s="131"/>
      <c r="J26" s="37"/>
      <c r="K26" s="37"/>
      <c r="L26" s="37"/>
      <c r="M26" s="37"/>
      <c r="N26" s="37"/>
      <c r="O26" s="37"/>
      <c r="P26" s="37"/>
      <c r="Q26" s="37"/>
      <c r="R26" s="37"/>
      <c r="S26" s="133"/>
      <c r="T26" s="133"/>
      <c r="U26" s="133"/>
      <c r="V26" s="133"/>
      <c r="W26" s="133"/>
      <c r="X26" s="133"/>
      <c r="Y26" s="133"/>
      <c r="Z26" s="133"/>
      <c r="AA26" s="133"/>
      <c r="AB26" s="133"/>
      <c r="AC26" s="133"/>
      <c r="AD26" s="133"/>
      <c r="AE26" s="133"/>
      <c r="AF26" s="133"/>
      <c r="AG26" s="133"/>
      <c r="AH26" s="133"/>
      <c r="AI26" s="133"/>
      <c r="AJ26" s="133"/>
      <c r="AK26" s="133"/>
      <c r="AL26" s="133"/>
      <c r="AM26" s="133"/>
      <c r="AN26" s="133"/>
      <c r="AO26" s="133"/>
      <c r="AP26" s="133"/>
      <c r="AQ26" s="133"/>
      <c r="AR26" s="133"/>
      <c r="AS26" s="133"/>
      <c r="AT26" s="133"/>
      <c r="AU26" s="133"/>
      <c r="AV26" s="133"/>
      <c r="AW26" s="133"/>
      <c r="AX26" s="133"/>
      <c r="AY26" s="133"/>
      <c r="AZ26" s="133"/>
      <c r="BA26" s="133"/>
      <c r="BB26" s="133"/>
      <c r="BC26" s="133"/>
      <c r="BD26" s="133"/>
      <c r="BE26" s="133"/>
      <c r="BF26" s="133"/>
      <c r="BG26" s="133"/>
      <c r="BH26" s="133"/>
      <c r="BI26" s="133"/>
      <c r="BJ26" s="133"/>
      <c r="BK26" s="133"/>
      <c r="BL26" s="133"/>
      <c r="BM26" s="133"/>
      <c r="BN26" s="133"/>
      <c r="BO26" s="133"/>
      <c r="BP26" s="133"/>
      <c r="BQ26" s="133"/>
      <c r="BR26" s="133"/>
    </row>
    <row r="27" spans="2:70" s="5" customFormat="1" ht="14.5" x14ac:dyDescent="0.35">
      <c r="B27" s="50"/>
      <c r="C27" s="134"/>
      <c r="D27" s="130"/>
      <c r="E27" s="50"/>
      <c r="F27" s="6"/>
      <c r="G27" s="6"/>
      <c r="H27" s="131"/>
      <c r="I27" s="131"/>
      <c r="J27" s="37"/>
      <c r="K27" s="37"/>
      <c r="L27" s="37"/>
      <c r="M27" s="37"/>
      <c r="N27" s="37"/>
      <c r="O27" s="37"/>
      <c r="P27" s="37"/>
      <c r="Q27" s="37"/>
      <c r="R27" s="37"/>
      <c r="S27" s="133"/>
      <c r="T27" s="133"/>
      <c r="U27" s="133"/>
      <c r="V27" s="133"/>
      <c r="W27" s="133"/>
      <c r="X27" s="133"/>
      <c r="Y27" s="133"/>
      <c r="Z27" s="133"/>
      <c r="AA27" s="133"/>
      <c r="AB27" s="133"/>
      <c r="AC27" s="133"/>
      <c r="AD27" s="133"/>
      <c r="AE27" s="133"/>
      <c r="AF27" s="133"/>
      <c r="AG27" s="133"/>
      <c r="AH27" s="133"/>
      <c r="AI27" s="133"/>
      <c r="AJ27" s="133"/>
      <c r="AK27" s="133"/>
      <c r="AL27" s="133"/>
      <c r="AM27" s="133"/>
      <c r="AN27" s="133"/>
      <c r="AO27" s="133"/>
      <c r="AP27" s="133"/>
      <c r="AQ27" s="133"/>
      <c r="AR27" s="133"/>
      <c r="AS27" s="133"/>
      <c r="AT27" s="133"/>
      <c r="AU27" s="133"/>
      <c r="AV27" s="133"/>
      <c r="AW27" s="133"/>
      <c r="AX27" s="133"/>
      <c r="AY27" s="133"/>
      <c r="AZ27" s="133"/>
      <c r="BA27" s="133"/>
      <c r="BB27" s="133"/>
      <c r="BC27" s="133"/>
      <c r="BD27" s="133"/>
      <c r="BE27" s="133"/>
      <c r="BF27" s="133"/>
      <c r="BG27" s="133"/>
      <c r="BH27" s="133"/>
      <c r="BI27" s="133"/>
      <c r="BJ27" s="133"/>
      <c r="BK27" s="133"/>
      <c r="BL27" s="133"/>
      <c r="BM27" s="133"/>
      <c r="BN27" s="133"/>
      <c r="BO27" s="133"/>
      <c r="BP27" s="133"/>
      <c r="BQ27" s="133"/>
      <c r="BR27" s="133"/>
    </row>
    <row r="28" spans="2:70" s="5" customFormat="1" ht="14.5" x14ac:dyDescent="0.35">
      <c r="B28" s="50"/>
      <c r="C28" s="137"/>
      <c r="D28" s="130"/>
      <c r="E28" s="38"/>
      <c r="F28" s="6"/>
      <c r="G28" s="6"/>
      <c r="H28" s="131"/>
      <c r="I28" s="131"/>
      <c r="J28" s="37"/>
      <c r="K28" s="37"/>
      <c r="L28" s="37"/>
      <c r="M28" s="37"/>
      <c r="N28" s="37"/>
      <c r="O28" s="37"/>
      <c r="P28" s="37"/>
      <c r="Q28" s="37"/>
      <c r="R28" s="37"/>
      <c r="S28" s="133"/>
      <c r="T28" s="133"/>
      <c r="U28" s="133"/>
      <c r="V28" s="133"/>
      <c r="W28" s="133"/>
      <c r="X28" s="133"/>
      <c r="Y28" s="133"/>
      <c r="Z28" s="133"/>
      <c r="AA28" s="133"/>
      <c r="AB28" s="133"/>
      <c r="AC28" s="133"/>
      <c r="AD28" s="133"/>
      <c r="AE28" s="133"/>
      <c r="AF28" s="133"/>
      <c r="AG28" s="133"/>
      <c r="AH28" s="133"/>
      <c r="AI28" s="133"/>
      <c r="AJ28" s="133"/>
      <c r="AK28" s="133"/>
      <c r="AL28" s="133"/>
      <c r="AM28" s="133"/>
      <c r="AN28" s="133"/>
      <c r="AO28" s="133"/>
      <c r="AP28" s="133"/>
      <c r="AQ28" s="133"/>
      <c r="AR28" s="133"/>
      <c r="AS28" s="133"/>
      <c r="AT28" s="133"/>
      <c r="AU28" s="133"/>
      <c r="AV28" s="133"/>
      <c r="AW28" s="133"/>
      <c r="AX28" s="133"/>
      <c r="AY28" s="133"/>
      <c r="AZ28" s="133"/>
      <c r="BA28" s="133"/>
      <c r="BB28" s="133"/>
      <c r="BC28" s="133"/>
      <c r="BD28" s="133"/>
      <c r="BE28" s="133"/>
      <c r="BF28" s="133"/>
      <c r="BG28" s="133"/>
      <c r="BH28" s="133"/>
      <c r="BI28" s="133"/>
      <c r="BJ28" s="133"/>
      <c r="BK28" s="133"/>
      <c r="BL28" s="133"/>
      <c r="BM28" s="133"/>
      <c r="BN28" s="133"/>
      <c r="BO28" s="133"/>
      <c r="BP28" s="133"/>
      <c r="BQ28" s="133"/>
      <c r="BR28" s="133"/>
    </row>
    <row r="29" spans="2:70" s="5" customFormat="1" ht="14.5" x14ac:dyDescent="0.35">
      <c r="B29" s="50"/>
      <c r="C29" s="137"/>
      <c r="D29" s="130"/>
      <c r="E29" s="38"/>
      <c r="F29" s="6"/>
      <c r="G29" s="6"/>
      <c r="H29" s="135"/>
      <c r="I29" s="135"/>
      <c r="J29" s="37"/>
      <c r="K29" s="37"/>
      <c r="L29" s="37"/>
      <c r="M29" s="37"/>
      <c r="N29" s="37"/>
      <c r="O29" s="37"/>
      <c r="P29" s="37"/>
      <c r="Q29" s="37"/>
      <c r="R29" s="37"/>
      <c r="S29" s="133"/>
      <c r="T29" s="133"/>
      <c r="U29" s="133"/>
      <c r="V29" s="133"/>
      <c r="W29" s="133"/>
      <c r="X29" s="133"/>
      <c r="Y29" s="133"/>
      <c r="Z29" s="133"/>
      <c r="AA29" s="133"/>
      <c r="AB29" s="133"/>
      <c r="AC29" s="133"/>
      <c r="AD29" s="133"/>
      <c r="AE29" s="133"/>
      <c r="AF29" s="133"/>
      <c r="AG29" s="133"/>
      <c r="AH29" s="133"/>
      <c r="AI29" s="133"/>
      <c r="AJ29" s="133"/>
      <c r="AK29" s="133"/>
      <c r="AL29" s="133"/>
      <c r="AM29" s="133"/>
      <c r="AN29" s="133"/>
      <c r="AO29" s="133"/>
      <c r="AP29" s="133"/>
      <c r="AQ29" s="133"/>
      <c r="AR29" s="133"/>
      <c r="AS29" s="133"/>
      <c r="AT29" s="133"/>
      <c r="AU29" s="133"/>
      <c r="AV29" s="133"/>
      <c r="AW29" s="133"/>
      <c r="AX29" s="133"/>
      <c r="AY29" s="133"/>
      <c r="AZ29" s="133"/>
      <c r="BA29" s="133"/>
      <c r="BB29" s="133"/>
      <c r="BC29" s="133"/>
      <c r="BD29" s="133"/>
      <c r="BE29" s="133"/>
      <c r="BF29" s="133"/>
      <c r="BG29" s="133"/>
      <c r="BH29" s="133"/>
      <c r="BI29" s="133"/>
      <c r="BJ29" s="133"/>
      <c r="BK29" s="133"/>
      <c r="BL29" s="133"/>
      <c r="BM29" s="133"/>
      <c r="BN29" s="133"/>
      <c r="BO29" s="133"/>
      <c r="BP29" s="133"/>
      <c r="BQ29" s="133"/>
      <c r="BR29" s="133"/>
    </row>
    <row r="30" spans="2:70" s="5" customFormat="1" ht="14.5" x14ac:dyDescent="0.35">
      <c r="B30" s="50"/>
      <c r="C30" s="137"/>
      <c r="D30" s="130"/>
      <c r="E30" s="38"/>
      <c r="F30" s="6"/>
      <c r="G30" s="6"/>
      <c r="H30" s="135"/>
      <c r="I30" s="135"/>
      <c r="J30" s="37"/>
      <c r="K30" s="37"/>
      <c r="L30" s="37"/>
      <c r="M30" s="37"/>
      <c r="N30" s="37"/>
      <c r="O30" s="37"/>
      <c r="P30" s="37"/>
      <c r="Q30" s="37"/>
      <c r="R30" s="37"/>
      <c r="S30" s="133"/>
      <c r="T30" s="133"/>
      <c r="U30" s="133"/>
      <c r="V30" s="133"/>
      <c r="W30" s="133"/>
      <c r="X30" s="133"/>
      <c r="Y30" s="133"/>
      <c r="Z30" s="133"/>
      <c r="AA30" s="133"/>
      <c r="AB30" s="133"/>
      <c r="AC30" s="133"/>
      <c r="AD30" s="133"/>
      <c r="AE30" s="133"/>
      <c r="AF30" s="133"/>
      <c r="AG30" s="133"/>
      <c r="AH30" s="133"/>
      <c r="AI30" s="133"/>
      <c r="AJ30" s="133"/>
      <c r="AK30" s="133"/>
      <c r="AL30" s="133"/>
      <c r="AM30" s="133"/>
      <c r="AN30" s="133"/>
      <c r="AO30" s="133"/>
      <c r="AP30" s="133"/>
      <c r="AQ30" s="133"/>
      <c r="AR30" s="133"/>
      <c r="AS30" s="133"/>
      <c r="AT30" s="133"/>
      <c r="AU30" s="133"/>
      <c r="AV30" s="133"/>
      <c r="AW30" s="133"/>
      <c r="AX30" s="133"/>
      <c r="AY30" s="133"/>
      <c r="AZ30" s="133"/>
      <c r="BA30" s="133"/>
      <c r="BB30" s="133"/>
      <c r="BC30" s="133"/>
      <c r="BD30" s="133"/>
      <c r="BE30" s="133"/>
      <c r="BF30" s="133"/>
      <c r="BG30" s="133"/>
      <c r="BH30" s="133"/>
      <c r="BI30" s="133"/>
      <c r="BJ30" s="133"/>
      <c r="BK30" s="133"/>
      <c r="BL30" s="133"/>
      <c r="BM30" s="133"/>
      <c r="BN30" s="133"/>
      <c r="BO30" s="133"/>
      <c r="BP30" s="133"/>
      <c r="BQ30" s="133"/>
      <c r="BR30" s="133"/>
    </row>
    <row r="31" spans="2:70" s="5" customFormat="1" ht="14.5" x14ac:dyDescent="0.35">
      <c r="B31" s="50"/>
      <c r="C31" s="138"/>
      <c r="D31" s="130"/>
      <c r="E31" s="38"/>
      <c r="F31" s="6"/>
      <c r="G31" s="6"/>
      <c r="H31" s="135"/>
      <c r="I31" s="135"/>
      <c r="J31" s="37"/>
      <c r="K31" s="37"/>
      <c r="L31" s="37"/>
      <c r="M31" s="37"/>
      <c r="N31" s="37"/>
      <c r="O31" s="37"/>
      <c r="P31" s="37"/>
      <c r="Q31" s="37"/>
      <c r="R31" s="37"/>
      <c r="S31" s="133"/>
      <c r="T31" s="133"/>
      <c r="U31" s="133"/>
      <c r="V31" s="133"/>
      <c r="W31" s="133"/>
      <c r="X31" s="133"/>
      <c r="Y31" s="133"/>
      <c r="Z31" s="133"/>
      <c r="AA31" s="133"/>
      <c r="AB31" s="133"/>
      <c r="AC31" s="133"/>
      <c r="AD31" s="133"/>
      <c r="AE31" s="133"/>
      <c r="AF31" s="133"/>
      <c r="AG31" s="133"/>
      <c r="AH31" s="133"/>
      <c r="AI31" s="133"/>
      <c r="AJ31" s="133"/>
      <c r="AK31" s="133"/>
      <c r="AL31" s="133"/>
      <c r="AM31" s="133"/>
      <c r="AN31" s="133"/>
      <c r="AO31" s="133"/>
      <c r="AP31" s="133"/>
      <c r="AQ31" s="133"/>
      <c r="AR31" s="133"/>
      <c r="AS31" s="133"/>
      <c r="AT31" s="133"/>
      <c r="AU31" s="133"/>
      <c r="AV31" s="133"/>
      <c r="AW31" s="133"/>
      <c r="AX31" s="133"/>
      <c r="AY31" s="133"/>
      <c r="AZ31" s="133"/>
      <c r="BA31" s="133"/>
      <c r="BB31" s="133"/>
      <c r="BC31" s="133"/>
      <c r="BD31" s="133"/>
      <c r="BE31" s="133"/>
      <c r="BF31" s="133"/>
      <c r="BG31" s="133"/>
      <c r="BH31" s="133"/>
      <c r="BI31" s="133"/>
      <c r="BJ31" s="133"/>
      <c r="BK31" s="133"/>
      <c r="BL31" s="133"/>
      <c r="BM31" s="133"/>
      <c r="BN31" s="133"/>
      <c r="BO31" s="133"/>
      <c r="BP31" s="133"/>
      <c r="BQ31" s="133"/>
      <c r="BR31" s="133"/>
    </row>
    <row r="32" spans="2:70" s="5" customFormat="1" ht="14.5" x14ac:dyDescent="0.35">
      <c r="B32" s="50"/>
      <c r="C32" s="137"/>
      <c r="D32" s="130"/>
      <c r="E32" s="50"/>
      <c r="F32" s="6"/>
      <c r="G32" s="6"/>
      <c r="H32" s="135"/>
      <c r="I32" s="135"/>
      <c r="J32" s="37"/>
      <c r="K32" s="37"/>
      <c r="L32" s="37"/>
      <c r="M32" s="37"/>
      <c r="N32" s="37"/>
      <c r="O32" s="37"/>
      <c r="P32" s="37"/>
      <c r="Q32" s="37"/>
      <c r="R32" s="37"/>
      <c r="S32" s="133"/>
      <c r="T32" s="133"/>
      <c r="U32" s="133"/>
      <c r="V32" s="133"/>
      <c r="W32" s="133"/>
      <c r="X32" s="133"/>
      <c r="Y32" s="133"/>
      <c r="Z32" s="133"/>
      <c r="AA32" s="133"/>
      <c r="AB32" s="133"/>
      <c r="AC32" s="133"/>
      <c r="AD32" s="133"/>
      <c r="AE32" s="133"/>
      <c r="AF32" s="133"/>
      <c r="AG32" s="133"/>
      <c r="AH32" s="133"/>
      <c r="AI32" s="133"/>
      <c r="AJ32" s="133"/>
      <c r="AK32" s="133"/>
      <c r="AL32" s="133"/>
      <c r="AM32" s="133"/>
      <c r="AN32" s="133"/>
      <c r="AO32" s="133"/>
      <c r="AP32" s="133"/>
      <c r="AQ32" s="133"/>
      <c r="AR32" s="133"/>
      <c r="AS32" s="133"/>
      <c r="AT32" s="133"/>
      <c r="AU32" s="133"/>
      <c r="AV32" s="133"/>
      <c r="AW32" s="133"/>
      <c r="AX32" s="133"/>
      <c r="AY32" s="133"/>
      <c r="AZ32" s="133"/>
      <c r="BA32" s="133"/>
      <c r="BB32" s="133"/>
      <c r="BC32" s="133"/>
      <c r="BD32" s="133"/>
      <c r="BE32" s="133"/>
      <c r="BF32" s="133"/>
      <c r="BG32" s="133"/>
      <c r="BH32" s="133"/>
      <c r="BI32" s="133"/>
      <c r="BJ32" s="133"/>
      <c r="BK32" s="133"/>
      <c r="BL32" s="133"/>
      <c r="BM32" s="133"/>
      <c r="BN32" s="133"/>
      <c r="BO32" s="133"/>
      <c r="BP32" s="133"/>
      <c r="BQ32" s="133"/>
      <c r="BR32" s="133"/>
    </row>
    <row r="33" spans="2:70" s="5" customFormat="1" ht="14.5" x14ac:dyDescent="0.35">
      <c r="B33" s="50"/>
      <c r="C33" s="137"/>
      <c r="D33" s="130"/>
      <c r="E33" s="50"/>
      <c r="F33" s="6"/>
      <c r="G33" s="6"/>
      <c r="H33" s="135"/>
      <c r="I33" s="135"/>
      <c r="J33" s="37"/>
      <c r="K33" s="37"/>
      <c r="L33" s="37"/>
      <c r="M33" s="37"/>
      <c r="N33" s="37"/>
      <c r="O33" s="37"/>
      <c r="P33" s="37"/>
      <c r="Q33" s="37"/>
      <c r="R33" s="37"/>
      <c r="S33" s="133"/>
      <c r="T33" s="133"/>
      <c r="U33" s="133"/>
      <c r="V33" s="133"/>
      <c r="W33" s="133"/>
      <c r="X33" s="133"/>
      <c r="Y33" s="133"/>
      <c r="Z33" s="133"/>
      <c r="AA33" s="133"/>
      <c r="AB33" s="133"/>
      <c r="AC33" s="133"/>
      <c r="AD33" s="133"/>
      <c r="AE33" s="133"/>
      <c r="AF33" s="133"/>
      <c r="AG33" s="133"/>
      <c r="AH33" s="133"/>
      <c r="AI33" s="133"/>
      <c r="AJ33" s="133"/>
      <c r="AK33" s="133"/>
      <c r="AL33" s="133"/>
      <c r="AM33" s="133"/>
      <c r="AN33" s="133"/>
      <c r="AO33" s="133"/>
      <c r="AP33" s="133"/>
      <c r="AQ33" s="133"/>
      <c r="AR33" s="133"/>
      <c r="AS33" s="133"/>
      <c r="AT33" s="133"/>
      <c r="AU33" s="133"/>
      <c r="AV33" s="133"/>
      <c r="AW33" s="133"/>
      <c r="AX33" s="133"/>
      <c r="AY33" s="133"/>
      <c r="AZ33" s="133"/>
      <c r="BA33" s="133"/>
      <c r="BB33" s="133"/>
      <c r="BC33" s="133"/>
      <c r="BD33" s="133"/>
      <c r="BE33" s="133"/>
      <c r="BF33" s="133"/>
      <c r="BG33" s="133"/>
      <c r="BH33" s="133"/>
      <c r="BI33" s="133"/>
      <c r="BJ33" s="133"/>
      <c r="BK33" s="133"/>
      <c r="BL33" s="133"/>
      <c r="BM33" s="133"/>
      <c r="BN33" s="133"/>
      <c r="BO33" s="133"/>
      <c r="BP33" s="133"/>
      <c r="BQ33" s="133"/>
      <c r="BR33" s="133"/>
    </row>
    <row r="34" spans="2:70" s="5" customFormat="1" ht="14.5" x14ac:dyDescent="0.35">
      <c r="B34" s="50"/>
      <c r="C34" s="137"/>
      <c r="D34" s="130"/>
      <c r="E34" s="50"/>
      <c r="F34" s="6"/>
      <c r="G34" s="6"/>
      <c r="H34" s="135"/>
      <c r="I34" s="135"/>
      <c r="J34" s="37"/>
      <c r="K34" s="37"/>
      <c r="L34" s="37"/>
      <c r="M34" s="37"/>
      <c r="N34" s="37"/>
      <c r="O34" s="37"/>
      <c r="P34" s="37"/>
      <c r="Q34" s="37"/>
      <c r="R34" s="37"/>
      <c r="S34" s="133"/>
      <c r="T34" s="133"/>
      <c r="U34" s="133"/>
      <c r="V34" s="133"/>
      <c r="W34" s="133"/>
      <c r="X34" s="133"/>
      <c r="Y34" s="133"/>
      <c r="Z34" s="133"/>
      <c r="AA34" s="133"/>
      <c r="AB34" s="133"/>
      <c r="AC34" s="133"/>
      <c r="AD34" s="133"/>
      <c r="AE34" s="133"/>
      <c r="AF34" s="133"/>
      <c r="AG34" s="133"/>
      <c r="AH34" s="133"/>
      <c r="AI34" s="133"/>
      <c r="AJ34" s="133"/>
      <c r="AK34" s="133"/>
      <c r="AL34" s="133"/>
      <c r="AM34" s="133"/>
      <c r="AN34" s="133"/>
      <c r="AO34" s="133"/>
      <c r="AP34" s="133"/>
      <c r="AQ34" s="133"/>
      <c r="AR34" s="133"/>
      <c r="AS34" s="133"/>
      <c r="AT34" s="133"/>
      <c r="AU34" s="133"/>
      <c r="AV34" s="133"/>
      <c r="AW34" s="133"/>
      <c r="AX34" s="133"/>
      <c r="AY34" s="133"/>
      <c r="AZ34" s="133"/>
      <c r="BA34" s="133"/>
      <c r="BB34" s="133"/>
      <c r="BC34" s="133"/>
      <c r="BD34" s="133"/>
      <c r="BE34" s="133"/>
      <c r="BF34" s="133"/>
      <c r="BG34" s="133"/>
      <c r="BH34" s="133"/>
      <c r="BI34" s="133"/>
      <c r="BJ34" s="133"/>
      <c r="BK34" s="133"/>
      <c r="BL34" s="133"/>
      <c r="BM34" s="133"/>
      <c r="BN34" s="133"/>
      <c r="BO34" s="133"/>
      <c r="BP34" s="133"/>
      <c r="BQ34" s="133"/>
      <c r="BR34" s="133"/>
    </row>
    <row r="35" spans="2:70" s="5" customFormat="1" ht="14.5" x14ac:dyDescent="0.35">
      <c r="B35" s="50"/>
      <c r="C35" s="40"/>
      <c r="D35" s="130"/>
      <c r="E35" s="50"/>
      <c r="F35" s="6"/>
      <c r="G35" s="6"/>
      <c r="H35" s="135"/>
      <c r="I35" s="135"/>
      <c r="J35" s="37"/>
      <c r="K35" s="37"/>
      <c r="L35" s="37"/>
      <c r="M35" s="37"/>
      <c r="N35" s="37"/>
      <c r="O35" s="37"/>
      <c r="P35" s="37"/>
      <c r="Q35" s="37"/>
      <c r="R35" s="37"/>
      <c r="S35" s="133"/>
      <c r="T35" s="133"/>
      <c r="U35" s="133"/>
      <c r="V35" s="133"/>
      <c r="W35" s="133"/>
      <c r="X35" s="133"/>
      <c r="Y35" s="133"/>
      <c r="Z35" s="133"/>
      <c r="AA35" s="133"/>
      <c r="AB35" s="133"/>
      <c r="AC35" s="133"/>
      <c r="AD35" s="133"/>
      <c r="AE35" s="133"/>
      <c r="AF35" s="133"/>
      <c r="AG35" s="133"/>
      <c r="AH35" s="133"/>
      <c r="AI35" s="133"/>
      <c r="AJ35" s="133"/>
      <c r="AK35" s="133"/>
      <c r="AL35" s="133"/>
      <c r="AM35" s="133"/>
      <c r="AN35" s="133"/>
      <c r="AO35" s="133"/>
      <c r="AP35" s="133"/>
      <c r="AQ35" s="133"/>
      <c r="AR35" s="133"/>
      <c r="AS35" s="133"/>
      <c r="AT35" s="133"/>
      <c r="AU35" s="133"/>
      <c r="AV35" s="133"/>
      <c r="AW35" s="133"/>
      <c r="AX35" s="133"/>
      <c r="AY35" s="133"/>
      <c r="AZ35" s="133"/>
      <c r="BA35" s="133"/>
      <c r="BB35" s="133"/>
      <c r="BC35" s="133"/>
      <c r="BD35" s="133"/>
      <c r="BE35" s="133"/>
      <c r="BF35" s="133"/>
      <c r="BG35" s="133"/>
      <c r="BH35" s="133"/>
      <c r="BI35" s="133"/>
      <c r="BJ35" s="133"/>
      <c r="BK35" s="133"/>
      <c r="BL35" s="133"/>
      <c r="BM35" s="133"/>
      <c r="BN35" s="133"/>
      <c r="BO35" s="133"/>
      <c r="BP35" s="133"/>
      <c r="BQ35" s="133"/>
      <c r="BR35" s="133"/>
    </row>
    <row r="36" spans="2:70" s="5" customFormat="1" ht="14.5" x14ac:dyDescent="0.35">
      <c r="B36" s="50"/>
      <c r="C36" s="40"/>
      <c r="D36" s="130"/>
      <c r="E36" s="50"/>
      <c r="F36" s="6"/>
      <c r="G36" s="6"/>
      <c r="H36" s="135"/>
      <c r="I36" s="135"/>
      <c r="J36" s="37"/>
      <c r="K36" s="37"/>
      <c r="L36" s="37"/>
      <c r="M36" s="37"/>
      <c r="N36" s="37"/>
      <c r="O36" s="37"/>
      <c r="P36" s="37"/>
      <c r="Q36" s="37"/>
      <c r="R36" s="37"/>
      <c r="S36" s="133"/>
      <c r="T36" s="133"/>
      <c r="U36" s="133"/>
      <c r="V36" s="133"/>
      <c r="W36" s="133"/>
      <c r="X36" s="133"/>
      <c r="Y36" s="133"/>
      <c r="Z36" s="133"/>
      <c r="AA36" s="133"/>
      <c r="AB36" s="133"/>
      <c r="AC36" s="133"/>
      <c r="AD36" s="133"/>
      <c r="AE36" s="133"/>
      <c r="AF36" s="133"/>
      <c r="AG36" s="133"/>
      <c r="AH36" s="133"/>
      <c r="AI36" s="133"/>
      <c r="AJ36" s="133"/>
      <c r="AK36" s="133"/>
      <c r="AL36" s="133"/>
      <c r="AM36" s="133"/>
      <c r="AN36" s="133"/>
      <c r="AO36" s="133"/>
      <c r="AP36" s="133"/>
      <c r="AQ36" s="133"/>
      <c r="AR36" s="133"/>
      <c r="AS36" s="133"/>
      <c r="AT36" s="133"/>
      <c r="AU36" s="133"/>
      <c r="AV36" s="133"/>
      <c r="AW36" s="133"/>
      <c r="AX36" s="133"/>
      <c r="AY36" s="133"/>
      <c r="AZ36" s="133"/>
      <c r="BA36" s="133"/>
      <c r="BB36" s="133"/>
      <c r="BC36" s="133"/>
      <c r="BD36" s="133"/>
      <c r="BE36" s="133"/>
      <c r="BF36" s="133"/>
      <c r="BG36" s="133"/>
      <c r="BH36" s="133"/>
      <c r="BI36" s="133"/>
      <c r="BJ36" s="133"/>
      <c r="BK36" s="133"/>
      <c r="BL36" s="133"/>
      <c r="BM36" s="133"/>
      <c r="BN36" s="133"/>
      <c r="BO36" s="133"/>
      <c r="BP36" s="133"/>
      <c r="BQ36" s="133"/>
      <c r="BR36" s="133"/>
    </row>
    <row r="37" spans="2:70" s="5" customFormat="1" ht="14.5" x14ac:dyDescent="0.35">
      <c r="B37" s="50"/>
      <c r="C37" s="40"/>
      <c r="D37" s="136"/>
      <c r="E37" s="50"/>
      <c r="F37" s="6"/>
      <c r="G37" s="6"/>
      <c r="H37" s="135"/>
      <c r="I37" s="135"/>
      <c r="J37" s="37"/>
      <c r="K37" s="37"/>
      <c r="L37" s="37"/>
      <c r="M37" s="37"/>
      <c r="N37" s="37"/>
      <c r="O37" s="37"/>
      <c r="P37" s="37"/>
      <c r="Q37" s="37"/>
      <c r="R37" s="37"/>
      <c r="S37" s="133"/>
      <c r="T37" s="133"/>
      <c r="U37" s="133"/>
      <c r="V37" s="133"/>
      <c r="W37" s="133"/>
      <c r="X37" s="133"/>
      <c r="Y37" s="133"/>
      <c r="Z37" s="133"/>
      <c r="AA37" s="133"/>
      <c r="AB37" s="133"/>
      <c r="AC37" s="133"/>
      <c r="AD37" s="133"/>
      <c r="AE37" s="133"/>
      <c r="AF37" s="133"/>
      <c r="AG37" s="133"/>
      <c r="AH37" s="133"/>
      <c r="AI37" s="133"/>
      <c r="AJ37" s="133"/>
      <c r="AK37" s="133"/>
      <c r="AL37" s="133"/>
      <c r="AM37" s="133"/>
      <c r="AN37" s="133"/>
      <c r="AO37" s="133"/>
      <c r="AP37" s="133"/>
      <c r="AQ37" s="133"/>
      <c r="AR37" s="133"/>
      <c r="AS37" s="133"/>
      <c r="AT37" s="133"/>
      <c r="AU37" s="133"/>
      <c r="AV37" s="133"/>
      <c r="AW37" s="133"/>
      <c r="AX37" s="133"/>
      <c r="AY37" s="133"/>
      <c r="AZ37" s="133"/>
      <c r="BA37" s="133"/>
      <c r="BB37" s="133"/>
      <c r="BC37" s="133"/>
      <c r="BD37" s="133"/>
      <c r="BE37" s="133"/>
      <c r="BF37" s="133"/>
      <c r="BG37" s="133"/>
      <c r="BH37" s="133"/>
      <c r="BI37" s="133"/>
      <c r="BJ37" s="133"/>
      <c r="BK37" s="133"/>
      <c r="BL37" s="133"/>
      <c r="BM37" s="133"/>
      <c r="BN37" s="133"/>
      <c r="BO37" s="133"/>
      <c r="BP37" s="133"/>
      <c r="BQ37" s="133"/>
      <c r="BR37" s="133"/>
    </row>
    <row r="38" spans="2:70" s="5" customFormat="1" ht="14.5" x14ac:dyDescent="0.35">
      <c r="B38" s="50"/>
      <c r="C38" s="40"/>
      <c r="D38" s="136"/>
      <c r="E38" s="50"/>
      <c r="F38" s="6"/>
      <c r="G38" s="6"/>
      <c r="H38" s="135"/>
      <c r="I38" s="135"/>
      <c r="J38" s="37"/>
      <c r="K38" s="37"/>
      <c r="L38" s="37"/>
      <c r="M38" s="37"/>
      <c r="N38" s="37"/>
      <c r="O38" s="37"/>
      <c r="P38" s="37"/>
      <c r="Q38" s="37"/>
      <c r="R38" s="37"/>
      <c r="S38" s="133"/>
      <c r="T38" s="133"/>
      <c r="U38" s="133"/>
      <c r="V38" s="133"/>
      <c r="W38" s="133"/>
      <c r="X38" s="133"/>
      <c r="Y38" s="133"/>
      <c r="Z38" s="133"/>
      <c r="AA38" s="133"/>
      <c r="AB38" s="133"/>
      <c r="AC38" s="133"/>
      <c r="AD38" s="133"/>
      <c r="AE38" s="133"/>
      <c r="AF38" s="133"/>
      <c r="AG38" s="133"/>
      <c r="AH38" s="133"/>
      <c r="AI38" s="133"/>
      <c r="AJ38" s="133"/>
      <c r="AK38" s="133"/>
      <c r="AL38" s="133"/>
      <c r="AM38" s="133"/>
      <c r="AN38" s="133"/>
      <c r="AO38" s="133"/>
      <c r="AP38" s="133"/>
      <c r="AQ38" s="133"/>
      <c r="AR38" s="133"/>
      <c r="AS38" s="133"/>
      <c r="AT38" s="133"/>
      <c r="AU38" s="133"/>
      <c r="AV38" s="133"/>
      <c r="AW38" s="133"/>
      <c r="AX38" s="133"/>
      <c r="AY38" s="133"/>
      <c r="AZ38" s="133"/>
      <c r="BA38" s="133"/>
      <c r="BB38" s="133"/>
      <c r="BC38" s="133"/>
      <c r="BD38" s="133"/>
      <c r="BE38" s="133"/>
      <c r="BF38" s="133"/>
      <c r="BG38" s="133"/>
      <c r="BH38" s="133"/>
      <c r="BI38" s="133"/>
      <c r="BJ38" s="133"/>
      <c r="BK38" s="133"/>
      <c r="BL38" s="133"/>
      <c r="BM38" s="133"/>
      <c r="BN38" s="133"/>
      <c r="BO38" s="133"/>
      <c r="BP38" s="133"/>
      <c r="BQ38" s="133"/>
      <c r="BR38" s="133"/>
    </row>
    <row r="39" spans="2:70" s="5" customFormat="1" ht="14.5" x14ac:dyDescent="0.35">
      <c r="B39" s="50"/>
      <c r="C39" s="40"/>
      <c r="D39" s="136"/>
      <c r="E39" s="50"/>
      <c r="F39" s="6"/>
      <c r="G39" s="6"/>
      <c r="H39" s="135"/>
      <c r="I39" s="135"/>
      <c r="J39" s="37"/>
      <c r="K39" s="37"/>
      <c r="L39" s="37"/>
      <c r="M39" s="37"/>
      <c r="N39" s="37"/>
      <c r="O39" s="37"/>
      <c r="P39" s="37"/>
      <c r="Q39" s="37"/>
      <c r="R39" s="37"/>
      <c r="S39" s="133"/>
      <c r="T39" s="133"/>
      <c r="U39" s="133"/>
      <c r="V39" s="133"/>
      <c r="W39" s="133"/>
      <c r="X39" s="133"/>
      <c r="Y39" s="133"/>
      <c r="Z39" s="133"/>
      <c r="AA39" s="133"/>
      <c r="AB39" s="133"/>
      <c r="AC39" s="133"/>
      <c r="AD39" s="133"/>
      <c r="AE39" s="133"/>
      <c r="AF39" s="133"/>
      <c r="AG39" s="133"/>
      <c r="AH39" s="133"/>
      <c r="AI39" s="133"/>
      <c r="AJ39" s="133"/>
      <c r="AK39" s="133"/>
      <c r="AL39" s="133"/>
      <c r="AM39" s="133"/>
      <c r="AN39" s="133"/>
      <c r="AO39" s="133"/>
      <c r="AP39" s="133"/>
      <c r="AQ39" s="133"/>
      <c r="AR39" s="133"/>
      <c r="AS39" s="133"/>
      <c r="AT39" s="133"/>
      <c r="AU39" s="133"/>
      <c r="AV39" s="133"/>
      <c r="AW39" s="133"/>
      <c r="AX39" s="133"/>
      <c r="AY39" s="133"/>
      <c r="AZ39" s="133"/>
      <c r="BA39" s="133"/>
      <c r="BB39" s="133"/>
      <c r="BC39" s="133"/>
      <c r="BD39" s="133"/>
      <c r="BE39" s="133"/>
      <c r="BF39" s="133"/>
      <c r="BG39" s="133"/>
      <c r="BH39" s="133"/>
      <c r="BI39" s="133"/>
      <c r="BJ39" s="133"/>
      <c r="BK39" s="133"/>
      <c r="BL39" s="133"/>
      <c r="BM39" s="133"/>
      <c r="BN39" s="133"/>
      <c r="BO39" s="133"/>
      <c r="BP39" s="133"/>
      <c r="BQ39" s="133"/>
      <c r="BR39" s="133"/>
    </row>
    <row r="40" spans="2:70" s="5" customFormat="1" ht="14.5" x14ac:dyDescent="0.35">
      <c r="B40" s="50"/>
      <c r="C40" s="40"/>
      <c r="D40" s="136"/>
      <c r="E40" s="50"/>
      <c r="F40" s="6"/>
      <c r="G40" s="6"/>
      <c r="H40" s="135"/>
      <c r="I40" s="135"/>
      <c r="J40" s="37"/>
      <c r="K40" s="37"/>
      <c r="L40" s="37"/>
      <c r="M40" s="37"/>
      <c r="N40" s="37"/>
      <c r="O40" s="37"/>
      <c r="P40" s="37"/>
      <c r="Q40" s="37"/>
      <c r="R40" s="37"/>
      <c r="S40" s="133"/>
      <c r="T40" s="133"/>
      <c r="U40" s="133"/>
      <c r="V40" s="133"/>
      <c r="W40" s="133"/>
      <c r="X40" s="133"/>
      <c r="Y40" s="133"/>
      <c r="Z40" s="133"/>
      <c r="AA40" s="133"/>
      <c r="AB40" s="133"/>
      <c r="AC40" s="133"/>
      <c r="AD40" s="133"/>
      <c r="AE40" s="133"/>
      <c r="AF40" s="133"/>
      <c r="AG40" s="133"/>
      <c r="AH40" s="133"/>
      <c r="AI40" s="133"/>
      <c r="AJ40" s="133"/>
      <c r="AK40" s="133"/>
      <c r="AL40" s="133"/>
      <c r="AM40" s="133"/>
      <c r="AN40" s="133"/>
      <c r="AO40" s="133"/>
      <c r="AP40" s="133"/>
      <c r="AQ40" s="133"/>
      <c r="AR40" s="133"/>
      <c r="AS40" s="133"/>
      <c r="AT40" s="133"/>
      <c r="AU40" s="133"/>
      <c r="AV40" s="133"/>
      <c r="AW40" s="133"/>
      <c r="AX40" s="133"/>
      <c r="AY40" s="133"/>
      <c r="AZ40" s="133"/>
      <c r="BA40" s="133"/>
      <c r="BB40" s="133"/>
      <c r="BC40" s="133"/>
      <c r="BD40" s="133"/>
      <c r="BE40" s="133"/>
      <c r="BF40" s="133"/>
      <c r="BG40" s="133"/>
      <c r="BH40" s="133"/>
      <c r="BI40" s="133"/>
      <c r="BJ40" s="133"/>
      <c r="BK40" s="133"/>
      <c r="BL40" s="133"/>
      <c r="BM40" s="133"/>
      <c r="BN40" s="133"/>
      <c r="BO40" s="133"/>
      <c r="BP40" s="133"/>
      <c r="BQ40" s="133"/>
      <c r="BR40" s="133"/>
    </row>
    <row r="41" spans="2:70" s="5" customFormat="1" ht="14.5" x14ac:dyDescent="0.35">
      <c r="B41" s="50"/>
      <c r="C41" s="40"/>
      <c r="D41" s="136"/>
      <c r="E41" s="50"/>
      <c r="F41" s="6"/>
      <c r="G41" s="6"/>
      <c r="H41" s="135"/>
      <c r="I41" s="135"/>
      <c r="J41" s="37"/>
      <c r="K41" s="37"/>
      <c r="L41" s="37"/>
      <c r="M41" s="37"/>
      <c r="N41" s="37"/>
      <c r="O41" s="37"/>
      <c r="P41" s="37"/>
      <c r="Q41" s="37"/>
      <c r="R41" s="37"/>
      <c r="S41" s="133"/>
      <c r="T41" s="133"/>
      <c r="U41" s="133"/>
      <c r="V41" s="133"/>
      <c r="W41" s="133"/>
      <c r="X41" s="133"/>
      <c r="Y41" s="133"/>
      <c r="Z41" s="133"/>
      <c r="AA41" s="133"/>
      <c r="AB41" s="133"/>
      <c r="AC41" s="133"/>
      <c r="AD41" s="133"/>
      <c r="AE41" s="133"/>
      <c r="AF41" s="133"/>
      <c r="AG41" s="133"/>
      <c r="AH41" s="133"/>
      <c r="AI41" s="133"/>
      <c r="AJ41" s="133"/>
      <c r="AK41" s="133"/>
      <c r="AL41" s="133"/>
      <c r="AM41" s="133"/>
      <c r="AN41" s="133"/>
      <c r="AO41" s="133"/>
      <c r="AP41" s="133"/>
      <c r="AQ41" s="133"/>
      <c r="AR41" s="133"/>
      <c r="AS41" s="133"/>
      <c r="AT41" s="133"/>
      <c r="AU41" s="133"/>
      <c r="AV41" s="133"/>
      <c r="AW41" s="133"/>
      <c r="AX41" s="133"/>
      <c r="AY41" s="133"/>
      <c r="AZ41" s="133"/>
      <c r="BA41" s="133"/>
      <c r="BB41" s="133"/>
      <c r="BC41" s="133"/>
      <c r="BD41" s="133"/>
      <c r="BE41" s="133"/>
      <c r="BF41" s="133"/>
      <c r="BG41" s="133"/>
      <c r="BH41" s="133"/>
      <c r="BI41" s="133"/>
      <c r="BJ41" s="133"/>
      <c r="BK41" s="133"/>
      <c r="BL41" s="133"/>
      <c r="BM41" s="133"/>
      <c r="BN41" s="133"/>
      <c r="BO41" s="133"/>
      <c r="BP41" s="133"/>
      <c r="BQ41" s="133"/>
      <c r="BR41" s="133"/>
    </row>
    <row r="42" spans="2:70" s="5" customFormat="1" ht="14.5" x14ac:dyDescent="0.35">
      <c r="B42" s="50"/>
      <c r="C42" s="40"/>
      <c r="D42" s="136"/>
      <c r="E42" s="50"/>
      <c r="F42" s="6"/>
      <c r="G42" s="6"/>
      <c r="H42" s="135"/>
      <c r="I42" s="135"/>
      <c r="J42" s="37"/>
      <c r="K42" s="37"/>
      <c r="L42" s="37"/>
      <c r="M42" s="37"/>
      <c r="N42" s="37"/>
      <c r="O42" s="37"/>
      <c r="P42" s="37"/>
      <c r="Q42" s="37"/>
      <c r="R42" s="37"/>
      <c r="S42" s="133"/>
      <c r="T42" s="133"/>
      <c r="U42" s="133"/>
      <c r="V42" s="133"/>
      <c r="W42" s="133"/>
      <c r="X42" s="133"/>
      <c r="Y42" s="133"/>
      <c r="Z42" s="133"/>
      <c r="AA42" s="133"/>
      <c r="AB42" s="133"/>
      <c r="AC42" s="133"/>
      <c r="AD42" s="133"/>
      <c r="AE42" s="133"/>
      <c r="AF42" s="133"/>
      <c r="AG42" s="133"/>
      <c r="AH42" s="133"/>
      <c r="AI42" s="133"/>
      <c r="AJ42" s="133"/>
      <c r="AK42" s="133"/>
      <c r="AL42" s="133"/>
      <c r="AM42" s="133"/>
      <c r="AN42" s="133"/>
      <c r="AO42" s="133"/>
      <c r="AP42" s="133"/>
      <c r="AQ42" s="133"/>
      <c r="AR42" s="133"/>
      <c r="AS42" s="133"/>
      <c r="AT42" s="133"/>
      <c r="AU42" s="133"/>
      <c r="AV42" s="133"/>
      <c r="AW42" s="133"/>
      <c r="AX42" s="133"/>
      <c r="AY42" s="133"/>
      <c r="AZ42" s="133"/>
      <c r="BA42" s="133"/>
      <c r="BB42" s="133"/>
      <c r="BC42" s="133"/>
      <c r="BD42" s="133"/>
      <c r="BE42" s="133"/>
      <c r="BF42" s="133"/>
      <c r="BG42" s="133"/>
      <c r="BH42" s="133"/>
      <c r="BI42" s="133"/>
      <c r="BJ42" s="133"/>
      <c r="BK42" s="133"/>
      <c r="BL42" s="133"/>
      <c r="BM42" s="133"/>
      <c r="BN42" s="133"/>
      <c r="BO42" s="133"/>
      <c r="BP42" s="133"/>
      <c r="BQ42" s="133"/>
      <c r="BR42" s="133"/>
    </row>
    <row r="43" spans="2:70" s="5" customFormat="1" ht="14.5" x14ac:dyDescent="0.35">
      <c r="B43" s="50"/>
      <c r="C43" s="40"/>
      <c r="D43" s="136"/>
      <c r="E43" s="50"/>
      <c r="F43" s="6"/>
      <c r="G43" s="6"/>
      <c r="H43" s="135"/>
      <c r="I43" s="135"/>
      <c r="J43" s="37"/>
      <c r="K43" s="37"/>
      <c r="L43" s="37"/>
      <c r="M43" s="37"/>
      <c r="N43" s="37"/>
      <c r="O43" s="37"/>
      <c r="P43" s="37"/>
      <c r="Q43" s="37"/>
      <c r="R43" s="37"/>
      <c r="S43" s="133"/>
      <c r="T43" s="133"/>
      <c r="U43" s="133"/>
      <c r="V43" s="133"/>
      <c r="W43" s="133"/>
      <c r="X43" s="133"/>
      <c r="Y43" s="133"/>
      <c r="Z43" s="133"/>
      <c r="AA43" s="133"/>
      <c r="AB43" s="133"/>
      <c r="AC43" s="133"/>
      <c r="AD43" s="133"/>
      <c r="AE43" s="133"/>
      <c r="AF43" s="133"/>
      <c r="AG43" s="133"/>
      <c r="AH43" s="133"/>
      <c r="AI43" s="133"/>
      <c r="AJ43" s="133"/>
      <c r="AK43" s="133"/>
      <c r="AL43" s="133"/>
      <c r="AM43" s="133"/>
      <c r="AN43" s="133"/>
      <c r="AO43" s="133"/>
      <c r="AP43" s="133"/>
      <c r="AQ43" s="133"/>
      <c r="AR43" s="133"/>
      <c r="AS43" s="133"/>
      <c r="AT43" s="133"/>
      <c r="AU43" s="133"/>
      <c r="AV43" s="133"/>
      <c r="AW43" s="133"/>
      <c r="AX43" s="133"/>
      <c r="AY43" s="133"/>
      <c r="AZ43" s="133"/>
      <c r="BA43" s="133"/>
      <c r="BB43" s="133"/>
      <c r="BC43" s="133"/>
      <c r="BD43" s="133"/>
      <c r="BE43" s="133"/>
      <c r="BF43" s="133"/>
      <c r="BG43" s="133"/>
      <c r="BH43" s="133"/>
      <c r="BI43" s="133"/>
      <c r="BJ43" s="133"/>
      <c r="BK43" s="133"/>
      <c r="BL43" s="133"/>
      <c r="BM43" s="133"/>
      <c r="BN43" s="133"/>
      <c r="BO43" s="133"/>
      <c r="BP43" s="133"/>
      <c r="BQ43" s="133"/>
      <c r="BR43" s="133"/>
    </row>
    <row r="44" spans="2:70" s="5" customFormat="1" ht="14.5" x14ac:dyDescent="0.35">
      <c r="B44" s="50"/>
      <c r="C44" s="40"/>
      <c r="D44" s="136"/>
      <c r="E44" s="50"/>
      <c r="F44" s="6"/>
      <c r="G44" s="6"/>
      <c r="H44" s="135"/>
      <c r="I44" s="135"/>
      <c r="J44" s="37"/>
      <c r="K44" s="37"/>
      <c r="L44" s="37"/>
      <c r="M44" s="37"/>
      <c r="N44" s="37"/>
      <c r="O44" s="37"/>
      <c r="P44" s="37"/>
      <c r="Q44" s="37"/>
      <c r="R44" s="37"/>
      <c r="S44" s="133"/>
      <c r="T44" s="133"/>
      <c r="U44" s="133"/>
      <c r="V44" s="133"/>
      <c r="W44" s="133"/>
      <c r="X44" s="133"/>
      <c r="Y44" s="133"/>
      <c r="Z44" s="133"/>
      <c r="AA44" s="133"/>
      <c r="AB44" s="133"/>
      <c r="AC44" s="133"/>
      <c r="AD44" s="133"/>
      <c r="AE44" s="133"/>
      <c r="AF44" s="133"/>
      <c r="AG44" s="133"/>
      <c r="AH44" s="133"/>
      <c r="AI44" s="133"/>
      <c r="AJ44" s="133"/>
      <c r="AK44" s="133"/>
      <c r="AL44" s="133"/>
      <c r="AM44" s="133"/>
      <c r="AN44" s="133"/>
      <c r="AO44" s="133"/>
      <c r="AP44" s="133"/>
      <c r="AQ44" s="133"/>
      <c r="AR44" s="133"/>
      <c r="AS44" s="133"/>
      <c r="AT44" s="133"/>
      <c r="AU44" s="133"/>
      <c r="AV44" s="133"/>
      <c r="AW44" s="133"/>
      <c r="AX44" s="133"/>
      <c r="AY44" s="133"/>
      <c r="AZ44" s="133"/>
      <c r="BA44" s="133"/>
      <c r="BB44" s="133"/>
      <c r="BC44" s="133"/>
      <c r="BD44" s="133"/>
      <c r="BE44" s="133"/>
      <c r="BF44" s="133"/>
      <c r="BG44" s="133"/>
      <c r="BH44" s="133"/>
      <c r="BI44" s="133"/>
      <c r="BJ44" s="133"/>
      <c r="BK44" s="133"/>
      <c r="BL44" s="133"/>
      <c r="BM44" s="133"/>
      <c r="BN44" s="133"/>
      <c r="BO44" s="133"/>
      <c r="BP44" s="133"/>
      <c r="BQ44" s="133"/>
      <c r="BR44" s="133"/>
    </row>
    <row r="45" spans="2:70" s="5" customFormat="1" ht="14.5" x14ac:dyDescent="0.35">
      <c r="B45" s="50"/>
      <c r="C45" s="40"/>
      <c r="D45" s="136"/>
      <c r="E45" s="50"/>
      <c r="F45" s="6"/>
      <c r="G45" s="6"/>
      <c r="H45" s="135"/>
      <c r="I45" s="135"/>
      <c r="J45" s="37"/>
      <c r="K45" s="37"/>
      <c r="L45" s="37"/>
      <c r="M45" s="37"/>
      <c r="N45" s="37"/>
      <c r="O45" s="37"/>
      <c r="P45" s="37"/>
      <c r="Q45" s="37"/>
      <c r="R45" s="37"/>
      <c r="S45" s="133"/>
      <c r="T45" s="133"/>
      <c r="U45" s="133"/>
      <c r="V45" s="133"/>
      <c r="W45" s="133"/>
      <c r="X45" s="133"/>
      <c r="Y45" s="133"/>
      <c r="Z45" s="133"/>
      <c r="AA45" s="133"/>
      <c r="AB45" s="133"/>
      <c r="AC45" s="133"/>
      <c r="AD45" s="133"/>
      <c r="AE45" s="133"/>
      <c r="AF45" s="133"/>
      <c r="AG45" s="133"/>
      <c r="AH45" s="133"/>
      <c r="AI45" s="133"/>
      <c r="AJ45" s="133"/>
      <c r="AK45" s="133"/>
      <c r="AL45" s="133"/>
      <c r="AM45" s="133"/>
      <c r="AN45" s="133"/>
      <c r="AO45" s="133"/>
      <c r="AP45" s="133"/>
      <c r="AQ45" s="133"/>
      <c r="AR45" s="133"/>
      <c r="AS45" s="133"/>
      <c r="AT45" s="133"/>
      <c r="AU45" s="133"/>
      <c r="AV45" s="133"/>
      <c r="AW45" s="133"/>
      <c r="AX45" s="133"/>
      <c r="AY45" s="133"/>
      <c r="AZ45" s="133"/>
      <c r="BA45" s="133"/>
      <c r="BB45" s="133"/>
      <c r="BC45" s="133"/>
      <c r="BD45" s="133"/>
      <c r="BE45" s="133"/>
      <c r="BF45" s="133"/>
      <c r="BG45" s="133"/>
      <c r="BH45" s="133"/>
      <c r="BI45" s="133"/>
      <c r="BJ45" s="133"/>
      <c r="BK45" s="133"/>
      <c r="BL45" s="133"/>
      <c r="BM45" s="133"/>
      <c r="BN45" s="133"/>
      <c r="BO45" s="133"/>
      <c r="BP45" s="133"/>
      <c r="BQ45" s="133"/>
      <c r="BR45" s="133"/>
    </row>
    <row r="46" spans="2:70" s="5" customFormat="1" ht="14.5" x14ac:dyDescent="0.35">
      <c r="B46" s="50"/>
      <c r="C46" s="40"/>
      <c r="D46" s="136"/>
      <c r="E46" s="50"/>
      <c r="F46" s="6"/>
      <c r="G46" s="6"/>
      <c r="H46" s="135"/>
      <c r="I46" s="135"/>
      <c r="J46" s="37"/>
      <c r="K46" s="37"/>
      <c r="L46" s="37"/>
      <c r="M46" s="37"/>
      <c r="N46" s="37"/>
      <c r="O46" s="37"/>
      <c r="P46" s="37"/>
      <c r="Q46" s="37"/>
      <c r="R46" s="37"/>
      <c r="S46" s="133"/>
      <c r="T46" s="133"/>
      <c r="U46" s="133"/>
      <c r="V46" s="133"/>
      <c r="W46" s="133"/>
      <c r="X46" s="133"/>
      <c r="Y46" s="133"/>
      <c r="Z46" s="133"/>
      <c r="AA46" s="133"/>
      <c r="AB46" s="133"/>
      <c r="AC46" s="133"/>
      <c r="AD46" s="133"/>
      <c r="AE46" s="133"/>
      <c r="AF46" s="133"/>
      <c r="AG46" s="133"/>
      <c r="AH46" s="133"/>
      <c r="AI46" s="133"/>
      <c r="AJ46" s="133"/>
      <c r="AK46" s="133"/>
      <c r="AL46" s="133"/>
      <c r="AM46" s="133"/>
      <c r="AN46" s="133"/>
      <c r="AO46" s="133"/>
      <c r="AP46" s="133"/>
      <c r="AQ46" s="133"/>
      <c r="AR46" s="133"/>
      <c r="AS46" s="133"/>
      <c r="AT46" s="133"/>
      <c r="AU46" s="133"/>
      <c r="AV46" s="133"/>
      <c r="AW46" s="133"/>
      <c r="AX46" s="133"/>
      <c r="AY46" s="133"/>
      <c r="AZ46" s="133"/>
      <c r="BA46" s="133"/>
      <c r="BB46" s="133"/>
      <c r="BC46" s="133"/>
      <c r="BD46" s="133"/>
      <c r="BE46" s="133"/>
      <c r="BF46" s="133"/>
      <c r="BG46" s="133"/>
      <c r="BH46" s="133"/>
      <c r="BI46" s="133"/>
      <c r="BJ46" s="133"/>
      <c r="BK46" s="133"/>
      <c r="BL46" s="133"/>
      <c r="BM46" s="133"/>
      <c r="BN46" s="133"/>
      <c r="BO46" s="133"/>
      <c r="BP46" s="133"/>
      <c r="BQ46" s="133"/>
      <c r="BR46" s="133"/>
    </row>
    <row r="47" spans="2:70" s="5" customFormat="1" ht="14.5" x14ac:dyDescent="0.35">
      <c r="B47" s="50"/>
      <c r="C47" s="40"/>
      <c r="D47" s="136"/>
      <c r="E47" s="50"/>
      <c r="F47" s="6"/>
      <c r="G47" s="6"/>
      <c r="H47" s="135"/>
      <c r="I47" s="135"/>
      <c r="J47" s="37"/>
      <c r="K47" s="37"/>
      <c r="L47" s="37"/>
      <c r="M47" s="37"/>
      <c r="N47" s="37"/>
      <c r="O47" s="37"/>
      <c r="P47" s="37"/>
      <c r="Q47" s="37"/>
      <c r="R47" s="37"/>
      <c r="S47" s="133"/>
      <c r="T47" s="133"/>
      <c r="U47" s="133"/>
      <c r="V47" s="133"/>
      <c r="W47" s="133"/>
      <c r="X47" s="133"/>
      <c r="Y47" s="133"/>
      <c r="Z47" s="133"/>
      <c r="AA47" s="133"/>
      <c r="AB47" s="133"/>
      <c r="AC47" s="133"/>
      <c r="AD47" s="133"/>
      <c r="AE47" s="133"/>
      <c r="AF47" s="133"/>
      <c r="AG47" s="133"/>
      <c r="AH47" s="133"/>
      <c r="AI47" s="133"/>
      <c r="AJ47" s="133"/>
      <c r="AK47" s="133"/>
      <c r="AL47" s="133"/>
      <c r="AM47" s="133"/>
      <c r="AN47" s="133"/>
      <c r="AO47" s="133"/>
      <c r="AP47" s="133"/>
      <c r="AQ47" s="133"/>
      <c r="AR47" s="133"/>
      <c r="AS47" s="133"/>
      <c r="AT47" s="133"/>
      <c r="AU47" s="133"/>
      <c r="AV47" s="133"/>
      <c r="AW47" s="133"/>
      <c r="AX47" s="133"/>
      <c r="AY47" s="133"/>
      <c r="AZ47" s="133"/>
      <c r="BA47" s="133"/>
      <c r="BB47" s="133"/>
      <c r="BC47" s="133"/>
      <c r="BD47" s="133"/>
      <c r="BE47" s="133"/>
      <c r="BF47" s="133"/>
      <c r="BG47" s="133"/>
      <c r="BH47" s="133"/>
      <c r="BI47" s="133"/>
      <c r="BJ47" s="133"/>
      <c r="BK47" s="133"/>
      <c r="BL47" s="133"/>
      <c r="BM47" s="133"/>
      <c r="BN47" s="133"/>
      <c r="BO47" s="133"/>
      <c r="BP47" s="133"/>
      <c r="BQ47" s="133"/>
      <c r="BR47" s="133"/>
    </row>
    <row r="48" spans="2:70" s="5" customFormat="1" ht="14.5" x14ac:dyDescent="0.35">
      <c r="B48" s="50"/>
      <c r="C48" s="40"/>
      <c r="D48" s="130"/>
      <c r="E48" s="50"/>
      <c r="F48" s="6"/>
      <c r="G48" s="6"/>
      <c r="H48" s="135"/>
      <c r="I48" s="135"/>
      <c r="J48" s="37"/>
      <c r="K48" s="37"/>
      <c r="L48" s="37"/>
      <c r="M48" s="37"/>
      <c r="N48" s="37"/>
      <c r="O48" s="37"/>
      <c r="P48" s="37"/>
      <c r="Q48" s="37"/>
      <c r="R48" s="37"/>
      <c r="S48" s="133"/>
      <c r="T48" s="133"/>
      <c r="U48" s="133"/>
      <c r="V48" s="133"/>
      <c r="W48" s="133"/>
      <c r="X48" s="133"/>
      <c r="Y48" s="133"/>
      <c r="Z48" s="133"/>
      <c r="AA48" s="133"/>
      <c r="AB48" s="133"/>
      <c r="AC48" s="133"/>
      <c r="AD48" s="133"/>
      <c r="AE48" s="133"/>
      <c r="AF48" s="133"/>
      <c r="AG48" s="133"/>
      <c r="AH48" s="133"/>
      <c r="AI48" s="133"/>
      <c r="AJ48" s="133"/>
      <c r="AK48" s="133"/>
      <c r="AL48" s="133"/>
      <c r="AM48" s="133"/>
      <c r="AN48" s="133"/>
      <c r="AO48" s="133"/>
      <c r="AP48" s="133"/>
      <c r="AQ48" s="133"/>
      <c r="AR48" s="133"/>
      <c r="AS48" s="133"/>
      <c r="AT48" s="133"/>
      <c r="AU48" s="133"/>
      <c r="AV48" s="133"/>
      <c r="AW48" s="133"/>
      <c r="AX48" s="133"/>
      <c r="AY48" s="133"/>
      <c r="AZ48" s="133"/>
      <c r="BA48" s="133"/>
      <c r="BB48" s="133"/>
      <c r="BC48" s="133"/>
      <c r="BD48" s="133"/>
      <c r="BE48" s="133"/>
      <c r="BF48" s="133"/>
      <c r="BG48" s="133"/>
      <c r="BH48" s="133"/>
      <c r="BI48" s="133"/>
      <c r="BJ48" s="133"/>
      <c r="BK48" s="133"/>
      <c r="BL48" s="133"/>
      <c r="BM48" s="133"/>
      <c r="BN48" s="133"/>
      <c r="BO48" s="133"/>
      <c r="BP48" s="133"/>
      <c r="BQ48" s="133"/>
      <c r="BR48" s="133"/>
    </row>
    <row r="49" spans="2:70" s="5" customFormat="1" ht="14.5" x14ac:dyDescent="0.35">
      <c r="B49" s="50"/>
      <c r="C49" s="40"/>
      <c r="D49" s="130"/>
      <c r="E49" s="50"/>
      <c r="F49" s="6"/>
      <c r="G49" s="6"/>
      <c r="H49" s="131"/>
      <c r="I49" s="131"/>
      <c r="J49" s="37"/>
      <c r="K49" s="37"/>
      <c r="L49" s="37"/>
      <c r="M49" s="37"/>
      <c r="N49" s="37"/>
      <c r="O49" s="37"/>
      <c r="P49" s="37"/>
      <c r="Q49" s="37"/>
      <c r="R49" s="37"/>
      <c r="S49" s="133"/>
      <c r="T49" s="133"/>
      <c r="U49" s="133"/>
      <c r="V49" s="133"/>
      <c r="W49" s="133"/>
      <c r="X49" s="133"/>
      <c r="Y49" s="133"/>
      <c r="Z49" s="133"/>
      <c r="AA49" s="133"/>
      <c r="AB49" s="133"/>
      <c r="AC49" s="133"/>
      <c r="AD49" s="133"/>
      <c r="AE49" s="133"/>
      <c r="AF49" s="133"/>
      <c r="AG49" s="133"/>
      <c r="AH49" s="133"/>
      <c r="AI49" s="133"/>
      <c r="AJ49" s="133"/>
      <c r="AK49" s="133"/>
      <c r="AL49" s="133"/>
      <c r="AM49" s="133"/>
      <c r="AN49" s="133"/>
      <c r="AO49" s="133"/>
      <c r="AP49" s="133"/>
      <c r="AQ49" s="133"/>
      <c r="AR49" s="133"/>
      <c r="AS49" s="133"/>
      <c r="AT49" s="133"/>
      <c r="AU49" s="133"/>
      <c r="AV49" s="133"/>
      <c r="AW49" s="133"/>
      <c r="AX49" s="133"/>
      <c r="AY49" s="133"/>
      <c r="AZ49" s="133"/>
      <c r="BA49" s="133"/>
      <c r="BB49" s="133"/>
      <c r="BC49" s="133"/>
      <c r="BD49" s="133"/>
      <c r="BE49" s="133"/>
      <c r="BF49" s="133"/>
      <c r="BG49" s="133"/>
      <c r="BH49" s="133"/>
      <c r="BI49" s="133"/>
      <c r="BJ49" s="133"/>
      <c r="BK49" s="133"/>
      <c r="BL49" s="133"/>
      <c r="BM49" s="133"/>
      <c r="BN49" s="133"/>
      <c r="BO49" s="133"/>
      <c r="BP49" s="133"/>
      <c r="BQ49" s="133"/>
      <c r="BR49" s="133"/>
    </row>
    <row r="50" spans="2:70" s="5" customFormat="1" ht="14.5" x14ac:dyDescent="0.35">
      <c r="B50" s="50"/>
      <c r="C50" s="40"/>
      <c r="D50" s="130"/>
      <c r="E50" s="50"/>
      <c r="F50" s="6"/>
      <c r="G50" s="6"/>
      <c r="H50" s="131"/>
      <c r="I50" s="131"/>
      <c r="J50" s="37"/>
      <c r="K50" s="37"/>
      <c r="L50" s="37"/>
      <c r="M50" s="37"/>
      <c r="N50" s="37"/>
      <c r="O50" s="37"/>
      <c r="P50" s="37"/>
      <c r="Q50" s="37"/>
      <c r="R50" s="37"/>
      <c r="S50" s="133"/>
      <c r="T50" s="133"/>
      <c r="U50" s="133"/>
      <c r="V50" s="133"/>
      <c r="W50" s="133"/>
      <c r="X50" s="133"/>
      <c r="Y50" s="133"/>
      <c r="Z50" s="133"/>
      <c r="AA50" s="133"/>
      <c r="AB50" s="133"/>
      <c r="AC50" s="133"/>
      <c r="AD50" s="133"/>
      <c r="AE50" s="133"/>
      <c r="AF50" s="133"/>
      <c r="AG50" s="133"/>
      <c r="AH50" s="133"/>
      <c r="AI50" s="133"/>
      <c r="AJ50" s="133"/>
      <c r="AK50" s="133"/>
      <c r="AL50" s="133"/>
      <c r="AM50" s="133"/>
      <c r="AN50" s="133"/>
      <c r="AO50" s="133"/>
      <c r="AP50" s="133"/>
      <c r="AQ50" s="133"/>
      <c r="AR50" s="133"/>
      <c r="AS50" s="133"/>
      <c r="AT50" s="133"/>
      <c r="AU50" s="133"/>
      <c r="AV50" s="133"/>
      <c r="AW50" s="133"/>
      <c r="AX50" s="133"/>
      <c r="AY50" s="133"/>
      <c r="AZ50" s="133"/>
      <c r="BA50" s="133"/>
      <c r="BB50" s="133"/>
      <c r="BC50" s="133"/>
      <c r="BD50" s="133"/>
      <c r="BE50" s="133"/>
      <c r="BF50" s="133"/>
      <c r="BG50" s="133"/>
      <c r="BH50" s="133"/>
      <c r="BI50" s="133"/>
      <c r="BJ50" s="133"/>
      <c r="BK50" s="133"/>
      <c r="BL50" s="133"/>
      <c r="BM50" s="133"/>
      <c r="BN50" s="133"/>
      <c r="BO50" s="133"/>
      <c r="BP50" s="133"/>
      <c r="BQ50" s="133"/>
      <c r="BR50" s="133"/>
    </row>
    <row r="51" spans="2:70" s="5" customFormat="1" ht="14.5" x14ac:dyDescent="0.35">
      <c r="B51" s="50"/>
      <c r="C51" s="40"/>
      <c r="D51" s="130"/>
      <c r="E51" s="50"/>
      <c r="F51" s="6"/>
      <c r="G51" s="6"/>
      <c r="H51" s="131"/>
      <c r="I51" s="131"/>
      <c r="J51" s="37"/>
      <c r="K51" s="37"/>
      <c r="L51" s="37"/>
      <c r="M51" s="37"/>
      <c r="N51" s="37"/>
      <c r="O51" s="37"/>
      <c r="P51" s="37"/>
      <c r="Q51" s="37"/>
      <c r="R51" s="37"/>
      <c r="S51" s="133"/>
      <c r="T51" s="133"/>
      <c r="U51" s="133"/>
      <c r="V51" s="133"/>
      <c r="W51" s="133"/>
      <c r="X51" s="133"/>
      <c r="Y51" s="133"/>
      <c r="Z51" s="133"/>
      <c r="AA51" s="133"/>
      <c r="AB51" s="133"/>
      <c r="AC51" s="133"/>
      <c r="AD51" s="133"/>
      <c r="AE51" s="133"/>
      <c r="AF51" s="133"/>
      <c r="AG51" s="133"/>
      <c r="AH51" s="133"/>
      <c r="AI51" s="133"/>
      <c r="AJ51" s="133"/>
      <c r="AK51" s="133"/>
      <c r="AL51" s="133"/>
      <c r="AM51" s="133"/>
      <c r="AN51" s="133"/>
      <c r="AO51" s="133"/>
      <c r="AP51" s="133"/>
      <c r="AQ51" s="133"/>
      <c r="AR51" s="133"/>
      <c r="AS51" s="133"/>
      <c r="AT51" s="133"/>
      <c r="AU51" s="133"/>
      <c r="AV51" s="133"/>
      <c r="AW51" s="133"/>
      <c r="AX51" s="133"/>
      <c r="AY51" s="133"/>
      <c r="AZ51" s="133"/>
      <c r="BA51" s="133"/>
      <c r="BB51" s="133"/>
      <c r="BC51" s="133"/>
      <c r="BD51" s="133"/>
      <c r="BE51" s="133"/>
      <c r="BF51" s="133"/>
      <c r="BG51" s="133"/>
      <c r="BH51" s="133"/>
      <c r="BI51" s="133"/>
      <c r="BJ51" s="133"/>
      <c r="BK51" s="133"/>
      <c r="BL51" s="133"/>
      <c r="BM51" s="133"/>
      <c r="BN51" s="133"/>
      <c r="BO51" s="133"/>
      <c r="BP51" s="133"/>
      <c r="BQ51" s="133"/>
      <c r="BR51" s="133"/>
    </row>
    <row r="52" spans="2:70" s="5" customFormat="1" ht="14.5" x14ac:dyDescent="0.35">
      <c r="B52" s="50"/>
      <c r="C52" s="40"/>
      <c r="D52" s="136"/>
      <c r="E52" s="50"/>
      <c r="F52" s="6"/>
      <c r="G52" s="6"/>
      <c r="H52" s="131"/>
      <c r="I52" s="131"/>
      <c r="J52" s="37"/>
      <c r="K52" s="37"/>
      <c r="L52" s="37"/>
      <c r="M52" s="37"/>
      <c r="N52" s="37"/>
      <c r="O52" s="37"/>
      <c r="P52" s="37"/>
      <c r="Q52" s="37"/>
      <c r="R52" s="37"/>
      <c r="S52" s="133"/>
      <c r="T52" s="133"/>
      <c r="U52" s="133"/>
      <c r="V52" s="133"/>
      <c r="W52" s="133"/>
      <c r="X52" s="133"/>
      <c r="Y52" s="133"/>
      <c r="Z52" s="133"/>
      <c r="AA52" s="133"/>
      <c r="AB52" s="133"/>
      <c r="AC52" s="133"/>
      <c r="AD52" s="133"/>
      <c r="AE52" s="133"/>
      <c r="AF52" s="133"/>
      <c r="AG52" s="133"/>
      <c r="AH52" s="133"/>
      <c r="AI52" s="133"/>
      <c r="AJ52" s="133"/>
      <c r="AK52" s="133"/>
      <c r="AL52" s="133"/>
      <c r="AM52" s="133"/>
      <c r="AN52" s="133"/>
      <c r="AO52" s="133"/>
      <c r="AP52" s="133"/>
      <c r="AQ52" s="133"/>
      <c r="AR52" s="133"/>
      <c r="AS52" s="133"/>
      <c r="AT52" s="133"/>
      <c r="AU52" s="133"/>
      <c r="AV52" s="133"/>
      <c r="AW52" s="133"/>
      <c r="AX52" s="133"/>
      <c r="AY52" s="133"/>
      <c r="AZ52" s="133"/>
      <c r="BA52" s="133"/>
      <c r="BB52" s="133"/>
      <c r="BC52" s="133"/>
      <c r="BD52" s="133"/>
      <c r="BE52" s="133"/>
      <c r="BF52" s="133"/>
      <c r="BG52" s="133"/>
      <c r="BH52" s="133"/>
      <c r="BI52" s="133"/>
      <c r="BJ52" s="133"/>
      <c r="BK52" s="133"/>
      <c r="BL52" s="133"/>
      <c r="BM52" s="133"/>
      <c r="BN52" s="133"/>
      <c r="BO52" s="133"/>
      <c r="BP52" s="133"/>
      <c r="BQ52" s="133"/>
      <c r="BR52" s="133"/>
    </row>
    <row r="53" spans="2:70" s="5" customFormat="1" ht="14.5" x14ac:dyDescent="0.35">
      <c r="B53" s="50"/>
      <c r="C53" s="40"/>
      <c r="D53" s="130"/>
      <c r="E53" s="50"/>
      <c r="F53" s="6"/>
      <c r="G53" s="6"/>
      <c r="H53" s="131"/>
      <c r="I53" s="131"/>
      <c r="J53" s="37"/>
      <c r="K53" s="37"/>
      <c r="L53" s="37"/>
      <c r="M53" s="37"/>
      <c r="N53" s="37"/>
      <c r="O53" s="37"/>
      <c r="P53" s="37"/>
      <c r="Q53" s="37"/>
      <c r="R53" s="37"/>
      <c r="S53" s="133"/>
      <c r="T53" s="133"/>
      <c r="U53" s="133"/>
      <c r="V53" s="133"/>
      <c r="W53" s="133"/>
      <c r="X53" s="133"/>
      <c r="Y53" s="133"/>
      <c r="Z53" s="133"/>
      <c r="AA53" s="133"/>
      <c r="AB53" s="133"/>
      <c r="AC53" s="133"/>
      <c r="AD53" s="133"/>
      <c r="AE53" s="133"/>
      <c r="AF53" s="133"/>
      <c r="AG53" s="133"/>
      <c r="AH53" s="133"/>
      <c r="AI53" s="133"/>
      <c r="AJ53" s="133"/>
      <c r="AK53" s="133"/>
      <c r="AL53" s="133"/>
      <c r="AM53" s="133"/>
      <c r="AN53" s="133"/>
      <c r="AO53" s="133"/>
      <c r="AP53" s="133"/>
      <c r="AQ53" s="133"/>
      <c r="AR53" s="133"/>
      <c r="AS53" s="133"/>
      <c r="AT53" s="133"/>
      <c r="AU53" s="133"/>
      <c r="AV53" s="133"/>
      <c r="AW53" s="133"/>
      <c r="AX53" s="133"/>
      <c r="AY53" s="133"/>
      <c r="AZ53" s="133"/>
      <c r="BA53" s="133"/>
      <c r="BB53" s="133"/>
      <c r="BC53" s="133"/>
      <c r="BD53" s="133"/>
      <c r="BE53" s="133"/>
      <c r="BF53" s="133"/>
      <c r="BG53" s="133"/>
      <c r="BH53" s="133"/>
      <c r="BI53" s="133"/>
      <c r="BJ53" s="133"/>
      <c r="BK53" s="133"/>
      <c r="BL53" s="133"/>
      <c r="BM53" s="133"/>
      <c r="BN53" s="133"/>
      <c r="BO53" s="133"/>
      <c r="BP53" s="133"/>
      <c r="BQ53" s="133"/>
      <c r="BR53" s="133"/>
    </row>
    <row r="54" spans="2:70" s="5" customFormat="1" ht="14.5" x14ac:dyDescent="0.35">
      <c r="B54" s="50"/>
      <c r="C54" s="40"/>
      <c r="D54" s="130"/>
      <c r="E54" s="50"/>
      <c r="F54" s="6"/>
      <c r="G54" s="6"/>
      <c r="H54" s="131"/>
      <c r="I54" s="131"/>
      <c r="J54" s="37"/>
      <c r="K54" s="37"/>
      <c r="L54" s="37"/>
      <c r="M54" s="37"/>
      <c r="N54" s="37"/>
      <c r="O54" s="37"/>
      <c r="P54" s="37"/>
      <c r="Q54" s="37"/>
      <c r="R54" s="37"/>
      <c r="S54" s="133"/>
      <c r="T54" s="133"/>
      <c r="U54" s="133"/>
      <c r="V54" s="133"/>
      <c r="W54" s="133"/>
      <c r="X54" s="133"/>
      <c r="Y54" s="133"/>
      <c r="Z54" s="133"/>
      <c r="AA54" s="133"/>
      <c r="AB54" s="133"/>
      <c r="AC54" s="133"/>
      <c r="AD54" s="133"/>
      <c r="AE54" s="133"/>
      <c r="AF54" s="133"/>
      <c r="AG54" s="133"/>
      <c r="AH54" s="133"/>
      <c r="AI54" s="133"/>
      <c r="AJ54" s="133"/>
      <c r="AK54" s="133"/>
      <c r="AL54" s="133"/>
      <c r="AM54" s="133"/>
      <c r="AN54" s="133"/>
      <c r="AO54" s="133"/>
      <c r="AP54" s="133"/>
      <c r="AQ54" s="133"/>
      <c r="AR54" s="133"/>
      <c r="AS54" s="133"/>
      <c r="AT54" s="133"/>
      <c r="AU54" s="133"/>
      <c r="AV54" s="133"/>
      <c r="AW54" s="133"/>
      <c r="AX54" s="133"/>
      <c r="AY54" s="133"/>
      <c r="AZ54" s="133"/>
      <c r="BA54" s="133"/>
      <c r="BB54" s="133"/>
      <c r="BC54" s="133"/>
      <c r="BD54" s="133"/>
      <c r="BE54" s="133"/>
      <c r="BF54" s="133"/>
      <c r="BG54" s="133"/>
      <c r="BH54" s="133"/>
      <c r="BI54" s="133"/>
      <c r="BJ54" s="133"/>
      <c r="BK54" s="133"/>
      <c r="BL54" s="133"/>
      <c r="BM54" s="133"/>
      <c r="BN54" s="133"/>
      <c r="BO54" s="133"/>
      <c r="BP54" s="133"/>
      <c r="BQ54" s="133"/>
      <c r="BR54" s="133"/>
    </row>
    <row r="55" spans="2:70" s="5" customFormat="1" ht="14.5" x14ac:dyDescent="0.35">
      <c r="B55" s="50"/>
      <c r="C55" s="40"/>
      <c r="D55" s="130"/>
      <c r="E55" s="50"/>
      <c r="F55" s="6"/>
      <c r="G55" s="6"/>
      <c r="H55" s="131"/>
      <c r="I55" s="131"/>
      <c r="J55" s="37"/>
      <c r="K55" s="37"/>
      <c r="L55" s="37"/>
      <c r="M55" s="37"/>
      <c r="N55" s="37"/>
      <c r="O55" s="37"/>
      <c r="P55" s="37"/>
      <c r="Q55" s="37"/>
      <c r="R55" s="37"/>
      <c r="S55" s="133"/>
      <c r="T55" s="133"/>
      <c r="U55" s="133"/>
      <c r="V55" s="133"/>
      <c r="W55" s="133"/>
      <c r="X55" s="133"/>
      <c r="Y55" s="133"/>
      <c r="Z55" s="133"/>
      <c r="AA55" s="133"/>
      <c r="AB55" s="133"/>
      <c r="AC55" s="133"/>
      <c r="AD55" s="133"/>
      <c r="AE55" s="133"/>
      <c r="AF55" s="133"/>
      <c r="AG55" s="133"/>
      <c r="AH55" s="133"/>
      <c r="AI55" s="133"/>
      <c r="AJ55" s="133"/>
      <c r="AK55" s="133"/>
      <c r="AL55" s="133"/>
      <c r="AM55" s="133"/>
      <c r="AN55" s="133"/>
      <c r="AO55" s="133"/>
      <c r="AP55" s="133"/>
      <c r="AQ55" s="133"/>
      <c r="AR55" s="133"/>
      <c r="AS55" s="133"/>
      <c r="AT55" s="133"/>
      <c r="AU55" s="133"/>
      <c r="AV55" s="133"/>
      <c r="AW55" s="133"/>
      <c r="AX55" s="133"/>
      <c r="AY55" s="133"/>
      <c r="AZ55" s="133"/>
      <c r="BA55" s="133"/>
      <c r="BB55" s="133"/>
      <c r="BC55" s="133"/>
      <c r="BD55" s="133"/>
      <c r="BE55" s="133"/>
      <c r="BF55" s="133"/>
      <c r="BG55" s="133"/>
      <c r="BH55" s="133"/>
      <c r="BI55" s="133"/>
      <c r="BJ55" s="133"/>
      <c r="BK55" s="133"/>
      <c r="BL55" s="133"/>
      <c r="BM55" s="133"/>
      <c r="BN55" s="133"/>
      <c r="BO55" s="133"/>
      <c r="BP55" s="133"/>
      <c r="BQ55" s="133"/>
      <c r="BR55" s="133"/>
    </row>
    <row r="56" spans="2:70" s="5" customFormat="1" ht="14.5" x14ac:dyDescent="0.35">
      <c r="B56" s="50"/>
      <c r="C56" s="40"/>
      <c r="D56" s="130"/>
      <c r="E56" s="50"/>
      <c r="F56" s="6"/>
      <c r="G56" s="6"/>
      <c r="H56" s="131"/>
      <c r="I56" s="131"/>
      <c r="J56" s="37"/>
      <c r="K56" s="37"/>
      <c r="L56" s="37"/>
      <c r="M56" s="37"/>
      <c r="N56" s="37"/>
      <c r="O56" s="37"/>
      <c r="P56" s="37"/>
      <c r="Q56" s="37"/>
      <c r="R56" s="37"/>
      <c r="S56" s="133"/>
      <c r="T56" s="133"/>
      <c r="U56" s="133"/>
      <c r="V56" s="133"/>
      <c r="W56" s="133"/>
      <c r="X56" s="133"/>
      <c r="Y56" s="133"/>
      <c r="Z56" s="133"/>
      <c r="AA56" s="133"/>
      <c r="AB56" s="133"/>
      <c r="AC56" s="133"/>
      <c r="AD56" s="133"/>
      <c r="AE56" s="133"/>
      <c r="AF56" s="133"/>
      <c r="AG56" s="133"/>
      <c r="AH56" s="133"/>
      <c r="AI56" s="133"/>
      <c r="AJ56" s="133"/>
      <c r="AK56" s="133"/>
      <c r="AL56" s="133"/>
      <c r="AM56" s="133"/>
      <c r="AN56" s="133"/>
      <c r="AO56" s="133"/>
      <c r="AP56" s="133"/>
      <c r="AQ56" s="133"/>
      <c r="AR56" s="133"/>
      <c r="AS56" s="133"/>
      <c r="AT56" s="133"/>
      <c r="AU56" s="133"/>
      <c r="AV56" s="133"/>
      <c r="AW56" s="133"/>
      <c r="AX56" s="133"/>
      <c r="AY56" s="133"/>
      <c r="AZ56" s="133"/>
      <c r="BA56" s="133"/>
      <c r="BB56" s="133"/>
      <c r="BC56" s="133"/>
      <c r="BD56" s="133"/>
      <c r="BE56" s="133"/>
      <c r="BF56" s="133"/>
      <c r="BG56" s="133"/>
      <c r="BH56" s="133"/>
      <c r="BI56" s="133"/>
      <c r="BJ56" s="133"/>
      <c r="BK56" s="133"/>
      <c r="BL56" s="133"/>
      <c r="BM56" s="133"/>
      <c r="BN56" s="133"/>
      <c r="BO56" s="133"/>
      <c r="BP56" s="133"/>
      <c r="BQ56" s="133"/>
      <c r="BR56" s="133"/>
    </row>
    <row r="57" spans="2:70" s="5" customFormat="1" ht="14.5" x14ac:dyDescent="0.35">
      <c r="B57" s="50"/>
      <c r="C57" s="40"/>
      <c r="D57" s="136"/>
      <c r="E57" s="50"/>
      <c r="F57" s="6"/>
      <c r="G57" s="6"/>
      <c r="H57" s="131"/>
      <c r="I57" s="131"/>
      <c r="J57" s="37"/>
      <c r="K57" s="37"/>
      <c r="L57" s="37"/>
      <c r="M57" s="37"/>
      <c r="N57" s="37"/>
      <c r="O57" s="37"/>
      <c r="P57" s="37"/>
      <c r="Q57" s="37"/>
      <c r="R57" s="37"/>
      <c r="S57" s="133"/>
      <c r="T57" s="133"/>
      <c r="U57" s="133"/>
      <c r="V57" s="133"/>
      <c r="W57" s="133"/>
      <c r="X57" s="133"/>
      <c r="Y57" s="133"/>
      <c r="Z57" s="133"/>
      <c r="AA57" s="133"/>
      <c r="AB57" s="133"/>
      <c r="AC57" s="133"/>
      <c r="AD57" s="133"/>
      <c r="AE57" s="133"/>
      <c r="AF57" s="133"/>
      <c r="AG57" s="133"/>
      <c r="AH57" s="133"/>
      <c r="AI57" s="133"/>
      <c r="AJ57" s="133"/>
      <c r="AK57" s="133"/>
      <c r="AL57" s="133"/>
      <c r="AM57" s="133"/>
      <c r="AN57" s="133"/>
      <c r="AO57" s="133"/>
      <c r="AP57" s="133"/>
      <c r="AQ57" s="133"/>
      <c r="AR57" s="133"/>
      <c r="AS57" s="133"/>
      <c r="AT57" s="133"/>
      <c r="AU57" s="133"/>
      <c r="AV57" s="133"/>
      <c r="AW57" s="133"/>
      <c r="AX57" s="133"/>
      <c r="AY57" s="133"/>
      <c r="AZ57" s="133"/>
      <c r="BA57" s="133"/>
      <c r="BB57" s="133"/>
      <c r="BC57" s="133"/>
      <c r="BD57" s="133"/>
      <c r="BE57" s="133"/>
      <c r="BF57" s="133"/>
      <c r="BG57" s="133"/>
      <c r="BH57" s="133"/>
      <c r="BI57" s="133"/>
      <c r="BJ57" s="133"/>
      <c r="BK57" s="133"/>
      <c r="BL57" s="133"/>
      <c r="BM57" s="133"/>
      <c r="BN57" s="133"/>
      <c r="BO57" s="133"/>
      <c r="BP57" s="133"/>
      <c r="BQ57" s="133"/>
      <c r="BR57" s="133"/>
    </row>
    <row r="58" spans="2:70" s="5" customFormat="1" ht="14.5" x14ac:dyDescent="0.35">
      <c r="B58" s="50"/>
      <c r="C58" s="40"/>
      <c r="D58" s="130"/>
      <c r="E58" s="50"/>
      <c r="F58" s="6"/>
      <c r="G58" s="6"/>
      <c r="H58" s="131"/>
      <c r="I58" s="131"/>
      <c r="J58" s="37"/>
      <c r="K58" s="37"/>
      <c r="L58" s="37"/>
      <c r="M58" s="37"/>
      <c r="N58" s="37"/>
      <c r="O58" s="37"/>
      <c r="P58" s="37"/>
      <c r="Q58" s="37"/>
      <c r="R58" s="37"/>
      <c r="S58" s="133"/>
      <c r="T58" s="133"/>
      <c r="U58" s="133"/>
      <c r="V58" s="133"/>
      <c r="W58" s="133"/>
      <c r="X58" s="133"/>
      <c r="Y58" s="133"/>
      <c r="Z58" s="133"/>
      <c r="AA58" s="133"/>
      <c r="AB58" s="133"/>
      <c r="AC58" s="133"/>
      <c r="AD58" s="133"/>
      <c r="AE58" s="133"/>
      <c r="AF58" s="133"/>
      <c r="AG58" s="133"/>
      <c r="AH58" s="133"/>
      <c r="AI58" s="133"/>
      <c r="AJ58" s="133"/>
      <c r="AK58" s="133"/>
      <c r="AL58" s="133"/>
      <c r="AM58" s="133"/>
      <c r="AN58" s="133"/>
      <c r="AO58" s="133"/>
      <c r="AP58" s="133"/>
      <c r="AQ58" s="133"/>
      <c r="AR58" s="133"/>
      <c r="AS58" s="133"/>
      <c r="AT58" s="133"/>
      <c r="AU58" s="133"/>
      <c r="AV58" s="133"/>
      <c r="AW58" s="133"/>
      <c r="AX58" s="133"/>
      <c r="AY58" s="133"/>
      <c r="AZ58" s="133"/>
      <c r="BA58" s="133"/>
      <c r="BB58" s="133"/>
      <c r="BC58" s="133"/>
      <c r="BD58" s="133"/>
      <c r="BE58" s="133"/>
      <c r="BF58" s="133"/>
      <c r="BG58" s="133"/>
      <c r="BH58" s="133"/>
      <c r="BI58" s="133"/>
      <c r="BJ58" s="133"/>
      <c r="BK58" s="133"/>
      <c r="BL58" s="133"/>
      <c r="BM58" s="133"/>
      <c r="BN58" s="133"/>
      <c r="BO58" s="133"/>
      <c r="BP58" s="133"/>
      <c r="BQ58" s="133"/>
      <c r="BR58" s="133"/>
    </row>
    <row r="59" spans="2:70" s="5" customFormat="1" ht="14.5" x14ac:dyDescent="0.35">
      <c r="B59" s="50"/>
      <c r="C59" s="40"/>
      <c r="D59" s="130"/>
      <c r="E59" s="50"/>
      <c r="F59" s="6"/>
      <c r="G59" s="6"/>
      <c r="H59" s="131"/>
      <c r="I59" s="131"/>
      <c r="J59" s="37"/>
      <c r="K59" s="37"/>
      <c r="L59" s="37"/>
      <c r="M59" s="37"/>
      <c r="N59" s="37"/>
      <c r="O59" s="37"/>
      <c r="P59" s="37"/>
      <c r="Q59" s="37"/>
      <c r="R59" s="37"/>
      <c r="S59" s="133"/>
      <c r="T59" s="133"/>
      <c r="U59" s="133"/>
      <c r="V59" s="133"/>
      <c r="W59" s="133"/>
      <c r="X59" s="133"/>
      <c r="Y59" s="133"/>
      <c r="Z59" s="133"/>
      <c r="AA59" s="133"/>
      <c r="AB59" s="133"/>
      <c r="AC59" s="133"/>
      <c r="AD59" s="133"/>
      <c r="AE59" s="133"/>
      <c r="AF59" s="133"/>
      <c r="AG59" s="133"/>
      <c r="AH59" s="133"/>
      <c r="AI59" s="133"/>
      <c r="AJ59" s="133"/>
      <c r="AK59" s="133"/>
      <c r="AL59" s="133"/>
      <c r="AM59" s="133"/>
      <c r="AN59" s="133"/>
      <c r="AO59" s="133"/>
      <c r="AP59" s="133"/>
      <c r="AQ59" s="133"/>
      <c r="AR59" s="133"/>
      <c r="AS59" s="133"/>
      <c r="AT59" s="133"/>
      <c r="AU59" s="133"/>
      <c r="AV59" s="133"/>
      <c r="AW59" s="133"/>
      <c r="AX59" s="133"/>
      <c r="AY59" s="133"/>
      <c r="AZ59" s="133"/>
      <c r="BA59" s="133"/>
      <c r="BB59" s="133"/>
      <c r="BC59" s="133"/>
      <c r="BD59" s="133"/>
      <c r="BE59" s="133"/>
      <c r="BF59" s="133"/>
      <c r="BG59" s="133"/>
      <c r="BH59" s="133"/>
      <c r="BI59" s="133"/>
      <c r="BJ59" s="133"/>
      <c r="BK59" s="133"/>
      <c r="BL59" s="133"/>
      <c r="BM59" s="133"/>
      <c r="BN59" s="133"/>
      <c r="BO59" s="133"/>
      <c r="BP59" s="133"/>
      <c r="BQ59" s="133"/>
      <c r="BR59" s="133"/>
    </row>
    <row r="60" spans="2:70" s="5" customFormat="1" ht="14.5" x14ac:dyDescent="0.35">
      <c r="B60" s="50"/>
      <c r="C60" s="40"/>
      <c r="D60" s="130"/>
      <c r="E60" s="50"/>
      <c r="F60" s="6"/>
      <c r="G60" s="6"/>
      <c r="H60" s="131"/>
      <c r="I60" s="131"/>
      <c r="J60" s="37"/>
      <c r="K60" s="37"/>
      <c r="L60" s="37"/>
      <c r="M60" s="37"/>
      <c r="N60" s="37"/>
      <c r="O60" s="37"/>
      <c r="P60" s="37"/>
      <c r="Q60" s="37"/>
      <c r="R60" s="37"/>
      <c r="S60" s="133"/>
      <c r="T60" s="133"/>
      <c r="U60" s="133"/>
      <c r="V60" s="133"/>
      <c r="W60" s="133"/>
      <c r="X60" s="133"/>
      <c r="Y60" s="133"/>
      <c r="Z60" s="133"/>
      <c r="AA60" s="133"/>
      <c r="AB60" s="133"/>
      <c r="AC60" s="133"/>
      <c r="AD60" s="133"/>
      <c r="AE60" s="133"/>
      <c r="AF60" s="133"/>
      <c r="AG60" s="133"/>
      <c r="AH60" s="133"/>
      <c r="AI60" s="133"/>
      <c r="AJ60" s="133"/>
      <c r="AK60" s="133"/>
      <c r="AL60" s="133"/>
      <c r="AM60" s="133"/>
      <c r="AN60" s="133"/>
      <c r="AO60" s="133"/>
      <c r="AP60" s="133"/>
      <c r="AQ60" s="133"/>
      <c r="AR60" s="133"/>
      <c r="AS60" s="133"/>
      <c r="AT60" s="133"/>
      <c r="AU60" s="133"/>
      <c r="AV60" s="133"/>
      <c r="AW60" s="133"/>
      <c r="AX60" s="133"/>
      <c r="AY60" s="133"/>
      <c r="AZ60" s="133"/>
      <c r="BA60" s="133"/>
      <c r="BB60" s="133"/>
      <c r="BC60" s="133"/>
      <c r="BD60" s="133"/>
      <c r="BE60" s="133"/>
      <c r="BF60" s="133"/>
      <c r="BG60" s="133"/>
      <c r="BH60" s="133"/>
      <c r="BI60" s="133"/>
      <c r="BJ60" s="133"/>
      <c r="BK60" s="133"/>
      <c r="BL60" s="133"/>
      <c r="BM60" s="133"/>
      <c r="BN60" s="133"/>
      <c r="BO60" s="133"/>
      <c r="BP60" s="133"/>
      <c r="BQ60" s="133"/>
      <c r="BR60" s="133"/>
    </row>
    <row r="61" spans="2:70" s="5" customFormat="1" ht="14.5" x14ac:dyDescent="0.35">
      <c r="B61" s="50"/>
      <c r="C61" s="40"/>
      <c r="D61" s="136"/>
      <c r="E61" s="50"/>
      <c r="F61" s="6"/>
      <c r="G61" s="6"/>
      <c r="H61" s="131"/>
      <c r="I61" s="131"/>
      <c r="J61" s="37"/>
      <c r="K61" s="37"/>
      <c r="L61" s="37"/>
      <c r="M61" s="37"/>
      <c r="N61" s="37"/>
      <c r="O61" s="37"/>
      <c r="P61" s="37"/>
      <c r="Q61" s="37"/>
      <c r="R61" s="37"/>
      <c r="S61" s="133"/>
      <c r="T61" s="133"/>
      <c r="U61" s="133"/>
      <c r="V61" s="133"/>
      <c r="W61" s="133"/>
      <c r="X61" s="133"/>
      <c r="Y61" s="133"/>
      <c r="Z61" s="133"/>
      <c r="AA61" s="133"/>
      <c r="AB61" s="133"/>
      <c r="AC61" s="133"/>
      <c r="AD61" s="133"/>
      <c r="AE61" s="133"/>
      <c r="AF61" s="133"/>
      <c r="AG61" s="133"/>
      <c r="AH61" s="133"/>
      <c r="AI61" s="133"/>
      <c r="AJ61" s="133"/>
      <c r="AK61" s="133"/>
      <c r="AL61" s="133"/>
      <c r="AM61" s="133"/>
      <c r="AN61" s="133"/>
      <c r="AO61" s="133"/>
      <c r="AP61" s="133"/>
      <c r="AQ61" s="133"/>
      <c r="AR61" s="133"/>
      <c r="AS61" s="133"/>
      <c r="AT61" s="133"/>
      <c r="AU61" s="133"/>
      <c r="AV61" s="133"/>
      <c r="AW61" s="133"/>
      <c r="AX61" s="133"/>
      <c r="AY61" s="133"/>
      <c r="AZ61" s="133"/>
      <c r="BA61" s="133"/>
      <c r="BB61" s="133"/>
      <c r="BC61" s="133"/>
      <c r="BD61" s="133"/>
      <c r="BE61" s="133"/>
      <c r="BF61" s="133"/>
      <c r="BG61" s="133"/>
      <c r="BH61" s="133"/>
      <c r="BI61" s="133"/>
      <c r="BJ61" s="133"/>
      <c r="BK61" s="133"/>
      <c r="BL61" s="133"/>
      <c r="BM61" s="133"/>
      <c r="BN61" s="133"/>
      <c r="BO61" s="133"/>
      <c r="BP61" s="133"/>
      <c r="BQ61" s="133"/>
      <c r="BR61" s="133"/>
    </row>
    <row r="62" spans="2:70" s="5" customFormat="1" ht="14.5" x14ac:dyDescent="0.35">
      <c r="B62" s="50"/>
      <c r="C62" s="40"/>
      <c r="D62" s="136"/>
      <c r="E62" s="50"/>
      <c r="F62" s="6"/>
      <c r="G62" s="6"/>
      <c r="H62" s="131"/>
      <c r="I62" s="131"/>
      <c r="J62" s="37"/>
      <c r="K62" s="37"/>
      <c r="L62" s="37"/>
      <c r="M62" s="37"/>
      <c r="N62" s="37"/>
      <c r="O62" s="37"/>
      <c r="P62" s="37"/>
      <c r="Q62" s="37"/>
      <c r="R62" s="37"/>
      <c r="S62" s="133"/>
      <c r="T62" s="133"/>
      <c r="U62" s="133"/>
      <c r="V62" s="133"/>
      <c r="W62" s="133"/>
      <c r="X62" s="133"/>
      <c r="Y62" s="133"/>
      <c r="Z62" s="133"/>
      <c r="AA62" s="133"/>
      <c r="AB62" s="133"/>
      <c r="AC62" s="133"/>
      <c r="AD62" s="133"/>
      <c r="AE62" s="133"/>
      <c r="AF62" s="133"/>
      <c r="AG62" s="133"/>
      <c r="AH62" s="133"/>
      <c r="AI62" s="133"/>
      <c r="AJ62" s="133"/>
      <c r="AK62" s="133"/>
      <c r="AL62" s="133"/>
      <c r="AM62" s="133"/>
      <c r="AN62" s="133"/>
      <c r="AO62" s="133"/>
      <c r="AP62" s="133"/>
      <c r="AQ62" s="133"/>
      <c r="AR62" s="133"/>
      <c r="AS62" s="133"/>
      <c r="AT62" s="133"/>
      <c r="AU62" s="133"/>
      <c r="AV62" s="133"/>
      <c r="AW62" s="133"/>
      <c r="AX62" s="133"/>
      <c r="AY62" s="133"/>
      <c r="AZ62" s="133"/>
      <c r="BA62" s="133"/>
      <c r="BB62" s="133"/>
      <c r="BC62" s="133"/>
      <c r="BD62" s="133"/>
      <c r="BE62" s="133"/>
      <c r="BF62" s="133"/>
      <c r="BG62" s="133"/>
      <c r="BH62" s="133"/>
      <c r="BI62" s="133"/>
      <c r="BJ62" s="133"/>
      <c r="BK62" s="133"/>
      <c r="BL62" s="133"/>
      <c r="BM62" s="133"/>
      <c r="BN62" s="133"/>
      <c r="BO62" s="133"/>
      <c r="BP62" s="133"/>
      <c r="BQ62" s="133"/>
      <c r="BR62" s="133"/>
    </row>
    <row r="63" spans="2:70" s="5" customFormat="1" ht="14.5" x14ac:dyDescent="0.35">
      <c r="B63" s="50"/>
      <c r="C63" s="40"/>
      <c r="D63" s="136"/>
      <c r="E63" s="50"/>
      <c r="F63" s="6"/>
      <c r="G63" s="6"/>
      <c r="H63" s="131"/>
      <c r="I63" s="131"/>
      <c r="J63" s="37"/>
      <c r="K63" s="37"/>
      <c r="L63" s="37"/>
      <c r="M63" s="37"/>
      <c r="N63" s="37"/>
      <c r="O63" s="37"/>
      <c r="P63" s="37"/>
      <c r="Q63" s="37"/>
      <c r="R63" s="37"/>
      <c r="S63" s="133"/>
      <c r="T63" s="133"/>
      <c r="U63" s="133"/>
      <c r="V63" s="133"/>
      <c r="W63" s="133"/>
      <c r="X63" s="133"/>
      <c r="Y63" s="133"/>
      <c r="Z63" s="133"/>
      <c r="AA63" s="133"/>
      <c r="AB63" s="133"/>
      <c r="AC63" s="133"/>
      <c r="AD63" s="133"/>
      <c r="AE63" s="133"/>
      <c r="AF63" s="133"/>
      <c r="AG63" s="133"/>
      <c r="AH63" s="133"/>
      <c r="AI63" s="133"/>
      <c r="AJ63" s="133"/>
      <c r="AK63" s="133"/>
      <c r="AL63" s="133"/>
      <c r="AM63" s="133"/>
      <c r="AN63" s="133"/>
      <c r="AO63" s="133"/>
      <c r="AP63" s="133"/>
      <c r="AQ63" s="133"/>
      <c r="AR63" s="133"/>
      <c r="AS63" s="133"/>
      <c r="AT63" s="133"/>
      <c r="AU63" s="133"/>
      <c r="AV63" s="133"/>
      <c r="AW63" s="133"/>
      <c r="AX63" s="133"/>
      <c r="AY63" s="133"/>
      <c r="AZ63" s="133"/>
      <c r="BA63" s="133"/>
      <c r="BB63" s="133"/>
      <c r="BC63" s="133"/>
      <c r="BD63" s="133"/>
      <c r="BE63" s="133"/>
      <c r="BF63" s="133"/>
      <c r="BG63" s="133"/>
      <c r="BH63" s="133"/>
      <c r="BI63" s="133"/>
      <c r="BJ63" s="133"/>
      <c r="BK63" s="133"/>
      <c r="BL63" s="133"/>
      <c r="BM63" s="133"/>
      <c r="BN63" s="133"/>
      <c r="BO63" s="133"/>
      <c r="BP63" s="133"/>
      <c r="BQ63" s="133"/>
      <c r="BR63" s="133"/>
    </row>
    <row r="64" spans="2:70" s="5" customFormat="1" ht="14.5" x14ac:dyDescent="0.35">
      <c r="B64" s="50"/>
      <c r="C64" s="40"/>
      <c r="D64" s="136"/>
      <c r="E64" s="50"/>
      <c r="F64" s="6"/>
      <c r="G64" s="6"/>
      <c r="H64" s="131"/>
      <c r="I64" s="131"/>
      <c r="J64" s="37"/>
      <c r="K64" s="37"/>
      <c r="L64" s="37"/>
      <c r="M64" s="37"/>
      <c r="N64" s="37"/>
      <c r="O64" s="37"/>
      <c r="P64" s="37"/>
      <c r="Q64" s="37"/>
      <c r="R64" s="37"/>
      <c r="S64" s="133"/>
      <c r="T64" s="133"/>
      <c r="U64" s="133"/>
      <c r="V64" s="133"/>
      <c r="W64" s="133"/>
      <c r="X64" s="133"/>
      <c r="Y64" s="133"/>
      <c r="Z64" s="133"/>
      <c r="AA64" s="133"/>
      <c r="AB64" s="133"/>
      <c r="AC64" s="133"/>
      <c r="AD64" s="133"/>
      <c r="AE64" s="133"/>
      <c r="AF64" s="133"/>
      <c r="AG64" s="133"/>
      <c r="AH64" s="133"/>
      <c r="AI64" s="133"/>
      <c r="AJ64" s="133"/>
      <c r="AK64" s="133"/>
      <c r="AL64" s="133"/>
      <c r="AM64" s="133"/>
      <c r="AN64" s="133"/>
      <c r="AO64" s="133"/>
      <c r="AP64" s="133"/>
      <c r="AQ64" s="133"/>
      <c r="AR64" s="133"/>
      <c r="AS64" s="133"/>
      <c r="AT64" s="133"/>
      <c r="AU64" s="133"/>
      <c r="AV64" s="133"/>
      <c r="AW64" s="133"/>
      <c r="AX64" s="133"/>
      <c r="AY64" s="133"/>
      <c r="AZ64" s="133"/>
      <c r="BA64" s="133"/>
      <c r="BB64" s="133"/>
      <c r="BC64" s="133"/>
      <c r="BD64" s="133"/>
      <c r="BE64" s="133"/>
      <c r="BF64" s="133"/>
      <c r="BG64" s="133"/>
      <c r="BH64" s="133"/>
      <c r="BI64" s="133"/>
      <c r="BJ64" s="133"/>
      <c r="BK64" s="133"/>
      <c r="BL64" s="133"/>
      <c r="BM64" s="133"/>
      <c r="BN64" s="133"/>
      <c r="BO64" s="133"/>
      <c r="BP64" s="133"/>
      <c r="BQ64" s="133"/>
      <c r="BR64" s="133"/>
    </row>
    <row r="65" spans="2:70" s="5" customFormat="1" ht="14.5" x14ac:dyDescent="0.35">
      <c r="B65" s="50"/>
      <c r="C65" s="40"/>
      <c r="D65" s="136"/>
      <c r="E65" s="50"/>
      <c r="F65" s="6"/>
      <c r="G65" s="6"/>
      <c r="H65" s="131"/>
      <c r="I65" s="131"/>
      <c r="J65" s="37"/>
      <c r="K65" s="37"/>
      <c r="L65" s="37"/>
      <c r="M65" s="37"/>
      <c r="N65" s="37"/>
      <c r="O65" s="37"/>
      <c r="P65" s="37"/>
      <c r="Q65" s="37"/>
      <c r="R65" s="37"/>
      <c r="S65" s="133"/>
      <c r="T65" s="133"/>
      <c r="U65" s="133"/>
      <c r="V65" s="133"/>
      <c r="W65" s="133"/>
      <c r="X65" s="133"/>
      <c r="Y65" s="133"/>
      <c r="Z65" s="133"/>
      <c r="AA65" s="133"/>
      <c r="AB65" s="133"/>
      <c r="AC65" s="133"/>
      <c r="AD65" s="133"/>
      <c r="AE65" s="133"/>
      <c r="AF65" s="133"/>
      <c r="AG65" s="133"/>
      <c r="AH65" s="133"/>
      <c r="AI65" s="133"/>
      <c r="AJ65" s="133"/>
      <c r="AK65" s="133"/>
      <c r="AL65" s="133"/>
      <c r="AM65" s="133"/>
      <c r="AN65" s="133"/>
      <c r="AO65" s="133"/>
      <c r="AP65" s="133"/>
      <c r="AQ65" s="133"/>
      <c r="AR65" s="133"/>
      <c r="AS65" s="133"/>
      <c r="AT65" s="133"/>
      <c r="AU65" s="133"/>
      <c r="AV65" s="133"/>
      <c r="AW65" s="133"/>
      <c r="AX65" s="133"/>
      <c r="AY65" s="133"/>
      <c r="AZ65" s="133"/>
      <c r="BA65" s="133"/>
      <c r="BB65" s="133"/>
      <c r="BC65" s="133"/>
      <c r="BD65" s="133"/>
      <c r="BE65" s="133"/>
      <c r="BF65" s="133"/>
      <c r="BG65" s="133"/>
      <c r="BH65" s="133"/>
      <c r="BI65" s="133"/>
      <c r="BJ65" s="133"/>
      <c r="BK65" s="133"/>
      <c r="BL65" s="133"/>
      <c r="BM65" s="133"/>
      <c r="BN65" s="133"/>
      <c r="BO65" s="133"/>
      <c r="BP65" s="133"/>
      <c r="BQ65" s="133"/>
      <c r="BR65" s="133"/>
    </row>
    <row r="66" spans="2:70" s="5" customFormat="1" ht="14.5" x14ac:dyDescent="0.35">
      <c r="B66" s="50"/>
      <c r="C66" s="40"/>
      <c r="D66" s="136"/>
      <c r="E66" s="50"/>
      <c r="F66" s="6"/>
      <c r="G66" s="6"/>
      <c r="H66" s="131"/>
      <c r="I66" s="131"/>
      <c r="J66" s="37"/>
      <c r="K66" s="37"/>
      <c r="L66" s="37"/>
      <c r="M66" s="37"/>
      <c r="N66" s="37"/>
      <c r="O66" s="37"/>
      <c r="P66" s="37"/>
      <c r="Q66" s="37"/>
      <c r="R66" s="37"/>
      <c r="S66" s="133"/>
      <c r="T66" s="133"/>
      <c r="U66" s="133"/>
      <c r="V66" s="133"/>
      <c r="W66" s="133"/>
      <c r="X66" s="133"/>
      <c r="Y66" s="133"/>
      <c r="Z66" s="133"/>
      <c r="AA66" s="133"/>
      <c r="AB66" s="133"/>
      <c r="AC66" s="133"/>
      <c r="AD66" s="133"/>
      <c r="AE66" s="133"/>
      <c r="AF66" s="133"/>
      <c r="AG66" s="133"/>
      <c r="AH66" s="133"/>
      <c r="AI66" s="133"/>
      <c r="AJ66" s="133"/>
      <c r="AK66" s="133"/>
      <c r="AL66" s="133"/>
      <c r="AM66" s="133"/>
      <c r="AN66" s="133"/>
      <c r="AO66" s="133"/>
      <c r="AP66" s="133"/>
      <c r="AQ66" s="133"/>
      <c r="AR66" s="133"/>
      <c r="AS66" s="133"/>
      <c r="AT66" s="133"/>
      <c r="AU66" s="133"/>
      <c r="AV66" s="133"/>
      <c r="AW66" s="133"/>
      <c r="AX66" s="133"/>
      <c r="AY66" s="133"/>
      <c r="AZ66" s="133"/>
      <c r="BA66" s="133"/>
      <c r="BB66" s="133"/>
      <c r="BC66" s="133"/>
      <c r="BD66" s="133"/>
      <c r="BE66" s="133"/>
      <c r="BF66" s="133"/>
      <c r="BG66" s="133"/>
      <c r="BH66" s="133"/>
      <c r="BI66" s="133"/>
      <c r="BJ66" s="133"/>
      <c r="BK66" s="133"/>
      <c r="BL66" s="133"/>
      <c r="BM66" s="133"/>
      <c r="BN66" s="133"/>
      <c r="BO66" s="133"/>
      <c r="BP66" s="133"/>
      <c r="BQ66" s="133"/>
      <c r="BR66" s="133"/>
    </row>
    <row r="67" spans="2:70" s="5" customFormat="1" ht="14.5" x14ac:dyDescent="0.35">
      <c r="B67" s="50"/>
      <c r="C67" s="40"/>
      <c r="D67" s="136"/>
      <c r="E67" s="50"/>
      <c r="F67" s="6"/>
      <c r="G67" s="6"/>
      <c r="H67" s="131"/>
      <c r="I67" s="131"/>
      <c r="J67" s="37"/>
      <c r="K67" s="37"/>
      <c r="L67" s="37"/>
      <c r="M67" s="37"/>
      <c r="N67" s="37"/>
      <c r="O67" s="37"/>
      <c r="P67" s="37"/>
      <c r="Q67" s="37"/>
      <c r="R67" s="37"/>
      <c r="S67" s="133"/>
      <c r="T67" s="133"/>
      <c r="U67" s="133"/>
      <c r="V67" s="133"/>
      <c r="W67" s="133"/>
      <c r="X67" s="133"/>
      <c r="Y67" s="133"/>
      <c r="Z67" s="133"/>
      <c r="AA67" s="133"/>
      <c r="AB67" s="133"/>
      <c r="AC67" s="133"/>
      <c r="AD67" s="133"/>
      <c r="AE67" s="133"/>
      <c r="AF67" s="133"/>
      <c r="AG67" s="133"/>
      <c r="AH67" s="133"/>
      <c r="AI67" s="133"/>
      <c r="AJ67" s="133"/>
      <c r="AK67" s="133"/>
      <c r="AL67" s="133"/>
      <c r="AM67" s="133"/>
      <c r="AN67" s="133"/>
      <c r="AO67" s="133"/>
      <c r="AP67" s="133"/>
      <c r="AQ67" s="133"/>
      <c r="AR67" s="133"/>
      <c r="AS67" s="133"/>
      <c r="AT67" s="133"/>
      <c r="AU67" s="133"/>
      <c r="AV67" s="133"/>
      <c r="AW67" s="133"/>
      <c r="AX67" s="133"/>
      <c r="AY67" s="133"/>
      <c r="AZ67" s="133"/>
      <c r="BA67" s="133"/>
      <c r="BB67" s="133"/>
      <c r="BC67" s="133"/>
      <c r="BD67" s="133"/>
      <c r="BE67" s="133"/>
      <c r="BF67" s="133"/>
      <c r="BG67" s="133"/>
      <c r="BH67" s="133"/>
      <c r="BI67" s="133"/>
      <c r="BJ67" s="133"/>
      <c r="BK67" s="133"/>
      <c r="BL67" s="133"/>
      <c r="BM67" s="133"/>
      <c r="BN67" s="133"/>
      <c r="BO67" s="133"/>
      <c r="BP67" s="133"/>
      <c r="BQ67" s="133"/>
      <c r="BR67" s="133"/>
    </row>
    <row r="68" spans="2:70" s="5" customFormat="1" ht="14.5" x14ac:dyDescent="0.35">
      <c r="B68" s="50"/>
      <c r="C68" s="40"/>
      <c r="D68" s="136"/>
      <c r="E68" s="50"/>
      <c r="F68" s="6"/>
      <c r="G68" s="6"/>
      <c r="H68" s="131"/>
      <c r="I68" s="131"/>
      <c r="J68" s="37"/>
      <c r="K68" s="37"/>
      <c r="L68" s="37"/>
      <c r="M68" s="37"/>
      <c r="N68" s="37"/>
      <c r="O68" s="37"/>
      <c r="P68" s="37"/>
      <c r="Q68" s="37"/>
      <c r="R68" s="37"/>
      <c r="S68" s="133"/>
      <c r="T68" s="133"/>
      <c r="U68" s="133"/>
      <c r="V68" s="133"/>
      <c r="W68" s="133"/>
      <c r="X68" s="133"/>
      <c r="Y68" s="133"/>
      <c r="Z68" s="133"/>
      <c r="AA68" s="133"/>
      <c r="AB68" s="133"/>
      <c r="AC68" s="133"/>
      <c r="AD68" s="133"/>
      <c r="AE68" s="133"/>
      <c r="AF68" s="133"/>
      <c r="AG68" s="133"/>
      <c r="AH68" s="133"/>
      <c r="AI68" s="133"/>
      <c r="AJ68" s="133"/>
      <c r="AK68" s="133"/>
      <c r="AL68" s="133"/>
      <c r="AM68" s="133"/>
      <c r="AN68" s="133"/>
      <c r="AO68" s="133"/>
      <c r="AP68" s="133"/>
      <c r="AQ68" s="133"/>
      <c r="AR68" s="133"/>
      <c r="AS68" s="133"/>
      <c r="AT68" s="133"/>
      <c r="AU68" s="133"/>
      <c r="AV68" s="133"/>
      <c r="AW68" s="133"/>
      <c r="AX68" s="133"/>
      <c r="AY68" s="133"/>
      <c r="AZ68" s="133"/>
      <c r="BA68" s="133"/>
      <c r="BB68" s="133"/>
      <c r="BC68" s="133"/>
      <c r="BD68" s="133"/>
      <c r="BE68" s="133"/>
      <c r="BF68" s="133"/>
      <c r="BG68" s="133"/>
      <c r="BH68" s="133"/>
      <c r="BI68" s="133"/>
      <c r="BJ68" s="133"/>
      <c r="BK68" s="133"/>
      <c r="BL68" s="133"/>
      <c r="BM68" s="133"/>
      <c r="BN68" s="133"/>
      <c r="BO68" s="133"/>
      <c r="BP68" s="133"/>
      <c r="BQ68" s="133"/>
      <c r="BR68" s="133"/>
    </row>
    <row r="69" spans="2:70" s="5" customFormat="1" ht="14.5" x14ac:dyDescent="0.35">
      <c r="B69" s="50"/>
      <c r="C69" s="40"/>
      <c r="D69" s="136"/>
      <c r="E69" s="50"/>
      <c r="F69" s="6"/>
      <c r="G69" s="6"/>
      <c r="H69" s="131"/>
      <c r="I69" s="131"/>
      <c r="J69" s="37"/>
      <c r="K69" s="37"/>
      <c r="L69" s="37"/>
      <c r="M69" s="37"/>
      <c r="N69" s="37"/>
      <c r="O69" s="37"/>
      <c r="P69" s="37"/>
      <c r="Q69" s="37"/>
      <c r="R69" s="37"/>
      <c r="S69" s="133"/>
      <c r="T69" s="133"/>
      <c r="U69" s="133"/>
      <c r="V69" s="133"/>
      <c r="W69" s="133"/>
      <c r="X69" s="133"/>
      <c r="Y69" s="133"/>
      <c r="Z69" s="133"/>
      <c r="AA69" s="133"/>
      <c r="AB69" s="133"/>
      <c r="AC69" s="133"/>
      <c r="AD69" s="133"/>
      <c r="AE69" s="133"/>
      <c r="AF69" s="133"/>
      <c r="AG69" s="133"/>
      <c r="AH69" s="133"/>
      <c r="AI69" s="133"/>
      <c r="AJ69" s="133"/>
      <c r="AK69" s="133"/>
      <c r="AL69" s="133"/>
      <c r="AM69" s="133"/>
      <c r="AN69" s="133"/>
      <c r="AO69" s="133"/>
      <c r="AP69" s="133"/>
      <c r="AQ69" s="133"/>
      <c r="AR69" s="133"/>
      <c r="AS69" s="133"/>
      <c r="AT69" s="133"/>
      <c r="AU69" s="133"/>
      <c r="AV69" s="133"/>
      <c r="AW69" s="133"/>
      <c r="AX69" s="133"/>
      <c r="AY69" s="133"/>
      <c r="AZ69" s="133"/>
      <c r="BA69" s="133"/>
      <c r="BB69" s="133"/>
      <c r="BC69" s="133"/>
      <c r="BD69" s="133"/>
      <c r="BE69" s="133"/>
      <c r="BF69" s="133"/>
      <c r="BG69" s="133"/>
      <c r="BH69" s="133"/>
      <c r="BI69" s="133"/>
      <c r="BJ69" s="133"/>
      <c r="BK69" s="133"/>
      <c r="BL69" s="133"/>
      <c r="BM69" s="133"/>
      <c r="BN69" s="133"/>
      <c r="BO69" s="133"/>
      <c r="BP69" s="133"/>
      <c r="BQ69" s="133"/>
      <c r="BR69" s="133"/>
    </row>
    <row r="70" spans="2:70" s="5" customFormat="1" ht="14.5" x14ac:dyDescent="0.35">
      <c r="B70" s="50"/>
      <c r="C70" s="40"/>
      <c r="D70" s="136"/>
      <c r="E70" s="50"/>
      <c r="F70" s="6"/>
      <c r="G70" s="6"/>
      <c r="H70" s="131"/>
      <c r="I70" s="131"/>
      <c r="J70" s="37"/>
      <c r="K70" s="37"/>
      <c r="L70" s="37"/>
      <c r="M70" s="37"/>
      <c r="N70" s="37"/>
      <c r="O70" s="37"/>
      <c r="P70" s="37"/>
      <c r="Q70" s="37"/>
      <c r="R70" s="37"/>
      <c r="S70" s="133"/>
      <c r="T70" s="133"/>
      <c r="U70" s="133"/>
      <c r="V70" s="133"/>
      <c r="W70" s="133"/>
      <c r="X70" s="133"/>
      <c r="Y70" s="133"/>
      <c r="Z70" s="133"/>
      <c r="AA70" s="133"/>
      <c r="AB70" s="133"/>
      <c r="AC70" s="133"/>
      <c r="AD70" s="133"/>
      <c r="AE70" s="133"/>
      <c r="AF70" s="133"/>
      <c r="AG70" s="133"/>
      <c r="AH70" s="133"/>
      <c r="AI70" s="133"/>
      <c r="AJ70" s="133"/>
      <c r="AK70" s="133"/>
      <c r="AL70" s="133"/>
      <c r="AM70" s="133"/>
      <c r="AN70" s="133"/>
      <c r="AO70" s="133"/>
      <c r="AP70" s="133"/>
      <c r="AQ70" s="133"/>
      <c r="AR70" s="133"/>
      <c r="AS70" s="133"/>
      <c r="AT70" s="133"/>
      <c r="AU70" s="133"/>
      <c r="AV70" s="133"/>
      <c r="AW70" s="133"/>
      <c r="AX70" s="133"/>
      <c r="AY70" s="133"/>
      <c r="AZ70" s="133"/>
      <c r="BA70" s="133"/>
      <c r="BB70" s="133"/>
      <c r="BC70" s="133"/>
      <c r="BD70" s="133"/>
      <c r="BE70" s="133"/>
      <c r="BF70" s="133"/>
      <c r="BG70" s="133"/>
      <c r="BH70" s="133"/>
      <c r="BI70" s="133"/>
      <c r="BJ70" s="133"/>
      <c r="BK70" s="133"/>
      <c r="BL70" s="133"/>
      <c r="BM70" s="133"/>
      <c r="BN70" s="133"/>
      <c r="BO70" s="133"/>
      <c r="BP70" s="133"/>
      <c r="BQ70" s="133"/>
      <c r="BR70" s="133"/>
    </row>
    <row r="71" spans="2:70" s="5" customFormat="1" ht="14.5" x14ac:dyDescent="0.35">
      <c r="B71" s="50"/>
      <c r="C71" s="40"/>
      <c r="D71" s="136"/>
      <c r="E71" s="50"/>
      <c r="F71" s="6"/>
      <c r="G71" s="6"/>
      <c r="H71" s="131"/>
      <c r="I71" s="131"/>
      <c r="J71" s="37"/>
      <c r="K71" s="37"/>
      <c r="L71" s="37"/>
      <c r="M71" s="37"/>
      <c r="N71" s="37"/>
      <c r="O71" s="37"/>
      <c r="P71" s="37"/>
      <c r="Q71" s="37"/>
      <c r="R71" s="37"/>
      <c r="S71" s="133"/>
      <c r="T71" s="133"/>
      <c r="U71" s="133"/>
      <c r="V71" s="133"/>
      <c r="W71" s="133"/>
      <c r="X71" s="133"/>
      <c r="Y71" s="133"/>
      <c r="Z71" s="133"/>
      <c r="AA71" s="133"/>
      <c r="AB71" s="133"/>
      <c r="AC71" s="133"/>
      <c r="AD71" s="133"/>
      <c r="AE71" s="133"/>
      <c r="AF71" s="133"/>
      <c r="AG71" s="133"/>
      <c r="AH71" s="133"/>
      <c r="AI71" s="133"/>
      <c r="AJ71" s="133"/>
      <c r="AK71" s="133"/>
      <c r="AL71" s="133"/>
      <c r="AM71" s="133"/>
      <c r="AN71" s="133"/>
      <c r="AO71" s="133"/>
      <c r="AP71" s="133"/>
      <c r="AQ71" s="133"/>
      <c r="AR71" s="133"/>
      <c r="AS71" s="133"/>
      <c r="AT71" s="133"/>
      <c r="AU71" s="133"/>
      <c r="AV71" s="133"/>
      <c r="AW71" s="133"/>
      <c r="AX71" s="133"/>
      <c r="AY71" s="133"/>
      <c r="AZ71" s="133"/>
      <c r="BA71" s="133"/>
      <c r="BB71" s="133"/>
      <c r="BC71" s="133"/>
      <c r="BD71" s="133"/>
      <c r="BE71" s="133"/>
      <c r="BF71" s="133"/>
      <c r="BG71" s="133"/>
      <c r="BH71" s="133"/>
      <c r="BI71" s="133"/>
      <c r="BJ71" s="133"/>
      <c r="BK71" s="133"/>
      <c r="BL71" s="133"/>
      <c r="BM71" s="133"/>
      <c r="BN71" s="133"/>
      <c r="BO71" s="133"/>
      <c r="BP71" s="133"/>
      <c r="BQ71" s="133"/>
      <c r="BR71" s="133"/>
    </row>
    <row r="72" spans="2:70" s="5" customFormat="1" ht="14.5" x14ac:dyDescent="0.35">
      <c r="B72" s="50"/>
      <c r="C72" s="40"/>
      <c r="D72" s="136"/>
      <c r="E72" s="50"/>
      <c r="F72" s="6"/>
      <c r="G72" s="6"/>
      <c r="H72" s="131"/>
      <c r="I72" s="131"/>
      <c r="J72" s="37"/>
      <c r="K72" s="37"/>
      <c r="L72" s="37"/>
      <c r="M72" s="37"/>
      <c r="N72" s="37"/>
      <c r="O72" s="37"/>
      <c r="P72" s="37"/>
      <c r="Q72" s="37"/>
      <c r="R72" s="37"/>
      <c r="S72" s="133"/>
      <c r="T72" s="133"/>
      <c r="U72" s="133"/>
      <c r="V72" s="133"/>
      <c r="W72" s="133"/>
      <c r="X72" s="133"/>
      <c r="Y72" s="133"/>
      <c r="Z72" s="133"/>
      <c r="AA72" s="133"/>
      <c r="AB72" s="133"/>
      <c r="AC72" s="133"/>
      <c r="AD72" s="133"/>
      <c r="AE72" s="133"/>
      <c r="AF72" s="133"/>
      <c r="AG72" s="133"/>
      <c r="AH72" s="133"/>
      <c r="AI72" s="133"/>
      <c r="AJ72" s="133"/>
      <c r="AK72" s="133"/>
      <c r="AL72" s="133"/>
      <c r="AM72" s="133"/>
      <c r="AN72" s="133"/>
      <c r="AO72" s="133"/>
      <c r="AP72" s="133"/>
      <c r="AQ72" s="133"/>
      <c r="AR72" s="133"/>
      <c r="AS72" s="133"/>
      <c r="AT72" s="133"/>
      <c r="AU72" s="133"/>
      <c r="AV72" s="133"/>
      <c r="AW72" s="133"/>
      <c r="AX72" s="133"/>
      <c r="AY72" s="133"/>
      <c r="AZ72" s="133"/>
      <c r="BA72" s="133"/>
      <c r="BB72" s="133"/>
      <c r="BC72" s="133"/>
      <c r="BD72" s="133"/>
      <c r="BE72" s="133"/>
      <c r="BF72" s="133"/>
      <c r="BG72" s="133"/>
      <c r="BH72" s="133"/>
      <c r="BI72" s="133"/>
      <c r="BJ72" s="133"/>
      <c r="BK72" s="133"/>
      <c r="BL72" s="133"/>
      <c r="BM72" s="133"/>
      <c r="BN72" s="133"/>
      <c r="BO72" s="133"/>
      <c r="BP72" s="133"/>
      <c r="BQ72" s="133"/>
      <c r="BR72" s="133"/>
    </row>
    <row r="73" spans="2:70" s="5" customFormat="1" ht="14.5" x14ac:dyDescent="0.35">
      <c r="B73" s="50"/>
      <c r="C73" s="40"/>
      <c r="D73" s="136"/>
      <c r="E73" s="50"/>
      <c r="F73" s="6"/>
      <c r="G73" s="6"/>
      <c r="H73" s="131"/>
      <c r="I73" s="131"/>
      <c r="J73" s="37"/>
      <c r="K73" s="37"/>
      <c r="L73" s="37"/>
      <c r="M73" s="37"/>
      <c r="N73" s="37"/>
      <c r="O73" s="37"/>
      <c r="P73" s="37"/>
      <c r="Q73" s="37"/>
      <c r="R73" s="37"/>
      <c r="S73" s="133"/>
      <c r="T73" s="133"/>
      <c r="U73" s="133"/>
      <c r="V73" s="133"/>
      <c r="W73" s="133"/>
      <c r="X73" s="133"/>
      <c r="Y73" s="133"/>
      <c r="Z73" s="133"/>
      <c r="AA73" s="133"/>
      <c r="AB73" s="133"/>
      <c r="AC73" s="133"/>
      <c r="AD73" s="133"/>
      <c r="AE73" s="133"/>
      <c r="AF73" s="133"/>
      <c r="AG73" s="133"/>
      <c r="AH73" s="133"/>
      <c r="AI73" s="133"/>
      <c r="AJ73" s="133"/>
      <c r="AK73" s="133"/>
      <c r="AL73" s="133"/>
      <c r="AM73" s="133"/>
      <c r="AN73" s="133"/>
      <c r="AO73" s="133"/>
      <c r="AP73" s="133"/>
      <c r="AQ73" s="133"/>
      <c r="AR73" s="133"/>
      <c r="AS73" s="133"/>
      <c r="AT73" s="133"/>
      <c r="AU73" s="133"/>
      <c r="AV73" s="133"/>
      <c r="AW73" s="133"/>
      <c r="AX73" s="133"/>
      <c r="AY73" s="133"/>
      <c r="AZ73" s="133"/>
      <c r="BA73" s="133"/>
      <c r="BB73" s="133"/>
      <c r="BC73" s="133"/>
      <c r="BD73" s="133"/>
      <c r="BE73" s="133"/>
      <c r="BF73" s="133"/>
      <c r="BG73" s="133"/>
      <c r="BH73" s="133"/>
      <c r="BI73" s="133"/>
      <c r="BJ73" s="133"/>
      <c r="BK73" s="133"/>
      <c r="BL73" s="133"/>
      <c r="BM73" s="133"/>
      <c r="BN73" s="133"/>
      <c r="BO73" s="133"/>
      <c r="BP73" s="133"/>
      <c r="BQ73" s="133"/>
      <c r="BR73" s="133"/>
    </row>
    <row r="74" spans="2:70" s="5" customFormat="1" ht="14.5" x14ac:dyDescent="0.35">
      <c r="B74" s="50"/>
      <c r="C74" s="40"/>
      <c r="D74" s="136"/>
      <c r="E74" s="50"/>
      <c r="F74" s="6"/>
      <c r="G74" s="6"/>
      <c r="H74" s="131"/>
      <c r="I74" s="131"/>
      <c r="J74" s="37"/>
      <c r="K74" s="37"/>
      <c r="L74" s="37"/>
      <c r="M74" s="37"/>
      <c r="N74" s="37"/>
      <c r="O74" s="37"/>
      <c r="P74" s="37"/>
      <c r="Q74" s="37"/>
      <c r="R74" s="37"/>
      <c r="S74" s="133"/>
      <c r="T74" s="133"/>
      <c r="U74" s="133"/>
      <c r="V74" s="133"/>
      <c r="W74" s="133"/>
      <c r="X74" s="133"/>
      <c r="Y74" s="133"/>
      <c r="Z74" s="133"/>
      <c r="AA74" s="133"/>
      <c r="AB74" s="133"/>
      <c r="AC74" s="133"/>
      <c r="AD74" s="133"/>
      <c r="AE74" s="133"/>
      <c r="AF74" s="133"/>
      <c r="AG74" s="133"/>
      <c r="AH74" s="133"/>
      <c r="AI74" s="133"/>
      <c r="AJ74" s="133"/>
      <c r="AK74" s="133"/>
      <c r="AL74" s="133"/>
      <c r="AM74" s="133"/>
      <c r="AN74" s="133"/>
      <c r="AO74" s="133"/>
      <c r="AP74" s="133"/>
      <c r="AQ74" s="133"/>
      <c r="AR74" s="133"/>
      <c r="AS74" s="133"/>
      <c r="AT74" s="133"/>
      <c r="AU74" s="133"/>
      <c r="AV74" s="133"/>
      <c r="AW74" s="133"/>
      <c r="AX74" s="133"/>
      <c r="AY74" s="133"/>
      <c r="AZ74" s="133"/>
      <c r="BA74" s="133"/>
      <c r="BB74" s="133"/>
      <c r="BC74" s="133"/>
      <c r="BD74" s="133"/>
      <c r="BE74" s="133"/>
      <c r="BF74" s="133"/>
      <c r="BG74" s="133"/>
      <c r="BH74" s="133"/>
      <c r="BI74" s="133"/>
      <c r="BJ74" s="133"/>
      <c r="BK74" s="133"/>
      <c r="BL74" s="133"/>
      <c r="BM74" s="133"/>
      <c r="BN74" s="133"/>
      <c r="BO74" s="133"/>
      <c r="BP74" s="133"/>
      <c r="BQ74" s="133"/>
      <c r="BR74" s="133"/>
    </row>
    <row r="75" spans="2:70" s="5" customFormat="1" ht="14.5" x14ac:dyDescent="0.35">
      <c r="B75" s="50"/>
      <c r="C75" s="40"/>
      <c r="D75" s="136"/>
      <c r="E75" s="50"/>
      <c r="F75" s="6"/>
      <c r="G75" s="6"/>
      <c r="H75" s="131"/>
      <c r="I75" s="131"/>
      <c r="J75" s="37"/>
      <c r="K75" s="37"/>
      <c r="L75" s="37"/>
      <c r="M75" s="37"/>
      <c r="N75" s="37"/>
      <c r="O75" s="37"/>
      <c r="P75" s="37"/>
      <c r="Q75" s="37"/>
      <c r="R75" s="37"/>
      <c r="S75" s="133"/>
      <c r="T75" s="133"/>
      <c r="U75" s="133"/>
      <c r="V75" s="133"/>
      <c r="W75" s="133"/>
      <c r="X75" s="133"/>
      <c r="Y75" s="133"/>
      <c r="Z75" s="133"/>
      <c r="AA75" s="133"/>
      <c r="AB75" s="133"/>
      <c r="AC75" s="133"/>
      <c r="AD75" s="133"/>
      <c r="AE75" s="133"/>
      <c r="AF75" s="133"/>
      <c r="AG75" s="133"/>
      <c r="AH75" s="133"/>
      <c r="AI75" s="133"/>
      <c r="AJ75" s="133"/>
      <c r="AK75" s="133"/>
      <c r="AL75" s="133"/>
      <c r="AM75" s="133"/>
      <c r="AN75" s="133"/>
      <c r="AO75" s="133"/>
      <c r="AP75" s="133"/>
      <c r="AQ75" s="133"/>
      <c r="AR75" s="133"/>
      <c r="AS75" s="133"/>
      <c r="AT75" s="133"/>
      <c r="AU75" s="133"/>
      <c r="AV75" s="133"/>
      <c r="AW75" s="133"/>
      <c r="AX75" s="133"/>
      <c r="AY75" s="133"/>
      <c r="AZ75" s="133"/>
      <c r="BA75" s="133"/>
      <c r="BB75" s="133"/>
      <c r="BC75" s="133"/>
      <c r="BD75" s="133"/>
      <c r="BE75" s="133"/>
      <c r="BF75" s="133"/>
      <c r="BG75" s="133"/>
      <c r="BH75" s="133"/>
      <c r="BI75" s="133"/>
      <c r="BJ75" s="133"/>
      <c r="BK75" s="133"/>
      <c r="BL75" s="133"/>
      <c r="BM75" s="133"/>
      <c r="BN75" s="133"/>
      <c r="BO75" s="133"/>
      <c r="BP75" s="133"/>
      <c r="BQ75" s="133"/>
      <c r="BR75" s="133"/>
    </row>
    <row r="76" spans="2:70" s="5" customFormat="1" ht="14.5" x14ac:dyDescent="0.35">
      <c r="B76" s="50"/>
      <c r="C76" s="40"/>
      <c r="D76" s="136"/>
      <c r="E76" s="50"/>
      <c r="F76" s="6"/>
      <c r="G76" s="6"/>
      <c r="H76" s="131"/>
      <c r="I76" s="131"/>
      <c r="J76" s="37"/>
      <c r="K76" s="37"/>
      <c r="L76" s="37"/>
      <c r="M76" s="37"/>
      <c r="N76" s="37"/>
      <c r="O76" s="37"/>
      <c r="P76" s="37"/>
      <c r="Q76" s="37"/>
      <c r="R76" s="37"/>
      <c r="S76" s="133"/>
      <c r="T76" s="133"/>
      <c r="U76" s="133"/>
      <c r="V76" s="133"/>
      <c r="W76" s="133"/>
      <c r="X76" s="133"/>
      <c r="Y76" s="133"/>
      <c r="Z76" s="133"/>
      <c r="AA76" s="133"/>
      <c r="AB76" s="133"/>
      <c r="AC76" s="133"/>
      <c r="AD76" s="133"/>
      <c r="AE76" s="133"/>
      <c r="AF76" s="133"/>
      <c r="AG76" s="133"/>
      <c r="AH76" s="133"/>
      <c r="AI76" s="133"/>
      <c r="AJ76" s="133"/>
      <c r="AK76" s="133"/>
      <c r="AL76" s="133"/>
      <c r="AM76" s="133"/>
      <c r="AN76" s="133"/>
      <c r="AO76" s="133"/>
      <c r="AP76" s="133"/>
      <c r="AQ76" s="133"/>
      <c r="AR76" s="133"/>
      <c r="AS76" s="133"/>
      <c r="AT76" s="133"/>
      <c r="AU76" s="133"/>
      <c r="AV76" s="133"/>
      <c r="AW76" s="133"/>
      <c r="AX76" s="133"/>
      <c r="AY76" s="133"/>
      <c r="AZ76" s="133"/>
      <c r="BA76" s="133"/>
      <c r="BB76" s="133"/>
      <c r="BC76" s="133"/>
      <c r="BD76" s="133"/>
      <c r="BE76" s="133"/>
      <c r="BF76" s="133"/>
      <c r="BG76" s="133"/>
      <c r="BH76" s="133"/>
      <c r="BI76" s="133"/>
      <c r="BJ76" s="133"/>
      <c r="BK76" s="133"/>
      <c r="BL76" s="133"/>
      <c r="BM76" s="133"/>
      <c r="BN76" s="133"/>
      <c r="BO76" s="133"/>
      <c r="BP76" s="133"/>
      <c r="BQ76" s="133"/>
      <c r="BR76" s="133"/>
    </row>
    <row r="77" spans="2:70" s="5" customFormat="1" ht="14.5" x14ac:dyDescent="0.35">
      <c r="B77" s="50"/>
      <c r="C77" s="40"/>
      <c r="D77" s="136"/>
      <c r="E77" s="50"/>
      <c r="F77" s="6"/>
      <c r="G77" s="6"/>
      <c r="H77" s="131"/>
      <c r="I77" s="131"/>
      <c r="J77" s="37"/>
      <c r="K77" s="37"/>
      <c r="L77" s="37"/>
      <c r="M77" s="37"/>
      <c r="N77" s="37"/>
      <c r="O77" s="37"/>
      <c r="P77" s="37"/>
      <c r="Q77" s="37"/>
      <c r="R77" s="37"/>
      <c r="S77" s="133"/>
      <c r="T77" s="133"/>
      <c r="U77" s="133"/>
      <c r="V77" s="133"/>
      <c r="W77" s="133"/>
      <c r="X77" s="133"/>
      <c r="Y77" s="133"/>
      <c r="Z77" s="133"/>
      <c r="AA77" s="133"/>
      <c r="AB77" s="133"/>
      <c r="AC77" s="133"/>
      <c r="AD77" s="133"/>
      <c r="AE77" s="133"/>
      <c r="AF77" s="133"/>
      <c r="AG77" s="133"/>
      <c r="AH77" s="133"/>
      <c r="AI77" s="133"/>
      <c r="AJ77" s="133"/>
      <c r="AK77" s="133"/>
      <c r="AL77" s="133"/>
      <c r="AM77" s="133"/>
      <c r="AN77" s="133"/>
      <c r="AO77" s="133"/>
      <c r="AP77" s="133"/>
      <c r="AQ77" s="133"/>
      <c r="AR77" s="133"/>
      <c r="AS77" s="133"/>
      <c r="AT77" s="133"/>
      <c r="AU77" s="133"/>
      <c r="AV77" s="133"/>
      <c r="AW77" s="133"/>
      <c r="AX77" s="133"/>
      <c r="AY77" s="133"/>
      <c r="AZ77" s="133"/>
      <c r="BA77" s="133"/>
      <c r="BB77" s="133"/>
      <c r="BC77" s="133"/>
      <c r="BD77" s="133"/>
      <c r="BE77" s="133"/>
      <c r="BF77" s="133"/>
      <c r="BG77" s="133"/>
      <c r="BH77" s="133"/>
      <c r="BI77" s="133"/>
      <c r="BJ77" s="133"/>
      <c r="BK77" s="133"/>
      <c r="BL77" s="133"/>
      <c r="BM77" s="133"/>
      <c r="BN77" s="133"/>
      <c r="BO77" s="133"/>
      <c r="BP77" s="133"/>
      <c r="BQ77" s="133"/>
      <c r="BR77" s="133"/>
    </row>
    <row r="78" spans="2:70" s="5" customFormat="1" ht="14.5" x14ac:dyDescent="0.35">
      <c r="B78" s="50"/>
      <c r="C78" s="40"/>
      <c r="D78" s="136"/>
      <c r="E78" s="50"/>
      <c r="F78" s="6"/>
      <c r="G78" s="6"/>
      <c r="H78" s="131"/>
      <c r="I78" s="131"/>
      <c r="J78" s="37"/>
      <c r="K78" s="37"/>
      <c r="L78" s="37"/>
      <c r="M78" s="37"/>
      <c r="N78" s="37"/>
      <c r="O78" s="37"/>
      <c r="P78" s="37"/>
      <c r="Q78" s="37"/>
      <c r="R78" s="37"/>
      <c r="S78" s="133"/>
      <c r="T78" s="133"/>
      <c r="U78" s="133"/>
      <c r="V78" s="133"/>
      <c r="W78" s="133"/>
      <c r="X78" s="133"/>
      <c r="Y78" s="133"/>
      <c r="Z78" s="133"/>
      <c r="AA78" s="133"/>
      <c r="AB78" s="133"/>
      <c r="AC78" s="133"/>
      <c r="AD78" s="133"/>
      <c r="AE78" s="133"/>
      <c r="AF78" s="133"/>
      <c r="AG78" s="133"/>
      <c r="AH78" s="133"/>
      <c r="AI78" s="133"/>
      <c r="AJ78" s="133"/>
      <c r="AK78" s="133"/>
      <c r="AL78" s="133"/>
      <c r="AM78" s="133"/>
      <c r="AN78" s="133"/>
      <c r="AO78" s="133"/>
      <c r="AP78" s="133"/>
      <c r="AQ78" s="133"/>
      <c r="AR78" s="133"/>
      <c r="AS78" s="133"/>
      <c r="AT78" s="133"/>
      <c r="AU78" s="133"/>
      <c r="AV78" s="133"/>
      <c r="AW78" s="133"/>
      <c r="AX78" s="133"/>
      <c r="AY78" s="133"/>
      <c r="AZ78" s="133"/>
      <c r="BA78" s="133"/>
      <c r="BB78" s="133"/>
      <c r="BC78" s="133"/>
      <c r="BD78" s="133"/>
      <c r="BE78" s="133"/>
      <c r="BF78" s="133"/>
      <c r="BG78" s="133"/>
      <c r="BH78" s="133"/>
      <c r="BI78" s="133"/>
      <c r="BJ78" s="133"/>
      <c r="BK78" s="133"/>
      <c r="BL78" s="133"/>
      <c r="BM78" s="133"/>
      <c r="BN78" s="133"/>
      <c r="BO78" s="133"/>
      <c r="BP78" s="133"/>
      <c r="BQ78" s="133"/>
      <c r="BR78" s="133"/>
    </row>
    <row r="79" spans="2:70" s="5" customFormat="1" ht="14.5" x14ac:dyDescent="0.35">
      <c r="B79" s="50"/>
      <c r="C79" s="40"/>
      <c r="D79" s="136"/>
      <c r="E79" s="50"/>
      <c r="F79" s="6"/>
      <c r="G79" s="6"/>
      <c r="H79" s="131"/>
      <c r="I79" s="131"/>
      <c r="J79" s="37"/>
      <c r="K79" s="37"/>
      <c r="L79" s="37"/>
      <c r="M79" s="37"/>
      <c r="N79" s="37"/>
      <c r="O79" s="37"/>
      <c r="P79" s="37"/>
      <c r="Q79" s="37"/>
      <c r="R79" s="37"/>
      <c r="S79" s="133"/>
      <c r="T79" s="133"/>
      <c r="U79" s="133"/>
      <c r="V79" s="133"/>
      <c r="W79" s="133"/>
      <c r="X79" s="133"/>
      <c r="Y79" s="133"/>
      <c r="Z79" s="133"/>
      <c r="AA79" s="133"/>
      <c r="AB79" s="133"/>
      <c r="AC79" s="133"/>
      <c r="AD79" s="133"/>
      <c r="AE79" s="133"/>
      <c r="AF79" s="133"/>
      <c r="AG79" s="133"/>
      <c r="AH79" s="133"/>
      <c r="AI79" s="133"/>
      <c r="AJ79" s="133"/>
      <c r="AK79" s="133"/>
      <c r="AL79" s="133"/>
      <c r="AM79" s="133"/>
      <c r="AN79" s="133"/>
      <c r="AO79" s="133"/>
      <c r="AP79" s="133"/>
      <c r="AQ79" s="133"/>
      <c r="AR79" s="133"/>
      <c r="AS79" s="133"/>
      <c r="AT79" s="133"/>
      <c r="AU79" s="133"/>
      <c r="AV79" s="133"/>
      <c r="AW79" s="133"/>
      <c r="AX79" s="133"/>
      <c r="AY79" s="133"/>
      <c r="AZ79" s="133"/>
      <c r="BA79" s="133"/>
      <c r="BB79" s="133"/>
      <c r="BC79" s="133"/>
      <c r="BD79" s="133"/>
      <c r="BE79" s="133"/>
      <c r="BF79" s="133"/>
      <c r="BG79" s="133"/>
      <c r="BH79" s="133"/>
      <c r="BI79" s="133"/>
      <c r="BJ79" s="133"/>
      <c r="BK79" s="133"/>
      <c r="BL79" s="133"/>
      <c r="BM79" s="133"/>
      <c r="BN79" s="133"/>
      <c r="BO79" s="133"/>
      <c r="BP79" s="133"/>
      <c r="BQ79" s="133"/>
      <c r="BR79" s="133"/>
    </row>
    <row r="80" spans="2:70" s="5" customFormat="1" ht="14.5" x14ac:dyDescent="0.35">
      <c r="B80" s="50"/>
      <c r="C80" s="40"/>
      <c r="D80" s="136"/>
      <c r="E80" s="50"/>
      <c r="F80" s="6"/>
      <c r="G80" s="6"/>
      <c r="H80" s="131"/>
      <c r="I80" s="131"/>
      <c r="J80" s="37"/>
      <c r="K80" s="37"/>
      <c r="L80" s="37"/>
      <c r="M80" s="37"/>
      <c r="N80" s="37"/>
      <c r="O80" s="37"/>
      <c r="P80" s="37"/>
      <c r="Q80" s="37"/>
      <c r="R80" s="37"/>
      <c r="S80" s="133"/>
      <c r="T80" s="133"/>
      <c r="U80" s="133"/>
      <c r="V80" s="133"/>
      <c r="W80" s="133"/>
      <c r="X80" s="133"/>
      <c r="Y80" s="133"/>
      <c r="Z80" s="133"/>
      <c r="AA80" s="133"/>
      <c r="AB80" s="133"/>
      <c r="AC80" s="133"/>
      <c r="AD80" s="133"/>
      <c r="AE80" s="133"/>
      <c r="AF80" s="133"/>
      <c r="AG80" s="133"/>
      <c r="AH80" s="133"/>
      <c r="AI80" s="133"/>
      <c r="AJ80" s="133"/>
      <c r="AK80" s="133"/>
      <c r="AL80" s="133"/>
      <c r="AM80" s="133"/>
      <c r="AN80" s="133"/>
      <c r="AO80" s="133"/>
      <c r="AP80" s="133"/>
      <c r="AQ80" s="133"/>
      <c r="AR80" s="133"/>
      <c r="AS80" s="133"/>
      <c r="AT80" s="133"/>
      <c r="AU80" s="133"/>
      <c r="AV80" s="133"/>
      <c r="AW80" s="133"/>
      <c r="AX80" s="133"/>
      <c r="AY80" s="133"/>
      <c r="AZ80" s="133"/>
      <c r="BA80" s="133"/>
      <c r="BB80" s="133"/>
      <c r="BC80" s="133"/>
      <c r="BD80" s="133"/>
      <c r="BE80" s="133"/>
      <c r="BF80" s="133"/>
      <c r="BG80" s="133"/>
      <c r="BH80" s="133"/>
      <c r="BI80" s="133"/>
      <c r="BJ80" s="133"/>
      <c r="BK80" s="133"/>
      <c r="BL80" s="133"/>
      <c r="BM80" s="133"/>
      <c r="BN80" s="133"/>
      <c r="BO80" s="133"/>
      <c r="BP80" s="133"/>
      <c r="BQ80" s="133"/>
      <c r="BR80" s="133"/>
    </row>
    <row r="81" spans="2:70" s="5" customFormat="1" ht="14.5" x14ac:dyDescent="0.35">
      <c r="B81" s="50"/>
      <c r="C81" s="40"/>
      <c r="D81" s="136"/>
      <c r="E81" s="50"/>
      <c r="F81" s="6"/>
      <c r="G81" s="6"/>
      <c r="H81" s="131"/>
      <c r="I81" s="131"/>
      <c r="J81" s="37"/>
      <c r="K81" s="37"/>
      <c r="L81" s="37"/>
      <c r="M81" s="37"/>
      <c r="N81" s="37"/>
      <c r="O81" s="37"/>
      <c r="P81" s="37"/>
      <c r="Q81" s="37"/>
      <c r="R81" s="37"/>
      <c r="S81" s="133"/>
      <c r="T81" s="133"/>
      <c r="U81" s="133"/>
      <c r="V81" s="133"/>
      <c r="W81" s="133"/>
      <c r="X81" s="133"/>
      <c r="Y81" s="133"/>
      <c r="Z81" s="133"/>
      <c r="AA81" s="133"/>
      <c r="AB81" s="133"/>
      <c r="AC81" s="133"/>
      <c r="AD81" s="133"/>
      <c r="AE81" s="133"/>
      <c r="AF81" s="133"/>
      <c r="AG81" s="133"/>
      <c r="AH81" s="133"/>
      <c r="AI81" s="133"/>
      <c r="AJ81" s="133"/>
      <c r="AK81" s="133"/>
      <c r="AL81" s="133"/>
      <c r="AM81" s="133"/>
      <c r="AN81" s="133"/>
      <c r="AO81" s="133"/>
      <c r="AP81" s="133"/>
      <c r="AQ81" s="133"/>
      <c r="AR81" s="133"/>
      <c r="AS81" s="133"/>
      <c r="AT81" s="133"/>
      <c r="AU81" s="133"/>
      <c r="AV81" s="133"/>
      <c r="AW81" s="133"/>
      <c r="AX81" s="133"/>
      <c r="AY81" s="133"/>
      <c r="AZ81" s="133"/>
      <c r="BA81" s="133"/>
      <c r="BB81" s="133"/>
      <c r="BC81" s="133"/>
      <c r="BD81" s="133"/>
      <c r="BE81" s="133"/>
      <c r="BF81" s="133"/>
      <c r="BG81" s="133"/>
      <c r="BH81" s="133"/>
      <c r="BI81" s="133"/>
      <c r="BJ81" s="133"/>
      <c r="BK81" s="133"/>
      <c r="BL81" s="133"/>
      <c r="BM81" s="133"/>
      <c r="BN81" s="133"/>
      <c r="BO81" s="133"/>
      <c r="BP81" s="133"/>
      <c r="BQ81" s="133"/>
      <c r="BR81" s="133"/>
    </row>
    <row r="82" spans="2:70" s="5" customFormat="1" ht="14.5" x14ac:dyDescent="0.35">
      <c r="B82" s="50"/>
      <c r="C82" s="40"/>
      <c r="D82" s="136"/>
      <c r="E82" s="50"/>
      <c r="F82" s="6"/>
      <c r="G82" s="6"/>
      <c r="H82" s="131"/>
      <c r="I82" s="131"/>
      <c r="J82" s="37"/>
      <c r="K82" s="37"/>
      <c r="L82" s="37"/>
      <c r="M82" s="37"/>
      <c r="N82" s="37"/>
      <c r="O82" s="37"/>
      <c r="P82" s="37"/>
      <c r="Q82" s="37"/>
      <c r="R82" s="37"/>
      <c r="S82" s="133"/>
      <c r="T82" s="133"/>
      <c r="U82" s="133"/>
      <c r="V82" s="133"/>
      <c r="W82" s="133"/>
      <c r="X82" s="133"/>
      <c r="Y82" s="133"/>
      <c r="Z82" s="133"/>
      <c r="AA82" s="133"/>
      <c r="AB82" s="133"/>
      <c r="AC82" s="133"/>
      <c r="AD82" s="133"/>
      <c r="AE82" s="133"/>
      <c r="AF82" s="133"/>
      <c r="AG82" s="133"/>
      <c r="AH82" s="133"/>
      <c r="AI82" s="133"/>
      <c r="AJ82" s="133"/>
      <c r="AK82" s="133"/>
      <c r="AL82" s="133"/>
      <c r="AM82" s="133"/>
      <c r="AN82" s="133"/>
      <c r="AO82" s="133"/>
      <c r="AP82" s="133"/>
      <c r="AQ82" s="133"/>
      <c r="AR82" s="133"/>
      <c r="AS82" s="133"/>
      <c r="AT82" s="133"/>
      <c r="AU82" s="133"/>
      <c r="AV82" s="133"/>
      <c r="AW82" s="133"/>
      <c r="AX82" s="133"/>
      <c r="AY82" s="133"/>
      <c r="AZ82" s="133"/>
      <c r="BA82" s="133"/>
      <c r="BB82" s="133"/>
      <c r="BC82" s="133"/>
      <c r="BD82" s="133"/>
      <c r="BE82" s="133"/>
      <c r="BF82" s="133"/>
      <c r="BG82" s="133"/>
      <c r="BH82" s="133"/>
      <c r="BI82" s="133"/>
      <c r="BJ82" s="133"/>
      <c r="BK82" s="133"/>
      <c r="BL82" s="133"/>
      <c r="BM82" s="133"/>
      <c r="BN82" s="133"/>
      <c r="BO82" s="133"/>
      <c r="BP82" s="133"/>
      <c r="BQ82" s="133"/>
      <c r="BR82" s="133"/>
    </row>
    <row r="83" spans="2:70" s="5" customFormat="1" ht="14.5" x14ac:dyDescent="0.35">
      <c r="B83" s="50"/>
      <c r="C83" s="40"/>
      <c r="D83" s="136"/>
      <c r="E83" s="50"/>
      <c r="F83" s="6"/>
      <c r="G83" s="6"/>
      <c r="H83" s="131"/>
      <c r="I83" s="131"/>
      <c r="J83" s="37"/>
      <c r="K83" s="37"/>
      <c r="L83" s="37"/>
      <c r="M83" s="37"/>
      <c r="N83" s="37"/>
      <c r="O83" s="37"/>
      <c r="P83" s="37"/>
      <c r="Q83" s="37"/>
      <c r="R83" s="37"/>
      <c r="S83" s="133"/>
      <c r="T83" s="133"/>
      <c r="U83" s="133"/>
      <c r="V83" s="133"/>
      <c r="W83" s="133"/>
      <c r="X83" s="133"/>
      <c r="Y83" s="133"/>
      <c r="Z83" s="133"/>
      <c r="AA83" s="133"/>
      <c r="AB83" s="133"/>
      <c r="AC83" s="133"/>
      <c r="AD83" s="133"/>
      <c r="AE83" s="133"/>
      <c r="AF83" s="133"/>
      <c r="AG83" s="133"/>
      <c r="AH83" s="133"/>
      <c r="AI83" s="133"/>
      <c r="AJ83" s="133"/>
      <c r="AK83" s="133"/>
      <c r="AL83" s="133"/>
      <c r="AM83" s="133"/>
      <c r="AN83" s="133"/>
      <c r="AO83" s="133"/>
      <c r="AP83" s="133"/>
      <c r="AQ83" s="133"/>
      <c r="AR83" s="133"/>
      <c r="AS83" s="133"/>
      <c r="AT83" s="133"/>
      <c r="AU83" s="133"/>
      <c r="AV83" s="133"/>
      <c r="AW83" s="133"/>
      <c r="AX83" s="133"/>
      <c r="AY83" s="133"/>
      <c r="AZ83" s="133"/>
      <c r="BA83" s="133"/>
      <c r="BB83" s="133"/>
      <c r="BC83" s="133"/>
      <c r="BD83" s="133"/>
      <c r="BE83" s="133"/>
      <c r="BF83" s="133"/>
      <c r="BG83" s="133"/>
      <c r="BH83" s="133"/>
      <c r="BI83" s="133"/>
      <c r="BJ83" s="133"/>
      <c r="BK83" s="133"/>
      <c r="BL83" s="133"/>
      <c r="BM83" s="133"/>
      <c r="BN83" s="133"/>
      <c r="BO83" s="133"/>
      <c r="BP83" s="133"/>
      <c r="BQ83" s="133"/>
      <c r="BR83" s="133"/>
    </row>
    <row r="84" spans="2:70" s="5" customFormat="1" ht="14.5" x14ac:dyDescent="0.35">
      <c r="B84" s="50"/>
      <c r="C84" s="40"/>
      <c r="D84" s="136"/>
      <c r="E84" s="50"/>
      <c r="F84" s="6"/>
      <c r="G84" s="6"/>
      <c r="H84" s="131"/>
      <c r="I84" s="131"/>
      <c r="J84" s="37"/>
      <c r="K84" s="37"/>
      <c r="L84" s="37"/>
      <c r="M84" s="37"/>
      <c r="N84" s="37"/>
      <c r="O84" s="37"/>
      <c r="P84" s="37"/>
      <c r="Q84" s="37"/>
      <c r="R84" s="37"/>
      <c r="S84" s="133"/>
      <c r="T84" s="133"/>
      <c r="U84" s="133"/>
      <c r="V84" s="133"/>
      <c r="W84" s="133"/>
      <c r="X84" s="133"/>
      <c r="Y84" s="133"/>
      <c r="Z84" s="133"/>
      <c r="AA84" s="133"/>
      <c r="AB84" s="133"/>
      <c r="AC84" s="133"/>
      <c r="AD84" s="133"/>
      <c r="AE84" s="133"/>
      <c r="AF84" s="133"/>
      <c r="AG84" s="133"/>
      <c r="AH84" s="133"/>
      <c r="AI84" s="133"/>
      <c r="AJ84" s="133"/>
      <c r="AK84" s="133"/>
      <c r="AL84" s="133"/>
      <c r="AM84" s="133"/>
      <c r="AN84" s="133"/>
      <c r="AO84" s="133"/>
      <c r="AP84" s="133"/>
      <c r="AQ84" s="133"/>
      <c r="AR84" s="133"/>
      <c r="AS84" s="133"/>
      <c r="AT84" s="133"/>
      <c r="AU84" s="133"/>
      <c r="AV84" s="133"/>
      <c r="AW84" s="133"/>
      <c r="AX84" s="133"/>
      <c r="AY84" s="133"/>
      <c r="AZ84" s="133"/>
      <c r="BA84" s="133"/>
      <c r="BB84" s="133"/>
      <c r="BC84" s="133"/>
      <c r="BD84" s="133"/>
      <c r="BE84" s="133"/>
      <c r="BF84" s="133"/>
      <c r="BG84" s="133"/>
      <c r="BH84" s="133"/>
      <c r="BI84" s="133"/>
      <c r="BJ84" s="133"/>
      <c r="BK84" s="133"/>
      <c r="BL84" s="133"/>
      <c r="BM84" s="133"/>
      <c r="BN84" s="133"/>
      <c r="BO84" s="133"/>
      <c r="BP84" s="133"/>
      <c r="BQ84" s="133"/>
      <c r="BR84" s="133"/>
    </row>
    <row r="85" spans="2:70" s="5" customFormat="1" ht="14.5" x14ac:dyDescent="0.35">
      <c r="B85" s="50"/>
      <c r="C85" s="40"/>
      <c r="D85" s="136"/>
      <c r="E85" s="50"/>
      <c r="F85" s="6"/>
      <c r="G85" s="6"/>
      <c r="H85" s="131"/>
      <c r="I85" s="131"/>
      <c r="J85" s="37"/>
      <c r="K85" s="37"/>
      <c r="L85" s="37"/>
      <c r="M85" s="37"/>
      <c r="N85" s="37"/>
      <c r="O85" s="37"/>
      <c r="P85" s="37"/>
      <c r="Q85" s="37"/>
      <c r="R85" s="37"/>
      <c r="S85" s="133"/>
      <c r="T85" s="133"/>
      <c r="U85" s="133"/>
      <c r="V85" s="133"/>
      <c r="W85" s="133"/>
      <c r="X85" s="133"/>
      <c r="Y85" s="133"/>
      <c r="Z85" s="133"/>
      <c r="AA85" s="133"/>
      <c r="AB85" s="133"/>
      <c r="AC85" s="133"/>
      <c r="AD85" s="133"/>
      <c r="AE85" s="133"/>
      <c r="AF85" s="133"/>
      <c r="AG85" s="133"/>
      <c r="AH85" s="133"/>
      <c r="AI85" s="133"/>
      <c r="AJ85" s="133"/>
      <c r="AK85" s="133"/>
      <c r="AL85" s="133"/>
      <c r="AM85" s="133"/>
      <c r="AN85" s="133"/>
      <c r="AO85" s="133"/>
      <c r="AP85" s="133"/>
      <c r="AQ85" s="133"/>
      <c r="AR85" s="133"/>
      <c r="AS85" s="133"/>
      <c r="AT85" s="133"/>
      <c r="AU85" s="133"/>
      <c r="AV85" s="133"/>
      <c r="AW85" s="133"/>
      <c r="AX85" s="133"/>
      <c r="AY85" s="133"/>
      <c r="AZ85" s="133"/>
      <c r="BA85" s="133"/>
      <c r="BB85" s="133"/>
      <c r="BC85" s="133"/>
      <c r="BD85" s="133"/>
      <c r="BE85" s="133"/>
      <c r="BF85" s="133"/>
      <c r="BG85" s="133"/>
      <c r="BH85" s="133"/>
      <c r="BI85" s="133"/>
      <c r="BJ85" s="133"/>
      <c r="BK85" s="133"/>
      <c r="BL85" s="133"/>
      <c r="BM85" s="133"/>
      <c r="BN85" s="133"/>
      <c r="BO85" s="133"/>
      <c r="BP85" s="133"/>
      <c r="BQ85" s="133"/>
      <c r="BR85" s="133"/>
    </row>
    <row r="86" spans="2:70" s="5" customFormat="1" ht="14.5" x14ac:dyDescent="0.35">
      <c r="B86" s="50"/>
      <c r="C86" s="40"/>
      <c r="D86" s="136"/>
      <c r="E86" s="50"/>
      <c r="F86" s="6"/>
      <c r="G86" s="6"/>
      <c r="H86" s="131"/>
      <c r="I86" s="131"/>
      <c r="J86" s="37"/>
      <c r="K86" s="37"/>
      <c r="L86" s="37"/>
      <c r="M86" s="37"/>
      <c r="N86" s="37"/>
      <c r="O86" s="37"/>
      <c r="P86" s="37"/>
      <c r="Q86" s="37"/>
      <c r="R86" s="37"/>
      <c r="S86" s="133"/>
      <c r="T86" s="133"/>
      <c r="U86" s="133"/>
      <c r="V86" s="133"/>
      <c r="W86" s="133"/>
      <c r="X86" s="133"/>
      <c r="Y86" s="133"/>
      <c r="Z86" s="133"/>
      <c r="AA86" s="133"/>
      <c r="AB86" s="133"/>
      <c r="AC86" s="133"/>
      <c r="AD86" s="133"/>
      <c r="AE86" s="133"/>
      <c r="AF86" s="133"/>
      <c r="AG86" s="133"/>
      <c r="AH86" s="133"/>
      <c r="AI86" s="133"/>
      <c r="AJ86" s="133"/>
      <c r="AK86" s="133"/>
      <c r="AL86" s="133"/>
      <c r="AM86" s="133"/>
      <c r="AN86" s="133"/>
      <c r="AO86" s="133"/>
      <c r="AP86" s="133"/>
      <c r="AQ86" s="133"/>
      <c r="AR86" s="133"/>
      <c r="AS86" s="133"/>
      <c r="AT86" s="133"/>
      <c r="AU86" s="133"/>
      <c r="AV86" s="133"/>
      <c r="AW86" s="133"/>
      <c r="AX86" s="133"/>
      <c r="AY86" s="133"/>
      <c r="AZ86" s="133"/>
      <c r="BA86" s="133"/>
      <c r="BB86" s="133"/>
      <c r="BC86" s="133"/>
      <c r="BD86" s="133"/>
      <c r="BE86" s="133"/>
      <c r="BF86" s="133"/>
      <c r="BG86" s="133"/>
      <c r="BH86" s="133"/>
      <c r="BI86" s="133"/>
      <c r="BJ86" s="133"/>
      <c r="BK86" s="133"/>
      <c r="BL86" s="133"/>
      <c r="BM86" s="133"/>
      <c r="BN86" s="133"/>
      <c r="BO86" s="133"/>
      <c r="BP86" s="133"/>
      <c r="BQ86" s="133"/>
      <c r="BR86" s="133"/>
    </row>
    <row r="87" spans="2:70" s="5" customFormat="1" ht="14.5" x14ac:dyDescent="0.35">
      <c r="B87" s="50"/>
      <c r="C87" s="40"/>
      <c r="D87" s="136"/>
      <c r="E87" s="50"/>
      <c r="F87" s="6"/>
      <c r="G87" s="6"/>
      <c r="H87" s="131"/>
      <c r="I87" s="131"/>
      <c r="J87" s="37"/>
      <c r="K87" s="37"/>
      <c r="L87" s="37"/>
      <c r="M87" s="37"/>
      <c r="N87" s="37"/>
      <c r="O87" s="37"/>
      <c r="P87" s="37"/>
      <c r="Q87" s="37"/>
      <c r="R87" s="37"/>
      <c r="S87" s="133"/>
      <c r="T87" s="133"/>
      <c r="U87" s="133"/>
      <c r="V87" s="133"/>
      <c r="W87" s="133"/>
      <c r="X87" s="133"/>
      <c r="Y87" s="133"/>
      <c r="Z87" s="133"/>
      <c r="AA87" s="133"/>
      <c r="AB87" s="133"/>
      <c r="AC87" s="133"/>
      <c r="AD87" s="133"/>
      <c r="AE87" s="133"/>
      <c r="AF87" s="133"/>
      <c r="AG87" s="133"/>
      <c r="AH87" s="133"/>
      <c r="AI87" s="133"/>
      <c r="AJ87" s="133"/>
      <c r="AK87" s="133"/>
      <c r="AL87" s="133"/>
      <c r="AM87" s="133"/>
      <c r="AN87" s="133"/>
      <c r="AO87" s="133"/>
      <c r="AP87" s="133"/>
      <c r="AQ87" s="133"/>
      <c r="AR87" s="133"/>
      <c r="AS87" s="133"/>
      <c r="AT87" s="133"/>
      <c r="AU87" s="133"/>
      <c r="AV87" s="133"/>
      <c r="AW87" s="133"/>
      <c r="AX87" s="133"/>
      <c r="AY87" s="133"/>
      <c r="AZ87" s="133"/>
      <c r="BA87" s="133"/>
      <c r="BB87" s="133"/>
      <c r="BC87" s="133"/>
      <c r="BD87" s="133"/>
      <c r="BE87" s="133"/>
      <c r="BF87" s="133"/>
      <c r="BG87" s="133"/>
      <c r="BH87" s="133"/>
      <c r="BI87" s="133"/>
      <c r="BJ87" s="133"/>
      <c r="BK87" s="133"/>
      <c r="BL87" s="133"/>
      <c r="BM87" s="133"/>
      <c r="BN87" s="133"/>
      <c r="BO87" s="133"/>
      <c r="BP87" s="133"/>
      <c r="BQ87" s="133"/>
      <c r="BR87" s="133"/>
    </row>
    <row r="88" spans="2:70" s="5" customFormat="1" ht="14.5" x14ac:dyDescent="0.35">
      <c r="B88" s="50"/>
      <c r="C88" s="40"/>
      <c r="D88" s="136"/>
      <c r="E88" s="50"/>
      <c r="F88" s="6"/>
      <c r="G88" s="6"/>
      <c r="H88" s="131"/>
      <c r="I88" s="131"/>
      <c r="J88" s="37"/>
      <c r="K88" s="37"/>
      <c r="L88" s="37"/>
      <c r="M88" s="37"/>
      <c r="N88" s="37"/>
      <c r="O88" s="37"/>
      <c r="P88" s="37"/>
      <c r="Q88" s="37"/>
      <c r="R88" s="37"/>
      <c r="S88" s="133"/>
      <c r="T88" s="133"/>
      <c r="U88" s="133"/>
      <c r="V88" s="133"/>
      <c r="W88" s="133"/>
      <c r="X88" s="133"/>
      <c r="Y88" s="133"/>
      <c r="Z88" s="133"/>
      <c r="AA88" s="133"/>
      <c r="AB88" s="133"/>
      <c r="AC88" s="133"/>
      <c r="AD88" s="133"/>
      <c r="AE88" s="133"/>
      <c r="AF88" s="133"/>
      <c r="AG88" s="133"/>
      <c r="AH88" s="133"/>
      <c r="AI88" s="133"/>
      <c r="AJ88" s="133"/>
      <c r="AK88" s="133"/>
      <c r="AL88" s="133"/>
      <c r="AM88" s="133"/>
      <c r="AN88" s="133"/>
      <c r="AO88" s="133"/>
      <c r="AP88" s="133"/>
      <c r="AQ88" s="133"/>
      <c r="AR88" s="133"/>
      <c r="AS88" s="133"/>
      <c r="AT88" s="133"/>
      <c r="AU88" s="133"/>
      <c r="AV88" s="133"/>
      <c r="AW88" s="133"/>
      <c r="AX88" s="133"/>
      <c r="AY88" s="133"/>
      <c r="AZ88" s="133"/>
      <c r="BA88" s="133"/>
      <c r="BB88" s="133"/>
      <c r="BC88" s="133"/>
      <c r="BD88" s="133"/>
      <c r="BE88" s="133"/>
      <c r="BF88" s="133"/>
      <c r="BG88" s="133"/>
      <c r="BH88" s="133"/>
      <c r="BI88" s="133"/>
      <c r="BJ88" s="133"/>
      <c r="BK88" s="133"/>
      <c r="BL88" s="133"/>
      <c r="BM88" s="133"/>
      <c r="BN88" s="133"/>
      <c r="BO88" s="133"/>
      <c r="BP88" s="133"/>
      <c r="BQ88" s="133"/>
      <c r="BR88" s="133"/>
    </row>
    <row r="89" spans="2:70" s="5" customFormat="1" ht="14.5" x14ac:dyDescent="0.35">
      <c r="B89" s="50"/>
      <c r="C89" s="40"/>
      <c r="D89" s="136"/>
      <c r="E89" s="50"/>
      <c r="F89" s="6"/>
      <c r="G89" s="6"/>
      <c r="H89" s="131"/>
      <c r="I89" s="131"/>
      <c r="J89" s="37"/>
      <c r="K89" s="37"/>
      <c r="L89" s="37"/>
      <c r="M89" s="37"/>
      <c r="N89" s="37"/>
      <c r="O89" s="37"/>
      <c r="P89" s="37"/>
      <c r="Q89" s="37"/>
      <c r="R89" s="37"/>
      <c r="S89" s="133"/>
      <c r="T89" s="133"/>
      <c r="U89" s="133"/>
      <c r="V89" s="133"/>
      <c r="W89" s="133"/>
      <c r="X89" s="133"/>
      <c r="Y89" s="133"/>
      <c r="Z89" s="133"/>
      <c r="AA89" s="133"/>
      <c r="AB89" s="133"/>
      <c r="AC89" s="133"/>
      <c r="AD89" s="133"/>
      <c r="AE89" s="133"/>
      <c r="AF89" s="133"/>
      <c r="AG89" s="133"/>
      <c r="AH89" s="133"/>
      <c r="AI89" s="133"/>
      <c r="AJ89" s="133"/>
      <c r="AK89" s="133"/>
      <c r="AL89" s="133"/>
      <c r="AM89" s="133"/>
      <c r="AN89" s="133"/>
      <c r="AO89" s="133"/>
      <c r="AP89" s="133"/>
      <c r="AQ89" s="133"/>
      <c r="AR89" s="133"/>
      <c r="AS89" s="133"/>
      <c r="AT89" s="133"/>
      <c r="AU89" s="133"/>
      <c r="AV89" s="133"/>
      <c r="AW89" s="133"/>
      <c r="AX89" s="133"/>
      <c r="AY89" s="133"/>
      <c r="AZ89" s="133"/>
      <c r="BA89" s="133"/>
      <c r="BB89" s="133"/>
      <c r="BC89" s="133"/>
      <c r="BD89" s="133"/>
      <c r="BE89" s="133"/>
      <c r="BF89" s="133"/>
      <c r="BG89" s="133"/>
      <c r="BH89" s="133"/>
      <c r="BI89" s="133"/>
      <c r="BJ89" s="133"/>
      <c r="BK89" s="133"/>
      <c r="BL89" s="133"/>
      <c r="BM89" s="133"/>
      <c r="BN89" s="133"/>
      <c r="BO89" s="133"/>
      <c r="BP89" s="133"/>
      <c r="BQ89" s="133"/>
      <c r="BR89" s="133"/>
    </row>
    <row r="90" spans="2:70" s="5" customFormat="1" ht="14.5" x14ac:dyDescent="0.35">
      <c r="B90" s="50"/>
      <c r="C90" s="40"/>
      <c r="D90" s="136"/>
      <c r="E90" s="50"/>
      <c r="F90" s="6"/>
      <c r="G90" s="6"/>
      <c r="H90" s="131"/>
      <c r="I90" s="131"/>
      <c r="J90" s="37"/>
      <c r="K90" s="37"/>
      <c r="L90" s="37"/>
      <c r="M90" s="37"/>
      <c r="N90" s="37"/>
      <c r="O90" s="37"/>
      <c r="P90" s="37"/>
      <c r="Q90" s="37"/>
      <c r="R90" s="37"/>
      <c r="S90" s="133"/>
      <c r="T90" s="133"/>
      <c r="U90" s="133"/>
      <c r="V90" s="133"/>
      <c r="W90" s="133"/>
      <c r="X90" s="133"/>
      <c r="Y90" s="133"/>
      <c r="Z90" s="133"/>
      <c r="AA90" s="133"/>
      <c r="AB90" s="133"/>
      <c r="AC90" s="133"/>
      <c r="AD90" s="133"/>
      <c r="AE90" s="133"/>
      <c r="AF90" s="133"/>
      <c r="AG90" s="133"/>
      <c r="AH90" s="133"/>
      <c r="AI90" s="133"/>
      <c r="AJ90" s="133"/>
      <c r="AK90" s="133"/>
      <c r="AL90" s="133"/>
      <c r="AM90" s="133"/>
      <c r="AN90" s="133"/>
      <c r="AO90" s="133"/>
      <c r="AP90" s="133"/>
      <c r="AQ90" s="133"/>
      <c r="AR90" s="133"/>
      <c r="AS90" s="133"/>
      <c r="AT90" s="133"/>
      <c r="AU90" s="133"/>
      <c r="AV90" s="133"/>
      <c r="AW90" s="133"/>
      <c r="AX90" s="133"/>
      <c r="AY90" s="133"/>
      <c r="AZ90" s="133"/>
      <c r="BA90" s="133"/>
      <c r="BB90" s="133"/>
      <c r="BC90" s="133"/>
      <c r="BD90" s="133"/>
      <c r="BE90" s="133"/>
      <c r="BF90" s="133"/>
      <c r="BG90" s="133"/>
      <c r="BH90" s="133"/>
      <c r="BI90" s="133"/>
      <c r="BJ90" s="133"/>
      <c r="BK90" s="133"/>
      <c r="BL90" s="133"/>
      <c r="BM90" s="133"/>
      <c r="BN90" s="133"/>
      <c r="BO90" s="133"/>
      <c r="BP90" s="133"/>
      <c r="BQ90" s="133"/>
      <c r="BR90" s="133"/>
    </row>
    <row r="91" spans="2:70" s="5" customFormat="1" ht="14.5" x14ac:dyDescent="0.35">
      <c r="B91" s="50"/>
      <c r="C91" s="40"/>
      <c r="D91" s="136"/>
      <c r="E91" s="50"/>
      <c r="F91" s="6"/>
      <c r="G91" s="6"/>
      <c r="H91" s="131"/>
      <c r="I91" s="131"/>
      <c r="J91" s="37"/>
      <c r="K91" s="37"/>
      <c r="L91" s="37"/>
      <c r="M91" s="37"/>
      <c r="N91" s="37"/>
      <c r="O91" s="37"/>
      <c r="P91" s="37"/>
      <c r="Q91" s="37"/>
      <c r="R91" s="37"/>
      <c r="S91" s="133"/>
      <c r="T91" s="133"/>
      <c r="U91" s="133"/>
      <c r="V91" s="133"/>
      <c r="W91" s="133"/>
      <c r="X91" s="133"/>
      <c r="Y91" s="133"/>
      <c r="Z91" s="133"/>
      <c r="AA91" s="133"/>
      <c r="AB91" s="133"/>
      <c r="AC91" s="133"/>
      <c r="AD91" s="133"/>
      <c r="AE91" s="133"/>
      <c r="AF91" s="133"/>
      <c r="AG91" s="133"/>
      <c r="AH91" s="133"/>
      <c r="AI91" s="133"/>
      <c r="AJ91" s="133"/>
      <c r="AK91" s="133"/>
      <c r="AL91" s="133"/>
      <c r="AM91" s="133"/>
      <c r="AN91" s="133"/>
      <c r="AO91" s="133"/>
      <c r="AP91" s="133"/>
      <c r="AQ91" s="133"/>
      <c r="AR91" s="133"/>
      <c r="AS91" s="133"/>
      <c r="AT91" s="133"/>
      <c r="AU91" s="133"/>
      <c r="AV91" s="133"/>
      <c r="AW91" s="133"/>
      <c r="AX91" s="133"/>
      <c r="AY91" s="133"/>
      <c r="AZ91" s="133"/>
      <c r="BA91" s="133"/>
      <c r="BB91" s="133"/>
      <c r="BC91" s="133"/>
      <c r="BD91" s="133"/>
      <c r="BE91" s="133"/>
      <c r="BF91" s="133"/>
      <c r="BG91" s="133"/>
      <c r="BH91" s="133"/>
      <c r="BI91" s="133"/>
      <c r="BJ91" s="133"/>
      <c r="BK91" s="133"/>
      <c r="BL91" s="133"/>
      <c r="BM91" s="133"/>
      <c r="BN91" s="133"/>
      <c r="BO91" s="133"/>
      <c r="BP91" s="133"/>
      <c r="BQ91" s="133"/>
      <c r="BR91" s="133"/>
    </row>
    <row r="92" spans="2:70" s="5" customFormat="1" ht="14.5" x14ac:dyDescent="0.35">
      <c r="B92" s="50"/>
      <c r="C92" s="40"/>
      <c r="D92" s="136"/>
      <c r="E92" s="50"/>
      <c r="F92" s="6"/>
      <c r="G92" s="6"/>
      <c r="H92" s="131"/>
      <c r="I92" s="131"/>
      <c r="J92" s="37"/>
      <c r="K92" s="37"/>
      <c r="L92" s="37"/>
      <c r="M92" s="37"/>
      <c r="N92" s="37"/>
      <c r="O92" s="37"/>
      <c r="P92" s="37"/>
      <c r="Q92" s="37"/>
      <c r="R92" s="37"/>
      <c r="S92" s="133"/>
      <c r="T92" s="133"/>
      <c r="U92" s="133"/>
      <c r="V92" s="133"/>
      <c r="W92" s="133"/>
      <c r="X92" s="133"/>
      <c r="Y92" s="133"/>
      <c r="Z92" s="133"/>
      <c r="AA92" s="133"/>
      <c r="AB92" s="133"/>
      <c r="AC92" s="133"/>
      <c r="AD92" s="133"/>
      <c r="AE92" s="133"/>
      <c r="AF92" s="133"/>
      <c r="AG92" s="133"/>
      <c r="AH92" s="133"/>
      <c r="AI92" s="133"/>
      <c r="AJ92" s="133"/>
      <c r="AK92" s="133"/>
      <c r="AL92" s="133"/>
      <c r="AM92" s="133"/>
      <c r="AN92" s="133"/>
      <c r="AO92" s="133"/>
      <c r="AP92" s="133"/>
      <c r="AQ92" s="133"/>
      <c r="AR92" s="133"/>
      <c r="AS92" s="133"/>
      <c r="AT92" s="133"/>
      <c r="AU92" s="133"/>
      <c r="AV92" s="133"/>
      <c r="AW92" s="133"/>
      <c r="AX92" s="133"/>
      <c r="AY92" s="133"/>
      <c r="AZ92" s="133"/>
      <c r="BA92" s="133"/>
      <c r="BB92" s="133"/>
      <c r="BC92" s="133"/>
      <c r="BD92" s="133"/>
      <c r="BE92" s="133"/>
      <c r="BF92" s="133"/>
      <c r="BG92" s="133"/>
      <c r="BH92" s="133"/>
      <c r="BI92" s="133"/>
      <c r="BJ92" s="133"/>
      <c r="BK92" s="133"/>
      <c r="BL92" s="133"/>
      <c r="BM92" s="133"/>
      <c r="BN92" s="133"/>
      <c r="BO92" s="133"/>
      <c r="BP92" s="133"/>
      <c r="BQ92" s="133"/>
      <c r="BR92" s="133"/>
    </row>
    <row r="93" spans="2:70" s="5" customFormat="1" ht="14.5" x14ac:dyDescent="0.35">
      <c r="B93" s="50"/>
      <c r="C93" s="40"/>
      <c r="D93" s="136"/>
      <c r="E93" s="50"/>
      <c r="F93" s="6"/>
      <c r="G93" s="6"/>
      <c r="H93" s="131"/>
      <c r="I93" s="131"/>
      <c r="J93" s="37"/>
      <c r="K93" s="37"/>
      <c r="L93" s="37"/>
      <c r="M93" s="37"/>
      <c r="N93" s="37"/>
      <c r="O93" s="37"/>
      <c r="P93" s="37"/>
      <c r="Q93" s="37"/>
      <c r="R93" s="37"/>
      <c r="S93" s="133"/>
      <c r="T93" s="133"/>
      <c r="U93" s="133"/>
      <c r="V93" s="133"/>
      <c r="W93" s="133"/>
      <c r="X93" s="133"/>
      <c r="Y93" s="133"/>
      <c r="Z93" s="133"/>
      <c r="AA93" s="133"/>
      <c r="AB93" s="133"/>
      <c r="AC93" s="133"/>
      <c r="AD93" s="133"/>
      <c r="AE93" s="133"/>
      <c r="AF93" s="133"/>
      <c r="AG93" s="133"/>
      <c r="AH93" s="133"/>
      <c r="AI93" s="133"/>
      <c r="AJ93" s="133"/>
      <c r="AK93" s="133"/>
      <c r="AL93" s="133"/>
      <c r="AM93" s="133"/>
      <c r="AN93" s="133"/>
      <c r="AO93" s="133"/>
      <c r="AP93" s="133"/>
      <c r="AQ93" s="133"/>
      <c r="AR93" s="133"/>
      <c r="AS93" s="133"/>
      <c r="AT93" s="133"/>
      <c r="AU93" s="133"/>
      <c r="AV93" s="133"/>
      <c r="AW93" s="133"/>
      <c r="AX93" s="133"/>
      <c r="AY93" s="133"/>
      <c r="AZ93" s="133"/>
      <c r="BA93" s="133"/>
      <c r="BB93" s="133"/>
      <c r="BC93" s="133"/>
      <c r="BD93" s="133"/>
      <c r="BE93" s="133"/>
      <c r="BF93" s="133"/>
      <c r="BG93" s="133"/>
      <c r="BH93" s="133"/>
      <c r="BI93" s="133"/>
      <c r="BJ93" s="133"/>
      <c r="BK93" s="133"/>
      <c r="BL93" s="133"/>
      <c r="BM93" s="133"/>
      <c r="BN93" s="133"/>
      <c r="BO93" s="133"/>
      <c r="BP93" s="133"/>
      <c r="BQ93" s="133"/>
      <c r="BR93" s="133"/>
    </row>
    <row r="94" spans="2:70" s="5" customFormat="1" ht="14.5" x14ac:dyDescent="0.35">
      <c r="B94" s="50"/>
      <c r="C94" s="40"/>
      <c r="D94" s="136"/>
      <c r="E94" s="50"/>
      <c r="F94" s="6"/>
      <c r="G94" s="6"/>
      <c r="H94" s="131"/>
      <c r="I94" s="131"/>
      <c r="J94" s="37"/>
      <c r="K94" s="37"/>
      <c r="L94" s="37"/>
      <c r="M94" s="37"/>
      <c r="N94" s="37"/>
      <c r="O94" s="37"/>
      <c r="P94" s="37"/>
      <c r="Q94" s="37"/>
      <c r="R94" s="37"/>
      <c r="S94" s="133"/>
      <c r="T94" s="133"/>
      <c r="U94" s="133"/>
      <c r="V94" s="133"/>
      <c r="W94" s="133"/>
      <c r="X94" s="133"/>
      <c r="Y94" s="133"/>
      <c r="Z94" s="133"/>
      <c r="AA94" s="133"/>
      <c r="AB94" s="133"/>
      <c r="AC94" s="133"/>
      <c r="AD94" s="133"/>
      <c r="AE94" s="133"/>
      <c r="AF94" s="133"/>
      <c r="AG94" s="133"/>
      <c r="AH94" s="133"/>
      <c r="AI94" s="133"/>
      <c r="AJ94" s="133"/>
      <c r="AK94" s="133"/>
      <c r="AL94" s="133"/>
      <c r="AM94" s="133"/>
      <c r="AN94" s="133"/>
      <c r="AO94" s="133"/>
      <c r="AP94" s="133"/>
      <c r="AQ94" s="133"/>
      <c r="AR94" s="133"/>
      <c r="AS94" s="133"/>
      <c r="AT94" s="133"/>
      <c r="AU94" s="133"/>
      <c r="AV94" s="133"/>
      <c r="AW94" s="133"/>
      <c r="AX94" s="133"/>
      <c r="AY94" s="133"/>
      <c r="AZ94" s="133"/>
      <c r="BA94" s="133"/>
      <c r="BB94" s="133"/>
      <c r="BC94" s="133"/>
      <c r="BD94" s="133"/>
      <c r="BE94" s="133"/>
      <c r="BF94" s="133"/>
      <c r="BG94" s="133"/>
      <c r="BH94" s="133"/>
      <c r="BI94" s="133"/>
      <c r="BJ94" s="133"/>
      <c r="BK94" s="133"/>
      <c r="BL94" s="133"/>
      <c r="BM94" s="133"/>
      <c r="BN94" s="133"/>
      <c r="BO94" s="133"/>
      <c r="BP94" s="133"/>
      <c r="BQ94" s="133"/>
      <c r="BR94" s="133"/>
    </row>
    <row r="95" spans="2:70" s="5" customFormat="1" ht="14.5" x14ac:dyDescent="0.35">
      <c r="B95" s="50"/>
      <c r="C95" s="40"/>
      <c r="D95" s="136"/>
      <c r="E95" s="50"/>
      <c r="F95" s="6"/>
      <c r="G95" s="6"/>
      <c r="H95" s="131"/>
      <c r="I95" s="131"/>
      <c r="J95" s="37"/>
      <c r="K95" s="37"/>
      <c r="L95" s="37"/>
      <c r="M95" s="37"/>
      <c r="N95" s="37"/>
      <c r="O95" s="37"/>
      <c r="P95" s="37"/>
      <c r="Q95" s="37"/>
      <c r="R95" s="37"/>
      <c r="S95" s="133"/>
      <c r="T95" s="133"/>
      <c r="U95" s="133"/>
      <c r="V95" s="133"/>
      <c r="W95" s="133"/>
      <c r="X95" s="133"/>
      <c r="Y95" s="133"/>
      <c r="Z95" s="133"/>
      <c r="AA95" s="133"/>
      <c r="AB95" s="133"/>
      <c r="AC95" s="133"/>
      <c r="AD95" s="133"/>
      <c r="AE95" s="133"/>
      <c r="AF95" s="133"/>
      <c r="AG95" s="133"/>
      <c r="AH95" s="133"/>
      <c r="AI95" s="133"/>
      <c r="AJ95" s="133"/>
      <c r="AK95" s="133"/>
      <c r="AL95" s="133"/>
      <c r="AM95" s="133"/>
      <c r="AN95" s="133"/>
      <c r="AO95" s="133"/>
      <c r="AP95" s="133"/>
      <c r="AQ95" s="133"/>
      <c r="AR95" s="133"/>
      <c r="AS95" s="133"/>
      <c r="AT95" s="133"/>
      <c r="AU95" s="133"/>
      <c r="AV95" s="133"/>
      <c r="AW95" s="133"/>
      <c r="AX95" s="133"/>
      <c r="AY95" s="133"/>
      <c r="AZ95" s="133"/>
      <c r="BA95" s="133"/>
      <c r="BB95" s="133"/>
      <c r="BC95" s="133"/>
      <c r="BD95" s="133"/>
      <c r="BE95" s="133"/>
      <c r="BF95" s="133"/>
      <c r="BG95" s="133"/>
      <c r="BH95" s="133"/>
      <c r="BI95" s="133"/>
      <c r="BJ95" s="133"/>
      <c r="BK95" s="133"/>
      <c r="BL95" s="133"/>
      <c r="BM95" s="133"/>
      <c r="BN95" s="133"/>
      <c r="BO95" s="133"/>
      <c r="BP95" s="133"/>
      <c r="BQ95" s="133"/>
      <c r="BR95" s="133"/>
    </row>
    <row r="96" spans="2:70" s="5" customFormat="1" ht="14.5" x14ac:dyDescent="0.35">
      <c r="B96" s="50"/>
      <c r="C96" s="40"/>
      <c r="D96" s="136"/>
      <c r="E96" s="50"/>
      <c r="F96" s="6"/>
      <c r="G96" s="6"/>
      <c r="H96" s="131"/>
      <c r="I96" s="131"/>
      <c r="J96" s="37"/>
      <c r="K96" s="37"/>
      <c r="L96" s="37"/>
      <c r="M96" s="37"/>
      <c r="N96" s="37"/>
      <c r="O96" s="37"/>
      <c r="P96" s="37"/>
      <c r="Q96" s="37"/>
      <c r="R96" s="37"/>
      <c r="S96" s="133"/>
      <c r="T96" s="133"/>
      <c r="U96" s="133"/>
      <c r="V96" s="133"/>
      <c r="W96" s="133"/>
      <c r="X96" s="133"/>
      <c r="Y96" s="133"/>
      <c r="Z96" s="133"/>
      <c r="AA96" s="133"/>
      <c r="AB96" s="133"/>
      <c r="AC96" s="133"/>
      <c r="AD96" s="133"/>
      <c r="AE96" s="133"/>
      <c r="AF96" s="133"/>
      <c r="AG96" s="133"/>
      <c r="AH96" s="133"/>
      <c r="AI96" s="133"/>
      <c r="AJ96" s="133"/>
      <c r="AK96" s="133"/>
      <c r="AL96" s="133"/>
      <c r="AM96" s="133"/>
      <c r="AN96" s="133"/>
      <c r="AO96" s="133"/>
      <c r="AP96" s="133"/>
      <c r="AQ96" s="133"/>
      <c r="AR96" s="133"/>
      <c r="AS96" s="133"/>
      <c r="AT96" s="133"/>
      <c r="AU96" s="133"/>
      <c r="AV96" s="133"/>
      <c r="AW96" s="133"/>
      <c r="AX96" s="133"/>
      <c r="AY96" s="133"/>
      <c r="AZ96" s="133"/>
      <c r="BA96" s="133"/>
      <c r="BB96" s="133"/>
      <c r="BC96" s="133"/>
      <c r="BD96" s="133"/>
      <c r="BE96" s="133"/>
      <c r="BF96" s="133"/>
      <c r="BG96" s="133"/>
      <c r="BH96" s="133"/>
      <c r="BI96" s="133"/>
      <c r="BJ96" s="133"/>
      <c r="BK96" s="133"/>
      <c r="BL96" s="133"/>
      <c r="BM96" s="133"/>
      <c r="BN96" s="133"/>
      <c r="BO96" s="133"/>
      <c r="BP96" s="133"/>
      <c r="BQ96" s="133"/>
      <c r="BR96" s="133"/>
    </row>
    <row r="97" spans="2:70" s="5" customFormat="1" ht="14.5" x14ac:dyDescent="0.35">
      <c r="B97" s="50"/>
      <c r="C97" s="40"/>
      <c r="D97" s="136"/>
      <c r="E97" s="50"/>
      <c r="F97" s="6"/>
      <c r="G97" s="6"/>
      <c r="H97" s="131"/>
      <c r="I97" s="131"/>
      <c r="J97" s="37"/>
      <c r="K97" s="37"/>
      <c r="L97" s="37"/>
      <c r="M97" s="37"/>
      <c r="N97" s="37"/>
      <c r="O97" s="37"/>
      <c r="P97" s="37"/>
      <c r="Q97" s="37"/>
      <c r="R97" s="37"/>
      <c r="S97" s="133"/>
      <c r="T97" s="133"/>
      <c r="U97" s="133"/>
      <c r="V97" s="133"/>
      <c r="W97" s="133"/>
      <c r="X97" s="133"/>
      <c r="Y97" s="133"/>
      <c r="Z97" s="133"/>
      <c r="AA97" s="133"/>
      <c r="AB97" s="133"/>
      <c r="AC97" s="133"/>
      <c r="AD97" s="133"/>
      <c r="AE97" s="133"/>
      <c r="AF97" s="133"/>
      <c r="AG97" s="133"/>
      <c r="AH97" s="133"/>
      <c r="AI97" s="133"/>
      <c r="AJ97" s="133"/>
      <c r="AK97" s="133"/>
      <c r="AL97" s="133"/>
      <c r="AM97" s="133"/>
      <c r="AN97" s="133"/>
      <c r="AO97" s="133"/>
      <c r="AP97" s="133"/>
      <c r="AQ97" s="133"/>
      <c r="AR97" s="133"/>
      <c r="AS97" s="133"/>
      <c r="AT97" s="133"/>
      <c r="AU97" s="133"/>
      <c r="AV97" s="133"/>
      <c r="AW97" s="133"/>
      <c r="AX97" s="133"/>
      <c r="AY97" s="133"/>
      <c r="AZ97" s="133"/>
      <c r="BA97" s="133"/>
      <c r="BB97" s="133"/>
      <c r="BC97" s="133"/>
      <c r="BD97" s="133"/>
      <c r="BE97" s="133"/>
      <c r="BF97" s="133"/>
      <c r="BG97" s="133"/>
      <c r="BH97" s="133"/>
      <c r="BI97" s="133"/>
      <c r="BJ97" s="133"/>
      <c r="BK97" s="133"/>
      <c r="BL97" s="133"/>
      <c r="BM97" s="133"/>
      <c r="BN97" s="133"/>
      <c r="BO97" s="133"/>
      <c r="BP97" s="133"/>
      <c r="BQ97" s="133"/>
      <c r="BR97" s="133"/>
    </row>
    <row r="98" spans="2:70" s="5" customFormat="1" ht="14.5" x14ac:dyDescent="0.35">
      <c r="B98" s="50"/>
      <c r="C98" s="40"/>
      <c r="D98" s="136"/>
      <c r="E98" s="50"/>
      <c r="F98" s="6"/>
      <c r="G98" s="6"/>
      <c r="H98" s="131"/>
      <c r="I98" s="131"/>
      <c r="J98" s="37"/>
      <c r="K98" s="37"/>
      <c r="L98" s="37"/>
      <c r="M98" s="37"/>
      <c r="N98" s="37"/>
      <c r="O98" s="37"/>
      <c r="P98" s="37"/>
      <c r="Q98" s="37"/>
      <c r="R98" s="37"/>
      <c r="S98" s="133"/>
      <c r="T98" s="133"/>
      <c r="U98" s="133"/>
      <c r="V98" s="133"/>
      <c r="W98" s="133"/>
      <c r="X98" s="133"/>
      <c r="Y98" s="133"/>
      <c r="Z98" s="133"/>
      <c r="AA98" s="133"/>
      <c r="AB98" s="133"/>
      <c r="AC98" s="133"/>
      <c r="AD98" s="133"/>
      <c r="AE98" s="133"/>
      <c r="AF98" s="133"/>
      <c r="AG98" s="133"/>
      <c r="AH98" s="133"/>
      <c r="AI98" s="133"/>
      <c r="AJ98" s="133"/>
      <c r="AK98" s="133"/>
      <c r="AL98" s="133"/>
      <c r="AM98" s="133"/>
      <c r="AN98" s="133"/>
      <c r="AO98" s="133"/>
      <c r="AP98" s="133"/>
      <c r="AQ98" s="133"/>
      <c r="AR98" s="133"/>
      <c r="AS98" s="133"/>
      <c r="AT98" s="133"/>
      <c r="AU98" s="133"/>
      <c r="AV98" s="133"/>
      <c r="AW98" s="133"/>
      <c r="AX98" s="133"/>
      <c r="AY98" s="133"/>
      <c r="AZ98" s="133"/>
      <c r="BA98" s="133"/>
      <c r="BB98" s="133"/>
      <c r="BC98" s="133"/>
      <c r="BD98" s="133"/>
      <c r="BE98" s="133"/>
      <c r="BF98" s="133"/>
      <c r="BG98" s="133"/>
      <c r="BH98" s="133"/>
      <c r="BI98" s="133"/>
      <c r="BJ98" s="133"/>
      <c r="BK98" s="133"/>
      <c r="BL98" s="133"/>
      <c r="BM98" s="133"/>
      <c r="BN98" s="133"/>
      <c r="BO98" s="133"/>
      <c r="BP98" s="133"/>
      <c r="BQ98" s="133"/>
      <c r="BR98" s="133"/>
    </row>
    <row r="99" spans="2:70" s="5" customFormat="1" ht="14.5" x14ac:dyDescent="0.35">
      <c r="B99" s="50"/>
      <c r="C99" s="40"/>
      <c r="D99" s="136"/>
      <c r="E99" s="50"/>
      <c r="F99" s="6"/>
      <c r="G99" s="6"/>
      <c r="H99" s="131"/>
      <c r="I99" s="131"/>
      <c r="J99" s="37"/>
      <c r="K99" s="37"/>
      <c r="L99" s="37"/>
      <c r="M99" s="37"/>
      <c r="N99" s="37"/>
      <c r="O99" s="37"/>
      <c r="P99" s="37"/>
      <c r="Q99" s="37"/>
      <c r="R99" s="37"/>
      <c r="S99" s="133"/>
      <c r="T99" s="133"/>
      <c r="U99" s="133"/>
      <c r="V99" s="133"/>
      <c r="W99" s="133"/>
      <c r="X99" s="133"/>
      <c r="Y99" s="133"/>
      <c r="Z99" s="133"/>
      <c r="AA99" s="133"/>
      <c r="AB99" s="133"/>
      <c r="AC99" s="133"/>
      <c r="AD99" s="133"/>
      <c r="AE99" s="133"/>
      <c r="AF99" s="133"/>
      <c r="AG99" s="133"/>
      <c r="AH99" s="133"/>
      <c r="AI99" s="133"/>
      <c r="AJ99" s="133"/>
      <c r="AK99" s="133"/>
      <c r="AL99" s="133"/>
      <c r="AM99" s="133"/>
      <c r="AN99" s="133"/>
      <c r="AO99" s="133"/>
      <c r="AP99" s="133"/>
      <c r="AQ99" s="133"/>
      <c r="AR99" s="133"/>
      <c r="AS99" s="133"/>
      <c r="AT99" s="133"/>
      <c r="AU99" s="133"/>
      <c r="AV99" s="133"/>
      <c r="AW99" s="133"/>
      <c r="AX99" s="133"/>
      <c r="AY99" s="133"/>
      <c r="AZ99" s="133"/>
      <c r="BA99" s="133"/>
      <c r="BB99" s="133"/>
      <c r="BC99" s="133"/>
      <c r="BD99" s="133"/>
      <c r="BE99" s="133"/>
      <c r="BF99" s="133"/>
      <c r="BG99" s="133"/>
      <c r="BH99" s="133"/>
      <c r="BI99" s="133"/>
      <c r="BJ99" s="133"/>
      <c r="BK99" s="133"/>
      <c r="BL99" s="133"/>
      <c r="BM99" s="133"/>
      <c r="BN99" s="133"/>
      <c r="BO99" s="133"/>
      <c r="BP99" s="133"/>
      <c r="BQ99" s="133"/>
      <c r="BR99" s="133"/>
    </row>
    <row r="100" spans="2:70" s="5" customFormat="1" ht="14.5" x14ac:dyDescent="0.35">
      <c r="B100" s="50"/>
      <c r="C100" s="40"/>
      <c r="D100" s="136"/>
      <c r="E100" s="50"/>
      <c r="F100" s="6"/>
      <c r="G100" s="6"/>
      <c r="H100" s="131"/>
      <c r="I100" s="131"/>
      <c r="J100" s="37"/>
      <c r="K100" s="37"/>
      <c r="L100" s="37"/>
      <c r="M100" s="37"/>
      <c r="N100" s="37"/>
      <c r="O100" s="37"/>
      <c r="P100" s="37"/>
      <c r="Q100" s="37"/>
      <c r="R100" s="37"/>
      <c r="S100" s="133"/>
      <c r="T100" s="133"/>
      <c r="U100" s="133"/>
      <c r="V100" s="133"/>
      <c r="W100" s="133"/>
      <c r="X100" s="133"/>
      <c r="Y100" s="133"/>
      <c r="Z100" s="133"/>
      <c r="AA100" s="133"/>
      <c r="AB100" s="133"/>
      <c r="AC100" s="133"/>
      <c r="AD100" s="133"/>
      <c r="AE100" s="133"/>
      <c r="AF100" s="133"/>
      <c r="AG100" s="133"/>
      <c r="AH100" s="133"/>
      <c r="AI100" s="133"/>
      <c r="AJ100" s="133"/>
      <c r="AK100" s="133"/>
      <c r="AL100" s="133"/>
      <c r="AM100" s="133"/>
      <c r="AN100" s="133"/>
      <c r="AO100" s="133"/>
      <c r="AP100" s="133"/>
      <c r="AQ100" s="133"/>
      <c r="AR100" s="133"/>
      <c r="AS100" s="133"/>
      <c r="AT100" s="133"/>
      <c r="AU100" s="133"/>
      <c r="AV100" s="133"/>
      <c r="AW100" s="133"/>
      <c r="AX100" s="133"/>
      <c r="AY100" s="133"/>
      <c r="AZ100" s="133"/>
      <c r="BA100" s="133"/>
      <c r="BB100" s="133"/>
      <c r="BC100" s="133"/>
      <c r="BD100" s="133"/>
      <c r="BE100" s="133"/>
      <c r="BF100" s="133"/>
      <c r="BG100" s="133"/>
      <c r="BH100" s="133"/>
      <c r="BI100" s="133"/>
      <c r="BJ100" s="133"/>
      <c r="BK100" s="133"/>
      <c r="BL100" s="133"/>
      <c r="BM100" s="133"/>
      <c r="BN100" s="133"/>
      <c r="BO100" s="133"/>
      <c r="BP100" s="133"/>
      <c r="BQ100" s="133"/>
      <c r="BR100" s="133"/>
    </row>
    <row r="101" spans="2:70" s="5" customFormat="1" ht="14.5" x14ac:dyDescent="0.35">
      <c r="B101" s="50"/>
      <c r="C101" s="40"/>
      <c r="D101" s="136"/>
      <c r="E101" s="50"/>
      <c r="F101" s="6"/>
      <c r="G101" s="6"/>
      <c r="H101" s="131"/>
      <c r="I101" s="131"/>
      <c r="J101" s="37"/>
      <c r="K101" s="37"/>
      <c r="L101" s="37"/>
      <c r="M101" s="37"/>
      <c r="N101" s="37"/>
      <c r="O101" s="37"/>
      <c r="P101" s="37"/>
      <c r="Q101" s="37"/>
      <c r="R101" s="37"/>
      <c r="S101" s="133"/>
      <c r="T101" s="133"/>
      <c r="U101" s="133"/>
      <c r="V101" s="133"/>
      <c r="W101" s="133"/>
      <c r="X101" s="133"/>
      <c r="Y101" s="133"/>
      <c r="Z101" s="133"/>
      <c r="AA101" s="133"/>
      <c r="AB101" s="133"/>
      <c r="AC101" s="133"/>
      <c r="AD101" s="133"/>
      <c r="AE101" s="133"/>
      <c r="AF101" s="133"/>
      <c r="AG101" s="133"/>
      <c r="AH101" s="133"/>
      <c r="AI101" s="133"/>
      <c r="AJ101" s="133"/>
      <c r="AK101" s="133"/>
      <c r="AL101" s="133"/>
      <c r="AM101" s="133"/>
      <c r="AN101" s="133"/>
      <c r="AO101" s="133"/>
      <c r="AP101" s="133"/>
      <c r="AQ101" s="133"/>
      <c r="AR101" s="133"/>
      <c r="AS101" s="133"/>
      <c r="AT101" s="133"/>
      <c r="AU101" s="133"/>
      <c r="AV101" s="133"/>
      <c r="AW101" s="133"/>
      <c r="AX101" s="133"/>
      <c r="AY101" s="133"/>
      <c r="AZ101" s="133"/>
      <c r="BA101" s="133"/>
      <c r="BB101" s="133"/>
      <c r="BC101" s="133"/>
      <c r="BD101" s="133"/>
      <c r="BE101" s="133"/>
      <c r="BF101" s="133"/>
      <c r="BG101" s="133"/>
      <c r="BH101" s="133"/>
      <c r="BI101" s="133"/>
      <c r="BJ101" s="133"/>
      <c r="BK101" s="133"/>
      <c r="BL101" s="133"/>
      <c r="BM101" s="133"/>
      <c r="BN101" s="133"/>
      <c r="BO101" s="133"/>
      <c r="BP101" s="133"/>
      <c r="BQ101" s="133"/>
      <c r="BR101" s="133"/>
    </row>
    <row r="102" spans="2:70" s="5" customFormat="1" ht="14.5" x14ac:dyDescent="0.35">
      <c r="B102" s="50"/>
      <c r="C102" s="40"/>
      <c r="D102" s="136"/>
      <c r="E102" s="50"/>
      <c r="F102" s="6"/>
      <c r="G102" s="6"/>
      <c r="H102" s="131"/>
      <c r="I102" s="131"/>
      <c r="J102" s="37"/>
      <c r="K102" s="37"/>
      <c r="L102" s="37"/>
      <c r="M102" s="37"/>
      <c r="N102" s="37"/>
      <c r="O102" s="37"/>
      <c r="P102" s="37"/>
      <c r="Q102" s="37"/>
      <c r="R102" s="37"/>
      <c r="S102" s="133"/>
      <c r="T102" s="133"/>
      <c r="U102" s="133"/>
      <c r="V102" s="133"/>
      <c r="W102" s="133"/>
      <c r="X102" s="133"/>
      <c r="Y102" s="133"/>
      <c r="Z102" s="133"/>
      <c r="AA102" s="133"/>
      <c r="AB102" s="133"/>
      <c r="AC102" s="133"/>
      <c r="AD102" s="133"/>
      <c r="AE102" s="133"/>
      <c r="AF102" s="133"/>
      <c r="AG102" s="133"/>
      <c r="AH102" s="133"/>
      <c r="AI102" s="133"/>
      <c r="AJ102" s="133"/>
      <c r="AK102" s="133"/>
      <c r="AL102" s="133"/>
      <c r="AM102" s="133"/>
      <c r="AN102" s="133"/>
      <c r="AO102" s="133"/>
      <c r="AP102" s="133"/>
      <c r="AQ102" s="133"/>
      <c r="AR102" s="133"/>
      <c r="AS102" s="133"/>
      <c r="AT102" s="133"/>
      <c r="AU102" s="133"/>
      <c r="AV102" s="133"/>
      <c r="AW102" s="133"/>
      <c r="AX102" s="133"/>
      <c r="AY102" s="133"/>
      <c r="AZ102" s="133"/>
      <c r="BA102" s="133"/>
      <c r="BB102" s="133"/>
      <c r="BC102" s="133"/>
      <c r="BD102" s="133"/>
      <c r="BE102" s="133"/>
      <c r="BF102" s="133"/>
      <c r="BG102" s="133"/>
      <c r="BH102" s="133"/>
      <c r="BI102" s="133"/>
      <c r="BJ102" s="133"/>
      <c r="BK102" s="133"/>
      <c r="BL102" s="133"/>
      <c r="BM102" s="133"/>
      <c r="BN102" s="133"/>
      <c r="BO102" s="133"/>
      <c r="BP102" s="133"/>
      <c r="BQ102" s="133"/>
      <c r="BR102" s="133"/>
    </row>
    <row r="103" spans="2:70" s="5" customFormat="1" ht="14.5" x14ac:dyDescent="0.35">
      <c r="B103" s="50"/>
      <c r="C103" s="40"/>
      <c r="D103" s="136"/>
      <c r="E103" s="50"/>
      <c r="F103" s="6"/>
      <c r="G103" s="6"/>
      <c r="H103" s="131"/>
      <c r="I103" s="131"/>
      <c r="J103" s="37"/>
      <c r="K103" s="37"/>
      <c r="L103" s="37"/>
      <c r="M103" s="37"/>
      <c r="N103" s="37"/>
      <c r="O103" s="37"/>
      <c r="P103" s="37"/>
      <c r="Q103" s="37"/>
      <c r="R103" s="37"/>
      <c r="S103" s="133"/>
      <c r="T103" s="133"/>
      <c r="U103" s="133"/>
      <c r="V103" s="133"/>
      <c r="W103" s="133"/>
      <c r="X103" s="133"/>
      <c r="Y103" s="133"/>
      <c r="Z103" s="133"/>
      <c r="AA103" s="133"/>
      <c r="AB103" s="133"/>
      <c r="AC103" s="133"/>
      <c r="AD103" s="133"/>
      <c r="AE103" s="133"/>
      <c r="AF103" s="133"/>
      <c r="AG103" s="133"/>
      <c r="AH103" s="133"/>
      <c r="AI103" s="133"/>
      <c r="AJ103" s="133"/>
      <c r="AK103" s="133"/>
      <c r="AL103" s="133"/>
      <c r="AM103" s="133"/>
      <c r="AN103" s="133"/>
      <c r="AO103" s="133"/>
      <c r="AP103" s="133"/>
      <c r="AQ103" s="133"/>
      <c r="AR103" s="133"/>
      <c r="AS103" s="133"/>
      <c r="AT103" s="133"/>
      <c r="AU103" s="133"/>
      <c r="AV103" s="133"/>
      <c r="AW103" s="133"/>
      <c r="AX103" s="133"/>
      <c r="AY103" s="133"/>
      <c r="AZ103" s="133"/>
      <c r="BA103" s="133"/>
      <c r="BB103" s="133"/>
      <c r="BC103" s="133"/>
      <c r="BD103" s="133"/>
      <c r="BE103" s="133"/>
      <c r="BF103" s="133"/>
      <c r="BG103" s="133"/>
      <c r="BH103" s="133"/>
      <c r="BI103" s="133"/>
      <c r="BJ103" s="133"/>
      <c r="BK103" s="133"/>
      <c r="BL103" s="133"/>
      <c r="BM103" s="133"/>
      <c r="BN103" s="133"/>
      <c r="BO103" s="133"/>
      <c r="BP103" s="133"/>
      <c r="BQ103" s="133"/>
      <c r="BR103" s="133"/>
    </row>
    <row r="104" spans="2:70" s="5" customFormat="1" ht="14.5" x14ac:dyDescent="0.35">
      <c r="B104" s="50"/>
      <c r="C104" s="40"/>
      <c r="D104" s="136"/>
      <c r="E104" s="50"/>
      <c r="F104" s="6"/>
      <c r="G104" s="6"/>
      <c r="H104" s="131"/>
      <c r="I104" s="131"/>
      <c r="J104" s="37"/>
      <c r="K104" s="37"/>
      <c r="L104" s="37"/>
      <c r="M104" s="37"/>
      <c r="N104" s="37"/>
      <c r="O104" s="37"/>
      <c r="P104" s="37"/>
      <c r="Q104" s="37"/>
      <c r="R104" s="37"/>
      <c r="S104" s="133"/>
      <c r="T104" s="133"/>
      <c r="U104" s="133"/>
      <c r="V104" s="133"/>
      <c r="W104" s="133"/>
      <c r="X104" s="133"/>
      <c r="Y104" s="133"/>
      <c r="Z104" s="133"/>
      <c r="AA104" s="133"/>
      <c r="AB104" s="133"/>
      <c r="AC104" s="133"/>
      <c r="AD104" s="133"/>
      <c r="AE104" s="133"/>
      <c r="AF104" s="133"/>
      <c r="AG104" s="133"/>
      <c r="AH104" s="133"/>
      <c r="AI104" s="133"/>
      <c r="AJ104" s="133"/>
      <c r="AK104" s="133"/>
      <c r="AL104" s="133"/>
      <c r="AM104" s="133"/>
      <c r="AN104" s="133"/>
      <c r="AO104" s="133"/>
      <c r="AP104" s="133"/>
      <c r="AQ104" s="133"/>
      <c r="AR104" s="133"/>
      <c r="AS104" s="133"/>
      <c r="AT104" s="133"/>
      <c r="AU104" s="133"/>
      <c r="AV104" s="133"/>
      <c r="AW104" s="133"/>
      <c r="AX104" s="133"/>
      <c r="AY104" s="133"/>
      <c r="AZ104" s="133"/>
      <c r="BA104" s="133"/>
      <c r="BB104" s="133"/>
      <c r="BC104" s="133"/>
      <c r="BD104" s="133"/>
      <c r="BE104" s="133"/>
      <c r="BF104" s="133"/>
      <c r="BG104" s="133"/>
      <c r="BH104" s="133"/>
      <c r="BI104" s="133"/>
      <c r="BJ104" s="133"/>
      <c r="BK104" s="133"/>
      <c r="BL104" s="133"/>
      <c r="BM104" s="133"/>
      <c r="BN104" s="133"/>
      <c r="BO104" s="133"/>
      <c r="BP104" s="133"/>
      <c r="BQ104" s="133"/>
      <c r="BR104" s="133"/>
    </row>
    <row r="105" spans="2:70" s="5" customFormat="1" ht="14.5" x14ac:dyDescent="0.35">
      <c r="B105" s="50"/>
      <c r="C105" s="40"/>
      <c r="D105" s="136"/>
      <c r="E105" s="50"/>
      <c r="F105" s="6"/>
      <c r="G105" s="6"/>
      <c r="H105" s="131"/>
      <c r="I105" s="131"/>
      <c r="J105" s="37"/>
      <c r="K105" s="37"/>
      <c r="L105" s="37"/>
      <c r="M105" s="37"/>
      <c r="N105" s="37"/>
      <c r="O105" s="37"/>
      <c r="P105" s="37"/>
      <c r="Q105" s="37"/>
      <c r="R105" s="37"/>
      <c r="S105" s="133"/>
      <c r="T105" s="133"/>
      <c r="U105" s="133"/>
      <c r="V105" s="133"/>
      <c r="W105" s="133"/>
      <c r="X105" s="133"/>
      <c r="Y105" s="133"/>
      <c r="Z105" s="133"/>
      <c r="AA105" s="133"/>
      <c r="AB105" s="133"/>
      <c r="AC105" s="133"/>
      <c r="AD105" s="133"/>
      <c r="AE105" s="133"/>
      <c r="AF105" s="133"/>
      <c r="AG105" s="133"/>
      <c r="AH105" s="133"/>
      <c r="AI105" s="133"/>
      <c r="AJ105" s="133"/>
      <c r="AK105" s="133"/>
      <c r="AL105" s="133"/>
      <c r="AM105" s="133"/>
      <c r="AN105" s="133"/>
      <c r="AO105" s="133"/>
      <c r="AP105" s="133"/>
      <c r="AQ105" s="133"/>
      <c r="AR105" s="133"/>
      <c r="AS105" s="133"/>
      <c r="AT105" s="133"/>
      <c r="AU105" s="133"/>
      <c r="AV105" s="133"/>
      <c r="AW105" s="133"/>
      <c r="AX105" s="133"/>
      <c r="AY105" s="133"/>
      <c r="AZ105" s="133"/>
      <c r="BA105" s="133"/>
      <c r="BB105" s="133"/>
      <c r="BC105" s="133"/>
      <c r="BD105" s="133"/>
      <c r="BE105" s="133"/>
      <c r="BF105" s="133"/>
      <c r="BG105" s="133"/>
      <c r="BH105" s="133"/>
      <c r="BI105" s="133"/>
      <c r="BJ105" s="133"/>
      <c r="BK105" s="133"/>
      <c r="BL105" s="133"/>
      <c r="BM105" s="133"/>
      <c r="BN105" s="133"/>
      <c r="BO105" s="133"/>
      <c r="BP105" s="133"/>
      <c r="BQ105" s="133"/>
      <c r="BR105" s="133"/>
    </row>
    <row r="106" spans="2:70" s="5" customFormat="1" ht="14.5" x14ac:dyDescent="0.35">
      <c r="B106" s="50"/>
      <c r="C106" s="40"/>
      <c r="D106" s="136"/>
      <c r="E106" s="50"/>
      <c r="F106" s="6"/>
      <c r="G106" s="6"/>
      <c r="H106" s="131"/>
      <c r="I106" s="131"/>
      <c r="J106" s="37"/>
      <c r="K106" s="37"/>
      <c r="L106" s="37"/>
      <c r="M106" s="37"/>
      <c r="N106" s="37"/>
      <c r="O106" s="37"/>
      <c r="P106" s="37"/>
      <c r="Q106" s="37"/>
      <c r="R106" s="37"/>
      <c r="S106" s="133"/>
      <c r="T106" s="133"/>
      <c r="U106" s="133"/>
      <c r="V106" s="133"/>
      <c r="W106" s="133"/>
      <c r="X106" s="133"/>
      <c r="Y106" s="133"/>
      <c r="Z106" s="133"/>
      <c r="AA106" s="133"/>
      <c r="AB106" s="133"/>
      <c r="AC106" s="133"/>
      <c r="AD106" s="133"/>
      <c r="AE106" s="133"/>
      <c r="AF106" s="133"/>
      <c r="AG106" s="133"/>
      <c r="AH106" s="133"/>
      <c r="AI106" s="133"/>
      <c r="AJ106" s="133"/>
      <c r="AK106" s="133"/>
      <c r="AL106" s="133"/>
      <c r="AM106" s="133"/>
      <c r="AN106" s="133"/>
      <c r="AO106" s="133"/>
      <c r="AP106" s="133"/>
      <c r="AQ106" s="133"/>
      <c r="AR106" s="133"/>
      <c r="AS106" s="133"/>
      <c r="AT106" s="133"/>
      <c r="AU106" s="133"/>
      <c r="AV106" s="133"/>
      <c r="AW106" s="133"/>
      <c r="AX106" s="133"/>
      <c r="AY106" s="133"/>
      <c r="AZ106" s="133"/>
      <c r="BA106" s="133"/>
      <c r="BB106" s="133"/>
      <c r="BC106" s="133"/>
      <c r="BD106" s="133"/>
      <c r="BE106" s="133"/>
      <c r="BF106" s="133"/>
      <c r="BG106" s="133"/>
      <c r="BH106" s="133"/>
      <c r="BI106" s="133"/>
      <c r="BJ106" s="133"/>
      <c r="BK106" s="133"/>
      <c r="BL106" s="133"/>
      <c r="BM106" s="133"/>
      <c r="BN106" s="133"/>
      <c r="BO106" s="133"/>
      <c r="BP106" s="133"/>
      <c r="BQ106" s="133"/>
      <c r="BR106" s="133"/>
    </row>
    <row r="107" spans="2:70" s="5" customFormat="1" ht="14.5" x14ac:dyDescent="0.35">
      <c r="B107" s="50"/>
      <c r="C107" s="40"/>
      <c r="D107" s="136"/>
      <c r="E107" s="50"/>
      <c r="F107" s="6"/>
      <c r="G107" s="6"/>
      <c r="H107" s="131"/>
      <c r="I107" s="131"/>
      <c r="J107" s="37"/>
      <c r="K107" s="37"/>
      <c r="L107" s="37"/>
      <c r="M107" s="37"/>
      <c r="N107" s="37"/>
      <c r="O107" s="37"/>
      <c r="P107" s="37"/>
      <c r="Q107" s="37"/>
      <c r="R107" s="37"/>
      <c r="S107" s="133"/>
      <c r="T107" s="133"/>
      <c r="U107" s="133"/>
      <c r="V107" s="133"/>
      <c r="W107" s="133"/>
      <c r="X107" s="133"/>
      <c r="Y107" s="133"/>
      <c r="Z107" s="133"/>
      <c r="AA107" s="133"/>
      <c r="AB107" s="133"/>
      <c r="AC107" s="133"/>
      <c r="AD107" s="133"/>
      <c r="AE107" s="133"/>
      <c r="AF107" s="133"/>
      <c r="AG107" s="133"/>
      <c r="AH107" s="133"/>
      <c r="AI107" s="133"/>
      <c r="AJ107" s="133"/>
      <c r="AK107" s="133"/>
      <c r="AL107" s="133"/>
      <c r="AM107" s="133"/>
      <c r="AN107" s="133"/>
      <c r="AO107" s="133"/>
      <c r="AP107" s="133"/>
      <c r="AQ107" s="133"/>
      <c r="AR107" s="133"/>
      <c r="AS107" s="133"/>
      <c r="AT107" s="133"/>
      <c r="AU107" s="133"/>
      <c r="AV107" s="133"/>
      <c r="AW107" s="133"/>
      <c r="AX107" s="133"/>
      <c r="AY107" s="133"/>
      <c r="AZ107" s="133"/>
      <c r="BA107" s="133"/>
      <c r="BB107" s="133"/>
      <c r="BC107" s="133"/>
      <c r="BD107" s="133"/>
      <c r="BE107" s="133"/>
      <c r="BF107" s="133"/>
      <c r="BG107" s="133"/>
      <c r="BH107" s="133"/>
      <c r="BI107" s="133"/>
      <c r="BJ107" s="133"/>
      <c r="BK107" s="133"/>
      <c r="BL107" s="133"/>
      <c r="BM107" s="133"/>
      <c r="BN107" s="133"/>
      <c r="BO107" s="133"/>
      <c r="BP107" s="133"/>
      <c r="BQ107" s="133"/>
      <c r="BR107" s="133"/>
    </row>
    <row r="108" spans="2:70" s="5" customFormat="1" ht="14.5" x14ac:dyDescent="0.35">
      <c r="B108" s="50"/>
      <c r="C108" s="40"/>
      <c r="D108" s="130"/>
      <c r="E108" s="50"/>
      <c r="F108" s="6"/>
      <c r="G108" s="6"/>
      <c r="H108" s="131"/>
      <c r="I108" s="131"/>
      <c r="J108" s="37"/>
      <c r="K108" s="37"/>
      <c r="L108" s="37"/>
      <c r="M108" s="37"/>
      <c r="N108" s="37"/>
      <c r="O108" s="37"/>
      <c r="P108" s="37"/>
      <c r="Q108" s="37"/>
      <c r="R108" s="37"/>
      <c r="S108" s="133"/>
      <c r="T108" s="133"/>
      <c r="U108" s="133"/>
      <c r="V108" s="133"/>
      <c r="W108" s="133"/>
      <c r="X108" s="133"/>
      <c r="Y108" s="133"/>
      <c r="Z108" s="133"/>
      <c r="AA108" s="133"/>
      <c r="AB108" s="133"/>
      <c r="AC108" s="133"/>
      <c r="AD108" s="133"/>
      <c r="AE108" s="133"/>
      <c r="AF108" s="133"/>
      <c r="AG108" s="133"/>
      <c r="AH108" s="133"/>
      <c r="AI108" s="133"/>
      <c r="AJ108" s="133"/>
      <c r="AK108" s="133"/>
      <c r="AL108" s="133"/>
      <c r="AM108" s="133"/>
      <c r="AN108" s="133"/>
      <c r="AO108" s="133"/>
      <c r="AP108" s="133"/>
      <c r="AQ108" s="133"/>
      <c r="AR108" s="133"/>
      <c r="AS108" s="133"/>
      <c r="AT108" s="133"/>
      <c r="AU108" s="133"/>
      <c r="AV108" s="133"/>
      <c r="AW108" s="133"/>
      <c r="AX108" s="133"/>
      <c r="AY108" s="133"/>
      <c r="AZ108" s="133"/>
      <c r="BA108" s="133"/>
      <c r="BB108" s="133"/>
      <c r="BC108" s="133"/>
      <c r="BD108" s="133"/>
      <c r="BE108" s="133"/>
      <c r="BF108" s="133"/>
      <c r="BG108" s="133"/>
      <c r="BH108" s="133"/>
      <c r="BI108" s="133"/>
      <c r="BJ108" s="133"/>
      <c r="BK108" s="133"/>
      <c r="BL108" s="133"/>
      <c r="BM108" s="133"/>
      <c r="BN108" s="133"/>
      <c r="BO108" s="133"/>
      <c r="BP108" s="133"/>
      <c r="BQ108" s="133"/>
      <c r="BR108" s="133"/>
    </row>
    <row r="109" spans="2:70" s="5" customFormat="1" ht="14.5" x14ac:dyDescent="0.35">
      <c r="B109" s="50"/>
      <c r="C109" s="40"/>
      <c r="D109" s="130"/>
      <c r="E109" s="50"/>
      <c r="F109" s="6"/>
      <c r="G109" s="6"/>
      <c r="H109" s="131"/>
      <c r="I109" s="131"/>
      <c r="J109" s="37"/>
      <c r="K109" s="37"/>
      <c r="L109" s="37"/>
      <c r="M109" s="37"/>
      <c r="N109" s="37"/>
      <c r="O109" s="37"/>
      <c r="P109" s="37"/>
      <c r="Q109" s="37"/>
      <c r="R109" s="37"/>
      <c r="S109" s="133"/>
      <c r="T109" s="133"/>
      <c r="U109" s="133"/>
      <c r="V109" s="133"/>
      <c r="W109" s="133"/>
      <c r="X109" s="133"/>
      <c r="Y109" s="133"/>
      <c r="Z109" s="133"/>
      <c r="AA109" s="133"/>
      <c r="AB109" s="133"/>
      <c r="AC109" s="133"/>
      <c r="AD109" s="133"/>
      <c r="AE109" s="133"/>
      <c r="AF109" s="133"/>
      <c r="AG109" s="133"/>
      <c r="AH109" s="133"/>
      <c r="AI109" s="133"/>
      <c r="AJ109" s="133"/>
      <c r="AK109" s="133"/>
      <c r="AL109" s="133"/>
      <c r="AM109" s="133"/>
      <c r="AN109" s="133"/>
      <c r="AO109" s="133"/>
      <c r="AP109" s="133"/>
      <c r="AQ109" s="133"/>
      <c r="AR109" s="133"/>
      <c r="AS109" s="133"/>
      <c r="AT109" s="133"/>
      <c r="AU109" s="133"/>
      <c r="AV109" s="133"/>
      <c r="AW109" s="133"/>
      <c r="AX109" s="133"/>
      <c r="AY109" s="133"/>
      <c r="AZ109" s="133"/>
      <c r="BA109" s="133"/>
      <c r="BB109" s="133"/>
      <c r="BC109" s="133"/>
      <c r="BD109" s="133"/>
      <c r="BE109" s="133"/>
      <c r="BF109" s="133"/>
      <c r="BG109" s="133"/>
      <c r="BH109" s="133"/>
      <c r="BI109" s="133"/>
      <c r="BJ109" s="133"/>
      <c r="BK109" s="133"/>
      <c r="BL109" s="133"/>
      <c r="BM109" s="133"/>
      <c r="BN109" s="133"/>
      <c r="BO109" s="133"/>
      <c r="BP109" s="133"/>
      <c r="BQ109" s="133"/>
      <c r="BR109" s="133"/>
    </row>
    <row r="110" spans="2:70" s="5" customFormat="1" ht="14.5" x14ac:dyDescent="0.35">
      <c r="B110" s="50"/>
      <c r="C110" s="40"/>
      <c r="D110" s="130"/>
      <c r="E110" s="38"/>
      <c r="F110" s="6"/>
      <c r="G110" s="6"/>
      <c r="H110" s="131"/>
      <c r="I110" s="131"/>
      <c r="J110" s="37"/>
      <c r="K110" s="37"/>
      <c r="L110" s="37"/>
      <c r="M110" s="37"/>
      <c r="N110" s="37"/>
      <c r="O110" s="37"/>
      <c r="P110" s="37"/>
      <c r="Q110" s="37"/>
      <c r="R110" s="37"/>
      <c r="S110" s="133"/>
      <c r="T110" s="133"/>
      <c r="U110" s="133"/>
      <c r="V110" s="133"/>
      <c r="W110" s="133"/>
      <c r="X110" s="133"/>
      <c r="Y110" s="133"/>
      <c r="Z110" s="133"/>
      <c r="AA110" s="133"/>
      <c r="AB110" s="133"/>
      <c r="AC110" s="133"/>
      <c r="AD110" s="133"/>
      <c r="AE110" s="133"/>
      <c r="AF110" s="133"/>
      <c r="AG110" s="133"/>
      <c r="AH110" s="133"/>
      <c r="AI110" s="133"/>
      <c r="AJ110" s="133"/>
      <c r="AK110" s="133"/>
      <c r="AL110" s="133"/>
      <c r="AM110" s="133"/>
      <c r="AN110" s="133"/>
      <c r="AO110" s="133"/>
      <c r="AP110" s="133"/>
      <c r="AQ110" s="133"/>
      <c r="AR110" s="133"/>
      <c r="AS110" s="133"/>
      <c r="AT110" s="133"/>
      <c r="AU110" s="133"/>
      <c r="AV110" s="133"/>
      <c r="AW110" s="133"/>
      <c r="AX110" s="133"/>
      <c r="AY110" s="133"/>
      <c r="AZ110" s="133"/>
      <c r="BA110" s="133"/>
      <c r="BB110" s="133"/>
      <c r="BC110" s="133"/>
      <c r="BD110" s="133"/>
      <c r="BE110" s="133"/>
      <c r="BF110" s="133"/>
      <c r="BG110" s="133"/>
      <c r="BH110" s="133"/>
      <c r="BI110" s="133"/>
      <c r="BJ110" s="133"/>
      <c r="BK110" s="133"/>
      <c r="BL110" s="133"/>
      <c r="BM110" s="133"/>
      <c r="BN110" s="133"/>
      <c r="BO110" s="133"/>
      <c r="BP110" s="133"/>
      <c r="BQ110" s="133"/>
      <c r="BR110" s="133"/>
    </row>
    <row r="111" spans="2:70" s="5" customFormat="1" ht="14.5" x14ac:dyDescent="0.35">
      <c r="B111" s="50"/>
      <c r="C111" s="40"/>
      <c r="D111" s="136"/>
      <c r="E111" s="50"/>
      <c r="F111" s="6"/>
      <c r="G111" s="6"/>
      <c r="H111" s="131"/>
      <c r="I111" s="131"/>
      <c r="J111" s="37"/>
      <c r="K111" s="37"/>
      <c r="L111" s="37"/>
      <c r="M111" s="37"/>
      <c r="N111" s="37"/>
      <c r="O111" s="37"/>
      <c r="P111" s="37"/>
      <c r="Q111" s="37"/>
      <c r="R111" s="37"/>
      <c r="S111" s="133"/>
      <c r="T111" s="133"/>
      <c r="U111" s="133"/>
      <c r="V111" s="133"/>
      <c r="W111" s="133"/>
      <c r="X111" s="133"/>
      <c r="Y111" s="133"/>
      <c r="Z111" s="133"/>
      <c r="AA111" s="133"/>
      <c r="AB111" s="133"/>
      <c r="AC111" s="133"/>
      <c r="AD111" s="133"/>
      <c r="AE111" s="133"/>
      <c r="AF111" s="133"/>
      <c r="AG111" s="133"/>
      <c r="AH111" s="133"/>
      <c r="AI111" s="133"/>
      <c r="AJ111" s="133"/>
      <c r="AK111" s="133"/>
      <c r="AL111" s="133"/>
      <c r="AM111" s="133"/>
      <c r="AN111" s="133"/>
      <c r="AO111" s="133"/>
      <c r="AP111" s="133"/>
      <c r="AQ111" s="133"/>
      <c r="AR111" s="133"/>
      <c r="AS111" s="133"/>
      <c r="AT111" s="133"/>
      <c r="AU111" s="133"/>
      <c r="AV111" s="133"/>
      <c r="AW111" s="133"/>
      <c r="AX111" s="133"/>
      <c r="AY111" s="133"/>
      <c r="AZ111" s="133"/>
      <c r="BA111" s="133"/>
      <c r="BB111" s="133"/>
      <c r="BC111" s="133"/>
      <c r="BD111" s="133"/>
      <c r="BE111" s="133"/>
      <c r="BF111" s="133"/>
      <c r="BG111" s="133"/>
      <c r="BH111" s="133"/>
      <c r="BI111" s="133"/>
      <c r="BJ111" s="133"/>
      <c r="BK111" s="133"/>
      <c r="BL111" s="133"/>
      <c r="BM111" s="133"/>
      <c r="BN111" s="133"/>
      <c r="BO111" s="133"/>
      <c r="BP111" s="133"/>
      <c r="BQ111" s="133"/>
      <c r="BR111" s="133"/>
    </row>
    <row r="112" spans="2:70" s="5" customFormat="1" ht="14.5" x14ac:dyDescent="0.35">
      <c r="B112" s="50"/>
      <c r="C112" s="40"/>
      <c r="D112" s="130"/>
      <c r="E112" s="50"/>
      <c r="F112" s="6"/>
      <c r="G112" s="6"/>
      <c r="H112" s="131"/>
      <c r="I112" s="131"/>
      <c r="J112" s="37"/>
      <c r="K112" s="37"/>
      <c r="L112" s="37"/>
      <c r="M112" s="37"/>
      <c r="N112" s="37"/>
      <c r="O112" s="37"/>
      <c r="P112" s="37"/>
      <c r="Q112" s="37"/>
      <c r="R112" s="37"/>
      <c r="S112" s="133"/>
      <c r="T112" s="133"/>
      <c r="U112" s="133"/>
      <c r="V112" s="133"/>
      <c r="W112" s="133"/>
      <c r="X112" s="133"/>
      <c r="Y112" s="133"/>
      <c r="Z112" s="133"/>
      <c r="AA112" s="133"/>
      <c r="AB112" s="133"/>
      <c r="AC112" s="133"/>
      <c r="AD112" s="133"/>
      <c r="AE112" s="133"/>
      <c r="AF112" s="133"/>
      <c r="AG112" s="133"/>
      <c r="AH112" s="133"/>
      <c r="AI112" s="133"/>
      <c r="AJ112" s="133"/>
      <c r="AK112" s="133"/>
      <c r="AL112" s="133"/>
      <c r="AM112" s="133"/>
      <c r="AN112" s="133"/>
      <c r="AO112" s="133"/>
      <c r="AP112" s="133"/>
      <c r="AQ112" s="133"/>
      <c r="AR112" s="133"/>
      <c r="AS112" s="133"/>
      <c r="AT112" s="133"/>
      <c r="AU112" s="133"/>
      <c r="AV112" s="133"/>
      <c r="AW112" s="133"/>
      <c r="AX112" s="133"/>
      <c r="AY112" s="133"/>
      <c r="AZ112" s="133"/>
      <c r="BA112" s="133"/>
      <c r="BB112" s="133"/>
      <c r="BC112" s="133"/>
      <c r="BD112" s="133"/>
      <c r="BE112" s="133"/>
      <c r="BF112" s="133"/>
      <c r="BG112" s="133"/>
      <c r="BH112" s="133"/>
      <c r="BI112" s="133"/>
      <c r="BJ112" s="133"/>
      <c r="BK112" s="133"/>
      <c r="BL112" s="133"/>
      <c r="BM112" s="133"/>
      <c r="BN112" s="133"/>
      <c r="BO112" s="133"/>
      <c r="BP112" s="133"/>
      <c r="BQ112" s="133"/>
      <c r="BR112" s="133"/>
    </row>
    <row r="113" spans="2:70" s="5" customFormat="1" ht="14.5" x14ac:dyDescent="0.35">
      <c r="B113" s="50"/>
      <c r="C113" s="40"/>
      <c r="D113" s="136"/>
      <c r="E113" s="50"/>
      <c r="F113" s="6"/>
      <c r="G113" s="6"/>
      <c r="H113" s="131"/>
      <c r="I113" s="131"/>
      <c r="J113" s="37"/>
      <c r="K113" s="37"/>
      <c r="L113" s="37"/>
      <c r="M113" s="37"/>
      <c r="N113" s="37"/>
      <c r="O113" s="37"/>
      <c r="P113" s="37"/>
      <c r="Q113" s="37"/>
      <c r="R113" s="37"/>
      <c r="S113" s="133"/>
      <c r="T113" s="133"/>
      <c r="U113" s="133"/>
      <c r="V113" s="133"/>
      <c r="W113" s="133"/>
      <c r="X113" s="133"/>
      <c r="Y113" s="133"/>
      <c r="Z113" s="133"/>
      <c r="AA113" s="133"/>
      <c r="AB113" s="133"/>
      <c r="AC113" s="133"/>
      <c r="AD113" s="133"/>
      <c r="AE113" s="133"/>
      <c r="AF113" s="133"/>
      <c r="AG113" s="133"/>
      <c r="AH113" s="133"/>
      <c r="AI113" s="133"/>
      <c r="AJ113" s="133"/>
      <c r="AK113" s="133"/>
      <c r="AL113" s="133"/>
      <c r="AM113" s="133"/>
      <c r="AN113" s="133"/>
      <c r="AO113" s="133"/>
      <c r="AP113" s="133"/>
      <c r="AQ113" s="133"/>
      <c r="AR113" s="133"/>
      <c r="AS113" s="133"/>
      <c r="AT113" s="133"/>
      <c r="AU113" s="133"/>
      <c r="AV113" s="133"/>
      <c r="AW113" s="133"/>
      <c r="AX113" s="133"/>
      <c r="AY113" s="133"/>
      <c r="AZ113" s="133"/>
      <c r="BA113" s="133"/>
      <c r="BB113" s="133"/>
      <c r="BC113" s="133"/>
      <c r="BD113" s="133"/>
      <c r="BE113" s="133"/>
      <c r="BF113" s="133"/>
      <c r="BG113" s="133"/>
      <c r="BH113" s="133"/>
      <c r="BI113" s="133"/>
      <c r="BJ113" s="133"/>
      <c r="BK113" s="133"/>
      <c r="BL113" s="133"/>
      <c r="BM113" s="133"/>
      <c r="BN113" s="133"/>
      <c r="BO113" s="133"/>
      <c r="BP113" s="133"/>
      <c r="BQ113" s="133"/>
      <c r="BR113" s="133"/>
    </row>
    <row r="114" spans="2:70" s="5" customFormat="1" ht="14.5" x14ac:dyDescent="0.35">
      <c r="B114" s="50"/>
      <c r="C114" s="40"/>
      <c r="D114" s="130"/>
      <c r="E114" s="50"/>
      <c r="F114" s="6"/>
      <c r="G114" s="6"/>
      <c r="H114" s="131"/>
      <c r="I114" s="131"/>
      <c r="J114" s="37"/>
      <c r="K114" s="37"/>
      <c r="L114" s="37"/>
      <c r="M114" s="37"/>
      <c r="N114" s="37"/>
      <c r="O114" s="37"/>
      <c r="P114" s="37"/>
      <c r="Q114" s="37"/>
      <c r="R114" s="37"/>
      <c r="S114" s="133"/>
      <c r="T114" s="133"/>
      <c r="U114" s="133"/>
      <c r="V114" s="133"/>
      <c r="W114" s="133"/>
      <c r="X114" s="133"/>
      <c r="Y114" s="133"/>
      <c r="Z114" s="133"/>
      <c r="AA114" s="133"/>
      <c r="AB114" s="133"/>
      <c r="AC114" s="133"/>
      <c r="AD114" s="133"/>
      <c r="AE114" s="133"/>
      <c r="AF114" s="133"/>
      <c r="AG114" s="133"/>
      <c r="AH114" s="133"/>
      <c r="AI114" s="133"/>
      <c r="AJ114" s="133"/>
      <c r="AK114" s="133"/>
      <c r="AL114" s="133"/>
      <c r="AM114" s="133"/>
      <c r="AN114" s="133"/>
      <c r="AO114" s="133"/>
      <c r="AP114" s="133"/>
      <c r="AQ114" s="133"/>
      <c r="AR114" s="133"/>
      <c r="AS114" s="133"/>
      <c r="AT114" s="133"/>
      <c r="AU114" s="133"/>
      <c r="AV114" s="133"/>
      <c r="AW114" s="133"/>
      <c r="AX114" s="133"/>
      <c r="AY114" s="133"/>
      <c r="AZ114" s="133"/>
      <c r="BA114" s="133"/>
      <c r="BB114" s="133"/>
      <c r="BC114" s="133"/>
      <c r="BD114" s="133"/>
      <c r="BE114" s="133"/>
      <c r="BF114" s="133"/>
      <c r="BG114" s="133"/>
      <c r="BH114" s="133"/>
      <c r="BI114" s="133"/>
      <c r="BJ114" s="133"/>
      <c r="BK114" s="133"/>
      <c r="BL114" s="133"/>
      <c r="BM114" s="133"/>
      <c r="BN114" s="133"/>
      <c r="BO114" s="133"/>
      <c r="BP114" s="133"/>
      <c r="BQ114" s="133"/>
      <c r="BR114" s="133"/>
    </row>
    <row r="115" spans="2:70" s="5" customFormat="1" ht="14.5" x14ac:dyDescent="0.35">
      <c r="B115" s="50"/>
      <c r="C115" s="40"/>
      <c r="D115" s="130"/>
      <c r="E115" s="50"/>
      <c r="F115" s="6"/>
      <c r="G115" s="6"/>
      <c r="H115" s="131"/>
      <c r="I115" s="131"/>
      <c r="J115" s="37"/>
      <c r="K115" s="37"/>
      <c r="L115" s="37"/>
      <c r="M115" s="37"/>
      <c r="N115" s="37"/>
      <c r="O115" s="37"/>
      <c r="P115" s="37"/>
      <c r="Q115" s="37"/>
      <c r="R115" s="37"/>
      <c r="S115" s="133"/>
      <c r="T115" s="133"/>
      <c r="U115" s="133"/>
      <c r="V115" s="133"/>
      <c r="W115" s="133"/>
      <c r="X115" s="133"/>
      <c r="Y115" s="133"/>
      <c r="Z115" s="133"/>
      <c r="AA115" s="133"/>
      <c r="AB115" s="133"/>
      <c r="AC115" s="133"/>
      <c r="AD115" s="133"/>
      <c r="AE115" s="133"/>
      <c r="AF115" s="133"/>
      <c r="AG115" s="133"/>
      <c r="AH115" s="133"/>
      <c r="AI115" s="133"/>
      <c r="AJ115" s="133"/>
      <c r="AK115" s="133"/>
      <c r="AL115" s="133"/>
      <c r="AM115" s="133"/>
      <c r="AN115" s="133"/>
      <c r="AO115" s="133"/>
      <c r="AP115" s="133"/>
      <c r="AQ115" s="133"/>
      <c r="AR115" s="133"/>
      <c r="AS115" s="133"/>
      <c r="AT115" s="133"/>
      <c r="AU115" s="133"/>
      <c r="AV115" s="133"/>
      <c r="AW115" s="133"/>
      <c r="AX115" s="133"/>
      <c r="AY115" s="133"/>
      <c r="AZ115" s="133"/>
      <c r="BA115" s="133"/>
      <c r="BB115" s="133"/>
      <c r="BC115" s="133"/>
      <c r="BD115" s="133"/>
      <c r="BE115" s="133"/>
      <c r="BF115" s="133"/>
      <c r="BG115" s="133"/>
      <c r="BH115" s="133"/>
      <c r="BI115" s="133"/>
      <c r="BJ115" s="133"/>
      <c r="BK115" s="133"/>
      <c r="BL115" s="133"/>
      <c r="BM115" s="133"/>
      <c r="BN115" s="133"/>
      <c r="BO115" s="133"/>
      <c r="BP115" s="133"/>
      <c r="BQ115" s="133"/>
      <c r="BR115" s="133"/>
    </row>
    <row r="116" spans="2:70" s="5" customFormat="1" ht="14.5" x14ac:dyDescent="0.35">
      <c r="B116" s="50"/>
      <c r="C116" s="40"/>
      <c r="D116" s="130"/>
      <c r="E116" s="50"/>
      <c r="F116" s="6"/>
      <c r="G116" s="6"/>
      <c r="H116" s="131"/>
      <c r="I116" s="131"/>
      <c r="J116" s="37"/>
      <c r="K116" s="37"/>
      <c r="L116" s="37"/>
      <c r="M116" s="37"/>
      <c r="N116" s="37"/>
      <c r="O116" s="37"/>
      <c r="P116" s="37"/>
      <c r="Q116" s="37"/>
      <c r="R116" s="37"/>
      <c r="S116" s="133"/>
      <c r="T116" s="133"/>
      <c r="U116" s="133"/>
      <c r="V116" s="133"/>
      <c r="W116" s="133"/>
      <c r="X116" s="133"/>
      <c r="Y116" s="133"/>
      <c r="Z116" s="133"/>
      <c r="AA116" s="133"/>
      <c r="AB116" s="133"/>
      <c r="AC116" s="133"/>
      <c r="AD116" s="133"/>
      <c r="AE116" s="133"/>
      <c r="AF116" s="133"/>
      <c r="AG116" s="133"/>
      <c r="AH116" s="133"/>
      <c r="AI116" s="133"/>
      <c r="AJ116" s="133"/>
      <c r="AK116" s="133"/>
      <c r="AL116" s="133"/>
      <c r="AM116" s="133"/>
      <c r="AN116" s="133"/>
      <c r="AO116" s="133"/>
      <c r="AP116" s="133"/>
      <c r="AQ116" s="133"/>
      <c r="AR116" s="133"/>
      <c r="AS116" s="133"/>
      <c r="AT116" s="133"/>
      <c r="AU116" s="133"/>
      <c r="AV116" s="133"/>
      <c r="AW116" s="133"/>
      <c r="AX116" s="133"/>
      <c r="AY116" s="133"/>
      <c r="AZ116" s="133"/>
      <c r="BA116" s="133"/>
      <c r="BB116" s="133"/>
      <c r="BC116" s="133"/>
      <c r="BD116" s="133"/>
      <c r="BE116" s="133"/>
      <c r="BF116" s="133"/>
      <c r="BG116" s="133"/>
      <c r="BH116" s="133"/>
      <c r="BI116" s="133"/>
      <c r="BJ116" s="133"/>
      <c r="BK116" s="133"/>
      <c r="BL116" s="133"/>
      <c r="BM116" s="133"/>
      <c r="BN116" s="133"/>
      <c r="BO116" s="133"/>
      <c r="BP116" s="133"/>
      <c r="BQ116" s="133"/>
      <c r="BR116" s="133"/>
    </row>
    <row r="117" spans="2:70" s="5" customFormat="1" ht="14.5" x14ac:dyDescent="0.35">
      <c r="B117" s="50"/>
      <c r="C117" s="40"/>
      <c r="D117" s="130"/>
      <c r="E117" s="50"/>
      <c r="F117" s="6"/>
      <c r="G117" s="6"/>
      <c r="H117" s="131"/>
      <c r="I117" s="131"/>
      <c r="J117" s="37"/>
      <c r="K117" s="37"/>
      <c r="L117" s="37"/>
      <c r="M117" s="37"/>
      <c r="N117" s="37"/>
      <c r="O117" s="37"/>
      <c r="P117" s="37"/>
      <c r="Q117" s="37"/>
      <c r="R117" s="37"/>
      <c r="S117" s="133"/>
      <c r="T117" s="133"/>
      <c r="U117" s="133"/>
      <c r="V117" s="133"/>
      <c r="W117" s="133"/>
      <c r="X117" s="133"/>
      <c r="Y117" s="133"/>
      <c r="Z117" s="133"/>
      <c r="AA117" s="133"/>
      <c r="AB117" s="133"/>
      <c r="AC117" s="133"/>
      <c r="AD117" s="133"/>
      <c r="AE117" s="133"/>
      <c r="AF117" s="133"/>
      <c r="AG117" s="133"/>
      <c r="AH117" s="133"/>
      <c r="AI117" s="133"/>
      <c r="AJ117" s="133"/>
      <c r="AK117" s="133"/>
      <c r="AL117" s="133"/>
      <c r="AM117" s="133"/>
      <c r="AN117" s="133"/>
      <c r="AO117" s="133"/>
      <c r="AP117" s="133"/>
      <c r="AQ117" s="133"/>
      <c r="AR117" s="133"/>
      <c r="AS117" s="133"/>
      <c r="AT117" s="133"/>
      <c r="AU117" s="133"/>
      <c r="AV117" s="133"/>
      <c r="AW117" s="133"/>
      <c r="AX117" s="133"/>
      <c r="AY117" s="133"/>
      <c r="AZ117" s="133"/>
      <c r="BA117" s="133"/>
      <c r="BB117" s="133"/>
      <c r="BC117" s="133"/>
      <c r="BD117" s="133"/>
      <c r="BE117" s="133"/>
      <c r="BF117" s="133"/>
      <c r="BG117" s="133"/>
      <c r="BH117" s="133"/>
      <c r="BI117" s="133"/>
      <c r="BJ117" s="133"/>
      <c r="BK117" s="133"/>
      <c r="BL117" s="133"/>
      <c r="BM117" s="133"/>
      <c r="BN117" s="133"/>
      <c r="BO117" s="133"/>
      <c r="BP117" s="133"/>
      <c r="BQ117" s="133"/>
      <c r="BR117" s="133"/>
    </row>
    <row r="118" spans="2:70" s="5" customFormat="1" ht="14.5" x14ac:dyDescent="0.35">
      <c r="B118" s="50"/>
      <c r="C118" s="40"/>
      <c r="D118" s="130"/>
      <c r="E118" s="50"/>
      <c r="F118" s="6"/>
      <c r="G118" s="6"/>
      <c r="H118" s="131"/>
      <c r="I118" s="131"/>
      <c r="J118" s="37"/>
      <c r="K118" s="37"/>
      <c r="L118" s="37"/>
      <c r="M118" s="37"/>
      <c r="N118" s="37"/>
      <c r="O118" s="37"/>
      <c r="P118" s="37"/>
      <c r="Q118" s="37"/>
      <c r="R118" s="37"/>
      <c r="S118" s="133"/>
      <c r="T118" s="133"/>
      <c r="U118" s="133"/>
      <c r="V118" s="133"/>
      <c r="W118" s="133"/>
      <c r="X118" s="133"/>
      <c r="Y118" s="133"/>
      <c r="Z118" s="133"/>
      <c r="AA118" s="133"/>
      <c r="AB118" s="133"/>
      <c r="AC118" s="133"/>
      <c r="AD118" s="133"/>
      <c r="AE118" s="133"/>
      <c r="AF118" s="133"/>
      <c r="AG118" s="133"/>
      <c r="AH118" s="133"/>
      <c r="AI118" s="133"/>
      <c r="AJ118" s="133"/>
      <c r="AK118" s="133"/>
      <c r="AL118" s="133"/>
      <c r="AM118" s="133"/>
      <c r="AN118" s="133"/>
      <c r="AO118" s="133"/>
      <c r="AP118" s="133"/>
      <c r="AQ118" s="133"/>
      <c r="AR118" s="133"/>
      <c r="AS118" s="133"/>
      <c r="AT118" s="133"/>
      <c r="AU118" s="133"/>
      <c r="AV118" s="133"/>
      <c r="AW118" s="133"/>
      <c r="AX118" s="133"/>
      <c r="AY118" s="133"/>
      <c r="AZ118" s="133"/>
      <c r="BA118" s="133"/>
      <c r="BB118" s="133"/>
      <c r="BC118" s="133"/>
      <c r="BD118" s="133"/>
      <c r="BE118" s="133"/>
      <c r="BF118" s="133"/>
      <c r="BG118" s="133"/>
      <c r="BH118" s="133"/>
      <c r="BI118" s="133"/>
      <c r="BJ118" s="133"/>
      <c r="BK118" s="133"/>
      <c r="BL118" s="133"/>
      <c r="BM118" s="133"/>
      <c r="BN118" s="133"/>
      <c r="BO118" s="133"/>
      <c r="BP118" s="133"/>
      <c r="BQ118" s="133"/>
      <c r="BR118" s="133"/>
    </row>
    <row r="119" spans="2:70" s="5" customFormat="1" ht="14.5" x14ac:dyDescent="0.35">
      <c r="B119" s="50"/>
      <c r="C119" s="40"/>
      <c r="D119" s="136"/>
      <c r="E119" s="50"/>
      <c r="F119" s="6"/>
      <c r="G119" s="6"/>
      <c r="H119" s="131"/>
      <c r="I119" s="131"/>
      <c r="J119" s="37"/>
      <c r="K119" s="37"/>
      <c r="L119" s="37"/>
      <c r="M119" s="37"/>
      <c r="N119" s="37"/>
      <c r="O119" s="37"/>
      <c r="P119" s="37"/>
      <c r="Q119" s="37"/>
      <c r="R119" s="37"/>
      <c r="S119" s="133"/>
      <c r="T119" s="133"/>
      <c r="U119" s="133"/>
      <c r="V119" s="133"/>
      <c r="W119" s="133"/>
      <c r="X119" s="133"/>
      <c r="Y119" s="133"/>
      <c r="Z119" s="133"/>
      <c r="AA119" s="133"/>
      <c r="AB119" s="133"/>
      <c r="AC119" s="133"/>
      <c r="AD119" s="133"/>
      <c r="AE119" s="133"/>
      <c r="AF119" s="133"/>
      <c r="AG119" s="133"/>
      <c r="AH119" s="133"/>
      <c r="AI119" s="133"/>
      <c r="AJ119" s="133"/>
      <c r="AK119" s="133"/>
      <c r="AL119" s="133"/>
      <c r="AM119" s="133"/>
      <c r="AN119" s="133"/>
      <c r="AO119" s="133"/>
      <c r="AP119" s="133"/>
      <c r="AQ119" s="133"/>
      <c r="AR119" s="133"/>
      <c r="AS119" s="133"/>
      <c r="AT119" s="133"/>
      <c r="AU119" s="133"/>
      <c r="AV119" s="133"/>
      <c r="AW119" s="133"/>
      <c r="AX119" s="133"/>
      <c r="AY119" s="133"/>
      <c r="AZ119" s="133"/>
      <c r="BA119" s="133"/>
      <c r="BB119" s="133"/>
      <c r="BC119" s="133"/>
      <c r="BD119" s="133"/>
      <c r="BE119" s="133"/>
      <c r="BF119" s="133"/>
      <c r="BG119" s="133"/>
      <c r="BH119" s="133"/>
      <c r="BI119" s="133"/>
      <c r="BJ119" s="133"/>
      <c r="BK119" s="133"/>
      <c r="BL119" s="133"/>
      <c r="BM119" s="133"/>
      <c r="BN119" s="133"/>
      <c r="BO119" s="133"/>
      <c r="BP119" s="133"/>
      <c r="BQ119" s="133"/>
      <c r="BR119" s="133"/>
    </row>
    <row r="120" spans="2:70" s="5" customFormat="1" ht="14.5" x14ac:dyDescent="0.35">
      <c r="B120" s="50"/>
      <c r="C120" s="40"/>
      <c r="D120" s="130"/>
      <c r="E120" s="50"/>
      <c r="F120" s="6"/>
      <c r="G120" s="6"/>
      <c r="H120" s="131"/>
      <c r="I120" s="131"/>
      <c r="J120" s="37"/>
      <c r="K120" s="37"/>
      <c r="L120" s="37"/>
      <c r="M120" s="37"/>
      <c r="N120" s="37"/>
      <c r="O120" s="37"/>
      <c r="P120" s="37"/>
      <c r="Q120" s="37"/>
      <c r="R120" s="37"/>
      <c r="S120" s="133"/>
      <c r="T120" s="133"/>
      <c r="U120" s="133"/>
      <c r="V120" s="133"/>
      <c r="W120" s="133"/>
      <c r="X120" s="133"/>
      <c r="Y120" s="133"/>
      <c r="Z120" s="133"/>
      <c r="AA120" s="133"/>
      <c r="AB120" s="133"/>
      <c r="AC120" s="133"/>
      <c r="AD120" s="133"/>
      <c r="AE120" s="133"/>
      <c r="AF120" s="133"/>
      <c r="AG120" s="133"/>
      <c r="AH120" s="133"/>
      <c r="AI120" s="133"/>
      <c r="AJ120" s="133"/>
      <c r="AK120" s="133"/>
      <c r="AL120" s="133"/>
      <c r="AM120" s="133"/>
      <c r="AN120" s="133"/>
      <c r="AO120" s="133"/>
      <c r="AP120" s="133"/>
      <c r="AQ120" s="133"/>
      <c r="AR120" s="133"/>
      <c r="AS120" s="133"/>
      <c r="AT120" s="133"/>
      <c r="AU120" s="133"/>
      <c r="AV120" s="133"/>
      <c r="AW120" s="133"/>
      <c r="AX120" s="133"/>
      <c r="AY120" s="133"/>
      <c r="AZ120" s="133"/>
      <c r="BA120" s="133"/>
      <c r="BB120" s="133"/>
      <c r="BC120" s="133"/>
      <c r="BD120" s="133"/>
      <c r="BE120" s="133"/>
      <c r="BF120" s="133"/>
      <c r="BG120" s="133"/>
      <c r="BH120" s="133"/>
      <c r="BI120" s="133"/>
      <c r="BJ120" s="133"/>
      <c r="BK120" s="133"/>
      <c r="BL120" s="133"/>
      <c r="BM120" s="133"/>
      <c r="BN120" s="133"/>
      <c r="BO120" s="133"/>
      <c r="BP120" s="133"/>
      <c r="BQ120" s="133"/>
      <c r="BR120" s="133"/>
    </row>
    <row r="121" spans="2:70" s="5" customFormat="1" ht="14.5" x14ac:dyDescent="0.35">
      <c r="B121" s="50"/>
      <c r="C121" s="40"/>
      <c r="D121" s="130"/>
      <c r="E121" s="50"/>
      <c r="F121" s="6"/>
      <c r="G121" s="6"/>
      <c r="H121" s="131"/>
      <c r="I121" s="131"/>
      <c r="J121" s="37"/>
      <c r="K121" s="37"/>
      <c r="L121" s="37"/>
      <c r="M121" s="37"/>
      <c r="N121" s="37"/>
      <c r="O121" s="37"/>
      <c r="P121" s="37"/>
      <c r="Q121" s="37"/>
      <c r="R121" s="37"/>
      <c r="S121" s="133"/>
      <c r="T121" s="133"/>
      <c r="U121" s="133"/>
      <c r="V121" s="133"/>
      <c r="W121" s="133"/>
      <c r="X121" s="133"/>
      <c r="Y121" s="133"/>
      <c r="Z121" s="133"/>
      <c r="AA121" s="133"/>
      <c r="AB121" s="133"/>
      <c r="AC121" s="133"/>
      <c r="AD121" s="133"/>
      <c r="AE121" s="133"/>
      <c r="AF121" s="133"/>
      <c r="AG121" s="133"/>
      <c r="AH121" s="133"/>
      <c r="AI121" s="133"/>
      <c r="AJ121" s="133"/>
      <c r="AK121" s="133"/>
      <c r="AL121" s="133"/>
      <c r="AM121" s="133"/>
      <c r="AN121" s="133"/>
      <c r="AO121" s="133"/>
      <c r="AP121" s="133"/>
      <c r="AQ121" s="133"/>
      <c r="AR121" s="133"/>
      <c r="AS121" s="133"/>
      <c r="AT121" s="133"/>
      <c r="AU121" s="133"/>
      <c r="AV121" s="133"/>
      <c r="AW121" s="133"/>
      <c r="AX121" s="133"/>
      <c r="AY121" s="133"/>
      <c r="AZ121" s="133"/>
      <c r="BA121" s="133"/>
      <c r="BB121" s="133"/>
      <c r="BC121" s="133"/>
      <c r="BD121" s="133"/>
      <c r="BE121" s="133"/>
      <c r="BF121" s="133"/>
      <c r="BG121" s="133"/>
      <c r="BH121" s="133"/>
      <c r="BI121" s="133"/>
      <c r="BJ121" s="133"/>
      <c r="BK121" s="133"/>
      <c r="BL121" s="133"/>
      <c r="BM121" s="133"/>
      <c r="BN121" s="133"/>
      <c r="BO121" s="133"/>
      <c r="BP121" s="133"/>
      <c r="BQ121" s="133"/>
      <c r="BR121" s="133"/>
    </row>
    <row r="122" spans="2:70" s="5" customFormat="1" ht="14.5" x14ac:dyDescent="0.35">
      <c r="B122" s="50"/>
      <c r="C122" s="40"/>
      <c r="D122" s="130"/>
      <c r="E122" s="50"/>
      <c r="F122" s="6"/>
      <c r="G122" s="6"/>
      <c r="H122" s="131"/>
      <c r="I122" s="131"/>
      <c r="J122" s="37"/>
      <c r="K122" s="37"/>
      <c r="L122" s="37"/>
      <c r="M122" s="37"/>
      <c r="N122" s="37"/>
      <c r="O122" s="37"/>
      <c r="P122" s="37"/>
      <c r="Q122" s="37"/>
      <c r="R122" s="37"/>
      <c r="S122" s="133"/>
      <c r="T122" s="133"/>
      <c r="U122" s="133"/>
      <c r="V122" s="133"/>
      <c r="W122" s="133"/>
      <c r="X122" s="133"/>
      <c r="Y122" s="133"/>
      <c r="Z122" s="133"/>
      <c r="AA122" s="133"/>
      <c r="AB122" s="133"/>
      <c r="AC122" s="133"/>
      <c r="AD122" s="133"/>
      <c r="AE122" s="133"/>
      <c r="AF122" s="133"/>
      <c r="AG122" s="133"/>
      <c r="AH122" s="133"/>
      <c r="AI122" s="133"/>
      <c r="AJ122" s="133"/>
      <c r="AK122" s="133"/>
      <c r="AL122" s="133"/>
      <c r="AM122" s="133"/>
      <c r="AN122" s="133"/>
      <c r="AO122" s="133"/>
      <c r="AP122" s="133"/>
      <c r="AQ122" s="133"/>
      <c r="AR122" s="133"/>
      <c r="AS122" s="133"/>
      <c r="AT122" s="133"/>
      <c r="AU122" s="133"/>
      <c r="AV122" s="133"/>
      <c r="AW122" s="133"/>
      <c r="AX122" s="133"/>
      <c r="AY122" s="133"/>
      <c r="AZ122" s="133"/>
      <c r="BA122" s="133"/>
      <c r="BB122" s="133"/>
      <c r="BC122" s="133"/>
      <c r="BD122" s="133"/>
      <c r="BE122" s="133"/>
      <c r="BF122" s="133"/>
      <c r="BG122" s="133"/>
      <c r="BH122" s="133"/>
      <c r="BI122" s="133"/>
      <c r="BJ122" s="133"/>
      <c r="BK122" s="133"/>
      <c r="BL122" s="133"/>
      <c r="BM122" s="133"/>
      <c r="BN122" s="133"/>
      <c r="BO122" s="133"/>
      <c r="BP122" s="133"/>
      <c r="BQ122" s="133"/>
      <c r="BR122" s="133"/>
    </row>
    <row r="123" spans="2:70" s="5" customFormat="1" ht="14.5" x14ac:dyDescent="0.35">
      <c r="B123" s="50"/>
      <c r="C123" s="40"/>
      <c r="D123" s="130"/>
      <c r="E123" s="50"/>
      <c r="F123" s="6"/>
      <c r="G123" s="6"/>
      <c r="H123" s="131"/>
      <c r="I123" s="131"/>
      <c r="J123" s="37"/>
      <c r="K123" s="37"/>
      <c r="L123" s="37"/>
      <c r="M123" s="37"/>
      <c r="N123" s="37"/>
      <c r="O123" s="37"/>
      <c r="P123" s="37"/>
      <c r="Q123" s="37"/>
      <c r="R123" s="37"/>
      <c r="S123" s="133"/>
      <c r="T123" s="133"/>
      <c r="U123" s="133"/>
      <c r="V123" s="133"/>
      <c r="W123" s="133"/>
      <c r="X123" s="133"/>
      <c r="Y123" s="133"/>
      <c r="Z123" s="133"/>
      <c r="AA123" s="133"/>
      <c r="AB123" s="133"/>
      <c r="AC123" s="133"/>
      <c r="AD123" s="133"/>
      <c r="AE123" s="133"/>
      <c r="AF123" s="133"/>
      <c r="AG123" s="133"/>
      <c r="AH123" s="133"/>
      <c r="AI123" s="133"/>
      <c r="AJ123" s="133"/>
      <c r="AK123" s="133"/>
      <c r="AL123" s="133"/>
      <c r="AM123" s="133"/>
      <c r="AN123" s="133"/>
      <c r="AO123" s="133"/>
      <c r="AP123" s="133"/>
      <c r="AQ123" s="133"/>
      <c r="AR123" s="133"/>
      <c r="AS123" s="133"/>
      <c r="AT123" s="133"/>
      <c r="AU123" s="133"/>
      <c r="AV123" s="133"/>
      <c r="AW123" s="133"/>
      <c r="AX123" s="133"/>
      <c r="AY123" s="133"/>
      <c r="AZ123" s="133"/>
      <c r="BA123" s="133"/>
      <c r="BB123" s="133"/>
      <c r="BC123" s="133"/>
      <c r="BD123" s="133"/>
      <c r="BE123" s="133"/>
      <c r="BF123" s="133"/>
      <c r="BG123" s="133"/>
      <c r="BH123" s="133"/>
      <c r="BI123" s="133"/>
      <c r="BJ123" s="133"/>
      <c r="BK123" s="133"/>
      <c r="BL123" s="133"/>
      <c r="BM123" s="133"/>
      <c r="BN123" s="133"/>
      <c r="BO123" s="133"/>
      <c r="BP123" s="133"/>
      <c r="BQ123" s="133"/>
      <c r="BR123" s="133"/>
    </row>
    <row r="124" spans="2:70" s="5" customFormat="1" ht="14.5" x14ac:dyDescent="0.35">
      <c r="B124" s="50"/>
      <c r="C124" s="40"/>
      <c r="D124" s="130"/>
      <c r="E124" s="50"/>
      <c r="F124" s="6"/>
      <c r="G124" s="6"/>
      <c r="H124" s="131"/>
      <c r="I124" s="131"/>
      <c r="J124" s="37"/>
      <c r="K124" s="37"/>
      <c r="L124" s="37"/>
      <c r="M124" s="37"/>
      <c r="N124" s="37"/>
      <c r="O124" s="37"/>
      <c r="P124" s="37"/>
      <c r="Q124" s="37"/>
      <c r="R124" s="37"/>
      <c r="S124" s="133"/>
      <c r="T124" s="133"/>
      <c r="U124" s="133"/>
      <c r="V124" s="133"/>
      <c r="W124" s="133"/>
      <c r="X124" s="133"/>
      <c r="Y124" s="133"/>
      <c r="Z124" s="133"/>
      <c r="AA124" s="133"/>
      <c r="AB124" s="133"/>
      <c r="AC124" s="133"/>
      <c r="AD124" s="133"/>
      <c r="AE124" s="133"/>
      <c r="AF124" s="133"/>
      <c r="AG124" s="133"/>
      <c r="AH124" s="133"/>
      <c r="AI124" s="133"/>
      <c r="AJ124" s="133"/>
      <c r="AK124" s="133"/>
      <c r="AL124" s="133"/>
      <c r="AM124" s="133"/>
      <c r="AN124" s="133"/>
      <c r="AO124" s="133"/>
      <c r="AP124" s="133"/>
      <c r="AQ124" s="133"/>
      <c r="AR124" s="133"/>
      <c r="AS124" s="133"/>
      <c r="AT124" s="133"/>
      <c r="AU124" s="133"/>
      <c r="AV124" s="133"/>
      <c r="AW124" s="133"/>
      <c r="AX124" s="133"/>
      <c r="AY124" s="133"/>
      <c r="AZ124" s="133"/>
      <c r="BA124" s="133"/>
      <c r="BB124" s="133"/>
      <c r="BC124" s="133"/>
      <c r="BD124" s="133"/>
      <c r="BE124" s="133"/>
      <c r="BF124" s="133"/>
      <c r="BG124" s="133"/>
      <c r="BH124" s="133"/>
      <c r="BI124" s="133"/>
      <c r="BJ124" s="133"/>
      <c r="BK124" s="133"/>
      <c r="BL124" s="133"/>
      <c r="BM124" s="133"/>
      <c r="BN124" s="133"/>
      <c r="BO124" s="133"/>
      <c r="BP124" s="133"/>
      <c r="BQ124" s="133"/>
      <c r="BR124" s="133"/>
    </row>
    <row r="125" spans="2:70" s="5" customFormat="1" ht="14.5" x14ac:dyDescent="0.35">
      <c r="B125" s="50"/>
      <c r="C125" s="40"/>
      <c r="D125" s="136"/>
      <c r="E125" s="50"/>
      <c r="F125" s="6"/>
      <c r="G125" s="6"/>
      <c r="H125" s="131"/>
      <c r="I125" s="131"/>
      <c r="J125" s="37"/>
      <c r="K125" s="37"/>
      <c r="L125" s="37"/>
      <c r="M125" s="37"/>
      <c r="N125" s="37"/>
      <c r="O125" s="37"/>
      <c r="P125" s="37"/>
      <c r="Q125" s="37"/>
      <c r="R125" s="37"/>
      <c r="S125" s="133"/>
      <c r="T125" s="133"/>
      <c r="U125" s="133"/>
      <c r="V125" s="133"/>
      <c r="W125" s="133"/>
      <c r="X125" s="133"/>
      <c r="Y125" s="133"/>
      <c r="Z125" s="133"/>
      <c r="AA125" s="133"/>
      <c r="AB125" s="133"/>
      <c r="AC125" s="133"/>
      <c r="AD125" s="133"/>
      <c r="AE125" s="133"/>
      <c r="AF125" s="133"/>
      <c r="AG125" s="133"/>
      <c r="AH125" s="133"/>
      <c r="AI125" s="133"/>
      <c r="AJ125" s="133"/>
      <c r="AK125" s="133"/>
      <c r="AL125" s="133"/>
      <c r="AM125" s="133"/>
      <c r="AN125" s="133"/>
      <c r="AO125" s="133"/>
      <c r="AP125" s="133"/>
      <c r="AQ125" s="133"/>
      <c r="AR125" s="133"/>
      <c r="AS125" s="133"/>
      <c r="AT125" s="133"/>
      <c r="AU125" s="133"/>
      <c r="AV125" s="133"/>
      <c r="AW125" s="133"/>
      <c r="AX125" s="133"/>
      <c r="AY125" s="133"/>
      <c r="AZ125" s="133"/>
      <c r="BA125" s="133"/>
      <c r="BB125" s="133"/>
      <c r="BC125" s="133"/>
      <c r="BD125" s="133"/>
      <c r="BE125" s="133"/>
      <c r="BF125" s="133"/>
      <c r="BG125" s="133"/>
      <c r="BH125" s="133"/>
      <c r="BI125" s="133"/>
      <c r="BJ125" s="133"/>
      <c r="BK125" s="133"/>
      <c r="BL125" s="133"/>
      <c r="BM125" s="133"/>
      <c r="BN125" s="133"/>
      <c r="BO125" s="133"/>
      <c r="BP125" s="133"/>
      <c r="BQ125" s="133"/>
      <c r="BR125" s="133"/>
    </row>
    <row r="126" spans="2:70" s="5" customFormat="1" ht="14.5" x14ac:dyDescent="0.35">
      <c r="B126" s="50"/>
      <c r="C126" s="40"/>
      <c r="D126" s="136"/>
      <c r="E126" s="50"/>
      <c r="F126" s="6"/>
      <c r="G126" s="6"/>
      <c r="H126" s="131"/>
      <c r="I126" s="131"/>
      <c r="J126" s="37"/>
      <c r="K126" s="37"/>
      <c r="L126" s="37"/>
      <c r="M126" s="37"/>
      <c r="N126" s="37"/>
      <c r="O126" s="37"/>
      <c r="P126" s="37"/>
      <c r="Q126" s="37"/>
      <c r="R126" s="37"/>
      <c r="S126" s="133"/>
      <c r="T126" s="133"/>
      <c r="U126" s="133"/>
      <c r="V126" s="133"/>
      <c r="W126" s="133"/>
      <c r="X126" s="133"/>
      <c r="Y126" s="133"/>
      <c r="Z126" s="133"/>
      <c r="AA126" s="133"/>
      <c r="AB126" s="133"/>
      <c r="AC126" s="133"/>
      <c r="AD126" s="133"/>
      <c r="AE126" s="133"/>
      <c r="AF126" s="133"/>
      <c r="AG126" s="133"/>
      <c r="AH126" s="133"/>
      <c r="AI126" s="133"/>
      <c r="AJ126" s="133"/>
      <c r="AK126" s="133"/>
      <c r="AL126" s="133"/>
      <c r="AM126" s="133"/>
      <c r="AN126" s="133"/>
      <c r="AO126" s="133"/>
      <c r="AP126" s="133"/>
      <c r="AQ126" s="133"/>
      <c r="AR126" s="133"/>
      <c r="AS126" s="133"/>
      <c r="AT126" s="133"/>
      <c r="AU126" s="133"/>
      <c r="AV126" s="133"/>
      <c r="AW126" s="133"/>
      <c r="AX126" s="133"/>
      <c r="AY126" s="133"/>
      <c r="AZ126" s="133"/>
      <c r="BA126" s="133"/>
      <c r="BB126" s="133"/>
      <c r="BC126" s="133"/>
      <c r="BD126" s="133"/>
      <c r="BE126" s="133"/>
      <c r="BF126" s="133"/>
      <c r="BG126" s="133"/>
      <c r="BH126" s="133"/>
      <c r="BI126" s="133"/>
      <c r="BJ126" s="133"/>
      <c r="BK126" s="133"/>
      <c r="BL126" s="133"/>
      <c r="BM126" s="133"/>
      <c r="BN126" s="133"/>
      <c r="BO126" s="133"/>
      <c r="BP126" s="133"/>
      <c r="BQ126" s="133"/>
      <c r="BR126" s="133"/>
    </row>
    <row r="127" spans="2:70" s="5" customFormat="1" ht="14.5" x14ac:dyDescent="0.35">
      <c r="B127" s="50"/>
      <c r="C127" s="40"/>
      <c r="D127" s="136"/>
      <c r="E127" s="50"/>
      <c r="F127" s="6"/>
      <c r="G127" s="6"/>
      <c r="H127" s="131"/>
      <c r="I127" s="131"/>
      <c r="J127" s="37"/>
      <c r="K127" s="37"/>
      <c r="L127" s="37"/>
      <c r="M127" s="37"/>
      <c r="N127" s="37"/>
      <c r="O127" s="37"/>
      <c r="P127" s="37"/>
      <c r="Q127" s="37"/>
      <c r="R127" s="37"/>
      <c r="S127" s="133"/>
      <c r="T127" s="133"/>
      <c r="U127" s="133"/>
      <c r="V127" s="133"/>
      <c r="W127" s="133"/>
      <c r="X127" s="133"/>
      <c r="Y127" s="133"/>
      <c r="Z127" s="133"/>
      <c r="AA127" s="133"/>
      <c r="AB127" s="133"/>
      <c r="AC127" s="133"/>
      <c r="AD127" s="133"/>
      <c r="AE127" s="133"/>
      <c r="AF127" s="133"/>
      <c r="AG127" s="133"/>
      <c r="AH127" s="133"/>
      <c r="AI127" s="133"/>
      <c r="AJ127" s="133"/>
      <c r="AK127" s="133"/>
      <c r="AL127" s="133"/>
      <c r="AM127" s="133"/>
      <c r="AN127" s="133"/>
      <c r="AO127" s="133"/>
      <c r="AP127" s="133"/>
      <c r="AQ127" s="133"/>
      <c r="AR127" s="133"/>
      <c r="AS127" s="133"/>
      <c r="AT127" s="133"/>
      <c r="AU127" s="133"/>
      <c r="AV127" s="133"/>
      <c r="AW127" s="133"/>
      <c r="AX127" s="133"/>
      <c r="AY127" s="133"/>
      <c r="AZ127" s="133"/>
      <c r="BA127" s="133"/>
      <c r="BB127" s="133"/>
      <c r="BC127" s="133"/>
      <c r="BD127" s="133"/>
      <c r="BE127" s="133"/>
      <c r="BF127" s="133"/>
      <c r="BG127" s="133"/>
      <c r="BH127" s="133"/>
      <c r="BI127" s="133"/>
      <c r="BJ127" s="133"/>
      <c r="BK127" s="133"/>
      <c r="BL127" s="133"/>
      <c r="BM127" s="133"/>
      <c r="BN127" s="133"/>
      <c r="BO127" s="133"/>
      <c r="BP127" s="133"/>
      <c r="BQ127" s="133"/>
      <c r="BR127" s="133"/>
    </row>
    <row r="128" spans="2:70" s="5" customFormat="1" ht="14.5" x14ac:dyDescent="0.35">
      <c r="B128" s="50"/>
      <c r="C128" s="40"/>
      <c r="D128" s="130"/>
      <c r="E128" s="50"/>
      <c r="F128" s="6"/>
      <c r="G128" s="6"/>
      <c r="H128" s="131"/>
      <c r="I128" s="131"/>
      <c r="J128" s="37"/>
      <c r="K128" s="37"/>
      <c r="L128" s="37"/>
      <c r="M128" s="37"/>
      <c r="N128" s="37"/>
      <c r="O128" s="37"/>
      <c r="P128" s="37"/>
      <c r="Q128" s="37"/>
      <c r="R128" s="37"/>
      <c r="S128" s="133"/>
      <c r="T128" s="133"/>
      <c r="U128" s="133"/>
      <c r="V128" s="133"/>
      <c r="W128" s="133"/>
      <c r="X128" s="133"/>
      <c r="Y128" s="133"/>
      <c r="Z128" s="133"/>
      <c r="AA128" s="133"/>
      <c r="AB128" s="133"/>
      <c r="AC128" s="133"/>
      <c r="AD128" s="133"/>
      <c r="AE128" s="133"/>
      <c r="AF128" s="133"/>
      <c r="AG128" s="133"/>
      <c r="AH128" s="133"/>
      <c r="AI128" s="133"/>
      <c r="AJ128" s="133"/>
      <c r="AK128" s="133"/>
      <c r="AL128" s="133"/>
      <c r="AM128" s="133"/>
      <c r="AN128" s="133"/>
      <c r="AO128" s="133"/>
      <c r="AP128" s="133"/>
      <c r="AQ128" s="133"/>
      <c r="AR128" s="133"/>
      <c r="AS128" s="133"/>
      <c r="AT128" s="133"/>
      <c r="AU128" s="133"/>
      <c r="AV128" s="133"/>
      <c r="AW128" s="133"/>
      <c r="AX128" s="133"/>
      <c r="AY128" s="133"/>
      <c r="AZ128" s="133"/>
      <c r="BA128" s="133"/>
      <c r="BB128" s="133"/>
      <c r="BC128" s="133"/>
      <c r="BD128" s="133"/>
      <c r="BE128" s="133"/>
      <c r="BF128" s="133"/>
      <c r="BG128" s="133"/>
      <c r="BH128" s="133"/>
      <c r="BI128" s="133"/>
      <c r="BJ128" s="133"/>
      <c r="BK128" s="133"/>
      <c r="BL128" s="133"/>
      <c r="BM128" s="133"/>
      <c r="BN128" s="133"/>
      <c r="BO128" s="133"/>
      <c r="BP128" s="133"/>
      <c r="BQ128" s="133"/>
      <c r="BR128" s="133"/>
    </row>
    <row r="129" spans="2:70" s="5" customFormat="1" ht="14.5" x14ac:dyDescent="0.35">
      <c r="B129" s="50"/>
      <c r="C129" s="40"/>
      <c r="D129" s="130"/>
      <c r="E129" s="50"/>
      <c r="F129" s="6"/>
      <c r="G129" s="6"/>
      <c r="H129" s="131"/>
      <c r="I129" s="131"/>
      <c r="J129" s="37"/>
      <c r="K129" s="37"/>
      <c r="L129" s="37"/>
      <c r="M129" s="37"/>
      <c r="N129" s="37"/>
      <c r="O129" s="37"/>
      <c r="P129" s="37"/>
      <c r="Q129" s="37"/>
      <c r="R129" s="37"/>
      <c r="S129" s="133"/>
      <c r="T129" s="133"/>
      <c r="U129" s="133"/>
      <c r="V129" s="133"/>
      <c r="W129" s="133"/>
      <c r="X129" s="133"/>
      <c r="Y129" s="133"/>
      <c r="Z129" s="133"/>
      <c r="AA129" s="133"/>
      <c r="AB129" s="133"/>
      <c r="AC129" s="133"/>
      <c r="AD129" s="133"/>
      <c r="AE129" s="133"/>
      <c r="AF129" s="133"/>
      <c r="AG129" s="133"/>
      <c r="AH129" s="133"/>
      <c r="AI129" s="133"/>
      <c r="AJ129" s="133"/>
      <c r="AK129" s="133"/>
      <c r="AL129" s="133"/>
      <c r="AM129" s="133"/>
      <c r="AN129" s="133"/>
      <c r="AO129" s="133"/>
      <c r="AP129" s="133"/>
      <c r="AQ129" s="133"/>
      <c r="AR129" s="133"/>
      <c r="AS129" s="133"/>
      <c r="AT129" s="133"/>
      <c r="AU129" s="133"/>
      <c r="AV129" s="133"/>
      <c r="AW129" s="133"/>
      <c r="AX129" s="133"/>
      <c r="AY129" s="133"/>
      <c r="AZ129" s="133"/>
      <c r="BA129" s="133"/>
      <c r="BB129" s="133"/>
      <c r="BC129" s="133"/>
      <c r="BD129" s="133"/>
      <c r="BE129" s="133"/>
      <c r="BF129" s="133"/>
      <c r="BG129" s="133"/>
      <c r="BH129" s="133"/>
      <c r="BI129" s="133"/>
      <c r="BJ129" s="133"/>
      <c r="BK129" s="133"/>
      <c r="BL129" s="133"/>
      <c r="BM129" s="133"/>
      <c r="BN129" s="133"/>
      <c r="BO129" s="133"/>
      <c r="BP129" s="133"/>
      <c r="BQ129" s="133"/>
      <c r="BR129" s="133"/>
    </row>
    <row r="130" spans="2:70" s="5" customFormat="1" ht="14.5" x14ac:dyDescent="0.35">
      <c r="B130" s="50"/>
      <c r="C130" s="40"/>
      <c r="D130" s="136"/>
      <c r="E130" s="50"/>
      <c r="F130" s="6"/>
      <c r="G130" s="6"/>
      <c r="H130" s="131"/>
      <c r="I130" s="131"/>
      <c r="J130" s="37"/>
      <c r="K130" s="37"/>
      <c r="L130" s="37"/>
      <c r="M130" s="37"/>
      <c r="N130" s="37"/>
      <c r="O130" s="37"/>
      <c r="P130" s="37"/>
      <c r="Q130" s="37"/>
      <c r="R130" s="37"/>
      <c r="S130" s="133"/>
      <c r="T130" s="133"/>
      <c r="U130" s="133"/>
      <c r="V130" s="133"/>
      <c r="W130" s="133"/>
      <c r="X130" s="133"/>
      <c r="Y130" s="133"/>
      <c r="Z130" s="133"/>
      <c r="AA130" s="133"/>
      <c r="AB130" s="133"/>
      <c r="AC130" s="133"/>
      <c r="AD130" s="133"/>
      <c r="AE130" s="133"/>
      <c r="AF130" s="133"/>
      <c r="AG130" s="133"/>
      <c r="AH130" s="133"/>
      <c r="AI130" s="133"/>
      <c r="AJ130" s="133"/>
      <c r="AK130" s="133"/>
      <c r="AL130" s="133"/>
      <c r="AM130" s="133"/>
      <c r="AN130" s="133"/>
      <c r="AO130" s="133"/>
      <c r="AP130" s="133"/>
      <c r="AQ130" s="133"/>
      <c r="AR130" s="133"/>
      <c r="AS130" s="133"/>
      <c r="AT130" s="133"/>
      <c r="AU130" s="133"/>
      <c r="AV130" s="133"/>
      <c r="AW130" s="133"/>
      <c r="AX130" s="133"/>
      <c r="AY130" s="133"/>
      <c r="AZ130" s="133"/>
      <c r="BA130" s="133"/>
      <c r="BB130" s="133"/>
      <c r="BC130" s="133"/>
      <c r="BD130" s="133"/>
      <c r="BE130" s="133"/>
      <c r="BF130" s="133"/>
      <c r="BG130" s="133"/>
      <c r="BH130" s="133"/>
      <c r="BI130" s="133"/>
      <c r="BJ130" s="133"/>
      <c r="BK130" s="133"/>
      <c r="BL130" s="133"/>
      <c r="BM130" s="133"/>
      <c r="BN130" s="133"/>
      <c r="BO130" s="133"/>
      <c r="BP130" s="133"/>
      <c r="BQ130" s="133"/>
      <c r="BR130" s="133"/>
    </row>
    <row r="131" spans="2:70" s="5" customFormat="1" ht="14.5" x14ac:dyDescent="0.35">
      <c r="B131" s="50"/>
      <c r="C131" s="40"/>
      <c r="D131" s="136"/>
      <c r="E131" s="50"/>
      <c r="F131" s="6"/>
      <c r="G131" s="6"/>
      <c r="H131" s="131"/>
      <c r="I131" s="131"/>
      <c r="J131" s="37"/>
      <c r="K131" s="37"/>
      <c r="L131" s="37"/>
      <c r="M131" s="37"/>
      <c r="N131" s="37"/>
      <c r="O131" s="37"/>
      <c r="P131" s="37"/>
      <c r="Q131" s="37"/>
      <c r="R131" s="37"/>
      <c r="S131" s="133"/>
      <c r="T131" s="133"/>
      <c r="U131" s="133"/>
      <c r="V131" s="133"/>
      <c r="W131" s="133"/>
      <c r="X131" s="133"/>
      <c r="Y131" s="133"/>
      <c r="Z131" s="133"/>
      <c r="AA131" s="133"/>
      <c r="AB131" s="133"/>
      <c r="AC131" s="133"/>
      <c r="AD131" s="133"/>
      <c r="AE131" s="133"/>
      <c r="AF131" s="133"/>
      <c r="AG131" s="133"/>
      <c r="AH131" s="133"/>
      <c r="AI131" s="133"/>
      <c r="AJ131" s="133"/>
      <c r="AK131" s="133"/>
      <c r="AL131" s="133"/>
      <c r="AM131" s="133"/>
      <c r="AN131" s="133"/>
      <c r="AO131" s="133"/>
      <c r="AP131" s="133"/>
      <c r="AQ131" s="133"/>
      <c r="AR131" s="133"/>
      <c r="AS131" s="133"/>
      <c r="AT131" s="133"/>
      <c r="AU131" s="133"/>
      <c r="AV131" s="133"/>
      <c r="AW131" s="133"/>
      <c r="AX131" s="133"/>
      <c r="AY131" s="133"/>
      <c r="AZ131" s="133"/>
      <c r="BA131" s="133"/>
      <c r="BB131" s="133"/>
      <c r="BC131" s="133"/>
      <c r="BD131" s="133"/>
      <c r="BE131" s="133"/>
      <c r="BF131" s="133"/>
      <c r="BG131" s="133"/>
      <c r="BH131" s="133"/>
      <c r="BI131" s="133"/>
      <c r="BJ131" s="133"/>
      <c r="BK131" s="133"/>
      <c r="BL131" s="133"/>
      <c r="BM131" s="133"/>
      <c r="BN131" s="133"/>
      <c r="BO131" s="133"/>
      <c r="BP131" s="133"/>
      <c r="BQ131" s="133"/>
      <c r="BR131" s="133"/>
    </row>
    <row r="132" spans="2:70" s="5" customFormat="1" ht="14.5" x14ac:dyDescent="0.35">
      <c r="B132" s="50"/>
      <c r="C132" s="40"/>
      <c r="D132" s="130"/>
      <c r="E132" s="50"/>
      <c r="F132" s="6"/>
      <c r="G132" s="6"/>
      <c r="H132" s="131"/>
      <c r="I132" s="131"/>
      <c r="J132" s="37"/>
      <c r="K132" s="37"/>
      <c r="L132" s="37"/>
      <c r="M132" s="37"/>
      <c r="N132" s="37"/>
      <c r="O132" s="37"/>
      <c r="P132" s="37"/>
      <c r="Q132" s="37"/>
      <c r="R132" s="37"/>
      <c r="S132" s="133"/>
      <c r="T132" s="133"/>
      <c r="U132" s="133"/>
      <c r="V132" s="133"/>
      <c r="W132" s="133"/>
      <c r="X132" s="133"/>
      <c r="Y132" s="133"/>
      <c r="Z132" s="133"/>
      <c r="AA132" s="133"/>
      <c r="AB132" s="133"/>
      <c r="AC132" s="133"/>
      <c r="AD132" s="133"/>
      <c r="AE132" s="133"/>
      <c r="AF132" s="133"/>
      <c r="AG132" s="133"/>
      <c r="AH132" s="133"/>
      <c r="AI132" s="133"/>
      <c r="AJ132" s="133"/>
      <c r="AK132" s="133"/>
      <c r="AL132" s="133"/>
      <c r="AM132" s="133"/>
      <c r="AN132" s="133"/>
      <c r="AO132" s="133"/>
      <c r="AP132" s="133"/>
      <c r="AQ132" s="133"/>
      <c r="AR132" s="133"/>
      <c r="AS132" s="133"/>
      <c r="AT132" s="133"/>
      <c r="AU132" s="133"/>
      <c r="AV132" s="133"/>
      <c r="AW132" s="133"/>
      <c r="AX132" s="133"/>
      <c r="AY132" s="133"/>
      <c r="AZ132" s="133"/>
      <c r="BA132" s="133"/>
      <c r="BB132" s="133"/>
      <c r="BC132" s="133"/>
      <c r="BD132" s="133"/>
      <c r="BE132" s="133"/>
      <c r="BF132" s="133"/>
      <c r="BG132" s="133"/>
      <c r="BH132" s="133"/>
      <c r="BI132" s="133"/>
      <c r="BJ132" s="133"/>
      <c r="BK132" s="133"/>
      <c r="BL132" s="133"/>
      <c r="BM132" s="133"/>
      <c r="BN132" s="133"/>
      <c r="BO132" s="133"/>
      <c r="BP132" s="133"/>
      <c r="BQ132" s="133"/>
      <c r="BR132" s="133"/>
    </row>
    <row r="133" spans="2:70" s="5" customFormat="1" ht="14.5" x14ac:dyDescent="0.35">
      <c r="B133" s="50"/>
      <c r="C133" s="40"/>
      <c r="D133" s="136"/>
      <c r="E133" s="50"/>
      <c r="F133" s="6"/>
      <c r="G133" s="6"/>
      <c r="H133" s="131"/>
      <c r="I133" s="131"/>
      <c r="J133" s="37"/>
      <c r="K133" s="37"/>
      <c r="L133" s="37"/>
      <c r="M133" s="37"/>
      <c r="N133" s="37"/>
      <c r="O133" s="37"/>
      <c r="P133" s="37"/>
      <c r="Q133" s="37"/>
      <c r="R133" s="37"/>
      <c r="S133" s="133"/>
      <c r="T133" s="133"/>
      <c r="U133" s="133"/>
      <c r="V133" s="133"/>
      <c r="W133" s="133"/>
      <c r="X133" s="133"/>
      <c r="Y133" s="133"/>
      <c r="Z133" s="133"/>
      <c r="AA133" s="133"/>
      <c r="AB133" s="133"/>
      <c r="AC133" s="133"/>
      <c r="AD133" s="133"/>
      <c r="AE133" s="133"/>
      <c r="AF133" s="133"/>
      <c r="AG133" s="133"/>
      <c r="AH133" s="133"/>
      <c r="AI133" s="133"/>
      <c r="AJ133" s="133"/>
      <c r="AK133" s="133"/>
      <c r="AL133" s="133"/>
      <c r="AM133" s="133"/>
      <c r="AN133" s="133"/>
      <c r="AO133" s="133"/>
      <c r="AP133" s="133"/>
      <c r="AQ133" s="133"/>
      <c r="AR133" s="133"/>
      <c r="AS133" s="133"/>
      <c r="AT133" s="133"/>
      <c r="AU133" s="133"/>
      <c r="AV133" s="133"/>
      <c r="AW133" s="133"/>
      <c r="AX133" s="133"/>
      <c r="AY133" s="133"/>
      <c r="AZ133" s="133"/>
      <c r="BA133" s="133"/>
      <c r="BB133" s="133"/>
      <c r="BC133" s="133"/>
      <c r="BD133" s="133"/>
      <c r="BE133" s="133"/>
      <c r="BF133" s="133"/>
      <c r="BG133" s="133"/>
      <c r="BH133" s="133"/>
      <c r="BI133" s="133"/>
      <c r="BJ133" s="133"/>
      <c r="BK133" s="133"/>
      <c r="BL133" s="133"/>
      <c r="BM133" s="133"/>
      <c r="BN133" s="133"/>
      <c r="BO133" s="133"/>
      <c r="BP133" s="133"/>
      <c r="BQ133" s="133"/>
      <c r="BR133" s="133"/>
    </row>
    <row r="134" spans="2:70" s="5" customFormat="1" ht="14.5" x14ac:dyDescent="0.35">
      <c r="B134" s="50"/>
      <c r="C134" s="40"/>
      <c r="D134" s="136"/>
      <c r="E134" s="50"/>
      <c r="F134" s="6"/>
      <c r="G134" s="6"/>
      <c r="H134" s="131"/>
      <c r="I134" s="131"/>
      <c r="J134" s="37"/>
      <c r="K134" s="37"/>
      <c r="L134" s="37"/>
      <c r="M134" s="37"/>
      <c r="N134" s="37"/>
      <c r="O134" s="37"/>
      <c r="P134" s="37"/>
      <c r="Q134" s="37"/>
      <c r="R134" s="37"/>
      <c r="S134" s="133"/>
      <c r="T134" s="133"/>
      <c r="U134" s="133"/>
      <c r="V134" s="133"/>
      <c r="W134" s="133"/>
      <c r="X134" s="133"/>
      <c r="Y134" s="133"/>
      <c r="Z134" s="133"/>
      <c r="AA134" s="133"/>
      <c r="AB134" s="133"/>
      <c r="AC134" s="133"/>
      <c r="AD134" s="133"/>
      <c r="AE134" s="133"/>
      <c r="AF134" s="133"/>
      <c r="AG134" s="133"/>
      <c r="AH134" s="133"/>
      <c r="AI134" s="133"/>
      <c r="AJ134" s="133"/>
      <c r="AK134" s="133"/>
      <c r="AL134" s="133"/>
      <c r="AM134" s="133"/>
      <c r="AN134" s="133"/>
      <c r="AO134" s="133"/>
      <c r="AP134" s="133"/>
      <c r="AQ134" s="133"/>
      <c r="AR134" s="133"/>
      <c r="AS134" s="133"/>
      <c r="AT134" s="133"/>
      <c r="AU134" s="133"/>
      <c r="AV134" s="133"/>
      <c r="AW134" s="133"/>
      <c r="AX134" s="133"/>
      <c r="AY134" s="133"/>
      <c r="AZ134" s="133"/>
      <c r="BA134" s="133"/>
      <c r="BB134" s="133"/>
      <c r="BC134" s="133"/>
      <c r="BD134" s="133"/>
      <c r="BE134" s="133"/>
      <c r="BF134" s="133"/>
      <c r="BG134" s="133"/>
      <c r="BH134" s="133"/>
      <c r="BI134" s="133"/>
      <c r="BJ134" s="133"/>
      <c r="BK134" s="133"/>
      <c r="BL134" s="133"/>
      <c r="BM134" s="133"/>
      <c r="BN134" s="133"/>
      <c r="BO134" s="133"/>
      <c r="BP134" s="133"/>
      <c r="BQ134" s="133"/>
      <c r="BR134" s="133"/>
    </row>
    <row r="135" spans="2:70" s="5" customFormat="1" ht="14.5" x14ac:dyDescent="0.35">
      <c r="B135" s="50"/>
      <c r="C135" s="40"/>
      <c r="D135" s="136"/>
      <c r="E135" s="50"/>
      <c r="F135" s="6"/>
      <c r="G135" s="6"/>
      <c r="H135" s="131"/>
      <c r="I135" s="131"/>
      <c r="J135" s="37"/>
      <c r="K135" s="37"/>
      <c r="L135" s="37"/>
      <c r="M135" s="37"/>
      <c r="N135" s="37"/>
      <c r="O135" s="37"/>
      <c r="P135" s="37"/>
      <c r="Q135" s="37"/>
      <c r="R135" s="37"/>
      <c r="S135" s="133"/>
      <c r="T135" s="133"/>
      <c r="U135" s="133"/>
      <c r="V135" s="133"/>
      <c r="W135" s="133"/>
      <c r="X135" s="133"/>
      <c r="Y135" s="133"/>
      <c r="Z135" s="133"/>
      <c r="AA135" s="133"/>
      <c r="AB135" s="133"/>
      <c r="AC135" s="133"/>
      <c r="AD135" s="133"/>
      <c r="AE135" s="133"/>
      <c r="AF135" s="133"/>
      <c r="AG135" s="133"/>
      <c r="AH135" s="133"/>
      <c r="AI135" s="133"/>
      <c r="AJ135" s="133"/>
      <c r="AK135" s="133"/>
      <c r="AL135" s="133"/>
      <c r="AM135" s="133"/>
      <c r="AN135" s="133"/>
      <c r="AO135" s="133"/>
      <c r="AP135" s="133"/>
      <c r="AQ135" s="133"/>
      <c r="AR135" s="133"/>
      <c r="AS135" s="133"/>
      <c r="AT135" s="133"/>
      <c r="AU135" s="133"/>
      <c r="AV135" s="133"/>
      <c r="AW135" s="133"/>
      <c r="AX135" s="133"/>
      <c r="AY135" s="133"/>
      <c r="AZ135" s="133"/>
      <c r="BA135" s="133"/>
      <c r="BB135" s="133"/>
      <c r="BC135" s="133"/>
      <c r="BD135" s="133"/>
      <c r="BE135" s="133"/>
      <c r="BF135" s="133"/>
      <c r="BG135" s="133"/>
      <c r="BH135" s="133"/>
      <c r="BI135" s="133"/>
      <c r="BJ135" s="133"/>
      <c r="BK135" s="133"/>
      <c r="BL135" s="133"/>
      <c r="BM135" s="133"/>
      <c r="BN135" s="133"/>
      <c r="BO135" s="133"/>
      <c r="BP135" s="133"/>
      <c r="BQ135" s="133"/>
      <c r="BR135" s="133"/>
    </row>
    <row r="136" spans="2:70" s="5" customFormat="1" ht="14.5" x14ac:dyDescent="0.35">
      <c r="B136" s="50"/>
      <c r="C136" s="40"/>
      <c r="D136" s="136"/>
      <c r="E136" s="50"/>
      <c r="F136" s="6"/>
      <c r="G136" s="6"/>
      <c r="H136" s="131"/>
      <c r="I136" s="131"/>
      <c r="J136" s="37"/>
      <c r="K136" s="37"/>
      <c r="L136" s="37"/>
      <c r="M136" s="37"/>
      <c r="N136" s="37"/>
      <c r="O136" s="37"/>
      <c r="P136" s="37"/>
      <c r="Q136" s="37"/>
      <c r="R136" s="37"/>
      <c r="S136" s="133"/>
      <c r="T136" s="133"/>
      <c r="U136" s="133"/>
      <c r="V136" s="133"/>
      <c r="W136" s="133"/>
      <c r="X136" s="133"/>
      <c r="Y136" s="133"/>
      <c r="Z136" s="133"/>
      <c r="AA136" s="133"/>
      <c r="AB136" s="133"/>
      <c r="AC136" s="133"/>
      <c r="AD136" s="133"/>
      <c r="AE136" s="133"/>
      <c r="AF136" s="133"/>
      <c r="AG136" s="133"/>
      <c r="AH136" s="133"/>
      <c r="AI136" s="133"/>
      <c r="AJ136" s="133"/>
      <c r="AK136" s="133"/>
      <c r="AL136" s="133"/>
      <c r="AM136" s="133"/>
      <c r="AN136" s="133"/>
      <c r="AO136" s="133"/>
      <c r="AP136" s="133"/>
      <c r="AQ136" s="133"/>
      <c r="AR136" s="133"/>
      <c r="AS136" s="133"/>
      <c r="AT136" s="133"/>
      <c r="AU136" s="133"/>
      <c r="AV136" s="133"/>
      <c r="AW136" s="133"/>
      <c r="AX136" s="133"/>
      <c r="AY136" s="133"/>
      <c r="AZ136" s="133"/>
      <c r="BA136" s="133"/>
      <c r="BB136" s="133"/>
      <c r="BC136" s="133"/>
      <c r="BD136" s="133"/>
      <c r="BE136" s="133"/>
      <c r="BF136" s="133"/>
      <c r="BG136" s="133"/>
      <c r="BH136" s="133"/>
      <c r="BI136" s="133"/>
      <c r="BJ136" s="133"/>
      <c r="BK136" s="133"/>
      <c r="BL136" s="133"/>
      <c r="BM136" s="133"/>
      <c r="BN136" s="133"/>
      <c r="BO136" s="133"/>
      <c r="BP136" s="133"/>
      <c r="BQ136" s="133"/>
      <c r="BR136" s="133"/>
    </row>
    <row r="137" spans="2:70" s="5" customFormat="1" ht="14.5" x14ac:dyDescent="0.35">
      <c r="B137" s="50"/>
      <c r="C137" s="40"/>
      <c r="D137" s="136"/>
      <c r="E137" s="50"/>
      <c r="F137" s="6"/>
      <c r="G137" s="6"/>
      <c r="H137" s="131"/>
      <c r="I137" s="131"/>
      <c r="J137" s="37"/>
      <c r="K137" s="37"/>
      <c r="L137" s="37"/>
      <c r="M137" s="37"/>
      <c r="N137" s="37"/>
      <c r="O137" s="37"/>
      <c r="P137" s="37"/>
      <c r="Q137" s="37"/>
      <c r="R137" s="37"/>
      <c r="S137" s="133"/>
      <c r="T137" s="133"/>
      <c r="U137" s="133"/>
      <c r="V137" s="133"/>
      <c r="W137" s="133"/>
      <c r="X137" s="133"/>
      <c r="Y137" s="133"/>
      <c r="Z137" s="133"/>
      <c r="AA137" s="133"/>
      <c r="AB137" s="133"/>
      <c r="AC137" s="133"/>
      <c r="AD137" s="133"/>
      <c r="AE137" s="133"/>
      <c r="AF137" s="133"/>
      <c r="AG137" s="133"/>
      <c r="AH137" s="133"/>
      <c r="AI137" s="133"/>
      <c r="AJ137" s="133"/>
      <c r="AK137" s="133"/>
      <c r="AL137" s="133"/>
      <c r="AM137" s="133"/>
      <c r="AN137" s="133"/>
      <c r="AO137" s="133"/>
      <c r="AP137" s="133"/>
      <c r="AQ137" s="133"/>
      <c r="AR137" s="133"/>
      <c r="AS137" s="133"/>
      <c r="AT137" s="133"/>
      <c r="AU137" s="133"/>
      <c r="AV137" s="133"/>
      <c r="AW137" s="133"/>
      <c r="AX137" s="133"/>
      <c r="AY137" s="133"/>
      <c r="AZ137" s="133"/>
      <c r="BA137" s="133"/>
      <c r="BB137" s="133"/>
      <c r="BC137" s="133"/>
      <c r="BD137" s="133"/>
      <c r="BE137" s="133"/>
      <c r="BF137" s="133"/>
      <c r="BG137" s="133"/>
      <c r="BH137" s="133"/>
      <c r="BI137" s="133"/>
      <c r="BJ137" s="133"/>
      <c r="BK137" s="133"/>
      <c r="BL137" s="133"/>
      <c r="BM137" s="133"/>
      <c r="BN137" s="133"/>
      <c r="BO137" s="133"/>
      <c r="BP137" s="133"/>
      <c r="BQ137" s="133"/>
      <c r="BR137" s="133"/>
    </row>
    <row r="138" spans="2:70" s="5" customFormat="1" ht="14.5" x14ac:dyDescent="0.35">
      <c r="B138" s="50"/>
      <c r="C138" s="40"/>
      <c r="D138" s="136"/>
      <c r="E138" s="50"/>
      <c r="F138" s="6"/>
      <c r="G138" s="6"/>
      <c r="H138" s="131"/>
      <c r="I138" s="131"/>
      <c r="J138" s="37"/>
      <c r="K138" s="37"/>
      <c r="L138" s="37"/>
      <c r="M138" s="37"/>
      <c r="N138" s="37"/>
      <c r="O138" s="37"/>
      <c r="P138" s="37"/>
      <c r="Q138" s="37"/>
      <c r="R138" s="37"/>
      <c r="S138" s="133"/>
      <c r="T138" s="133"/>
      <c r="U138" s="133"/>
      <c r="V138" s="133"/>
      <c r="W138" s="133"/>
      <c r="X138" s="133"/>
      <c r="Y138" s="133"/>
      <c r="Z138" s="133"/>
      <c r="AA138" s="133"/>
      <c r="AB138" s="133"/>
      <c r="AC138" s="133"/>
      <c r="AD138" s="133"/>
      <c r="AE138" s="133"/>
      <c r="AF138" s="133"/>
      <c r="AG138" s="133"/>
      <c r="AH138" s="133"/>
      <c r="AI138" s="133"/>
      <c r="AJ138" s="133"/>
      <c r="AK138" s="133"/>
      <c r="AL138" s="133"/>
      <c r="AM138" s="133"/>
      <c r="AN138" s="133"/>
      <c r="AO138" s="133"/>
      <c r="AP138" s="133"/>
      <c r="AQ138" s="133"/>
      <c r="AR138" s="133"/>
      <c r="AS138" s="133"/>
      <c r="AT138" s="133"/>
      <c r="AU138" s="133"/>
      <c r="AV138" s="133"/>
      <c r="AW138" s="133"/>
      <c r="AX138" s="133"/>
      <c r="AY138" s="133"/>
      <c r="AZ138" s="133"/>
      <c r="BA138" s="133"/>
      <c r="BB138" s="133"/>
      <c r="BC138" s="133"/>
      <c r="BD138" s="133"/>
      <c r="BE138" s="133"/>
      <c r="BF138" s="133"/>
      <c r="BG138" s="133"/>
      <c r="BH138" s="133"/>
      <c r="BI138" s="133"/>
      <c r="BJ138" s="133"/>
      <c r="BK138" s="133"/>
      <c r="BL138" s="133"/>
      <c r="BM138" s="133"/>
      <c r="BN138" s="133"/>
      <c r="BO138" s="133"/>
      <c r="BP138" s="133"/>
      <c r="BQ138" s="133"/>
      <c r="BR138" s="133"/>
    </row>
    <row r="139" spans="2:70" s="5" customFormat="1" ht="14.5" x14ac:dyDescent="0.35">
      <c r="B139" s="50"/>
      <c r="C139" s="40"/>
      <c r="D139" s="136"/>
      <c r="E139" s="50"/>
      <c r="F139" s="6"/>
      <c r="G139" s="6"/>
      <c r="H139" s="131"/>
      <c r="I139" s="131"/>
      <c r="J139" s="37"/>
      <c r="K139" s="37"/>
      <c r="L139" s="37"/>
      <c r="M139" s="37"/>
      <c r="N139" s="37"/>
      <c r="O139" s="37"/>
      <c r="P139" s="37"/>
      <c r="Q139" s="37"/>
      <c r="R139" s="37"/>
      <c r="S139" s="133"/>
      <c r="T139" s="133"/>
      <c r="U139" s="133"/>
      <c r="V139" s="133"/>
      <c r="W139" s="133"/>
      <c r="X139" s="133"/>
      <c r="Y139" s="133"/>
      <c r="Z139" s="133"/>
      <c r="AA139" s="133"/>
      <c r="AB139" s="133"/>
      <c r="AC139" s="133"/>
      <c r="AD139" s="133"/>
      <c r="AE139" s="133"/>
      <c r="AF139" s="133"/>
      <c r="AG139" s="133"/>
      <c r="AH139" s="133"/>
      <c r="AI139" s="133"/>
      <c r="AJ139" s="133"/>
      <c r="AK139" s="133"/>
      <c r="AL139" s="133"/>
      <c r="AM139" s="133"/>
      <c r="AN139" s="133"/>
      <c r="AO139" s="133"/>
      <c r="AP139" s="133"/>
      <c r="AQ139" s="133"/>
      <c r="AR139" s="133"/>
      <c r="AS139" s="133"/>
      <c r="AT139" s="133"/>
      <c r="AU139" s="133"/>
      <c r="AV139" s="133"/>
      <c r="AW139" s="133"/>
      <c r="AX139" s="133"/>
      <c r="AY139" s="133"/>
      <c r="AZ139" s="133"/>
      <c r="BA139" s="133"/>
      <c r="BB139" s="133"/>
      <c r="BC139" s="133"/>
      <c r="BD139" s="133"/>
      <c r="BE139" s="133"/>
      <c r="BF139" s="133"/>
      <c r="BG139" s="133"/>
      <c r="BH139" s="133"/>
      <c r="BI139" s="133"/>
      <c r="BJ139" s="133"/>
      <c r="BK139" s="133"/>
      <c r="BL139" s="133"/>
      <c r="BM139" s="133"/>
      <c r="BN139" s="133"/>
      <c r="BO139" s="133"/>
      <c r="BP139" s="133"/>
      <c r="BQ139" s="133"/>
      <c r="BR139" s="133"/>
    </row>
    <row r="140" spans="2:70" s="5" customFormat="1" ht="14.5" x14ac:dyDescent="0.35">
      <c r="B140" s="50"/>
      <c r="C140" s="40"/>
      <c r="D140" s="130"/>
      <c r="E140" s="50"/>
      <c r="F140" s="6"/>
      <c r="G140" s="6"/>
      <c r="H140" s="131"/>
      <c r="I140" s="131"/>
      <c r="J140" s="37"/>
      <c r="K140" s="37"/>
      <c r="L140" s="37"/>
      <c r="M140" s="37"/>
      <c r="N140" s="37"/>
      <c r="O140" s="37"/>
      <c r="P140" s="37"/>
      <c r="Q140" s="37"/>
      <c r="R140" s="37"/>
      <c r="S140" s="133"/>
      <c r="T140" s="133"/>
      <c r="U140" s="133"/>
      <c r="V140" s="133"/>
      <c r="W140" s="133"/>
      <c r="X140" s="133"/>
      <c r="Y140" s="133"/>
      <c r="Z140" s="133"/>
      <c r="AA140" s="133"/>
      <c r="AB140" s="133"/>
      <c r="AC140" s="133"/>
      <c r="AD140" s="133"/>
      <c r="AE140" s="133"/>
      <c r="AF140" s="133"/>
      <c r="AG140" s="133"/>
      <c r="AH140" s="133"/>
      <c r="AI140" s="133"/>
      <c r="AJ140" s="133"/>
      <c r="AK140" s="133"/>
      <c r="AL140" s="133"/>
      <c r="AM140" s="133"/>
      <c r="AN140" s="133"/>
      <c r="AO140" s="133"/>
      <c r="AP140" s="133"/>
      <c r="AQ140" s="133"/>
      <c r="AR140" s="133"/>
      <c r="AS140" s="133"/>
      <c r="AT140" s="133"/>
      <c r="AU140" s="133"/>
      <c r="AV140" s="133"/>
      <c r="AW140" s="133"/>
      <c r="AX140" s="133"/>
      <c r="AY140" s="133"/>
      <c r="AZ140" s="133"/>
      <c r="BA140" s="133"/>
      <c r="BB140" s="133"/>
      <c r="BC140" s="133"/>
      <c r="BD140" s="133"/>
      <c r="BE140" s="133"/>
      <c r="BF140" s="133"/>
      <c r="BG140" s="133"/>
      <c r="BH140" s="133"/>
      <c r="BI140" s="133"/>
      <c r="BJ140" s="133"/>
      <c r="BK140" s="133"/>
      <c r="BL140" s="133"/>
      <c r="BM140" s="133"/>
      <c r="BN140" s="133"/>
      <c r="BO140" s="133"/>
      <c r="BP140" s="133"/>
      <c r="BQ140" s="133"/>
      <c r="BR140" s="133"/>
    </row>
    <row r="141" spans="2:70" s="5" customFormat="1" ht="14.5" x14ac:dyDescent="0.35">
      <c r="B141" s="50"/>
      <c r="C141" s="40"/>
      <c r="D141" s="136"/>
      <c r="E141" s="50"/>
      <c r="F141" s="6"/>
      <c r="G141" s="6"/>
      <c r="H141" s="131"/>
      <c r="I141" s="131"/>
      <c r="J141" s="37"/>
      <c r="K141" s="37"/>
      <c r="L141" s="37"/>
      <c r="M141" s="37"/>
      <c r="N141" s="37"/>
      <c r="O141" s="37"/>
      <c r="P141" s="37"/>
      <c r="Q141" s="37"/>
      <c r="R141" s="37"/>
      <c r="S141" s="133"/>
      <c r="T141" s="133"/>
      <c r="U141" s="133"/>
      <c r="V141" s="133"/>
      <c r="W141" s="133"/>
      <c r="X141" s="133"/>
      <c r="Y141" s="133"/>
      <c r="Z141" s="133"/>
      <c r="AA141" s="133"/>
      <c r="AB141" s="133"/>
      <c r="AC141" s="133"/>
      <c r="AD141" s="133"/>
      <c r="AE141" s="133"/>
      <c r="AF141" s="133"/>
      <c r="AG141" s="133"/>
      <c r="AH141" s="133"/>
      <c r="AI141" s="133"/>
      <c r="AJ141" s="133"/>
      <c r="AK141" s="133"/>
      <c r="AL141" s="133"/>
      <c r="AM141" s="133"/>
      <c r="AN141" s="133"/>
      <c r="AO141" s="133"/>
      <c r="AP141" s="133"/>
      <c r="AQ141" s="133"/>
      <c r="AR141" s="133"/>
      <c r="AS141" s="133"/>
      <c r="AT141" s="133"/>
      <c r="AU141" s="133"/>
      <c r="AV141" s="133"/>
      <c r="AW141" s="133"/>
      <c r="AX141" s="133"/>
      <c r="AY141" s="133"/>
      <c r="AZ141" s="133"/>
      <c r="BA141" s="133"/>
      <c r="BB141" s="133"/>
      <c r="BC141" s="133"/>
      <c r="BD141" s="133"/>
      <c r="BE141" s="133"/>
      <c r="BF141" s="133"/>
      <c r="BG141" s="133"/>
      <c r="BH141" s="133"/>
      <c r="BI141" s="133"/>
      <c r="BJ141" s="133"/>
      <c r="BK141" s="133"/>
      <c r="BL141" s="133"/>
      <c r="BM141" s="133"/>
      <c r="BN141" s="133"/>
      <c r="BO141" s="133"/>
      <c r="BP141" s="133"/>
      <c r="BQ141" s="133"/>
      <c r="BR141" s="133"/>
    </row>
    <row r="142" spans="2:70" s="5" customFormat="1" ht="14.5" x14ac:dyDescent="0.35">
      <c r="B142" s="50"/>
      <c r="C142" s="40"/>
      <c r="D142" s="130"/>
      <c r="E142" s="50"/>
      <c r="F142" s="6"/>
      <c r="G142" s="6"/>
      <c r="H142" s="131"/>
      <c r="I142" s="131"/>
      <c r="J142" s="37"/>
      <c r="K142" s="37"/>
      <c r="L142" s="37"/>
      <c r="M142" s="37"/>
      <c r="N142" s="37"/>
      <c r="O142" s="37"/>
      <c r="P142" s="37"/>
      <c r="Q142" s="37"/>
      <c r="R142" s="37"/>
      <c r="S142" s="133"/>
      <c r="T142" s="133"/>
      <c r="U142" s="133"/>
      <c r="V142" s="133"/>
      <c r="W142" s="133"/>
      <c r="X142" s="133"/>
      <c r="Y142" s="133"/>
      <c r="Z142" s="133"/>
      <c r="AA142" s="133"/>
      <c r="AB142" s="133"/>
      <c r="AC142" s="133"/>
      <c r="AD142" s="133"/>
      <c r="AE142" s="133"/>
      <c r="AF142" s="133"/>
      <c r="AG142" s="133"/>
      <c r="AH142" s="133"/>
      <c r="AI142" s="133"/>
      <c r="AJ142" s="133"/>
      <c r="AK142" s="133"/>
      <c r="AL142" s="133"/>
      <c r="AM142" s="133"/>
      <c r="AN142" s="133"/>
      <c r="AO142" s="133"/>
      <c r="AP142" s="133"/>
      <c r="AQ142" s="133"/>
      <c r="AR142" s="133"/>
      <c r="AS142" s="133"/>
      <c r="AT142" s="133"/>
      <c r="AU142" s="133"/>
      <c r="AV142" s="133"/>
      <c r="AW142" s="133"/>
      <c r="AX142" s="133"/>
      <c r="AY142" s="133"/>
      <c r="AZ142" s="133"/>
      <c r="BA142" s="133"/>
      <c r="BB142" s="133"/>
      <c r="BC142" s="133"/>
      <c r="BD142" s="133"/>
      <c r="BE142" s="133"/>
      <c r="BF142" s="133"/>
      <c r="BG142" s="133"/>
      <c r="BH142" s="133"/>
      <c r="BI142" s="133"/>
      <c r="BJ142" s="133"/>
      <c r="BK142" s="133"/>
      <c r="BL142" s="133"/>
      <c r="BM142" s="133"/>
      <c r="BN142" s="133"/>
      <c r="BO142" s="133"/>
      <c r="BP142" s="133"/>
      <c r="BQ142" s="133"/>
      <c r="BR142" s="133"/>
    </row>
    <row r="143" spans="2:70" s="5" customFormat="1" ht="14.5" x14ac:dyDescent="0.35">
      <c r="B143" s="50"/>
      <c r="C143" s="40"/>
      <c r="D143" s="136"/>
      <c r="E143" s="50"/>
      <c r="F143" s="6"/>
      <c r="G143" s="6"/>
      <c r="H143" s="131"/>
      <c r="I143" s="131"/>
      <c r="J143" s="37"/>
      <c r="K143" s="37"/>
      <c r="L143" s="37"/>
      <c r="M143" s="37"/>
      <c r="N143" s="37"/>
      <c r="O143" s="37"/>
      <c r="P143" s="37"/>
      <c r="Q143" s="37"/>
      <c r="R143" s="37"/>
      <c r="S143" s="133"/>
      <c r="T143" s="133"/>
      <c r="U143" s="133"/>
      <c r="V143" s="133"/>
      <c r="W143" s="133"/>
      <c r="X143" s="133"/>
      <c r="Y143" s="133"/>
      <c r="Z143" s="133"/>
      <c r="AA143" s="133"/>
      <c r="AB143" s="133"/>
      <c r="AC143" s="133"/>
      <c r="AD143" s="133"/>
      <c r="AE143" s="133"/>
      <c r="AF143" s="133"/>
      <c r="AG143" s="133"/>
      <c r="AH143" s="133"/>
      <c r="AI143" s="133"/>
      <c r="AJ143" s="133"/>
      <c r="AK143" s="133"/>
      <c r="AL143" s="133"/>
      <c r="AM143" s="133"/>
      <c r="AN143" s="133"/>
      <c r="AO143" s="133"/>
      <c r="AP143" s="133"/>
      <c r="AQ143" s="133"/>
      <c r="AR143" s="133"/>
      <c r="AS143" s="133"/>
      <c r="AT143" s="133"/>
      <c r="AU143" s="133"/>
      <c r="AV143" s="133"/>
      <c r="AW143" s="133"/>
      <c r="AX143" s="133"/>
      <c r="AY143" s="133"/>
      <c r="AZ143" s="133"/>
      <c r="BA143" s="133"/>
      <c r="BB143" s="133"/>
      <c r="BC143" s="133"/>
      <c r="BD143" s="133"/>
      <c r="BE143" s="133"/>
      <c r="BF143" s="133"/>
      <c r="BG143" s="133"/>
      <c r="BH143" s="133"/>
      <c r="BI143" s="133"/>
      <c r="BJ143" s="133"/>
      <c r="BK143" s="133"/>
      <c r="BL143" s="133"/>
      <c r="BM143" s="133"/>
      <c r="BN143" s="133"/>
      <c r="BO143" s="133"/>
      <c r="BP143" s="133"/>
      <c r="BQ143" s="133"/>
      <c r="BR143" s="133"/>
    </row>
    <row r="144" spans="2:70" s="5" customFormat="1" ht="14.5" x14ac:dyDescent="0.35">
      <c r="B144" s="50"/>
      <c r="C144" s="40"/>
      <c r="D144" s="136"/>
      <c r="E144" s="50"/>
      <c r="F144" s="6"/>
      <c r="G144" s="6"/>
      <c r="H144" s="131"/>
      <c r="I144" s="131"/>
      <c r="J144" s="37"/>
      <c r="K144" s="37"/>
      <c r="L144" s="37"/>
      <c r="M144" s="37"/>
      <c r="N144" s="37"/>
      <c r="O144" s="37"/>
      <c r="P144" s="37"/>
      <c r="Q144" s="37"/>
      <c r="R144" s="37"/>
      <c r="S144" s="133"/>
      <c r="T144" s="133"/>
      <c r="U144" s="133"/>
      <c r="V144" s="133"/>
      <c r="W144" s="133"/>
      <c r="X144" s="133"/>
      <c r="Y144" s="133"/>
      <c r="Z144" s="133"/>
      <c r="AA144" s="133"/>
      <c r="AB144" s="133"/>
      <c r="AC144" s="133"/>
      <c r="AD144" s="133"/>
      <c r="AE144" s="133"/>
      <c r="AF144" s="133"/>
      <c r="AG144" s="133"/>
      <c r="AH144" s="133"/>
      <c r="AI144" s="133"/>
      <c r="AJ144" s="133"/>
      <c r="AK144" s="133"/>
      <c r="AL144" s="133"/>
      <c r="AM144" s="133"/>
      <c r="AN144" s="133"/>
      <c r="AO144" s="133"/>
      <c r="AP144" s="133"/>
      <c r="AQ144" s="133"/>
      <c r="AR144" s="133"/>
      <c r="AS144" s="133"/>
      <c r="AT144" s="133"/>
      <c r="AU144" s="133"/>
      <c r="AV144" s="133"/>
      <c r="AW144" s="133"/>
      <c r="AX144" s="133"/>
      <c r="AY144" s="133"/>
      <c r="AZ144" s="133"/>
      <c r="BA144" s="133"/>
      <c r="BB144" s="133"/>
      <c r="BC144" s="133"/>
      <c r="BD144" s="133"/>
      <c r="BE144" s="133"/>
      <c r="BF144" s="133"/>
      <c r="BG144" s="133"/>
      <c r="BH144" s="133"/>
      <c r="BI144" s="133"/>
      <c r="BJ144" s="133"/>
      <c r="BK144" s="133"/>
      <c r="BL144" s="133"/>
      <c r="BM144" s="133"/>
      <c r="BN144" s="133"/>
      <c r="BO144" s="133"/>
      <c r="BP144" s="133"/>
      <c r="BQ144" s="133"/>
      <c r="BR144" s="133"/>
    </row>
    <row r="145" spans="2:70" s="5" customFormat="1" ht="14.5" x14ac:dyDescent="0.35">
      <c r="B145" s="50"/>
      <c r="C145" s="40"/>
      <c r="D145" s="136"/>
      <c r="E145" s="50"/>
      <c r="F145" s="6"/>
      <c r="G145" s="6"/>
      <c r="H145" s="131"/>
      <c r="I145" s="131"/>
      <c r="J145" s="37"/>
      <c r="K145" s="37"/>
      <c r="L145" s="37"/>
      <c r="M145" s="37"/>
      <c r="N145" s="37"/>
      <c r="O145" s="37"/>
      <c r="P145" s="37"/>
      <c r="Q145" s="37"/>
      <c r="R145" s="37"/>
      <c r="S145" s="133"/>
      <c r="T145" s="133"/>
      <c r="U145" s="133"/>
      <c r="V145" s="133"/>
      <c r="W145" s="133"/>
      <c r="X145" s="133"/>
      <c r="Y145" s="133"/>
      <c r="Z145" s="133"/>
      <c r="AA145" s="133"/>
      <c r="AB145" s="133"/>
      <c r="AC145" s="133"/>
      <c r="AD145" s="133"/>
      <c r="AE145" s="133"/>
      <c r="AF145" s="133"/>
      <c r="AG145" s="133"/>
      <c r="AH145" s="133"/>
      <c r="AI145" s="133"/>
      <c r="AJ145" s="133"/>
      <c r="AK145" s="133"/>
      <c r="AL145" s="133"/>
      <c r="AM145" s="133"/>
      <c r="AN145" s="133"/>
      <c r="AO145" s="133"/>
      <c r="AP145" s="133"/>
      <c r="AQ145" s="133"/>
      <c r="AR145" s="133"/>
      <c r="AS145" s="133"/>
      <c r="AT145" s="133"/>
      <c r="AU145" s="133"/>
      <c r="AV145" s="133"/>
      <c r="AW145" s="133"/>
      <c r="AX145" s="133"/>
      <c r="AY145" s="133"/>
      <c r="AZ145" s="133"/>
      <c r="BA145" s="133"/>
      <c r="BB145" s="133"/>
      <c r="BC145" s="133"/>
      <c r="BD145" s="133"/>
      <c r="BE145" s="133"/>
      <c r="BF145" s="133"/>
      <c r="BG145" s="133"/>
      <c r="BH145" s="133"/>
      <c r="BI145" s="133"/>
      <c r="BJ145" s="133"/>
      <c r="BK145" s="133"/>
      <c r="BL145" s="133"/>
      <c r="BM145" s="133"/>
      <c r="BN145" s="133"/>
      <c r="BO145" s="133"/>
      <c r="BP145" s="133"/>
      <c r="BQ145" s="133"/>
      <c r="BR145" s="133"/>
    </row>
    <row r="146" spans="2:70" s="5" customFormat="1" ht="14.5" x14ac:dyDescent="0.35">
      <c r="B146" s="50"/>
      <c r="C146" s="40"/>
      <c r="D146" s="136"/>
      <c r="E146" s="50"/>
      <c r="F146" s="6"/>
      <c r="G146" s="6"/>
      <c r="H146" s="131"/>
      <c r="I146" s="131"/>
      <c r="J146" s="37"/>
      <c r="K146" s="37"/>
      <c r="L146" s="37"/>
      <c r="M146" s="37"/>
      <c r="N146" s="37"/>
      <c r="O146" s="37"/>
      <c r="P146" s="37"/>
      <c r="Q146" s="37"/>
      <c r="R146" s="37"/>
      <c r="S146" s="133"/>
      <c r="T146" s="133"/>
      <c r="U146" s="133"/>
      <c r="V146" s="133"/>
      <c r="W146" s="133"/>
      <c r="X146" s="133"/>
      <c r="Y146" s="133"/>
      <c r="Z146" s="133"/>
      <c r="AA146" s="133"/>
      <c r="AB146" s="133"/>
      <c r="AC146" s="133"/>
      <c r="AD146" s="133"/>
      <c r="AE146" s="133"/>
      <c r="AF146" s="133"/>
      <c r="AG146" s="133"/>
      <c r="AH146" s="133"/>
      <c r="AI146" s="133"/>
      <c r="AJ146" s="133"/>
      <c r="AK146" s="133"/>
      <c r="AL146" s="133"/>
      <c r="AM146" s="133"/>
      <c r="AN146" s="133"/>
      <c r="AO146" s="133"/>
      <c r="AP146" s="133"/>
      <c r="AQ146" s="133"/>
      <c r="AR146" s="133"/>
      <c r="AS146" s="133"/>
      <c r="AT146" s="133"/>
      <c r="AU146" s="133"/>
      <c r="AV146" s="133"/>
      <c r="AW146" s="133"/>
      <c r="AX146" s="133"/>
      <c r="AY146" s="133"/>
      <c r="AZ146" s="133"/>
      <c r="BA146" s="133"/>
      <c r="BB146" s="133"/>
      <c r="BC146" s="133"/>
      <c r="BD146" s="133"/>
      <c r="BE146" s="133"/>
      <c r="BF146" s="133"/>
      <c r="BG146" s="133"/>
      <c r="BH146" s="133"/>
      <c r="BI146" s="133"/>
      <c r="BJ146" s="133"/>
      <c r="BK146" s="133"/>
      <c r="BL146" s="133"/>
      <c r="BM146" s="133"/>
      <c r="BN146" s="133"/>
      <c r="BO146" s="133"/>
      <c r="BP146" s="133"/>
      <c r="BQ146" s="133"/>
      <c r="BR146" s="133"/>
    </row>
    <row r="147" spans="2:70" s="5" customFormat="1" ht="14.5" x14ac:dyDescent="0.35">
      <c r="B147" s="50"/>
      <c r="C147" s="40"/>
      <c r="D147" s="136"/>
      <c r="E147" s="50"/>
      <c r="F147" s="6"/>
      <c r="G147" s="6"/>
      <c r="H147" s="131"/>
      <c r="I147" s="131"/>
      <c r="J147" s="37"/>
      <c r="K147" s="37"/>
      <c r="L147" s="37"/>
      <c r="M147" s="37"/>
      <c r="N147" s="37"/>
      <c r="O147" s="37"/>
      <c r="P147" s="37"/>
      <c r="Q147" s="37"/>
      <c r="R147" s="37"/>
      <c r="S147" s="133"/>
      <c r="T147" s="133"/>
      <c r="U147" s="133"/>
      <c r="V147" s="133"/>
      <c r="W147" s="133"/>
      <c r="X147" s="133"/>
      <c r="Y147" s="133"/>
      <c r="Z147" s="133"/>
      <c r="AA147" s="133"/>
      <c r="AB147" s="133"/>
      <c r="AC147" s="133"/>
      <c r="AD147" s="133"/>
      <c r="AE147" s="133"/>
      <c r="AF147" s="133"/>
      <c r="AG147" s="133"/>
      <c r="AH147" s="133"/>
      <c r="AI147" s="133"/>
      <c r="AJ147" s="133"/>
      <c r="AK147" s="133"/>
      <c r="AL147" s="133"/>
      <c r="AM147" s="133"/>
      <c r="AN147" s="133"/>
      <c r="AO147" s="133"/>
      <c r="AP147" s="133"/>
      <c r="AQ147" s="133"/>
      <c r="AR147" s="133"/>
      <c r="AS147" s="133"/>
      <c r="AT147" s="133"/>
      <c r="AU147" s="133"/>
      <c r="AV147" s="133"/>
      <c r="AW147" s="133"/>
      <c r="AX147" s="133"/>
      <c r="AY147" s="133"/>
      <c r="AZ147" s="133"/>
      <c r="BA147" s="133"/>
      <c r="BB147" s="133"/>
      <c r="BC147" s="133"/>
      <c r="BD147" s="133"/>
      <c r="BE147" s="133"/>
      <c r="BF147" s="133"/>
      <c r="BG147" s="133"/>
      <c r="BH147" s="133"/>
      <c r="BI147" s="133"/>
      <c r="BJ147" s="133"/>
      <c r="BK147" s="133"/>
      <c r="BL147" s="133"/>
      <c r="BM147" s="133"/>
      <c r="BN147" s="133"/>
      <c r="BO147" s="133"/>
      <c r="BP147" s="133"/>
      <c r="BQ147" s="133"/>
      <c r="BR147" s="133"/>
    </row>
    <row r="148" spans="2:70" s="5" customFormat="1" ht="14.5" x14ac:dyDescent="0.35">
      <c r="B148" s="50"/>
      <c r="C148" s="40"/>
      <c r="D148" s="130"/>
      <c r="E148" s="50"/>
      <c r="F148" s="6"/>
      <c r="G148" s="6"/>
      <c r="H148" s="131"/>
      <c r="I148" s="131"/>
      <c r="J148" s="37"/>
      <c r="K148" s="37"/>
      <c r="L148" s="37"/>
      <c r="M148" s="37"/>
      <c r="N148" s="37"/>
      <c r="O148" s="37"/>
      <c r="P148" s="37"/>
      <c r="Q148" s="37"/>
      <c r="R148" s="37"/>
      <c r="S148" s="133"/>
      <c r="T148" s="133"/>
      <c r="U148" s="133"/>
      <c r="V148" s="133"/>
      <c r="W148" s="133"/>
      <c r="X148" s="133"/>
      <c r="Y148" s="133"/>
      <c r="Z148" s="133"/>
      <c r="AA148" s="133"/>
      <c r="AB148" s="133"/>
      <c r="AC148" s="133"/>
      <c r="AD148" s="133"/>
      <c r="AE148" s="133"/>
      <c r="AF148" s="133"/>
      <c r="AG148" s="133"/>
      <c r="AH148" s="133"/>
      <c r="AI148" s="133"/>
      <c r="AJ148" s="133"/>
      <c r="AK148" s="133"/>
      <c r="AL148" s="133"/>
      <c r="AM148" s="133"/>
      <c r="AN148" s="133"/>
      <c r="AO148" s="133"/>
      <c r="AP148" s="133"/>
      <c r="AQ148" s="133"/>
      <c r="AR148" s="133"/>
      <c r="AS148" s="133"/>
      <c r="AT148" s="133"/>
      <c r="AU148" s="133"/>
      <c r="AV148" s="133"/>
      <c r="AW148" s="133"/>
      <c r="AX148" s="133"/>
      <c r="AY148" s="133"/>
      <c r="AZ148" s="133"/>
      <c r="BA148" s="133"/>
      <c r="BB148" s="133"/>
      <c r="BC148" s="133"/>
      <c r="BD148" s="133"/>
      <c r="BE148" s="133"/>
      <c r="BF148" s="133"/>
      <c r="BG148" s="133"/>
      <c r="BH148" s="133"/>
      <c r="BI148" s="133"/>
      <c r="BJ148" s="133"/>
      <c r="BK148" s="133"/>
      <c r="BL148" s="133"/>
      <c r="BM148" s="133"/>
      <c r="BN148" s="133"/>
      <c r="BO148" s="133"/>
      <c r="BP148" s="133"/>
      <c r="BQ148" s="133"/>
      <c r="BR148" s="133"/>
    </row>
    <row r="149" spans="2:70" s="5" customFormat="1" ht="14.5" x14ac:dyDescent="0.35">
      <c r="B149" s="50"/>
      <c r="C149" s="40"/>
      <c r="D149" s="136"/>
      <c r="E149" s="50"/>
      <c r="F149" s="6"/>
      <c r="G149" s="6"/>
      <c r="H149" s="131"/>
      <c r="I149" s="131"/>
      <c r="J149" s="37"/>
      <c r="K149" s="37"/>
      <c r="L149" s="37"/>
      <c r="M149" s="37"/>
      <c r="N149" s="37"/>
      <c r="O149" s="37"/>
      <c r="P149" s="37"/>
      <c r="Q149" s="37"/>
      <c r="R149" s="37"/>
      <c r="S149" s="133"/>
      <c r="T149" s="133"/>
      <c r="U149" s="133"/>
      <c r="V149" s="133"/>
      <c r="W149" s="133"/>
      <c r="X149" s="133"/>
      <c r="Y149" s="133"/>
      <c r="Z149" s="133"/>
      <c r="AA149" s="133"/>
      <c r="AB149" s="133"/>
      <c r="AC149" s="133"/>
      <c r="AD149" s="133"/>
      <c r="AE149" s="133"/>
      <c r="AF149" s="133"/>
      <c r="AG149" s="133"/>
      <c r="AH149" s="133"/>
      <c r="AI149" s="133"/>
      <c r="AJ149" s="133"/>
      <c r="AK149" s="133"/>
      <c r="AL149" s="133"/>
      <c r="AM149" s="133"/>
      <c r="AN149" s="133"/>
      <c r="AO149" s="133"/>
      <c r="AP149" s="133"/>
      <c r="AQ149" s="133"/>
      <c r="AR149" s="133"/>
      <c r="AS149" s="133"/>
      <c r="AT149" s="133"/>
      <c r="AU149" s="133"/>
      <c r="AV149" s="133"/>
      <c r="AW149" s="133"/>
      <c r="AX149" s="133"/>
      <c r="AY149" s="133"/>
      <c r="AZ149" s="133"/>
      <c r="BA149" s="133"/>
      <c r="BB149" s="133"/>
      <c r="BC149" s="133"/>
      <c r="BD149" s="133"/>
      <c r="BE149" s="133"/>
      <c r="BF149" s="133"/>
      <c r="BG149" s="133"/>
      <c r="BH149" s="133"/>
      <c r="BI149" s="133"/>
      <c r="BJ149" s="133"/>
      <c r="BK149" s="133"/>
      <c r="BL149" s="133"/>
      <c r="BM149" s="133"/>
      <c r="BN149" s="133"/>
      <c r="BO149" s="133"/>
      <c r="BP149" s="133"/>
      <c r="BQ149" s="133"/>
      <c r="BR149" s="133"/>
    </row>
    <row r="150" spans="2:70" s="5" customFormat="1" ht="14.5" x14ac:dyDescent="0.35">
      <c r="B150" s="50"/>
      <c r="C150" s="40"/>
      <c r="D150" s="136"/>
      <c r="E150" s="50"/>
      <c r="F150" s="6"/>
      <c r="G150" s="6"/>
      <c r="H150" s="131"/>
      <c r="I150" s="131"/>
      <c r="J150" s="37"/>
      <c r="K150" s="37"/>
      <c r="L150" s="37"/>
      <c r="M150" s="37"/>
      <c r="N150" s="37"/>
      <c r="O150" s="37"/>
      <c r="P150" s="37"/>
      <c r="Q150" s="37"/>
      <c r="R150" s="37"/>
      <c r="S150" s="133"/>
      <c r="T150" s="133"/>
      <c r="U150" s="133"/>
      <c r="V150" s="133"/>
      <c r="W150" s="133"/>
      <c r="X150" s="133"/>
      <c r="Y150" s="133"/>
      <c r="Z150" s="133"/>
      <c r="AA150" s="133"/>
      <c r="AB150" s="133"/>
      <c r="AC150" s="133"/>
      <c r="AD150" s="133"/>
      <c r="AE150" s="133"/>
      <c r="AF150" s="133"/>
      <c r="AG150" s="133"/>
      <c r="AH150" s="133"/>
      <c r="AI150" s="133"/>
      <c r="AJ150" s="133"/>
      <c r="AK150" s="133"/>
      <c r="AL150" s="133"/>
      <c r="AM150" s="133"/>
      <c r="AN150" s="133"/>
      <c r="AO150" s="133"/>
      <c r="AP150" s="133"/>
      <c r="AQ150" s="133"/>
      <c r="AR150" s="133"/>
      <c r="AS150" s="133"/>
      <c r="AT150" s="133"/>
      <c r="AU150" s="133"/>
      <c r="AV150" s="133"/>
      <c r="AW150" s="133"/>
      <c r="AX150" s="133"/>
      <c r="AY150" s="133"/>
      <c r="AZ150" s="133"/>
      <c r="BA150" s="133"/>
      <c r="BB150" s="133"/>
      <c r="BC150" s="133"/>
      <c r="BD150" s="133"/>
      <c r="BE150" s="133"/>
      <c r="BF150" s="133"/>
      <c r="BG150" s="133"/>
      <c r="BH150" s="133"/>
      <c r="BI150" s="133"/>
      <c r="BJ150" s="133"/>
      <c r="BK150" s="133"/>
      <c r="BL150" s="133"/>
      <c r="BM150" s="133"/>
      <c r="BN150" s="133"/>
      <c r="BO150" s="133"/>
      <c r="BP150" s="133"/>
      <c r="BQ150" s="133"/>
      <c r="BR150" s="133"/>
    </row>
    <row r="151" spans="2:70" s="5" customFormat="1" ht="14.5" x14ac:dyDescent="0.35">
      <c r="B151" s="50"/>
      <c r="C151" s="40"/>
      <c r="D151" s="130"/>
      <c r="E151" s="50"/>
      <c r="F151" s="6"/>
      <c r="G151" s="6"/>
      <c r="H151" s="131"/>
      <c r="I151" s="131"/>
      <c r="J151" s="37"/>
      <c r="K151" s="37"/>
      <c r="L151" s="37"/>
      <c r="M151" s="37"/>
      <c r="N151" s="37"/>
      <c r="O151" s="37"/>
      <c r="P151" s="37"/>
      <c r="Q151" s="37"/>
      <c r="R151" s="37"/>
      <c r="S151" s="133"/>
      <c r="T151" s="133"/>
      <c r="U151" s="133"/>
      <c r="V151" s="133"/>
      <c r="W151" s="133"/>
      <c r="X151" s="133"/>
      <c r="Y151" s="133"/>
      <c r="Z151" s="133"/>
      <c r="AA151" s="133"/>
      <c r="AB151" s="133"/>
      <c r="AC151" s="133"/>
      <c r="AD151" s="133"/>
      <c r="AE151" s="133"/>
      <c r="AF151" s="133"/>
      <c r="AG151" s="133"/>
      <c r="AH151" s="133"/>
      <c r="AI151" s="133"/>
      <c r="AJ151" s="133"/>
      <c r="AK151" s="133"/>
      <c r="AL151" s="133"/>
      <c r="AM151" s="133"/>
      <c r="AN151" s="133"/>
      <c r="AO151" s="133"/>
      <c r="AP151" s="133"/>
      <c r="AQ151" s="133"/>
      <c r="AR151" s="133"/>
      <c r="AS151" s="133"/>
      <c r="AT151" s="133"/>
      <c r="AU151" s="133"/>
      <c r="AV151" s="133"/>
      <c r="AW151" s="133"/>
      <c r="AX151" s="133"/>
      <c r="AY151" s="133"/>
      <c r="AZ151" s="133"/>
      <c r="BA151" s="133"/>
      <c r="BB151" s="133"/>
      <c r="BC151" s="133"/>
      <c r="BD151" s="133"/>
      <c r="BE151" s="133"/>
      <c r="BF151" s="133"/>
      <c r="BG151" s="133"/>
      <c r="BH151" s="133"/>
      <c r="BI151" s="133"/>
      <c r="BJ151" s="133"/>
      <c r="BK151" s="133"/>
      <c r="BL151" s="133"/>
      <c r="BM151" s="133"/>
      <c r="BN151" s="133"/>
      <c r="BO151" s="133"/>
      <c r="BP151" s="133"/>
      <c r="BQ151" s="133"/>
      <c r="BR151" s="133"/>
    </row>
    <row r="152" spans="2:70" s="5" customFormat="1" ht="14.5" x14ac:dyDescent="0.35">
      <c r="B152" s="50"/>
      <c r="C152" s="40"/>
      <c r="D152" s="130"/>
      <c r="E152" s="50"/>
      <c r="F152" s="6"/>
      <c r="G152" s="6"/>
      <c r="H152" s="131"/>
      <c r="I152" s="131"/>
      <c r="J152" s="37"/>
      <c r="K152" s="37"/>
      <c r="L152" s="37"/>
      <c r="M152" s="37"/>
      <c r="N152" s="37"/>
      <c r="O152" s="37"/>
      <c r="P152" s="37"/>
      <c r="Q152" s="37"/>
      <c r="R152" s="37"/>
      <c r="S152" s="133"/>
      <c r="T152" s="133"/>
      <c r="U152" s="133"/>
      <c r="V152" s="133"/>
      <c r="W152" s="133"/>
      <c r="X152" s="133"/>
      <c r="Y152" s="133"/>
      <c r="Z152" s="133"/>
      <c r="AA152" s="133"/>
      <c r="AB152" s="133"/>
      <c r="AC152" s="133"/>
      <c r="AD152" s="133"/>
      <c r="AE152" s="133"/>
      <c r="AF152" s="133"/>
      <c r="AG152" s="133"/>
      <c r="AH152" s="133"/>
      <c r="AI152" s="133"/>
      <c r="AJ152" s="133"/>
      <c r="AK152" s="133"/>
      <c r="AL152" s="133"/>
      <c r="AM152" s="133"/>
      <c r="AN152" s="133"/>
      <c r="AO152" s="133"/>
      <c r="AP152" s="133"/>
      <c r="AQ152" s="133"/>
      <c r="AR152" s="133"/>
      <c r="AS152" s="133"/>
      <c r="AT152" s="133"/>
      <c r="AU152" s="133"/>
      <c r="AV152" s="133"/>
      <c r="AW152" s="133"/>
      <c r="AX152" s="133"/>
      <c r="AY152" s="133"/>
      <c r="AZ152" s="133"/>
      <c r="BA152" s="133"/>
      <c r="BB152" s="133"/>
      <c r="BC152" s="133"/>
      <c r="BD152" s="133"/>
      <c r="BE152" s="133"/>
      <c r="BF152" s="133"/>
      <c r="BG152" s="133"/>
      <c r="BH152" s="133"/>
      <c r="BI152" s="133"/>
      <c r="BJ152" s="133"/>
      <c r="BK152" s="133"/>
      <c r="BL152" s="133"/>
      <c r="BM152" s="133"/>
      <c r="BN152" s="133"/>
      <c r="BO152" s="133"/>
      <c r="BP152" s="133"/>
      <c r="BQ152" s="133"/>
      <c r="BR152" s="133"/>
    </row>
    <row r="153" spans="2:70" s="5" customFormat="1" ht="14.5" x14ac:dyDescent="0.35">
      <c r="B153" s="50"/>
      <c r="C153" s="40"/>
      <c r="D153" s="130"/>
      <c r="E153" s="50"/>
      <c r="F153" s="6"/>
      <c r="G153" s="6"/>
      <c r="H153" s="131"/>
      <c r="I153" s="131"/>
      <c r="J153" s="37"/>
      <c r="K153" s="37"/>
      <c r="L153" s="37"/>
      <c r="M153" s="37"/>
      <c r="N153" s="37"/>
      <c r="O153" s="37"/>
      <c r="P153" s="37"/>
      <c r="Q153" s="37"/>
      <c r="R153" s="37"/>
      <c r="S153" s="133"/>
      <c r="T153" s="133"/>
      <c r="U153" s="133"/>
      <c r="V153" s="133"/>
      <c r="W153" s="133"/>
      <c r="X153" s="133"/>
      <c r="Y153" s="133"/>
      <c r="Z153" s="133"/>
      <c r="AA153" s="133"/>
      <c r="AB153" s="133"/>
      <c r="AC153" s="133"/>
      <c r="AD153" s="133"/>
      <c r="AE153" s="133"/>
      <c r="AF153" s="133"/>
      <c r="AG153" s="133"/>
      <c r="AH153" s="133"/>
      <c r="AI153" s="133"/>
      <c r="AJ153" s="133"/>
      <c r="AK153" s="133"/>
      <c r="AL153" s="133"/>
      <c r="AM153" s="133"/>
      <c r="AN153" s="133"/>
      <c r="AO153" s="133"/>
      <c r="AP153" s="133"/>
      <c r="AQ153" s="133"/>
      <c r="AR153" s="133"/>
      <c r="AS153" s="133"/>
      <c r="AT153" s="133"/>
      <c r="AU153" s="133"/>
      <c r="AV153" s="133"/>
      <c r="AW153" s="133"/>
      <c r="AX153" s="133"/>
      <c r="AY153" s="133"/>
      <c r="AZ153" s="133"/>
      <c r="BA153" s="133"/>
      <c r="BB153" s="133"/>
      <c r="BC153" s="133"/>
      <c r="BD153" s="133"/>
      <c r="BE153" s="133"/>
      <c r="BF153" s="133"/>
      <c r="BG153" s="133"/>
      <c r="BH153" s="133"/>
      <c r="BI153" s="133"/>
      <c r="BJ153" s="133"/>
      <c r="BK153" s="133"/>
      <c r="BL153" s="133"/>
      <c r="BM153" s="133"/>
      <c r="BN153" s="133"/>
      <c r="BO153" s="133"/>
      <c r="BP153" s="133"/>
      <c r="BQ153" s="133"/>
      <c r="BR153" s="133"/>
    </row>
    <row r="154" spans="2:70" s="5" customFormat="1" ht="14.5" x14ac:dyDescent="0.35">
      <c r="B154" s="50"/>
      <c r="C154" s="40"/>
      <c r="D154" s="136"/>
      <c r="E154" s="50"/>
      <c r="F154" s="6"/>
      <c r="G154" s="6"/>
      <c r="H154" s="131"/>
      <c r="I154" s="131"/>
      <c r="J154" s="37"/>
      <c r="K154" s="37"/>
      <c r="L154" s="37"/>
      <c r="M154" s="37"/>
      <c r="N154" s="37"/>
      <c r="O154" s="37"/>
      <c r="P154" s="37"/>
      <c r="Q154" s="37"/>
      <c r="R154" s="37"/>
      <c r="S154" s="133"/>
      <c r="T154" s="133"/>
      <c r="U154" s="133"/>
      <c r="V154" s="133"/>
      <c r="W154" s="133"/>
      <c r="X154" s="133"/>
      <c r="Y154" s="133"/>
      <c r="Z154" s="133"/>
      <c r="AA154" s="133"/>
      <c r="AB154" s="133"/>
      <c r="AC154" s="133"/>
      <c r="AD154" s="133"/>
      <c r="AE154" s="133"/>
      <c r="AF154" s="133"/>
      <c r="AG154" s="133"/>
      <c r="AH154" s="133"/>
      <c r="AI154" s="133"/>
      <c r="AJ154" s="133"/>
      <c r="AK154" s="133"/>
      <c r="AL154" s="133"/>
      <c r="AM154" s="133"/>
      <c r="AN154" s="133"/>
      <c r="AO154" s="133"/>
      <c r="AP154" s="133"/>
      <c r="AQ154" s="133"/>
      <c r="AR154" s="133"/>
      <c r="AS154" s="133"/>
      <c r="AT154" s="133"/>
      <c r="AU154" s="133"/>
      <c r="AV154" s="133"/>
      <c r="AW154" s="133"/>
      <c r="AX154" s="133"/>
      <c r="AY154" s="133"/>
      <c r="AZ154" s="133"/>
      <c r="BA154" s="133"/>
      <c r="BB154" s="133"/>
      <c r="BC154" s="133"/>
      <c r="BD154" s="133"/>
      <c r="BE154" s="133"/>
      <c r="BF154" s="133"/>
      <c r="BG154" s="133"/>
      <c r="BH154" s="133"/>
      <c r="BI154" s="133"/>
      <c r="BJ154" s="133"/>
      <c r="BK154" s="133"/>
      <c r="BL154" s="133"/>
      <c r="BM154" s="133"/>
      <c r="BN154" s="133"/>
      <c r="BO154" s="133"/>
      <c r="BP154" s="133"/>
      <c r="BQ154" s="133"/>
      <c r="BR154" s="133"/>
    </row>
    <row r="155" spans="2:70" s="5" customFormat="1" ht="14.5" x14ac:dyDescent="0.35">
      <c r="B155" s="50"/>
      <c r="C155" s="40"/>
      <c r="D155" s="136"/>
      <c r="E155" s="50"/>
      <c r="F155" s="6"/>
      <c r="G155" s="6"/>
      <c r="H155" s="131"/>
      <c r="I155" s="131"/>
      <c r="J155" s="37"/>
      <c r="K155" s="37"/>
      <c r="L155" s="37"/>
      <c r="M155" s="37"/>
      <c r="N155" s="37"/>
      <c r="O155" s="37"/>
      <c r="P155" s="37"/>
      <c r="Q155" s="37"/>
      <c r="R155" s="37"/>
      <c r="S155" s="133"/>
      <c r="T155" s="133"/>
      <c r="U155" s="133"/>
      <c r="V155" s="133"/>
      <c r="W155" s="133"/>
      <c r="X155" s="133"/>
      <c r="Y155" s="133"/>
      <c r="Z155" s="133"/>
      <c r="AA155" s="133"/>
      <c r="AB155" s="133"/>
      <c r="AC155" s="133"/>
      <c r="AD155" s="133"/>
      <c r="AE155" s="133"/>
      <c r="AF155" s="133"/>
      <c r="AG155" s="133"/>
      <c r="AH155" s="133"/>
      <c r="AI155" s="133"/>
      <c r="AJ155" s="133"/>
      <c r="AK155" s="133"/>
      <c r="AL155" s="133"/>
      <c r="AM155" s="133"/>
      <c r="AN155" s="133"/>
      <c r="AO155" s="133"/>
      <c r="AP155" s="133"/>
      <c r="AQ155" s="133"/>
      <c r="AR155" s="133"/>
      <c r="AS155" s="133"/>
      <c r="AT155" s="133"/>
      <c r="AU155" s="133"/>
      <c r="AV155" s="133"/>
      <c r="AW155" s="133"/>
      <c r="AX155" s="133"/>
      <c r="AY155" s="133"/>
      <c r="AZ155" s="133"/>
      <c r="BA155" s="133"/>
      <c r="BB155" s="133"/>
      <c r="BC155" s="133"/>
      <c r="BD155" s="133"/>
      <c r="BE155" s="133"/>
      <c r="BF155" s="133"/>
      <c r="BG155" s="133"/>
      <c r="BH155" s="133"/>
      <c r="BI155" s="133"/>
      <c r="BJ155" s="133"/>
      <c r="BK155" s="133"/>
      <c r="BL155" s="133"/>
      <c r="BM155" s="133"/>
      <c r="BN155" s="133"/>
      <c r="BO155" s="133"/>
      <c r="BP155" s="133"/>
      <c r="BQ155" s="133"/>
      <c r="BR155" s="133"/>
    </row>
    <row r="156" spans="2:70" s="5" customFormat="1" ht="14.5" x14ac:dyDescent="0.35">
      <c r="B156" s="50"/>
      <c r="C156" s="40"/>
      <c r="D156" s="130"/>
      <c r="E156" s="50"/>
      <c r="F156" s="6"/>
      <c r="G156" s="6"/>
      <c r="H156" s="131"/>
      <c r="I156" s="131"/>
      <c r="J156" s="37"/>
      <c r="K156" s="37"/>
      <c r="L156" s="37"/>
      <c r="M156" s="37"/>
      <c r="N156" s="37"/>
      <c r="O156" s="37"/>
      <c r="P156" s="37"/>
      <c r="Q156" s="37"/>
      <c r="R156" s="37"/>
      <c r="S156" s="133"/>
      <c r="T156" s="133"/>
      <c r="U156" s="133"/>
      <c r="V156" s="133"/>
      <c r="W156" s="133"/>
      <c r="X156" s="133"/>
      <c r="Y156" s="133"/>
      <c r="Z156" s="133"/>
      <c r="AA156" s="133"/>
      <c r="AB156" s="133"/>
      <c r="AC156" s="133"/>
      <c r="AD156" s="133"/>
      <c r="AE156" s="133"/>
      <c r="AF156" s="133"/>
      <c r="AG156" s="133"/>
      <c r="AH156" s="133"/>
      <c r="AI156" s="133"/>
      <c r="AJ156" s="133"/>
      <c r="AK156" s="133"/>
      <c r="AL156" s="133"/>
      <c r="AM156" s="133"/>
      <c r="AN156" s="133"/>
      <c r="AO156" s="133"/>
      <c r="AP156" s="133"/>
      <c r="AQ156" s="133"/>
      <c r="AR156" s="133"/>
      <c r="AS156" s="133"/>
      <c r="AT156" s="133"/>
      <c r="AU156" s="133"/>
      <c r="AV156" s="133"/>
      <c r="AW156" s="133"/>
      <c r="AX156" s="133"/>
      <c r="AY156" s="133"/>
      <c r="AZ156" s="133"/>
      <c r="BA156" s="133"/>
      <c r="BB156" s="133"/>
      <c r="BC156" s="133"/>
      <c r="BD156" s="133"/>
      <c r="BE156" s="133"/>
      <c r="BF156" s="133"/>
      <c r="BG156" s="133"/>
      <c r="BH156" s="133"/>
      <c r="BI156" s="133"/>
      <c r="BJ156" s="133"/>
      <c r="BK156" s="133"/>
      <c r="BL156" s="133"/>
      <c r="BM156" s="133"/>
      <c r="BN156" s="133"/>
      <c r="BO156" s="133"/>
      <c r="BP156" s="133"/>
      <c r="BQ156" s="133"/>
      <c r="BR156" s="133"/>
    </row>
    <row r="157" spans="2:70" s="5" customFormat="1" ht="14.5" x14ac:dyDescent="0.35">
      <c r="B157" s="50"/>
      <c r="C157" s="40"/>
      <c r="D157" s="130"/>
      <c r="E157" s="50"/>
      <c r="F157" s="6"/>
      <c r="G157" s="6"/>
      <c r="H157" s="131"/>
      <c r="I157" s="131"/>
      <c r="J157" s="37"/>
      <c r="K157" s="37"/>
      <c r="L157" s="37"/>
      <c r="M157" s="37"/>
      <c r="N157" s="37"/>
      <c r="O157" s="37"/>
      <c r="P157" s="37"/>
      <c r="Q157" s="37"/>
      <c r="R157" s="37"/>
      <c r="S157" s="133"/>
      <c r="T157" s="133"/>
      <c r="U157" s="133"/>
      <c r="V157" s="133"/>
      <c r="W157" s="133"/>
      <c r="X157" s="133"/>
      <c r="Y157" s="133"/>
      <c r="Z157" s="133"/>
      <c r="AA157" s="133"/>
      <c r="AB157" s="133"/>
      <c r="AC157" s="133"/>
      <c r="AD157" s="133"/>
      <c r="AE157" s="133"/>
      <c r="AF157" s="133"/>
      <c r="AG157" s="133"/>
      <c r="AH157" s="133"/>
      <c r="AI157" s="133"/>
      <c r="AJ157" s="133"/>
      <c r="AK157" s="133"/>
      <c r="AL157" s="133"/>
      <c r="AM157" s="133"/>
      <c r="AN157" s="133"/>
      <c r="AO157" s="133"/>
      <c r="AP157" s="133"/>
      <c r="AQ157" s="133"/>
      <c r="AR157" s="133"/>
      <c r="AS157" s="133"/>
      <c r="AT157" s="133"/>
      <c r="AU157" s="133"/>
      <c r="AV157" s="133"/>
      <c r="AW157" s="133"/>
      <c r="AX157" s="133"/>
      <c r="AY157" s="133"/>
      <c r="AZ157" s="133"/>
      <c r="BA157" s="133"/>
      <c r="BB157" s="133"/>
      <c r="BC157" s="133"/>
      <c r="BD157" s="133"/>
      <c r="BE157" s="133"/>
      <c r="BF157" s="133"/>
      <c r="BG157" s="133"/>
      <c r="BH157" s="133"/>
      <c r="BI157" s="133"/>
      <c r="BJ157" s="133"/>
      <c r="BK157" s="133"/>
      <c r="BL157" s="133"/>
      <c r="BM157" s="133"/>
      <c r="BN157" s="133"/>
      <c r="BO157" s="133"/>
      <c r="BP157" s="133"/>
      <c r="BQ157" s="133"/>
      <c r="BR157" s="133"/>
    </row>
    <row r="158" spans="2:70" s="5" customFormat="1" ht="14.5" x14ac:dyDescent="0.35">
      <c r="B158" s="50"/>
      <c r="C158" s="40"/>
      <c r="D158" s="130"/>
      <c r="E158" s="50"/>
      <c r="F158" s="6"/>
      <c r="G158" s="6"/>
      <c r="H158" s="131"/>
      <c r="I158" s="131"/>
      <c r="J158" s="37"/>
      <c r="K158" s="37"/>
      <c r="L158" s="37"/>
      <c r="M158" s="37"/>
      <c r="N158" s="37"/>
      <c r="O158" s="37"/>
      <c r="P158" s="37"/>
      <c r="Q158" s="37"/>
      <c r="R158" s="37"/>
      <c r="S158" s="133"/>
      <c r="T158" s="133"/>
      <c r="U158" s="133"/>
      <c r="V158" s="133"/>
      <c r="W158" s="133"/>
      <c r="X158" s="133"/>
      <c r="Y158" s="133"/>
      <c r="Z158" s="133"/>
      <c r="AA158" s="133"/>
      <c r="AB158" s="133"/>
      <c r="AC158" s="133"/>
      <c r="AD158" s="133"/>
      <c r="AE158" s="133"/>
      <c r="AF158" s="133"/>
      <c r="AG158" s="133"/>
      <c r="AH158" s="133"/>
      <c r="AI158" s="133"/>
      <c r="AJ158" s="133"/>
      <c r="AK158" s="133"/>
      <c r="AL158" s="133"/>
      <c r="AM158" s="133"/>
      <c r="AN158" s="133"/>
      <c r="AO158" s="133"/>
      <c r="AP158" s="133"/>
      <c r="AQ158" s="133"/>
      <c r="AR158" s="133"/>
      <c r="AS158" s="133"/>
      <c r="AT158" s="133"/>
      <c r="AU158" s="133"/>
      <c r="AV158" s="133"/>
      <c r="AW158" s="133"/>
      <c r="AX158" s="133"/>
      <c r="AY158" s="133"/>
      <c r="AZ158" s="133"/>
      <c r="BA158" s="133"/>
      <c r="BB158" s="133"/>
      <c r="BC158" s="133"/>
      <c r="BD158" s="133"/>
      <c r="BE158" s="133"/>
      <c r="BF158" s="133"/>
      <c r="BG158" s="133"/>
      <c r="BH158" s="133"/>
      <c r="BI158" s="133"/>
      <c r="BJ158" s="133"/>
      <c r="BK158" s="133"/>
      <c r="BL158" s="133"/>
      <c r="BM158" s="133"/>
      <c r="BN158" s="133"/>
      <c r="BO158" s="133"/>
      <c r="BP158" s="133"/>
      <c r="BQ158" s="133"/>
      <c r="BR158" s="133"/>
    </row>
    <row r="159" spans="2:70" s="5" customFormat="1" ht="14.5" x14ac:dyDescent="0.35">
      <c r="B159" s="50"/>
      <c r="C159" s="40"/>
      <c r="D159" s="130"/>
      <c r="E159" s="50"/>
      <c r="F159" s="6"/>
      <c r="G159" s="6"/>
      <c r="H159" s="131"/>
      <c r="I159" s="131"/>
      <c r="J159" s="37"/>
      <c r="K159" s="37"/>
      <c r="L159" s="37"/>
      <c r="M159" s="37"/>
      <c r="N159" s="37"/>
      <c r="O159" s="37"/>
      <c r="P159" s="37"/>
      <c r="Q159" s="37"/>
      <c r="R159" s="37"/>
      <c r="S159" s="133"/>
      <c r="T159" s="133"/>
      <c r="U159" s="133"/>
      <c r="V159" s="133"/>
      <c r="W159" s="133"/>
      <c r="X159" s="133"/>
      <c r="Y159" s="133"/>
      <c r="Z159" s="133"/>
      <c r="AA159" s="133"/>
      <c r="AB159" s="133"/>
      <c r="AC159" s="133"/>
      <c r="AD159" s="133"/>
      <c r="AE159" s="133"/>
      <c r="AF159" s="133"/>
      <c r="AG159" s="133"/>
      <c r="AH159" s="133"/>
      <c r="AI159" s="133"/>
      <c r="AJ159" s="133"/>
      <c r="AK159" s="133"/>
      <c r="AL159" s="133"/>
      <c r="AM159" s="133"/>
      <c r="AN159" s="133"/>
      <c r="AO159" s="133"/>
      <c r="AP159" s="133"/>
      <c r="AQ159" s="133"/>
      <c r="AR159" s="133"/>
      <c r="AS159" s="133"/>
      <c r="AT159" s="133"/>
      <c r="AU159" s="133"/>
      <c r="AV159" s="133"/>
      <c r="AW159" s="133"/>
      <c r="AX159" s="133"/>
      <c r="AY159" s="133"/>
      <c r="AZ159" s="133"/>
      <c r="BA159" s="133"/>
      <c r="BB159" s="133"/>
      <c r="BC159" s="133"/>
      <c r="BD159" s="133"/>
      <c r="BE159" s="133"/>
      <c r="BF159" s="133"/>
      <c r="BG159" s="133"/>
      <c r="BH159" s="133"/>
      <c r="BI159" s="133"/>
      <c r="BJ159" s="133"/>
      <c r="BK159" s="133"/>
      <c r="BL159" s="133"/>
      <c r="BM159" s="133"/>
      <c r="BN159" s="133"/>
      <c r="BO159" s="133"/>
      <c r="BP159" s="133"/>
      <c r="BQ159" s="133"/>
      <c r="BR159" s="133"/>
    </row>
    <row r="160" spans="2:70" s="5" customFormat="1" ht="14.5" x14ac:dyDescent="0.35">
      <c r="B160" s="50"/>
      <c r="C160" s="40"/>
      <c r="D160" s="130"/>
      <c r="E160" s="50"/>
      <c r="F160" s="6"/>
      <c r="G160" s="6"/>
      <c r="H160" s="131"/>
      <c r="I160" s="131"/>
      <c r="J160" s="37"/>
      <c r="K160" s="37"/>
      <c r="L160" s="37"/>
      <c r="M160" s="37"/>
      <c r="N160" s="37"/>
      <c r="O160" s="37"/>
      <c r="P160" s="37"/>
      <c r="Q160" s="37"/>
      <c r="R160" s="37"/>
      <c r="S160" s="133"/>
      <c r="T160" s="133"/>
      <c r="U160" s="133"/>
      <c r="V160" s="133"/>
      <c r="W160" s="133"/>
      <c r="X160" s="133"/>
      <c r="Y160" s="133"/>
      <c r="Z160" s="133"/>
      <c r="AA160" s="133"/>
      <c r="AB160" s="133"/>
      <c r="AC160" s="133"/>
      <c r="AD160" s="133"/>
      <c r="AE160" s="133"/>
      <c r="AF160" s="133"/>
      <c r="AG160" s="133"/>
      <c r="AH160" s="133"/>
      <c r="AI160" s="133"/>
      <c r="AJ160" s="133"/>
      <c r="AK160" s="133"/>
      <c r="AL160" s="133"/>
      <c r="AM160" s="133"/>
      <c r="AN160" s="133"/>
      <c r="AO160" s="133"/>
      <c r="AP160" s="133"/>
      <c r="AQ160" s="133"/>
      <c r="AR160" s="133"/>
      <c r="AS160" s="133"/>
      <c r="AT160" s="133"/>
      <c r="AU160" s="133"/>
      <c r="AV160" s="133"/>
      <c r="AW160" s="133"/>
      <c r="AX160" s="133"/>
      <c r="AY160" s="133"/>
      <c r="AZ160" s="133"/>
      <c r="BA160" s="133"/>
      <c r="BB160" s="133"/>
      <c r="BC160" s="133"/>
      <c r="BD160" s="133"/>
      <c r="BE160" s="133"/>
      <c r="BF160" s="133"/>
      <c r="BG160" s="133"/>
      <c r="BH160" s="133"/>
      <c r="BI160" s="133"/>
      <c r="BJ160" s="133"/>
      <c r="BK160" s="133"/>
      <c r="BL160" s="133"/>
      <c r="BM160" s="133"/>
      <c r="BN160" s="133"/>
      <c r="BO160" s="133"/>
      <c r="BP160" s="133"/>
      <c r="BQ160" s="133"/>
      <c r="BR160" s="133"/>
    </row>
    <row r="161" spans="2:70" s="5" customFormat="1" ht="14.5" x14ac:dyDescent="0.35">
      <c r="B161" s="50"/>
      <c r="C161" s="40"/>
      <c r="D161" s="130"/>
      <c r="E161" s="50"/>
      <c r="F161" s="6"/>
      <c r="G161" s="6"/>
      <c r="H161" s="131"/>
      <c r="I161" s="131"/>
      <c r="J161" s="37"/>
      <c r="K161" s="37"/>
      <c r="L161" s="37"/>
      <c r="M161" s="37"/>
      <c r="N161" s="37"/>
      <c r="O161" s="37"/>
      <c r="P161" s="37"/>
      <c r="Q161" s="37"/>
      <c r="R161" s="37"/>
      <c r="S161" s="133"/>
      <c r="T161" s="133"/>
      <c r="U161" s="133"/>
      <c r="V161" s="133"/>
      <c r="W161" s="133"/>
      <c r="X161" s="133"/>
      <c r="Y161" s="133"/>
      <c r="Z161" s="133"/>
      <c r="AA161" s="133"/>
      <c r="AB161" s="133"/>
      <c r="AC161" s="133"/>
      <c r="AD161" s="133"/>
      <c r="AE161" s="133"/>
      <c r="AF161" s="133"/>
      <c r="AG161" s="133"/>
      <c r="AH161" s="133"/>
      <c r="AI161" s="133"/>
      <c r="AJ161" s="133"/>
      <c r="AK161" s="133"/>
      <c r="AL161" s="133"/>
      <c r="AM161" s="133"/>
      <c r="AN161" s="133"/>
      <c r="AO161" s="133"/>
      <c r="AP161" s="133"/>
      <c r="AQ161" s="133"/>
      <c r="AR161" s="133"/>
      <c r="AS161" s="133"/>
      <c r="AT161" s="133"/>
      <c r="AU161" s="133"/>
      <c r="AV161" s="133"/>
      <c r="AW161" s="133"/>
      <c r="AX161" s="133"/>
      <c r="AY161" s="133"/>
      <c r="AZ161" s="133"/>
      <c r="BA161" s="133"/>
      <c r="BB161" s="133"/>
      <c r="BC161" s="133"/>
      <c r="BD161" s="133"/>
      <c r="BE161" s="133"/>
      <c r="BF161" s="133"/>
      <c r="BG161" s="133"/>
      <c r="BH161" s="133"/>
      <c r="BI161" s="133"/>
      <c r="BJ161" s="133"/>
      <c r="BK161" s="133"/>
      <c r="BL161" s="133"/>
      <c r="BM161" s="133"/>
      <c r="BN161" s="133"/>
      <c r="BO161" s="133"/>
      <c r="BP161" s="133"/>
      <c r="BQ161" s="133"/>
      <c r="BR161" s="133"/>
    </row>
    <row r="162" spans="2:70" s="5" customFormat="1" ht="14.5" x14ac:dyDescent="0.35">
      <c r="B162" s="50"/>
      <c r="C162" s="40"/>
      <c r="D162" s="136"/>
      <c r="E162" s="139"/>
      <c r="F162" s="6"/>
      <c r="G162" s="6"/>
      <c r="H162" s="135"/>
      <c r="I162" s="135"/>
      <c r="J162" s="6"/>
      <c r="K162" s="6"/>
      <c r="L162" s="6"/>
      <c r="M162" s="6"/>
      <c r="N162" s="6"/>
      <c r="O162" s="6"/>
      <c r="P162" s="6"/>
      <c r="Q162" s="6"/>
      <c r="R162" s="6"/>
      <c r="S162" s="133"/>
      <c r="T162" s="133"/>
      <c r="U162" s="133"/>
      <c r="V162" s="133"/>
      <c r="W162" s="133"/>
      <c r="X162" s="133"/>
      <c r="Y162" s="133"/>
      <c r="Z162" s="133"/>
      <c r="AA162" s="133"/>
      <c r="AB162" s="133"/>
      <c r="AC162" s="133"/>
      <c r="AD162" s="133"/>
      <c r="AE162" s="133"/>
      <c r="AF162" s="133"/>
      <c r="AG162" s="133"/>
      <c r="AH162" s="133"/>
      <c r="AI162" s="133"/>
      <c r="AJ162" s="133"/>
      <c r="AK162" s="133"/>
      <c r="AL162" s="133"/>
      <c r="AM162" s="133"/>
      <c r="AN162" s="133"/>
      <c r="AO162" s="133"/>
      <c r="AP162" s="133"/>
      <c r="AQ162" s="133"/>
      <c r="AR162" s="133"/>
      <c r="AS162" s="133"/>
      <c r="AT162" s="133"/>
      <c r="AU162" s="133"/>
      <c r="AV162" s="133"/>
      <c r="AW162" s="133"/>
      <c r="AX162" s="133"/>
      <c r="AY162" s="133"/>
      <c r="AZ162" s="133"/>
      <c r="BA162" s="133"/>
      <c r="BB162" s="133"/>
      <c r="BC162" s="133"/>
      <c r="BD162" s="133"/>
      <c r="BE162" s="133"/>
      <c r="BF162" s="133"/>
      <c r="BG162" s="133"/>
      <c r="BH162" s="133"/>
      <c r="BI162" s="133"/>
      <c r="BJ162" s="133"/>
      <c r="BK162" s="133"/>
      <c r="BL162" s="133"/>
      <c r="BM162" s="133"/>
      <c r="BN162" s="133"/>
      <c r="BO162" s="133"/>
      <c r="BP162" s="133"/>
      <c r="BQ162" s="133"/>
      <c r="BR162" s="133"/>
    </row>
    <row r="163" spans="2:70" s="5" customFormat="1" ht="14.5" x14ac:dyDescent="0.35">
      <c r="B163" s="50"/>
      <c r="C163" s="40"/>
      <c r="D163" s="136"/>
      <c r="E163" s="50"/>
      <c r="F163" s="6"/>
      <c r="G163" s="6"/>
      <c r="H163" s="131"/>
      <c r="I163" s="131"/>
      <c r="J163" s="37"/>
      <c r="K163" s="37"/>
      <c r="L163" s="37"/>
      <c r="M163" s="37"/>
      <c r="N163" s="37"/>
      <c r="O163" s="37"/>
      <c r="P163" s="37"/>
      <c r="Q163" s="37"/>
      <c r="R163" s="37"/>
      <c r="S163" s="133"/>
      <c r="T163" s="133"/>
      <c r="U163" s="133"/>
      <c r="V163" s="133"/>
      <c r="W163" s="133"/>
      <c r="X163" s="133"/>
      <c r="Y163" s="133"/>
      <c r="Z163" s="133"/>
      <c r="AA163" s="133"/>
      <c r="AB163" s="133"/>
      <c r="AC163" s="133"/>
      <c r="AD163" s="133"/>
      <c r="AE163" s="133"/>
      <c r="AF163" s="133"/>
      <c r="AG163" s="133"/>
      <c r="AH163" s="133"/>
      <c r="AI163" s="133"/>
      <c r="AJ163" s="133"/>
      <c r="AK163" s="133"/>
      <c r="AL163" s="133"/>
      <c r="AM163" s="133"/>
      <c r="AN163" s="133"/>
      <c r="AO163" s="133"/>
      <c r="AP163" s="133"/>
      <c r="AQ163" s="133"/>
      <c r="AR163" s="133"/>
      <c r="AS163" s="133"/>
      <c r="AT163" s="133"/>
      <c r="AU163" s="133"/>
      <c r="AV163" s="133"/>
      <c r="AW163" s="133"/>
      <c r="AX163" s="133"/>
      <c r="AY163" s="133"/>
      <c r="AZ163" s="133"/>
      <c r="BA163" s="133"/>
      <c r="BB163" s="133"/>
      <c r="BC163" s="133"/>
      <c r="BD163" s="133"/>
      <c r="BE163" s="133"/>
      <c r="BF163" s="133"/>
      <c r="BG163" s="133"/>
      <c r="BH163" s="133"/>
      <c r="BI163" s="133"/>
      <c r="BJ163" s="133"/>
      <c r="BK163" s="133"/>
      <c r="BL163" s="133"/>
      <c r="BM163" s="133"/>
      <c r="BN163" s="133"/>
      <c r="BO163" s="133"/>
      <c r="BP163" s="133"/>
      <c r="BQ163" s="133"/>
      <c r="BR163" s="133"/>
    </row>
    <row r="164" spans="2:70" s="5" customFormat="1" ht="14.5" x14ac:dyDescent="0.35">
      <c r="B164" s="50"/>
      <c r="C164" s="40"/>
      <c r="D164" s="136"/>
      <c r="E164" s="50"/>
      <c r="F164" s="6"/>
      <c r="G164" s="6"/>
      <c r="H164" s="131"/>
      <c r="I164" s="131"/>
      <c r="J164" s="37"/>
      <c r="K164" s="37"/>
      <c r="L164" s="37"/>
      <c r="M164" s="37"/>
      <c r="N164" s="37"/>
      <c r="O164" s="37"/>
      <c r="P164" s="37"/>
      <c r="Q164" s="37"/>
      <c r="R164" s="37"/>
      <c r="S164" s="133"/>
      <c r="T164" s="133"/>
      <c r="U164" s="133"/>
      <c r="V164" s="133"/>
      <c r="W164" s="133"/>
      <c r="X164" s="133"/>
      <c r="Y164" s="133"/>
      <c r="Z164" s="133"/>
      <c r="AA164" s="133"/>
      <c r="AB164" s="133"/>
      <c r="AC164" s="133"/>
      <c r="AD164" s="133"/>
      <c r="AE164" s="133"/>
      <c r="AF164" s="133"/>
      <c r="AG164" s="133"/>
      <c r="AH164" s="133"/>
      <c r="AI164" s="133"/>
      <c r="AJ164" s="133"/>
      <c r="AK164" s="133"/>
      <c r="AL164" s="133"/>
      <c r="AM164" s="133"/>
      <c r="AN164" s="133"/>
      <c r="AO164" s="133"/>
      <c r="AP164" s="133"/>
      <c r="AQ164" s="133"/>
      <c r="AR164" s="133"/>
      <c r="AS164" s="133"/>
      <c r="AT164" s="133"/>
      <c r="AU164" s="133"/>
      <c r="AV164" s="133"/>
      <c r="AW164" s="133"/>
      <c r="AX164" s="133"/>
      <c r="AY164" s="133"/>
      <c r="AZ164" s="133"/>
      <c r="BA164" s="133"/>
      <c r="BB164" s="133"/>
      <c r="BC164" s="133"/>
      <c r="BD164" s="133"/>
      <c r="BE164" s="133"/>
      <c r="BF164" s="133"/>
      <c r="BG164" s="133"/>
      <c r="BH164" s="133"/>
      <c r="BI164" s="133"/>
      <c r="BJ164" s="133"/>
      <c r="BK164" s="133"/>
      <c r="BL164" s="133"/>
      <c r="BM164" s="133"/>
      <c r="BN164" s="133"/>
      <c r="BO164" s="133"/>
      <c r="BP164" s="133"/>
      <c r="BQ164" s="133"/>
      <c r="BR164" s="133"/>
    </row>
    <row r="165" spans="2:70" s="5" customFormat="1" ht="14.5" x14ac:dyDescent="0.35">
      <c r="B165" s="50"/>
      <c r="C165" s="40"/>
      <c r="D165" s="130"/>
      <c r="E165" s="50"/>
      <c r="F165" s="6"/>
      <c r="G165" s="6"/>
      <c r="H165" s="131"/>
      <c r="I165" s="131"/>
      <c r="J165" s="37"/>
      <c r="K165" s="37"/>
      <c r="L165" s="37"/>
      <c r="M165" s="37"/>
      <c r="N165" s="37"/>
      <c r="O165" s="37"/>
      <c r="P165" s="37"/>
      <c r="Q165" s="37"/>
      <c r="R165" s="37"/>
      <c r="S165" s="133"/>
      <c r="T165" s="133"/>
      <c r="U165" s="133"/>
      <c r="V165" s="133"/>
      <c r="W165" s="133"/>
      <c r="X165" s="133"/>
      <c r="Y165" s="133"/>
      <c r="Z165" s="133"/>
      <c r="AA165" s="133"/>
      <c r="AB165" s="133"/>
      <c r="AC165" s="133"/>
      <c r="AD165" s="133"/>
      <c r="AE165" s="133"/>
      <c r="AF165" s="133"/>
      <c r="AG165" s="133"/>
      <c r="AH165" s="133"/>
      <c r="AI165" s="133"/>
      <c r="AJ165" s="133"/>
      <c r="AK165" s="133"/>
      <c r="AL165" s="133"/>
      <c r="AM165" s="133"/>
      <c r="AN165" s="133"/>
      <c r="AO165" s="133"/>
      <c r="AP165" s="133"/>
      <c r="AQ165" s="133"/>
      <c r="AR165" s="133"/>
      <c r="AS165" s="133"/>
      <c r="AT165" s="133"/>
      <c r="AU165" s="133"/>
      <c r="AV165" s="133"/>
      <c r="AW165" s="133"/>
      <c r="AX165" s="133"/>
      <c r="AY165" s="133"/>
      <c r="AZ165" s="133"/>
      <c r="BA165" s="133"/>
      <c r="BB165" s="133"/>
      <c r="BC165" s="133"/>
      <c r="BD165" s="133"/>
      <c r="BE165" s="133"/>
      <c r="BF165" s="133"/>
      <c r="BG165" s="133"/>
      <c r="BH165" s="133"/>
      <c r="BI165" s="133"/>
      <c r="BJ165" s="133"/>
      <c r="BK165" s="133"/>
      <c r="BL165" s="133"/>
      <c r="BM165" s="133"/>
      <c r="BN165" s="133"/>
      <c r="BO165" s="133"/>
      <c r="BP165" s="133"/>
      <c r="BQ165" s="133"/>
      <c r="BR165" s="133"/>
    </row>
    <row r="166" spans="2:70" s="5" customFormat="1" ht="14.5" x14ac:dyDescent="0.35">
      <c r="B166" s="50"/>
      <c r="C166" s="40"/>
      <c r="D166" s="130"/>
      <c r="E166" s="50"/>
      <c r="F166" s="6"/>
      <c r="G166" s="6"/>
      <c r="H166" s="131"/>
      <c r="I166" s="131"/>
      <c r="J166" s="37"/>
      <c r="K166" s="37"/>
      <c r="L166" s="37"/>
      <c r="M166" s="37"/>
      <c r="N166" s="37"/>
      <c r="O166" s="37"/>
      <c r="P166" s="37"/>
      <c r="Q166" s="37"/>
      <c r="R166" s="37"/>
      <c r="S166" s="133"/>
      <c r="T166" s="133"/>
      <c r="U166" s="133"/>
      <c r="V166" s="133"/>
      <c r="W166" s="133"/>
      <c r="X166" s="133"/>
      <c r="Y166" s="133"/>
      <c r="Z166" s="133"/>
      <c r="AA166" s="133"/>
      <c r="AB166" s="133"/>
      <c r="AC166" s="133"/>
      <c r="AD166" s="133"/>
      <c r="AE166" s="133"/>
      <c r="AF166" s="133"/>
      <c r="AG166" s="133"/>
      <c r="AH166" s="133"/>
      <c r="AI166" s="133"/>
      <c r="AJ166" s="133"/>
      <c r="AK166" s="133"/>
      <c r="AL166" s="133"/>
      <c r="AM166" s="133"/>
      <c r="AN166" s="133"/>
      <c r="AO166" s="133"/>
      <c r="AP166" s="133"/>
      <c r="AQ166" s="133"/>
      <c r="AR166" s="133"/>
      <c r="AS166" s="133"/>
      <c r="AT166" s="133"/>
      <c r="AU166" s="133"/>
      <c r="AV166" s="133"/>
      <c r="AW166" s="133"/>
      <c r="AX166" s="133"/>
      <c r="AY166" s="133"/>
      <c r="AZ166" s="133"/>
      <c r="BA166" s="133"/>
      <c r="BB166" s="133"/>
      <c r="BC166" s="133"/>
      <c r="BD166" s="133"/>
      <c r="BE166" s="133"/>
      <c r="BF166" s="133"/>
      <c r="BG166" s="133"/>
      <c r="BH166" s="133"/>
      <c r="BI166" s="133"/>
      <c r="BJ166" s="133"/>
      <c r="BK166" s="133"/>
      <c r="BL166" s="133"/>
      <c r="BM166" s="133"/>
      <c r="BN166" s="133"/>
      <c r="BO166" s="133"/>
      <c r="BP166" s="133"/>
      <c r="BQ166" s="133"/>
      <c r="BR166" s="133"/>
    </row>
    <row r="167" spans="2:70" s="5" customFormat="1" ht="14.5" x14ac:dyDescent="0.35">
      <c r="B167" s="50"/>
      <c r="C167" s="40"/>
      <c r="D167" s="130"/>
      <c r="E167" s="50"/>
      <c r="F167" s="6"/>
      <c r="G167" s="6"/>
      <c r="H167" s="131"/>
      <c r="I167" s="131"/>
      <c r="J167" s="37"/>
      <c r="K167" s="37"/>
      <c r="L167" s="37"/>
      <c r="M167" s="37"/>
      <c r="N167" s="37"/>
      <c r="O167" s="37"/>
      <c r="P167" s="37"/>
      <c r="Q167" s="37"/>
      <c r="R167" s="37"/>
      <c r="S167" s="133"/>
      <c r="T167" s="133"/>
      <c r="U167" s="133"/>
      <c r="V167" s="133"/>
      <c r="W167" s="133"/>
      <c r="X167" s="133"/>
      <c r="Y167" s="133"/>
      <c r="Z167" s="133"/>
      <c r="AA167" s="133"/>
      <c r="AB167" s="133"/>
      <c r="AC167" s="133"/>
      <c r="AD167" s="133"/>
      <c r="AE167" s="133"/>
      <c r="AF167" s="133"/>
      <c r="AG167" s="133"/>
      <c r="AH167" s="133"/>
      <c r="AI167" s="133"/>
      <c r="AJ167" s="133"/>
      <c r="AK167" s="133"/>
      <c r="AL167" s="133"/>
      <c r="AM167" s="133"/>
      <c r="AN167" s="133"/>
      <c r="AO167" s="133"/>
      <c r="AP167" s="133"/>
      <c r="AQ167" s="133"/>
      <c r="AR167" s="133"/>
      <c r="AS167" s="133"/>
      <c r="AT167" s="133"/>
      <c r="AU167" s="133"/>
      <c r="AV167" s="133"/>
      <c r="AW167" s="133"/>
      <c r="AX167" s="133"/>
      <c r="AY167" s="133"/>
      <c r="AZ167" s="133"/>
      <c r="BA167" s="133"/>
      <c r="BB167" s="133"/>
      <c r="BC167" s="133"/>
      <c r="BD167" s="133"/>
      <c r="BE167" s="133"/>
      <c r="BF167" s="133"/>
      <c r="BG167" s="133"/>
      <c r="BH167" s="133"/>
      <c r="BI167" s="133"/>
      <c r="BJ167" s="133"/>
      <c r="BK167" s="133"/>
      <c r="BL167" s="133"/>
      <c r="BM167" s="133"/>
      <c r="BN167" s="133"/>
      <c r="BO167" s="133"/>
      <c r="BP167" s="133"/>
      <c r="BQ167" s="133"/>
      <c r="BR167" s="133"/>
    </row>
    <row r="168" spans="2:70" s="5" customFormat="1" ht="14.5" x14ac:dyDescent="0.35">
      <c r="B168" s="50"/>
      <c r="C168" s="40"/>
      <c r="D168" s="130"/>
      <c r="E168" s="50"/>
      <c r="F168" s="6"/>
      <c r="G168" s="6"/>
      <c r="H168" s="131"/>
      <c r="I168" s="131"/>
      <c r="J168" s="37"/>
      <c r="K168" s="37"/>
      <c r="L168" s="37"/>
      <c r="M168" s="37"/>
      <c r="N168" s="37"/>
      <c r="O168" s="37"/>
      <c r="P168" s="37"/>
      <c r="Q168" s="37"/>
      <c r="R168" s="37"/>
      <c r="S168" s="133"/>
      <c r="T168" s="133"/>
      <c r="U168" s="133"/>
      <c r="V168" s="133"/>
      <c r="W168" s="133"/>
      <c r="X168" s="133"/>
      <c r="Y168" s="133"/>
      <c r="Z168" s="133"/>
      <c r="AA168" s="133"/>
      <c r="AB168" s="133"/>
      <c r="AC168" s="133"/>
      <c r="AD168" s="133"/>
      <c r="AE168" s="133"/>
      <c r="AF168" s="133"/>
      <c r="AG168" s="133"/>
      <c r="AH168" s="133"/>
      <c r="AI168" s="133"/>
      <c r="AJ168" s="133"/>
      <c r="AK168" s="133"/>
      <c r="AL168" s="133"/>
      <c r="AM168" s="133"/>
      <c r="AN168" s="133"/>
      <c r="AO168" s="133"/>
      <c r="AP168" s="133"/>
      <c r="AQ168" s="133"/>
      <c r="AR168" s="133"/>
      <c r="AS168" s="133"/>
      <c r="AT168" s="133"/>
      <c r="AU168" s="133"/>
      <c r="AV168" s="133"/>
      <c r="AW168" s="133"/>
      <c r="AX168" s="133"/>
      <c r="AY168" s="133"/>
      <c r="AZ168" s="133"/>
      <c r="BA168" s="133"/>
      <c r="BB168" s="133"/>
      <c r="BC168" s="133"/>
      <c r="BD168" s="133"/>
      <c r="BE168" s="133"/>
      <c r="BF168" s="133"/>
      <c r="BG168" s="133"/>
      <c r="BH168" s="133"/>
      <c r="BI168" s="133"/>
      <c r="BJ168" s="133"/>
      <c r="BK168" s="133"/>
      <c r="BL168" s="133"/>
      <c r="BM168" s="133"/>
      <c r="BN168" s="133"/>
      <c r="BO168" s="133"/>
      <c r="BP168" s="133"/>
      <c r="BQ168" s="133"/>
      <c r="BR168" s="133"/>
    </row>
    <row r="169" spans="2:70" s="5" customFormat="1" ht="14.5" x14ac:dyDescent="0.35">
      <c r="B169" s="50"/>
      <c r="C169" s="40"/>
      <c r="D169" s="130"/>
      <c r="E169" s="50"/>
      <c r="F169" s="6"/>
      <c r="G169" s="6"/>
      <c r="H169" s="131"/>
      <c r="I169" s="131"/>
      <c r="J169" s="37"/>
      <c r="K169" s="37"/>
      <c r="L169" s="37"/>
      <c r="M169" s="37"/>
      <c r="N169" s="37"/>
      <c r="O169" s="37"/>
      <c r="P169" s="37"/>
      <c r="Q169" s="37"/>
      <c r="R169" s="37"/>
      <c r="S169" s="133"/>
      <c r="T169" s="133"/>
      <c r="U169" s="133"/>
      <c r="V169" s="133"/>
      <c r="W169" s="133"/>
      <c r="X169" s="133"/>
      <c r="Y169" s="133"/>
      <c r="Z169" s="133"/>
      <c r="AA169" s="133"/>
      <c r="AB169" s="133"/>
      <c r="AC169" s="133"/>
      <c r="AD169" s="133"/>
      <c r="AE169" s="133"/>
      <c r="AF169" s="133"/>
      <c r="AG169" s="133"/>
      <c r="AH169" s="133"/>
      <c r="AI169" s="133"/>
      <c r="AJ169" s="133"/>
      <c r="AK169" s="133"/>
      <c r="AL169" s="133"/>
      <c r="AM169" s="133"/>
      <c r="AN169" s="133"/>
      <c r="AO169" s="133"/>
      <c r="AP169" s="133"/>
      <c r="AQ169" s="133"/>
      <c r="AR169" s="133"/>
      <c r="AS169" s="133"/>
      <c r="AT169" s="133"/>
      <c r="AU169" s="133"/>
      <c r="AV169" s="133"/>
      <c r="AW169" s="133"/>
      <c r="AX169" s="133"/>
      <c r="AY169" s="133"/>
      <c r="AZ169" s="133"/>
      <c r="BA169" s="133"/>
      <c r="BB169" s="133"/>
      <c r="BC169" s="133"/>
      <c r="BD169" s="133"/>
      <c r="BE169" s="133"/>
      <c r="BF169" s="133"/>
      <c r="BG169" s="133"/>
      <c r="BH169" s="133"/>
      <c r="BI169" s="133"/>
      <c r="BJ169" s="133"/>
      <c r="BK169" s="133"/>
      <c r="BL169" s="133"/>
      <c r="BM169" s="133"/>
      <c r="BN169" s="133"/>
      <c r="BO169" s="133"/>
      <c r="BP169" s="133"/>
      <c r="BQ169" s="133"/>
      <c r="BR169" s="133"/>
    </row>
    <row r="170" spans="2:70" s="5" customFormat="1" ht="14.5" x14ac:dyDescent="0.35">
      <c r="B170" s="50"/>
      <c r="C170" s="40"/>
      <c r="D170" s="130"/>
      <c r="E170" s="50"/>
      <c r="F170" s="6"/>
      <c r="G170" s="6"/>
      <c r="H170" s="131"/>
      <c r="I170" s="131"/>
      <c r="J170" s="37"/>
      <c r="K170" s="37"/>
      <c r="L170" s="37"/>
      <c r="M170" s="37"/>
      <c r="N170" s="37"/>
      <c r="O170" s="37"/>
      <c r="P170" s="37"/>
      <c r="Q170" s="37"/>
      <c r="R170" s="37"/>
      <c r="S170" s="133"/>
      <c r="T170" s="133"/>
      <c r="U170" s="133"/>
      <c r="V170" s="133"/>
      <c r="W170" s="133"/>
      <c r="X170" s="133"/>
      <c r="Y170" s="133"/>
      <c r="Z170" s="133"/>
      <c r="AA170" s="133"/>
      <c r="AB170" s="133"/>
      <c r="AC170" s="133"/>
      <c r="AD170" s="133"/>
      <c r="AE170" s="133"/>
      <c r="AF170" s="133"/>
      <c r="AG170" s="133"/>
      <c r="AH170" s="133"/>
      <c r="AI170" s="133"/>
      <c r="AJ170" s="133"/>
      <c r="AK170" s="133"/>
      <c r="AL170" s="133"/>
      <c r="AM170" s="133"/>
      <c r="AN170" s="133"/>
      <c r="AO170" s="133"/>
      <c r="AP170" s="133"/>
      <c r="AQ170" s="133"/>
      <c r="AR170" s="133"/>
      <c r="AS170" s="133"/>
      <c r="AT170" s="133"/>
      <c r="AU170" s="133"/>
      <c r="AV170" s="133"/>
      <c r="AW170" s="133"/>
      <c r="AX170" s="133"/>
      <c r="AY170" s="133"/>
      <c r="AZ170" s="133"/>
      <c r="BA170" s="133"/>
      <c r="BB170" s="133"/>
      <c r="BC170" s="133"/>
      <c r="BD170" s="133"/>
      <c r="BE170" s="133"/>
      <c r="BF170" s="133"/>
      <c r="BG170" s="133"/>
      <c r="BH170" s="133"/>
      <c r="BI170" s="133"/>
      <c r="BJ170" s="133"/>
      <c r="BK170" s="133"/>
      <c r="BL170" s="133"/>
      <c r="BM170" s="133"/>
      <c r="BN170" s="133"/>
      <c r="BO170" s="133"/>
      <c r="BP170" s="133"/>
      <c r="BQ170" s="133"/>
      <c r="BR170" s="133"/>
    </row>
    <row r="171" spans="2:70" s="5" customFormat="1" ht="14.5" x14ac:dyDescent="0.35">
      <c r="B171" s="50"/>
      <c r="C171" s="40"/>
      <c r="D171" s="130"/>
      <c r="E171" s="50"/>
      <c r="F171" s="6"/>
      <c r="G171" s="6"/>
      <c r="H171" s="131"/>
      <c r="I171" s="131"/>
      <c r="J171" s="37"/>
      <c r="K171" s="37"/>
      <c r="L171" s="37"/>
      <c r="M171" s="37"/>
      <c r="N171" s="37"/>
      <c r="O171" s="37"/>
      <c r="P171" s="37"/>
      <c r="Q171" s="37"/>
      <c r="R171" s="37"/>
      <c r="S171" s="133"/>
      <c r="T171" s="133"/>
      <c r="U171" s="133"/>
      <c r="V171" s="133"/>
      <c r="W171" s="133"/>
      <c r="X171" s="133"/>
      <c r="Y171" s="133"/>
      <c r="Z171" s="133"/>
      <c r="AA171" s="133"/>
      <c r="AB171" s="133"/>
      <c r="AC171" s="133"/>
      <c r="AD171" s="133"/>
      <c r="AE171" s="133"/>
      <c r="AF171" s="133"/>
      <c r="AG171" s="133"/>
      <c r="AH171" s="133"/>
      <c r="AI171" s="133"/>
      <c r="AJ171" s="133"/>
      <c r="AK171" s="133"/>
      <c r="AL171" s="133"/>
      <c r="AM171" s="133"/>
      <c r="AN171" s="133"/>
      <c r="AO171" s="133"/>
      <c r="AP171" s="133"/>
      <c r="AQ171" s="133"/>
      <c r="AR171" s="133"/>
      <c r="AS171" s="133"/>
      <c r="AT171" s="133"/>
      <c r="AU171" s="133"/>
      <c r="AV171" s="133"/>
      <c r="AW171" s="133"/>
      <c r="AX171" s="133"/>
      <c r="AY171" s="133"/>
      <c r="AZ171" s="133"/>
      <c r="BA171" s="133"/>
      <c r="BB171" s="133"/>
      <c r="BC171" s="133"/>
      <c r="BD171" s="133"/>
      <c r="BE171" s="133"/>
      <c r="BF171" s="133"/>
      <c r="BG171" s="133"/>
      <c r="BH171" s="133"/>
      <c r="BI171" s="133"/>
      <c r="BJ171" s="133"/>
      <c r="BK171" s="133"/>
      <c r="BL171" s="133"/>
      <c r="BM171" s="133"/>
      <c r="BN171" s="133"/>
      <c r="BO171" s="133"/>
      <c r="BP171" s="133"/>
      <c r="BQ171" s="133"/>
      <c r="BR171" s="133"/>
    </row>
    <row r="172" spans="2:70" s="5" customFormat="1" ht="14.5" x14ac:dyDescent="0.35">
      <c r="B172" s="50"/>
      <c r="C172" s="40"/>
      <c r="D172" s="130"/>
      <c r="E172" s="50"/>
      <c r="F172" s="6"/>
      <c r="G172" s="6"/>
      <c r="H172" s="131"/>
      <c r="I172" s="131"/>
      <c r="J172" s="37"/>
      <c r="K172" s="37"/>
      <c r="L172" s="37"/>
      <c r="M172" s="37"/>
      <c r="N172" s="37"/>
      <c r="O172" s="37"/>
      <c r="P172" s="37"/>
      <c r="Q172" s="37"/>
      <c r="R172" s="37"/>
      <c r="S172" s="133"/>
      <c r="T172" s="133"/>
      <c r="U172" s="133"/>
      <c r="V172" s="133"/>
      <c r="W172" s="133"/>
      <c r="X172" s="133"/>
      <c r="Y172" s="133"/>
      <c r="Z172" s="133"/>
      <c r="AA172" s="133"/>
      <c r="AB172" s="133"/>
      <c r="AC172" s="133"/>
      <c r="AD172" s="133"/>
      <c r="AE172" s="133"/>
      <c r="AF172" s="133"/>
      <c r="AG172" s="133"/>
      <c r="AH172" s="133"/>
      <c r="AI172" s="133"/>
      <c r="AJ172" s="133"/>
      <c r="AK172" s="133"/>
      <c r="AL172" s="133"/>
      <c r="AM172" s="133"/>
      <c r="AN172" s="133"/>
      <c r="AO172" s="133"/>
      <c r="AP172" s="133"/>
      <c r="AQ172" s="133"/>
      <c r="AR172" s="133"/>
      <c r="AS172" s="133"/>
      <c r="AT172" s="133"/>
      <c r="AU172" s="133"/>
      <c r="AV172" s="133"/>
      <c r="AW172" s="133"/>
      <c r="AX172" s="133"/>
      <c r="AY172" s="133"/>
      <c r="AZ172" s="133"/>
      <c r="BA172" s="133"/>
      <c r="BB172" s="133"/>
      <c r="BC172" s="133"/>
      <c r="BD172" s="133"/>
      <c r="BE172" s="133"/>
      <c r="BF172" s="133"/>
      <c r="BG172" s="133"/>
      <c r="BH172" s="133"/>
      <c r="BI172" s="133"/>
      <c r="BJ172" s="133"/>
      <c r="BK172" s="133"/>
      <c r="BL172" s="133"/>
      <c r="BM172" s="133"/>
      <c r="BN172" s="133"/>
      <c r="BO172" s="133"/>
      <c r="BP172" s="133"/>
      <c r="BQ172" s="133"/>
      <c r="BR172" s="133"/>
    </row>
    <row r="173" spans="2:70" s="5" customFormat="1" ht="14.5" x14ac:dyDescent="0.35">
      <c r="B173" s="50"/>
      <c r="C173" s="40"/>
      <c r="D173" s="136"/>
      <c r="E173" s="50"/>
      <c r="F173" s="6"/>
      <c r="G173" s="6"/>
      <c r="H173" s="131"/>
      <c r="I173" s="131"/>
      <c r="J173" s="6"/>
      <c r="K173" s="6"/>
      <c r="L173" s="37"/>
      <c r="M173" s="37"/>
      <c r="N173" s="37"/>
      <c r="O173" s="37"/>
      <c r="P173" s="37"/>
      <c r="Q173" s="37"/>
      <c r="R173" s="37"/>
      <c r="S173" s="133"/>
      <c r="T173" s="133"/>
      <c r="U173" s="133"/>
      <c r="V173" s="133"/>
      <c r="W173" s="133"/>
      <c r="X173" s="133"/>
      <c r="Y173" s="133"/>
      <c r="Z173" s="133"/>
      <c r="AA173" s="133"/>
      <c r="AB173" s="133"/>
      <c r="AC173" s="133"/>
      <c r="AD173" s="133"/>
      <c r="AE173" s="133"/>
      <c r="AF173" s="133"/>
      <c r="AG173" s="133"/>
      <c r="AH173" s="133"/>
      <c r="AI173" s="133"/>
      <c r="AJ173" s="133"/>
      <c r="AK173" s="133"/>
      <c r="AL173" s="133"/>
      <c r="AM173" s="133"/>
      <c r="AN173" s="133"/>
      <c r="AO173" s="133"/>
      <c r="AP173" s="133"/>
      <c r="AQ173" s="133"/>
      <c r="AR173" s="133"/>
      <c r="AS173" s="133"/>
      <c r="AT173" s="133"/>
      <c r="AU173" s="133"/>
      <c r="AV173" s="133"/>
      <c r="AW173" s="133"/>
      <c r="AX173" s="133"/>
      <c r="AY173" s="133"/>
      <c r="AZ173" s="133"/>
      <c r="BA173" s="133"/>
      <c r="BB173" s="133"/>
      <c r="BC173" s="133"/>
      <c r="BD173" s="133"/>
      <c r="BE173" s="133"/>
      <c r="BF173" s="133"/>
      <c r="BG173" s="133"/>
      <c r="BH173" s="133"/>
      <c r="BI173" s="133"/>
      <c r="BJ173" s="133"/>
      <c r="BK173" s="133"/>
      <c r="BL173" s="133"/>
      <c r="BM173" s="133"/>
      <c r="BN173" s="133"/>
      <c r="BO173" s="133"/>
      <c r="BP173" s="133"/>
      <c r="BQ173" s="133"/>
      <c r="BR173" s="133"/>
    </row>
    <row r="174" spans="2:70" s="5" customFormat="1" ht="14.5" x14ac:dyDescent="0.35">
      <c r="B174" s="50"/>
      <c r="C174" s="40"/>
      <c r="D174" s="136"/>
      <c r="E174" s="50"/>
      <c r="F174" s="6"/>
      <c r="G174" s="6"/>
      <c r="H174" s="131"/>
      <c r="I174" s="131"/>
      <c r="J174" s="6"/>
      <c r="K174" s="6"/>
      <c r="L174" s="37"/>
      <c r="M174" s="37"/>
      <c r="N174" s="37"/>
      <c r="O174" s="37"/>
      <c r="P174" s="37"/>
      <c r="Q174" s="37"/>
      <c r="R174" s="37"/>
      <c r="S174" s="133"/>
      <c r="T174" s="133"/>
      <c r="U174" s="133"/>
      <c r="V174" s="133"/>
      <c r="W174" s="133"/>
      <c r="X174" s="133"/>
      <c r="Y174" s="133"/>
      <c r="Z174" s="133"/>
      <c r="AA174" s="133"/>
      <c r="AB174" s="133"/>
      <c r="AC174" s="133"/>
      <c r="AD174" s="133"/>
      <c r="AE174" s="133"/>
      <c r="AF174" s="133"/>
      <c r="AG174" s="133"/>
      <c r="AH174" s="133"/>
      <c r="AI174" s="133"/>
      <c r="AJ174" s="133"/>
      <c r="AK174" s="133"/>
      <c r="AL174" s="133"/>
      <c r="AM174" s="133"/>
      <c r="AN174" s="133"/>
      <c r="AO174" s="133"/>
      <c r="AP174" s="133"/>
      <c r="AQ174" s="133"/>
      <c r="AR174" s="133"/>
      <c r="AS174" s="133"/>
      <c r="AT174" s="133"/>
      <c r="AU174" s="133"/>
      <c r="AV174" s="133"/>
      <c r="AW174" s="133"/>
      <c r="AX174" s="133"/>
      <c r="AY174" s="133"/>
      <c r="AZ174" s="133"/>
      <c r="BA174" s="133"/>
      <c r="BB174" s="133"/>
      <c r="BC174" s="133"/>
      <c r="BD174" s="133"/>
      <c r="BE174" s="133"/>
      <c r="BF174" s="133"/>
      <c r="BG174" s="133"/>
      <c r="BH174" s="133"/>
      <c r="BI174" s="133"/>
      <c r="BJ174" s="133"/>
      <c r="BK174" s="133"/>
      <c r="BL174" s="133"/>
      <c r="BM174" s="133"/>
      <c r="BN174" s="133"/>
      <c r="BO174" s="133"/>
      <c r="BP174" s="133"/>
      <c r="BQ174" s="133"/>
      <c r="BR174" s="133"/>
    </row>
    <row r="175" spans="2:70" s="5" customFormat="1" ht="14.5" x14ac:dyDescent="0.35">
      <c r="B175" s="50"/>
      <c r="C175" s="40"/>
      <c r="D175" s="130"/>
      <c r="E175" s="50"/>
      <c r="F175" s="6"/>
      <c r="G175" s="6"/>
      <c r="H175" s="131"/>
      <c r="I175" s="131"/>
      <c r="J175" s="6"/>
      <c r="K175" s="6"/>
      <c r="L175" s="37"/>
      <c r="M175" s="37"/>
      <c r="N175" s="37"/>
      <c r="O175" s="37"/>
      <c r="P175" s="37"/>
      <c r="Q175" s="37"/>
      <c r="R175" s="37"/>
      <c r="S175" s="133"/>
      <c r="T175" s="133"/>
      <c r="U175" s="133"/>
      <c r="V175" s="133"/>
      <c r="W175" s="133"/>
      <c r="X175" s="133"/>
      <c r="Y175" s="133"/>
      <c r="Z175" s="133"/>
      <c r="AA175" s="133"/>
      <c r="AB175" s="133"/>
      <c r="AC175" s="133"/>
      <c r="AD175" s="133"/>
      <c r="AE175" s="133"/>
      <c r="AF175" s="133"/>
      <c r="AG175" s="133"/>
      <c r="AH175" s="133"/>
      <c r="AI175" s="133"/>
      <c r="AJ175" s="133"/>
      <c r="AK175" s="133"/>
      <c r="AL175" s="133"/>
      <c r="AM175" s="133"/>
      <c r="AN175" s="133"/>
      <c r="AO175" s="133"/>
      <c r="AP175" s="133"/>
      <c r="AQ175" s="133"/>
      <c r="AR175" s="133"/>
      <c r="AS175" s="133"/>
      <c r="AT175" s="133"/>
      <c r="AU175" s="133"/>
      <c r="AV175" s="133"/>
      <c r="AW175" s="133"/>
      <c r="AX175" s="133"/>
      <c r="AY175" s="133"/>
      <c r="AZ175" s="133"/>
      <c r="BA175" s="133"/>
      <c r="BB175" s="133"/>
      <c r="BC175" s="133"/>
      <c r="BD175" s="133"/>
      <c r="BE175" s="133"/>
      <c r="BF175" s="133"/>
      <c r="BG175" s="133"/>
      <c r="BH175" s="133"/>
      <c r="BI175" s="133"/>
      <c r="BJ175" s="133"/>
      <c r="BK175" s="133"/>
      <c r="BL175" s="133"/>
      <c r="BM175" s="133"/>
      <c r="BN175" s="133"/>
      <c r="BO175" s="133"/>
      <c r="BP175" s="133"/>
      <c r="BQ175" s="133"/>
      <c r="BR175" s="133"/>
    </row>
    <row r="176" spans="2:70" s="5" customFormat="1" ht="14.5" x14ac:dyDescent="0.35">
      <c r="B176" s="50"/>
      <c r="C176" s="40"/>
      <c r="D176" s="130"/>
      <c r="E176" s="50"/>
      <c r="F176" s="6"/>
      <c r="G176" s="6"/>
      <c r="H176" s="131"/>
      <c r="I176" s="131"/>
      <c r="J176" s="6"/>
      <c r="K176" s="6"/>
      <c r="L176" s="37"/>
      <c r="M176" s="37"/>
      <c r="N176" s="37"/>
      <c r="O176" s="37"/>
      <c r="P176" s="37"/>
      <c r="Q176" s="37"/>
      <c r="R176" s="37"/>
      <c r="S176" s="133"/>
      <c r="T176" s="133"/>
      <c r="U176" s="133"/>
      <c r="V176" s="133"/>
      <c r="W176" s="133"/>
      <c r="X176" s="133"/>
      <c r="Y176" s="133"/>
      <c r="Z176" s="133"/>
      <c r="AA176" s="133"/>
      <c r="AB176" s="133"/>
      <c r="AC176" s="133"/>
      <c r="AD176" s="133"/>
      <c r="AE176" s="133"/>
      <c r="AF176" s="133"/>
      <c r="AG176" s="133"/>
      <c r="AH176" s="133"/>
      <c r="AI176" s="133"/>
      <c r="AJ176" s="133"/>
      <c r="AK176" s="133"/>
      <c r="AL176" s="133"/>
      <c r="AM176" s="133"/>
      <c r="AN176" s="133"/>
      <c r="AO176" s="133"/>
      <c r="AP176" s="133"/>
      <c r="AQ176" s="133"/>
      <c r="AR176" s="133"/>
      <c r="AS176" s="133"/>
      <c r="AT176" s="133"/>
      <c r="AU176" s="133"/>
      <c r="AV176" s="133"/>
      <c r="AW176" s="133"/>
      <c r="AX176" s="133"/>
      <c r="AY176" s="133"/>
      <c r="AZ176" s="133"/>
      <c r="BA176" s="133"/>
      <c r="BB176" s="133"/>
      <c r="BC176" s="133"/>
      <c r="BD176" s="133"/>
      <c r="BE176" s="133"/>
      <c r="BF176" s="133"/>
      <c r="BG176" s="133"/>
      <c r="BH176" s="133"/>
      <c r="BI176" s="133"/>
      <c r="BJ176" s="133"/>
      <c r="BK176" s="133"/>
      <c r="BL176" s="133"/>
      <c r="BM176" s="133"/>
      <c r="BN176" s="133"/>
      <c r="BO176" s="133"/>
      <c r="BP176" s="133"/>
      <c r="BQ176" s="133"/>
      <c r="BR176" s="133"/>
    </row>
    <row r="177" spans="2:70" s="5" customFormat="1" ht="14.5" x14ac:dyDescent="0.35">
      <c r="B177" s="50"/>
      <c r="C177" s="40"/>
      <c r="D177" s="130"/>
      <c r="E177" s="50"/>
      <c r="F177" s="6"/>
      <c r="G177" s="6"/>
      <c r="H177" s="131"/>
      <c r="I177" s="131"/>
      <c r="J177" s="6"/>
      <c r="K177" s="6"/>
      <c r="L177" s="37"/>
      <c r="M177" s="37"/>
      <c r="N177" s="37"/>
      <c r="O177" s="37"/>
      <c r="P177" s="37"/>
      <c r="Q177" s="37"/>
      <c r="R177" s="37"/>
      <c r="S177" s="133"/>
      <c r="T177" s="133"/>
      <c r="U177" s="133"/>
      <c r="V177" s="133"/>
      <c r="W177" s="133"/>
      <c r="X177" s="133"/>
      <c r="Y177" s="133"/>
      <c r="Z177" s="133"/>
      <c r="AA177" s="133"/>
      <c r="AB177" s="133"/>
      <c r="AC177" s="133"/>
      <c r="AD177" s="133"/>
      <c r="AE177" s="133"/>
      <c r="AF177" s="133"/>
      <c r="AG177" s="133"/>
      <c r="AH177" s="133"/>
      <c r="AI177" s="133"/>
      <c r="AJ177" s="133"/>
      <c r="AK177" s="133"/>
      <c r="AL177" s="133"/>
      <c r="AM177" s="133"/>
      <c r="AN177" s="133"/>
      <c r="AO177" s="133"/>
      <c r="AP177" s="133"/>
      <c r="AQ177" s="133"/>
      <c r="AR177" s="133"/>
      <c r="AS177" s="133"/>
      <c r="AT177" s="133"/>
      <c r="AU177" s="133"/>
      <c r="AV177" s="133"/>
      <c r="AW177" s="133"/>
      <c r="AX177" s="133"/>
      <c r="AY177" s="133"/>
      <c r="AZ177" s="133"/>
      <c r="BA177" s="133"/>
      <c r="BB177" s="133"/>
      <c r="BC177" s="133"/>
      <c r="BD177" s="133"/>
      <c r="BE177" s="133"/>
      <c r="BF177" s="133"/>
      <c r="BG177" s="133"/>
      <c r="BH177" s="133"/>
      <c r="BI177" s="133"/>
      <c r="BJ177" s="133"/>
      <c r="BK177" s="133"/>
      <c r="BL177" s="133"/>
      <c r="BM177" s="133"/>
      <c r="BN177" s="133"/>
      <c r="BO177" s="133"/>
      <c r="BP177" s="133"/>
      <c r="BQ177" s="133"/>
      <c r="BR177" s="133"/>
    </row>
    <row r="178" spans="2:70" s="5" customFormat="1" ht="14.5" x14ac:dyDescent="0.35">
      <c r="B178" s="50"/>
      <c r="C178" s="40"/>
      <c r="D178" s="130"/>
      <c r="E178" s="50"/>
      <c r="F178" s="6"/>
      <c r="G178" s="6"/>
      <c r="H178" s="131"/>
      <c r="I178" s="131"/>
      <c r="J178" s="6"/>
      <c r="K178" s="6"/>
      <c r="L178" s="37"/>
      <c r="M178" s="37"/>
      <c r="N178" s="37"/>
      <c r="O178" s="37"/>
      <c r="P178" s="37"/>
      <c r="Q178" s="37"/>
      <c r="R178" s="37"/>
      <c r="S178" s="133"/>
      <c r="T178" s="133"/>
      <c r="U178" s="133"/>
      <c r="V178" s="133"/>
      <c r="W178" s="133"/>
      <c r="X178" s="133"/>
      <c r="Y178" s="133"/>
      <c r="Z178" s="133"/>
      <c r="AA178" s="133"/>
      <c r="AB178" s="133"/>
      <c r="AC178" s="133"/>
      <c r="AD178" s="133"/>
      <c r="AE178" s="133"/>
      <c r="AF178" s="133"/>
      <c r="AG178" s="133"/>
      <c r="AH178" s="133"/>
      <c r="AI178" s="133"/>
      <c r="AJ178" s="133"/>
      <c r="AK178" s="133"/>
      <c r="AL178" s="133"/>
      <c r="AM178" s="133"/>
      <c r="AN178" s="133"/>
      <c r="AO178" s="133"/>
      <c r="AP178" s="133"/>
      <c r="AQ178" s="133"/>
      <c r="AR178" s="133"/>
      <c r="AS178" s="133"/>
      <c r="AT178" s="133"/>
      <c r="AU178" s="133"/>
      <c r="AV178" s="133"/>
      <c r="AW178" s="133"/>
      <c r="AX178" s="133"/>
      <c r="AY178" s="133"/>
      <c r="AZ178" s="133"/>
      <c r="BA178" s="133"/>
      <c r="BB178" s="133"/>
      <c r="BC178" s="133"/>
      <c r="BD178" s="133"/>
      <c r="BE178" s="133"/>
      <c r="BF178" s="133"/>
      <c r="BG178" s="133"/>
      <c r="BH178" s="133"/>
      <c r="BI178" s="133"/>
      <c r="BJ178" s="133"/>
      <c r="BK178" s="133"/>
      <c r="BL178" s="133"/>
      <c r="BM178" s="133"/>
      <c r="BN178" s="133"/>
      <c r="BO178" s="133"/>
      <c r="BP178" s="133"/>
      <c r="BQ178" s="133"/>
      <c r="BR178" s="133"/>
    </row>
    <row r="179" spans="2:70" s="5" customFormat="1" ht="14.5" x14ac:dyDescent="0.35">
      <c r="B179" s="50"/>
      <c r="C179" s="40"/>
      <c r="D179" s="130"/>
      <c r="E179" s="50"/>
      <c r="F179" s="6"/>
      <c r="G179" s="6"/>
      <c r="H179" s="131"/>
      <c r="I179" s="131"/>
      <c r="J179" s="6"/>
      <c r="K179" s="6"/>
      <c r="L179" s="37"/>
      <c r="M179" s="37"/>
      <c r="N179" s="37"/>
      <c r="O179" s="37"/>
      <c r="P179" s="37"/>
      <c r="Q179" s="37"/>
      <c r="R179" s="37"/>
      <c r="S179" s="133"/>
      <c r="T179" s="133"/>
      <c r="U179" s="133"/>
      <c r="V179" s="133"/>
      <c r="W179" s="133"/>
      <c r="X179" s="133"/>
      <c r="Y179" s="133"/>
      <c r="Z179" s="133"/>
      <c r="AA179" s="133"/>
      <c r="AB179" s="133"/>
      <c r="AC179" s="133"/>
      <c r="AD179" s="133"/>
      <c r="AE179" s="133"/>
      <c r="AF179" s="133"/>
      <c r="AG179" s="133"/>
      <c r="AH179" s="133"/>
      <c r="AI179" s="133"/>
      <c r="AJ179" s="133"/>
      <c r="AK179" s="133"/>
      <c r="AL179" s="133"/>
      <c r="AM179" s="133"/>
      <c r="AN179" s="133"/>
      <c r="AO179" s="133"/>
      <c r="AP179" s="133"/>
      <c r="AQ179" s="133"/>
      <c r="AR179" s="133"/>
      <c r="AS179" s="133"/>
      <c r="AT179" s="133"/>
      <c r="AU179" s="133"/>
      <c r="AV179" s="133"/>
      <c r="AW179" s="133"/>
      <c r="AX179" s="133"/>
      <c r="AY179" s="133"/>
      <c r="AZ179" s="133"/>
      <c r="BA179" s="133"/>
      <c r="BB179" s="133"/>
      <c r="BC179" s="133"/>
      <c r="BD179" s="133"/>
      <c r="BE179" s="133"/>
      <c r="BF179" s="133"/>
      <c r="BG179" s="133"/>
      <c r="BH179" s="133"/>
      <c r="BI179" s="133"/>
      <c r="BJ179" s="133"/>
      <c r="BK179" s="133"/>
      <c r="BL179" s="133"/>
      <c r="BM179" s="133"/>
      <c r="BN179" s="133"/>
      <c r="BO179" s="133"/>
      <c r="BP179" s="133"/>
      <c r="BQ179" s="133"/>
      <c r="BR179" s="133"/>
    </row>
    <row r="180" spans="2:70" s="5" customFormat="1" ht="14.5" x14ac:dyDescent="0.35">
      <c r="B180" s="50"/>
      <c r="C180" s="40"/>
      <c r="D180" s="130"/>
      <c r="E180" s="50"/>
      <c r="F180" s="6"/>
      <c r="G180" s="6"/>
      <c r="H180" s="131"/>
      <c r="I180" s="131"/>
      <c r="J180" s="6"/>
      <c r="K180" s="6"/>
      <c r="L180" s="37"/>
      <c r="M180" s="37"/>
      <c r="N180" s="37"/>
      <c r="O180" s="37"/>
      <c r="P180" s="37"/>
      <c r="Q180" s="37"/>
      <c r="R180" s="37"/>
      <c r="S180" s="133"/>
      <c r="T180" s="133"/>
      <c r="U180" s="133"/>
      <c r="V180" s="133"/>
      <c r="W180" s="133"/>
      <c r="X180" s="133"/>
      <c r="Y180" s="133"/>
      <c r="Z180" s="133"/>
      <c r="AA180" s="133"/>
      <c r="AB180" s="133"/>
      <c r="AC180" s="133"/>
      <c r="AD180" s="133"/>
      <c r="AE180" s="133"/>
      <c r="AF180" s="133"/>
      <c r="AG180" s="133"/>
      <c r="AH180" s="133"/>
      <c r="AI180" s="133"/>
      <c r="AJ180" s="133"/>
      <c r="AK180" s="133"/>
      <c r="AL180" s="133"/>
      <c r="AM180" s="133"/>
      <c r="AN180" s="133"/>
      <c r="AO180" s="133"/>
      <c r="AP180" s="133"/>
      <c r="AQ180" s="133"/>
      <c r="AR180" s="133"/>
      <c r="AS180" s="133"/>
      <c r="AT180" s="133"/>
      <c r="AU180" s="133"/>
      <c r="AV180" s="133"/>
      <c r="AW180" s="133"/>
      <c r="AX180" s="133"/>
      <c r="AY180" s="133"/>
      <c r="AZ180" s="133"/>
      <c r="BA180" s="133"/>
      <c r="BB180" s="133"/>
      <c r="BC180" s="133"/>
      <c r="BD180" s="133"/>
      <c r="BE180" s="133"/>
      <c r="BF180" s="133"/>
      <c r="BG180" s="133"/>
      <c r="BH180" s="133"/>
      <c r="BI180" s="133"/>
      <c r="BJ180" s="133"/>
      <c r="BK180" s="133"/>
      <c r="BL180" s="133"/>
      <c r="BM180" s="133"/>
      <c r="BN180" s="133"/>
      <c r="BO180" s="133"/>
      <c r="BP180" s="133"/>
      <c r="BQ180" s="133"/>
      <c r="BR180" s="133"/>
    </row>
    <row r="181" spans="2:70" s="5" customFormat="1" ht="14.5" x14ac:dyDescent="0.35">
      <c r="B181" s="50"/>
      <c r="C181" s="40"/>
      <c r="D181" s="130"/>
      <c r="E181" s="50"/>
      <c r="F181" s="6"/>
      <c r="G181" s="6"/>
      <c r="H181" s="131"/>
      <c r="I181" s="131"/>
      <c r="J181" s="6"/>
      <c r="K181" s="6"/>
      <c r="L181" s="37"/>
      <c r="M181" s="37"/>
      <c r="N181" s="37"/>
      <c r="O181" s="37"/>
      <c r="P181" s="37"/>
      <c r="Q181" s="37"/>
      <c r="R181" s="37"/>
      <c r="S181" s="133"/>
      <c r="T181" s="133"/>
      <c r="U181" s="133"/>
      <c r="V181" s="133"/>
      <c r="W181" s="133"/>
      <c r="X181" s="133"/>
      <c r="Y181" s="133"/>
      <c r="Z181" s="133"/>
      <c r="AA181" s="133"/>
      <c r="AB181" s="133"/>
      <c r="AC181" s="133"/>
      <c r="AD181" s="133"/>
      <c r="AE181" s="133"/>
      <c r="AF181" s="133"/>
      <c r="AG181" s="133"/>
      <c r="AH181" s="133"/>
      <c r="AI181" s="133"/>
      <c r="AJ181" s="133"/>
      <c r="AK181" s="133"/>
      <c r="AL181" s="133"/>
      <c r="AM181" s="133"/>
      <c r="AN181" s="133"/>
      <c r="AO181" s="133"/>
      <c r="AP181" s="133"/>
      <c r="AQ181" s="133"/>
      <c r="AR181" s="133"/>
      <c r="AS181" s="133"/>
      <c r="AT181" s="133"/>
      <c r="AU181" s="133"/>
      <c r="AV181" s="133"/>
      <c r="AW181" s="133"/>
      <c r="AX181" s="133"/>
      <c r="AY181" s="133"/>
      <c r="AZ181" s="133"/>
      <c r="BA181" s="133"/>
      <c r="BB181" s="133"/>
      <c r="BC181" s="133"/>
      <c r="BD181" s="133"/>
      <c r="BE181" s="133"/>
      <c r="BF181" s="133"/>
      <c r="BG181" s="133"/>
      <c r="BH181" s="133"/>
      <c r="BI181" s="133"/>
      <c r="BJ181" s="133"/>
      <c r="BK181" s="133"/>
      <c r="BL181" s="133"/>
      <c r="BM181" s="133"/>
      <c r="BN181" s="133"/>
      <c r="BO181" s="133"/>
      <c r="BP181" s="133"/>
      <c r="BQ181" s="133"/>
      <c r="BR181" s="133"/>
    </row>
    <row r="182" spans="2:70" s="5" customFormat="1" ht="14.5" x14ac:dyDescent="0.35">
      <c r="B182" s="50"/>
      <c r="C182" s="40"/>
      <c r="D182" s="130"/>
      <c r="E182" s="50"/>
      <c r="F182" s="6"/>
      <c r="G182" s="6"/>
      <c r="H182" s="135"/>
      <c r="I182" s="135"/>
      <c r="J182" s="6"/>
      <c r="K182" s="6"/>
      <c r="L182" s="37"/>
      <c r="M182" s="37"/>
      <c r="N182" s="37"/>
      <c r="O182" s="37"/>
      <c r="P182" s="37"/>
      <c r="Q182" s="37"/>
      <c r="R182" s="37"/>
      <c r="S182" s="133"/>
      <c r="T182" s="133"/>
      <c r="U182" s="133"/>
      <c r="V182" s="133"/>
      <c r="W182" s="133"/>
      <c r="X182" s="133"/>
      <c r="Y182" s="133"/>
      <c r="Z182" s="133"/>
      <c r="AA182" s="133"/>
      <c r="AB182" s="133"/>
      <c r="AC182" s="133"/>
      <c r="AD182" s="133"/>
      <c r="AE182" s="133"/>
      <c r="AF182" s="133"/>
      <c r="AG182" s="133"/>
      <c r="AH182" s="133"/>
      <c r="AI182" s="133"/>
      <c r="AJ182" s="133"/>
      <c r="AK182" s="133"/>
      <c r="AL182" s="133"/>
      <c r="AM182" s="133"/>
      <c r="AN182" s="133"/>
      <c r="AO182" s="133"/>
      <c r="AP182" s="133"/>
      <c r="AQ182" s="133"/>
      <c r="AR182" s="133"/>
      <c r="AS182" s="133"/>
      <c r="AT182" s="133"/>
      <c r="AU182" s="133"/>
      <c r="AV182" s="133"/>
      <c r="AW182" s="133"/>
      <c r="AX182" s="133"/>
      <c r="AY182" s="133"/>
      <c r="AZ182" s="133"/>
      <c r="BA182" s="133"/>
      <c r="BB182" s="133"/>
      <c r="BC182" s="133"/>
      <c r="BD182" s="133"/>
      <c r="BE182" s="133"/>
      <c r="BF182" s="133"/>
      <c r="BG182" s="133"/>
      <c r="BH182" s="133"/>
      <c r="BI182" s="133"/>
      <c r="BJ182" s="133"/>
      <c r="BK182" s="133"/>
      <c r="BL182" s="133"/>
      <c r="BM182" s="133"/>
      <c r="BN182" s="133"/>
      <c r="BO182" s="133"/>
      <c r="BP182" s="133"/>
      <c r="BQ182" s="133"/>
      <c r="BR182" s="133"/>
    </row>
    <row r="183" spans="2:70" s="5" customFormat="1" ht="14.5" x14ac:dyDescent="0.35">
      <c r="B183" s="50"/>
      <c r="C183" s="40"/>
      <c r="D183" s="130"/>
      <c r="E183" s="50"/>
      <c r="F183" s="6"/>
      <c r="G183" s="6"/>
      <c r="H183" s="131"/>
      <c r="I183" s="131"/>
      <c r="J183" s="6"/>
      <c r="K183" s="6"/>
      <c r="L183" s="37"/>
      <c r="M183" s="37"/>
      <c r="N183" s="37"/>
      <c r="O183" s="37"/>
      <c r="P183" s="37"/>
      <c r="Q183" s="37"/>
      <c r="R183" s="37"/>
      <c r="S183" s="133"/>
      <c r="T183" s="133"/>
      <c r="U183" s="133"/>
      <c r="V183" s="133"/>
      <c r="W183" s="133"/>
      <c r="X183" s="133"/>
      <c r="Y183" s="133"/>
      <c r="Z183" s="133"/>
      <c r="AA183" s="133"/>
      <c r="AB183" s="133"/>
      <c r="AC183" s="133"/>
      <c r="AD183" s="133"/>
      <c r="AE183" s="133"/>
      <c r="AF183" s="133"/>
      <c r="AG183" s="133"/>
      <c r="AH183" s="133"/>
      <c r="AI183" s="133"/>
      <c r="AJ183" s="133"/>
      <c r="AK183" s="133"/>
      <c r="AL183" s="133"/>
      <c r="AM183" s="133"/>
      <c r="AN183" s="133"/>
      <c r="AO183" s="133"/>
      <c r="AP183" s="133"/>
      <c r="AQ183" s="133"/>
      <c r="AR183" s="133"/>
      <c r="AS183" s="133"/>
      <c r="AT183" s="133"/>
      <c r="AU183" s="133"/>
      <c r="AV183" s="133"/>
      <c r="AW183" s="133"/>
      <c r="AX183" s="133"/>
      <c r="AY183" s="133"/>
      <c r="AZ183" s="133"/>
      <c r="BA183" s="133"/>
      <c r="BB183" s="133"/>
      <c r="BC183" s="133"/>
      <c r="BD183" s="133"/>
      <c r="BE183" s="133"/>
      <c r="BF183" s="133"/>
      <c r="BG183" s="133"/>
      <c r="BH183" s="133"/>
      <c r="BI183" s="133"/>
      <c r="BJ183" s="133"/>
      <c r="BK183" s="133"/>
      <c r="BL183" s="133"/>
      <c r="BM183" s="133"/>
      <c r="BN183" s="133"/>
      <c r="BO183" s="133"/>
      <c r="BP183" s="133"/>
      <c r="BQ183" s="133"/>
      <c r="BR183" s="133"/>
    </row>
    <row r="184" spans="2:70" s="5" customFormat="1" ht="14.5" x14ac:dyDescent="0.35">
      <c r="B184" s="50"/>
      <c r="C184" s="40"/>
      <c r="D184" s="130"/>
      <c r="E184" s="50"/>
      <c r="F184" s="6"/>
      <c r="G184" s="6"/>
      <c r="H184" s="131"/>
      <c r="I184" s="131"/>
      <c r="J184" s="6"/>
      <c r="K184" s="6"/>
      <c r="L184" s="37"/>
      <c r="M184" s="37"/>
      <c r="N184" s="37"/>
      <c r="O184" s="37"/>
      <c r="P184" s="37"/>
      <c r="Q184" s="37"/>
      <c r="R184" s="37"/>
      <c r="S184" s="133"/>
      <c r="T184" s="133"/>
      <c r="U184" s="133"/>
      <c r="V184" s="133"/>
      <c r="W184" s="133"/>
      <c r="X184" s="133"/>
      <c r="Y184" s="133"/>
      <c r="Z184" s="133"/>
      <c r="AA184" s="133"/>
      <c r="AB184" s="133"/>
      <c r="AC184" s="133"/>
      <c r="AD184" s="133"/>
      <c r="AE184" s="133"/>
      <c r="AF184" s="133"/>
      <c r="AG184" s="133"/>
      <c r="AH184" s="133"/>
      <c r="AI184" s="133"/>
      <c r="AJ184" s="133"/>
      <c r="AK184" s="133"/>
      <c r="AL184" s="133"/>
      <c r="AM184" s="133"/>
      <c r="AN184" s="133"/>
      <c r="AO184" s="133"/>
      <c r="AP184" s="133"/>
      <c r="AQ184" s="133"/>
      <c r="AR184" s="133"/>
      <c r="AS184" s="133"/>
      <c r="AT184" s="133"/>
      <c r="AU184" s="133"/>
      <c r="AV184" s="133"/>
      <c r="AW184" s="133"/>
      <c r="AX184" s="133"/>
      <c r="AY184" s="133"/>
      <c r="AZ184" s="133"/>
      <c r="BA184" s="133"/>
      <c r="BB184" s="133"/>
      <c r="BC184" s="133"/>
      <c r="BD184" s="133"/>
      <c r="BE184" s="133"/>
      <c r="BF184" s="133"/>
      <c r="BG184" s="133"/>
      <c r="BH184" s="133"/>
      <c r="BI184" s="133"/>
      <c r="BJ184" s="133"/>
      <c r="BK184" s="133"/>
      <c r="BL184" s="133"/>
      <c r="BM184" s="133"/>
      <c r="BN184" s="133"/>
      <c r="BO184" s="133"/>
      <c r="BP184" s="133"/>
      <c r="BQ184" s="133"/>
      <c r="BR184" s="133"/>
    </row>
    <row r="185" spans="2:70" s="5" customFormat="1" ht="14.5" x14ac:dyDescent="0.35">
      <c r="B185" s="50"/>
      <c r="C185" s="40"/>
      <c r="D185" s="130"/>
      <c r="E185" s="50"/>
      <c r="F185" s="6"/>
      <c r="G185" s="6"/>
      <c r="H185" s="131"/>
      <c r="I185" s="131"/>
      <c r="J185" s="6"/>
      <c r="K185" s="6"/>
      <c r="L185" s="37"/>
      <c r="M185" s="37"/>
      <c r="N185" s="37"/>
      <c r="O185" s="37"/>
      <c r="P185" s="37"/>
      <c r="Q185" s="37"/>
      <c r="R185" s="37"/>
      <c r="S185" s="133"/>
      <c r="T185" s="133"/>
      <c r="U185" s="133"/>
      <c r="V185" s="133"/>
      <c r="W185" s="133"/>
      <c r="X185" s="133"/>
      <c r="Y185" s="133"/>
      <c r="Z185" s="133"/>
      <c r="AA185" s="133"/>
      <c r="AB185" s="133"/>
      <c r="AC185" s="133"/>
      <c r="AD185" s="133"/>
      <c r="AE185" s="133"/>
      <c r="AF185" s="133"/>
      <c r="AG185" s="133"/>
      <c r="AH185" s="133"/>
      <c r="AI185" s="133"/>
      <c r="AJ185" s="133"/>
      <c r="AK185" s="133"/>
      <c r="AL185" s="133"/>
      <c r="AM185" s="133"/>
      <c r="AN185" s="133"/>
      <c r="AO185" s="133"/>
      <c r="AP185" s="133"/>
      <c r="AQ185" s="133"/>
      <c r="AR185" s="133"/>
      <c r="AS185" s="133"/>
      <c r="AT185" s="133"/>
      <c r="AU185" s="133"/>
      <c r="AV185" s="133"/>
      <c r="AW185" s="133"/>
      <c r="AX185" s="133"/>
      <c r="AY185" s="133"/>
      <c r="AZ185" s="133"/>
      <c r="BA185" s="133"/>
      <c r="BB185" s="133"/>
      <c r="BC185" s="133"/>
      <c r="BD185" s="133"/>
      <c r="BE185" s="133"/>
      <c r="BF185" s="133"/>
      <c r="BG185" s="133"/>
      <c r="BH185" s="133"/>
      <c r="BI185" s="133"/>
      <c r="BJ185" s="133"/>
      <c r="BK185" s="133"/>
      <c r="BL185" s="133"/>
      <c r="BM185" s="133"/>
      <c r="BN185" s="133"/>
      <c r="BO185" s="133"/>
      <c r="BP185" s="133"/>
      <c r="BQ185" s="133"/>
      <c r="BR185" s="133"/>
    </row>
    <row r="186" spans="2:70" s="5" customFormat="1" ht="14.5" x14ac:dyDescent="0.35">
      <c r="B186" s="50"/>
      <c r="C186" s="40"/>
      <c r="D186" s="130"/>
      <c r="E186" s="50"/>
      <c r="F186" s="6"/>
      <c r="G186" s="6"/>
      <c r="H186" s="131"/>
      <c r="I186" s="131"/>
      <c r="J186" s="6"/>
      <c r="K186" s="6"/>
      <c r="L186" s="37"/>
      <c r="M186" s="37"/>
      <c r="N186" s="37"/>
      <c r="O186" s="37"/>
      <c r="P186" s="37"/>
      <c r="Q186" s="37"/>
      <c r="R186" s="37"/>
      <c r="S186" s="133"/>
      <c r="T186" s="133"/>
      <c r="U186" s="133"/>
      <c r="V186" s="133"/>
      <c r="W186" s="133"/>
      <c r="X186" s="133"/>
      <c r="Y186" s="133"/>
      <c r="Z186" s="133"/>
      <c r="AA186" s="133"/>
      <c r="AB186" s="133"/>
      <c r="AC186" s="133"/>
      <c r="AD186" s="133"/>
      <c r="AE186" s="133"/>
      <c r="AF186" s="133"/>
      <c r="AG186" s="133"/>
      <c r="AH186" s="133"/>
      <c r="AI186" s="133"/>
      <c r="AJ186" s="133"/>
      <c r="AK186" s="133"/>
      <c r="AL186" s="133"/>
      <c r="AM186" s="133"/>
      <c r="AN186" s="133"/>
      <c r="AO186" s="133"/>
      <c r="AP186" s="133"/>
      <c r="AQ186" s="133"/>
      <c r="AR186" s="133"/>
      <c r="AS186" s="133"/>
      <c r="AT186" s="133"/>
      <c r="AU186" s="133"/>
      <c r="AV186" s="133"/>
      <c r="AW186" s="133"/>
      <c r="AX186" s="133"/>
      <c r="AY186" s="133"/>
      <c r="AZ186" s="133"/>
      <c r="BA186" s="133"/>
      <c r="BB186" s="133"/>
      <c r="BC186" s="133"/>
      <c r="BD186" s="133"/>
      <c r="BE186" s="133"/>
      <c r="BF186" s="133"/>
      <c r="BG186" s="133"/>
      <c r="BH186" s="133"/>
      <c r="BI186" s="133"/>
      <c r="BJ186" s="133"/>
      <c r="BK186" s="133"/>
      <c r="BL186" s="133"/>
      <c r="BM186" s="133"/>
      <c r="BN186" s="133"/>
      <c r="BO186" s="133"/>
      <c r="BP186" s="133"/>
      <c r="BQ186" s="133"/>
      <c r="BR186" s="133"/>
    </row>
    <row r="187" spans="2:70" s="5" customFormat="1" ht="14.5" x14ac:dyDescent="0.35">
      <c r="B187" s="50"/>
      <c r="C187" s="40"/>
      <c r="D187" s="136"/>
      <c r="E187" s="50"/>
      <c r="F187" s="6"/>
      <c r="G187" s="6"/>
      <c r="H187" s="131"/>
      <c r="I187" s="131"/>
      <c r="J187" s="6"/>
      <c r="K187" s="6"/>
      <c r="L187" s="37"/>
      <c r="M187" s="37"/>
      <c r="N187" s="37"/>
      <c r="O187" s="37"/>
      <c r="P187" s="37"/>
      <c r="Q187" s="37"/>
      <c r="R187" s="37"/>
      <c r="S187" s="133"/>
      <c r="T187" s="133"/>
      <c r="U187" s="133"/>
      <c r="V187" s="133"/>
      <c r="W187" s="133"/>
      <c r="X187" s="133"/>
      <c r="Y187" s="133"/>
      <c r="Z187" s="133"/>
      <c r="AA187" s="133"/>
      <c r="AB187" s="133"/>
      <c r="AC187" s="133"/>
      <c r="AD187" s="133"/>
      <c r="AE187" s="133"/>
      <c r="AF187" s="133"/>
      <c r="AG187" s="133"/>
      <c r="AH187" s="133"/>
      <c r="AI187" s="133"/>
      <c r="AJ187" s="133"/>
      <c r="AK187" s="133"/>
      <c r="AL187" s="133"/>
      <c r="AM187" s="133"/>
      <c r="AN187" s="133"/>
      <c r="AO187" s="133"/>
      <c r="AP187" s="133"/>
      <c r="AQ187" s="133"/>
      <c r="AR187" s="133"/>
      <c r="AS187" s="133"/>
      <c r="AT187" s="133"/>
      <c r="AU187" s="133"/>
      <c r="AV187" s="133"/>
      <c r="AW187" s="133"/>
      <c r="AX187" s="133"/>
      <c r="AY187" s="133"/>
      <c r="AZ187" s="133"/>
      <c r="BA187" s="133"/>
      <c r="BB187" s="133"/>
      <c r="BC187" s="133"/>
      <c r="BD187" s="133"/>
      <c r="BE187" s="133"/>
      <c r="BF187" s="133"/>
      <c r="BG187" s="133"/>
      <c r="BH187" s="133"/>
      <c r="BI187" s="133"/>
      <c r="BJ187" s="133"/>
      <c r="BK187" s="133"/>
      <c r="BL187" s="133"/>
      <c r="BM187" s="133"/>
      <c r="BN187" s="133"/>
      <c r="BO187" s="133"/>
      <c r="BP187" s="133"/>
      <c r="BQ187" s="133"/>
      <c r="BR187" s="133"/>
    </row>
    <row r="188" spans="2:70" s="5" customFormat="1" ht="14.5" x14ac:dyDescent="0.35">
      <c r="B188" s="50"/>
      <c r="C188" s="40"/>
      <c r="D188" s="136"/>
      <c r="E188" s="50"/>
      <c r="F188" s="6"/>
      <c r="G188" s="6"/>
      <c r="H188" s="131"/>
      <c r="I188" s="131"/>
      <c r="J188" s="6"/>
      <c r="K188" s="6"/>
      <c r="L188" s="37"/>
      <c r="M188" s="37"/>
      <c r="N188" s="37"/>
      <c r="O188" s="37"/>
      <c r="P188" s="37"/>
      <c r="Q188" s="37"/>
      <c r="R188" s="37"/>
      <c r="S188" s="133"/>
      <c r="T188" s="133"/>
      <c r="U188" s="133"/>
      <c r="V188" s="133"/>
      <c r="W188" s="133"/>
      <c r="X188" s="133"/>
      <c r="Y188" s="133"/>
      <c r="Z188" s="133"/>
      <c r="AA188" s="133"/>
      <c r="AB188" s="133"/>
      <c r="AC188" s="133"/>
      <c r="AD188" s="133"/>
      <c r="AE188" s="133"/>
      <c r="AF188" s="133"/>
      <c r="AG188" s="133"/>
      <c r="AH188" s="133"/>
      <c r="AI188" s="133"/>
      <c r="AJ188" s="133"/>
      <c r="AK188" s="133"/>
      <c r="AL188" s="133"/>
      <c r="AM188" s="133"/>
      <c r="AN188" s="133"/>
      <c r="AO188" s="133"/>
      <c r="AP188" s="133"/>
      <c r="AQ188" s="133"/>
      <c r="AR188" s="133"/>
      <c r="AS188" s="133"/>
      <c r="AT188" s="133"/>
      <c r="AU188" s="133"/>
      <c r="AV188" s="133"/>
      <c r="AW188" s="133"/>
      <c r="AX188" s="133"/>
      <c r="AY188" s="133"/>
      <c r="AZ188" s="133"/>
      <c r="BA188" s="133"/>
      <c r="BB188" s="133"/>
      <c r="BC188" s="133"/>
      <c r="BD188" s="133"/>
      <c r="BE188" s="133"/>
      <c r="BF188" s="133"/>
      <c r="BG188" s="133"/>
      <c r="BH188" s="133"/>
      <c r="BI188" s="133"/>
      <c r="BJ188" s="133"/>
      <c r="BK188" s="133"/>
      <c r="BL188" s="133"/>
      <c r="BM188" s="133"/>
      <c r="BN188" s="133"/>
      <c r="BO188" s="133"/>
      <c r="BP188" s="133"/>
      <c r="BQ188" s="133"/>
      <c r="BR188" s="133"/>
    </row>
    <row r="189" spans="2:70" s="5" customFormat="1" ht="14.5" x14ac:dyDescent="0.35">
      <c r="B189" s="50"/>
      <c r="C189" s="40"/>
      <c r="D189" s="136"/>
      <c r="E189" s="50"/>
      <c r="F189" s="6"/>
      <c r="G189" s="6"/>
      <c r="H189" s="131"/>
      <c r="I189" s="131"/>
      <c r="J189" s="6"/>
      <c r="K189" s="6"/>
      <c r="L189" s="37"/>
      <c r="M189" s="37"/>
      <c r="N189" s="37"/>
      <c r="O189" s="37"/>
      <c r="P189" s="37"/>
      <c r="Q189" s="37"/>
      <c r="R189" s="37"/>
      <c r="S189" s="133"/>
      <c r="T189" s="133"/>
      <c r="U189" s="133"/>
      <c r="V189" s="133"/>
      <c r="W189" s="133"/>
      <c r="X189" s="133"/>
      <c r="Y189" s="133"/>
      <c r="Z189" s="133"/>
      <c r="AA189" s="133"/>
      <c r="AB189" s="133"/>
      <c r="AC189" s="133"/>
      <c r="AD189" s="133"/>
      <c r="AE189" s="133"/>
      <c r="AF189" s="133"/>
      <c r="AG189" s="133"/>
      <c r="AH189" s="133"/>
      <c r="AI189" s="133"/>
      <c r="AJ189" s="133"/>
      <c r="AK189" s="133"/>
      <c r="AL189" s="133"/>
      <c r="AM189" s="133"/>
      <c r="AN189" s="133"/>
      <c r="AO189" s="133"/>
      <c r="AP189" s="133"/>
      <c r="AQ189" s="133"/>
      <c r="AR189" s="133"/>
      <c r="AS189" s="133"/>
      <c r="AT189" s="133"/>
      <c r="AU189" s="133"/>
      <c r="AV189" s="133"/>
      <c r="AW189" s="133"/>
      <c r="AX189" s="133"/>
      <c r="AY189" s="133"/>
      <c r="AZ189" s="133"/>
      <c r="BA189" s="133"/>
      <c r="BB189" s="133"/>
      <c r="BC189" s="133"/>
      <c r="BD189" s="133"/>
      <c r="BE189" s="133"/>
      <c r="BF189" s="133"/>
      <c r="BG189" s="133"/>
      <c r="BH189" s="133"/>
      <c r="BI189" s="133"/>
      <c r="BJ189" s="133"/>
      <c r="BK189" s="133"/>
      <c r="BL189" s="133"/>
      <c r="BM189" s="133"/>
      <c r="BN189" s="133"/>
      <c r="BO189" s="133"/>
      <c r="BP189" s="133"/>
      <c r="BQ189" s="133"/>
      <c r="BR189" s="133"/>
    </row>
    <row r="190" spans="2:70" s="5" customFormat="1" ht="14.5" x14ac:dyDescent="0.35">
      <c r="B190" s="50"/>
      <c r="C190" s="40"/>
      <c r="D190" s="136"/>
      <c r="E190" s="50"/>
      <c r="F190" s="6"/>
      <c r="G190" s="6"/>
      <c r="H190" s="131"/>
      <c r="I190" s="131"/>
      <c r="J190" s="6"/>
      <c r="K190" s="6"/>
      <c r="L190" s="37"/>
      <c r="M190" s="37"/>
      <c r="N190" s="37"/>
      <c r="O190" s="37"/>
      <c r="P190" s="37"/>
      <c r="Q190" s="37"/>
      <c r="R190" s="37"/>
      <c r="S190" s="133"/>
      <c r="T190" s="133"/>
      <c r="U190" s="133"/>
      <c r="V190" s="133"/>
      <c r="W190" s="133"/>
      <c r="X190" s="133"/>
      <c r="Y190" s="133"/>
      <c r="Z190" s="133"/>
      <c r="AA190" s="133"/>
      <c r="AB190" s="133"/>
      <c r="AC190" s="133"/>
      <c r="AD190" s="133"/>
      <c r="AE190" s="133"/>
      <c r="AF190" s="133"/>
      <c r="AG190" s="133"/>
      <c r="AH190" s="133"/>
      <c r="AI190" s="133"/>
      <c r="AJ190" s="133"/>
      <c r="AK190" s="133"/>
      <c r="AL190" s="133"/>
      <c r="AM190" s="133"/>
      <c r="AN190" s="133"/>
      <c r="AO190" s="133"/>
      <c r="AP190" s="133"/>
      <c r="AQ190" s="133"/>
      <c r="AR190" s="133"/>
      <c r="AS190" s="133"/>
      <c r="AT190" s="133"/>
      <c r="AU190" s="133"/>
      <c r="AV190" s="133"/>
      <c r="AW190" s="133"/>
      <c r="AX190" s="133"/>
      <c r="AY190" s="133"/>
      <c r="AZ190" s="133"/>
      <c r="BA190" s="133"/>
      <c r="BB190" s="133"/>
      <c r="BC190" s="133"/>
      <c r="BD190" s="133"/>
      <c r="BE190" s="133"/>
      <c r="BF190" s="133"/>
      <c r="BG190" s="133"/>
      <c r="BH190" s="133"/>
      <c r="BI190" s="133"/>
      <c r="BJ190" s="133"/>
      <c r="BK190" s="133"/>
      <c r="BL190" s="133"/>
      <c r="BM190" s="133"/>
      <c r="BN190" s="133"/>
      <c r="BO190" s="133"/>
      <c r="BP190" s="133"/>
      <c r="BQ190" s="133"/>
      <c r="BR190" s="133"/>
    </row>
    <row r="191" spans="2:70" s="5" customFormat="1" ht="14.5" x14ac:dyDescent="0.35">
      <c r="B191" s="50"/>
      <c r="C191" s="40"/>
      <c r="D191" s="130"/>
      <c r="E191" s="50"/>
      <c r="F191" s="6"/>
      <c r="G191" s="6"/>
      <c r="H191" s="131"/>
      <c r="I191" s="131"/>
      <c r="J191" s="6"/>
      <c r="K191" s="6"/>
      <c r="L191" s="37"/>
      <c r="M191" s="37"/>
      <c r="N191" s="37"/>
      <c r="O191" s="37"/>
      <c r="P191" s="37"/>
      <c r="Q191" s="37"/>
      <c r="R191" s="37"/>
      <c r="S191" s="133"/>
      <c r="T191" s="133"/>
      <c r="U191" s="133"/>
      <c r="V191" s="133"/>
      <c r="W191" s="133"/>
      <c r="X191" s="133"/>
      <c r="Y191" s="133"/>
      <c r="Z191" s="133"/>
      <c r="AA191" s="133"/>
      <c r="AB191" s="133"/>
      <c r="AC191" s="133"/>
      <c r="AD191" s="133"/>
      <c r="AE191" s="133"/>
      <c r="AF191" s="133"/>
      <c r="AG191" s="133"/>
      <c r="AH191" s="133"/>
      <c r="AI191" s="133"/>
      <c r="AJ191" s="133"/>
      <c r="AK191" s="133"/>
      <c r="AL191" s="133"/>
      <c r="AM191" s="133"/>
      <c r="AN191" s="133"/>
      <c r="AO191" s="133"/>
      <c r="AP191" s="133"/>
      <c r="AQ191" s="133"/>
      <c r="AR191" s="133"/>
      <c r="AS191" s="133"/>
      <c r="AT191" s="133"/>
      <c r="AU191" s="133"/>
      <c r="AV191" s="133"/>
      <c r="AW191" s="133"/>
      <c r="AX191" s="133"/>
      <c r="AY191" s="133"/>
      <c r="AZ191" s="133"/>
      <c r="BA191" s="133"/>
      <c r="BB191" s="133"/>
      <c r="BC191" s="133"/>
      <c r="BD191" s="133"/>
      <c r="BE191" s="133"/>
      <c r="BF191" s="133"/>
      <c r="BG191" s="133"/>
      <c r="BH191" s="133"/>
      <c r="BI191" s="133"/>
      <c r="BJ191" s="133"/>
      <c r="BK191" s="133"/>
      <c r="BL191" s="133"/>
      <c r="BM191" s="133"/>
      <c r="BN191" s="133"/>
      <c r="BO191" s="133"/>
      <c r="BP191" s="133"/>
      <c r="BQ191" s="133"/>
      <c r="BR191" s="133"/>
    </row>
    <row r="192" spans="2:70" s="5" customFormat="1" ht="14.5" x14ac:dyDescent="0.35">
      <c r="B192" s="50"/>
      <c r="C192" s="40"/>
      <c r="D192" s="130"/>
      <c r="E192" s="50"/>
      <c r="F192" s="6"/>
      <c r="G192" s="6"/>
      <c r="H192" s="131"/>
      <c r="I192" s="131"/>
      <c r="J192" s="6"/>
      <c r="K192" s="6"/>
      <c r="L192" s="37"/>
      <c r="M192" s="37"/>
      <c r="N192" s="37"/>
      <c r="O192" s="37"/>
      <c r="P192" s="37"/>
      <c r="Q192" s="37"/>
      <c r="R192" s="37"/>
      <c r="S192" s="133"/>
      <c r="T192" s="133"/>
      <c r="U192" s="133"/>
      <c r="V192" s="133"/>
      <c r="W192" s="133"/>
      <c r="X192" s="133"/>
      <c r="Y192" s="133"/>
      <c r="Z192" s="133"/>
      <c r="AA192" s="133"/>
      <c r="AB192" s="133"/>
      <c r="AC192" s="133"/>
      <c r="AD192" s="133"/>
      <c r="AE192" s="133"/>
      <c r="AF192" s="133"/>
      <c r="AG192" s="133"/>
      <c r="AH192" s="133"/>
      <c r="AI192" s="133"/>
      <c r="AJ192" s="133"/>
      <c r="AK192" s="133"/>
      <c r="AL192" s="133"/>
      <c r="AM192" s="133"/>
      <c r="AN192" s="133"/>
      <c r="AO192" s="133"/>
      <c r="AP192" s="133"/>
      <c r="AQ192" s="133"/>
      <c r="AR192" s="133"/>
      <c r="AS192" s="133"/>
      <c r="AT192" s="133"/>
      <c r="AU192" s="133"/>
      <c r="AV192" s="133"/>
      <c r="AW192" s="133"/>
      <c r="AX192" s="133"/>
      <c r="AY192" s="133"/>
      <c r="AZ192" s="133"/>
      <c r="BA192" s="133"/>
      <c r="BB192" s="133"/>
      <c r="BC192" s="133"/>
      <c r="BD192" s="133"/>
      <c r="BE192" s="133"/>
      <c r="BF192" s="133"/>
      <c r="BG192" s="133"/>
      <c r="BH192" s="133"/>
      <c r="BI192" s="133"/>
      <c r="BJ192" s="133"/>
      <c r="BK192" s="133"/>
      <c r="BL192" s="133"/>
      <c r="BM192" s="133"/>
      <c r="BN192" s="133"/>
      <c r="BO192" s="133"/>
      <c r="BP192" s="133"/>
      <c r="BQ192" s="133"/>
      <c r="BR192" s="133"/>
    </row>
    <row r="193" spans="2:70" s="5" customFormat="1" ht="14.5" x14ac:dyDescent="0.35">
      <c r="B193" s="50"/>
      <c r="C193" s="40"/>
      <c r="D193" s="130"/>
      <c r="E193" s="50"/>
      <c r="F193" s="6"/>
      <c r="G193" s="6"/>
      <c r="H193" s="131"/>
      <c r="I193" s="131"/>
      <c r="J193" s="6"/>
      <c r="K193" s="6"/>
      <c r="L193" s="37"/>
      <c r="M193" s="37"/>
      <c r="N193" s="37"/>
      <c r="O193" s="37"/>
      <c r="P193" s="37"/>
      <c r="Q193" s="37"/>
      <c r="R193" s="37"/>
      <c r="S193" s="133"/>
      <c r="T193" s="133"/>
      <c r="U193" s="133"/>
      <c r="V193" s="133"/>
      <c r="W193" s="133"/>
      <c r="X193" s="133"/>
      <c r="Y193" s="133"/>
      <c r="Z193" s="133"/>
      <c r="AA193" s="133"/>
      <c r="AB193" s="133"/>
      <c r="AC193" s="133"/>
      <c r="AD193" s="133"/>
      <c r="AE193" s="133"/>
      <c r="AF193" s="133"/>
      <c r="AG193" s="133"/>
      <c r="AH193" s="133"/>
      <c r="AI193" s="133"/>
      <c r="AJ193" s="133"/>
      <c r="AK193" s="133"/>
      <c r="AL193" s="133"/>
      <c r="AM193" s="133"/>
      <c r="AN193" s="133"/>
      <c r="AO193" s="133"/>
      <c r="AP193" s="133"/>
      <c r="AQ193" s="133"/>
      <c r="AR193" s="133"/>
      <c r="AS193" s="133"/>
      <c r="AT193" s="133"/>
      <c r="AU193" s="133"/>
      <c r="AV193" s="133"/>
      <c r="AW193" s="133"/>
      <c r="AX193" s="133"/>
      <c r="AY193" s="133"/>
      <c r="AZ193" s="133"/>
      <c r="BA193" s="133"/>
      <c r="BB193" s="133"/>
      <c r="BC193" s="133"/>
      <c r="BD193" s="133"/>
      <c r="BE193" s="133"/>
      <c r="BF193" s="133"/>
      <c r="BG193" s="133"/>
      <c r="BH193" s="133"/>
      <c r="BI193" s="133"/>
      <c r="BJ193" s="133"/>
      <c r="BK193" s="133"/>
      <c r="BL193" s="133"/>
      <c r="BM193" s="133"/>
      <c r="BN193" s="133"/>
      <c r="BO193" s="133"/>
      <c r="BP193" s="133"/>
      <c r="BQ193" s="133"/>
      <c r="BR193" s="133"/>
    </row>
    <row r="194" spans="2:70" s="5" customFormat="1" ht="14.5" x14ac:dyDescent="0.35">
      <c r="B194" s="50"/>
      <c r="C194" s="40"/>
      <c r="D194" s="130"/>
      <c r="E194" s="50"/>
      <c r="F194" s="6"/>
      <c r="G194" s="6"/>
      <c r="H194" s="131"/>
      <c r="I194" s="131"/>
      <c r="J194" s="6"/>
      <c r="K194" s="6"/>
      <c r="L194" s="37"/>
      <c r="M194" s="37"/>
      <c r="N194" s="37"/>
      <c r="O194" s="37"/>
      <c r="P194" s="37"/>
      <c r="Q194" s="37"/>
      <c r="R194" s="37"/>
      <c r="S194" s="133"/>
      <c r="T194" s="133"/>
      <c r="U194" s="133"/>
      <c r="V194" s="133"/>
      <c r="W194" s="133"/>
      <c r="X194" s="133"/>
      <c r="Y194" s="133"/>
      <c r="Z194" s="133"/>
      <c r="AA194" s="133"/>
      <c r="AB194" s="133"/>
      <c r="AC194" s="133"/>
      <c r="AD194" s="133"/>
      <c r="AE194" s="133"/>
      <c r="AF194" s="133"/>
      <c r="AG194" s="133"/>
      <c r="AH194" s="133"/>
      <c r="AI194" s="133"/>
      <c r="AJ194" s="133"/>
      <c r="AK194" s="133"/>
      <c r="AL194" s="133"/>
      <c r="AM194" s="133"/>
      <c r="AN194" s="133"/>
      <c r="AO194" s="133"/>
      <c r="AP194" s="133"/>
      <c r="AQ194" s="133"/>
      <c r="AR194" s="133"/>
      <c r="AS194" s="133"/>
      <c r="AT194" s="133"/>
      <c r="AU194" s="133"/>
      <c r="AV194" s="133"/>
      <c r="AW194" s="133"/>
      <c r="AX194" s="133"/>
      <c r="AY194" s="133"/>
      <c r="AZ194" s="133"/>
      <c r="BA194" s="133"/>
      <c r="BB194" s="133"/>
      <c r="BC194" s="133"/>
      <c r="BD194" s="133"/>
      <c r="BE194" s="133"/>
      <c r="BF194" s="133"/>
      <c r="BG194" s="133"/>
      <c r="BH194" s="133"/>
      <c r="BI194" s="133"/>
      <c r="BJ194" s="133"/>
      <c r="BK194" s="133"/>
      <c r="BL194" s="133"/>
      <c r="BM194" s="133"/>
      <c r="BN194" s="133"/>
      <c r="BO194" s="133"/>
      <c r="BP194" s="133"/>
      <c r="BQ194" s="133"/>
      <c r="BR194" s="133"/>
    </row>
    <row r="195" spans="2:70" s="5" customFormat="1" ht="14.5" x14ac:dyDescent="0.35">
      <c r="B195" s="50"/>
      <c r="C195" s="40"/>
      <c r="D195" s="130"/>
      <c r="E195" s="50"/>
      <c r="F195" s="6"/>
      <c r="G195" s="6"/>
      <c r="H195" s="131"/>
      <c r="I195" s="131"/>
      <c r="J195" s="6"/>
      <c r="K195" s="6"/>
      <c r="L195" s="37"/>
      <c r="M195" s="37"/>
      <c r="N195" s="37"/>
      <c r="O195" s="37"/>
      <c r="P195" s="37"/>
      <c r="Q195" s="37"/>
      <c r="R195" s="37"/>
      <c r="S195" s="133"/>
      <c r="T195" s="133"/>
      <c r="U195" s="133"/>
      <c r="V195" s="133"/>
      <c r="W195" s="133"/>
      <c r="X195" s="133"/>
      <c r="Y195" s="133"/>
      <c r="Z195" s="133"/>
      <c r="AA195" s="133"/>
      <c r="AB195" s="133"/>
      <c r="AC195" s="133"/>
      <c r="AD195" s="133"/>
      <c r="AE195" s="133"/>
      <c r="AF195" s="133"/>
      <c r="AG195" s="133"/>
      <c r="AH195" s="133"/>
      <c r="AI195" s="133"/>
      <c r="AJ195" s="133"/>
      <c r="AK195" s="133"/>
      <c r="AL195" s="133"/>
      <c r="AM195" s="133"/>
      <c r="AN195" s="133"/>
      <c r="AO195" s="133"/>
      <c r="AP195" s="133"/>
      <c r="AQ195" s="133"/>
      <c r="AR195" s="133"/>
      <c r="AS195" s="133"/>
      <c r="AT195" s="133"/>
      <c r="AU195" s="133"/>
      <c r="AV195" s="133"/>
      <c r="AW195" s="133"/>
      <c r="AX195" s="133"/>
      <c r="AY195" s="133"/>
      <c r="AZ195" s="133"/>
      <c r="BA195" s="133"/>
      <c r="BB195" s="133"/>
      <c r="BC195" s="133"/>
      <c r="BD195" s="133"/>
      <c r="BE195" s="133"/>
      <c r="BF195" s="133"/>
      <c r="BG195" s="133"/>
      <c r="BH195" s="133"/>
      <c r="BI195" s="133"/>
      <c r="BJ195" s="133"/>
      <c r="BK195" s="133"/>
      <c r="BL195" s="133"/>
      <c r="BM195" s="133"/>
      <c r="BN195" s="133"/>
      <c r="BO195" s="133"/>
      <c r="BP195" s="133"/>
      <c r="BQ195" s="133"/>
      <c r="BR195" s="133"/>
    </row>
    <row r="196" spans="2:70" s="5" customFormat="1" ht="14.5" x14ac:dyDescent="0.35">
      <c r="B196" s="50"/>
      <c r="C196" s="40"/>
      <c r="D196" s="130"/>
      <c r="E196" s="50"/>
      <c r="F196" s="6"/>
      <c r="G196" s="6"/>
      <c r="H196" s="131"/>
      <c r="I196" s="131"/>
      <c r="J196" s="6"/>
      <c r="K196" s="6"/>
      <c r="L196" s="37"/>
      <c r="M196" s="37"/>
      <c r="N196" s="37"/>
      <c r="O196" s="37"/>
      <c r="P196" s="37"/>
      <c r="Q196" s="37"/>
      <c r="R196" s="37"/>
      <c r="S196" s="133"/>
      <c r="T196" s="133"/>
      <c r="U196" s="133"/>
      <c r="V196" s="133"/>
      <c r="W196" s="133"/>
      <c r="X196" s="133"/>
      <c r="Y196" s="133"/>
      <c r="Z196" s="133"/>
      <c r="AA196" s="133"/>
      <c r="AB196" s="133"/>
      <c r="AC196" s="133"/>
      <c r="AD196" s="133"/>
      <c r="AE196" s="133"/>
      <c r="AF196" s="133"/>
      <c r="AG196" s="133"/>
      <c r="AH196" s="133"/>
      <c r="AI196" s="133"/>
      <c r="AJ196" s="133"/>
      <c r="AK196" s="133"/>
      <c r="AL196" s="133"/>
      <c r="AM196" s="133"/>
      <c r="AN196" s="133"/>
      <c r="AO196" s="133"/>
      <c r="AP196" s="133"/>
      <c r="AQ196" s="133"/>
      <c r="AR196" s="133"/>
      <c r="AS196" s="133"/>
      <c r="AT196" s="133"/>
      <c r="AU196" s="133"/>
      <c r="AV196" s="133"/>
      <c r="AW196" s="133"/>
      <c r="AX196" s="133"/>
      <c r="AY196" s="133"/>
      <c r="AZ196" s="133"/>
      <c r="BA196" s="133"/>
      <c r="BB196" s="133"/>
      <c r="BC196" s="133"/>
      <c r="BD196" s="133"/>
      <c r="BE196" s="133"/>
      <c r="BF196" s="133"/>
      <c r="BG196" s="133"/>
      <c r="BH196" s="133"/>
      <c r="BI196" s="133"/>
      <c r="BJ196" s="133"/>
      <c r="BK196" s="133"/>
      <c r="BL196" s="133"/>
      <c r="BM196" s="133"/>
      <c r="BN196" s="133"/>
      <c r="BO196" s="133"/>
      <c r="BP196" s="133"/>
      <c r="BQ196" s="133"/>
      <c r="BR196" s="133"/>
    </row>
    <row r="197" spans="2:70" s="5" customFormat="1" ht="14.5" x14ac:dyDescent="0.35">
      <c r="B197" s="50"/>
      <c r="C197" s="40"/>
      <c r="D197" s="130"/>
      <c r="E197" s="50"/>
      <c r="F197" s="6"/>
      <c r="G197" s="6"/>
      <c r="H197" s="131"/>
      <c r="I197" s="131"/>
      <c r="J197" s="6"/>
      <c r="K197" s="6"/>
      <c r="L197" s="37"/>
      <c r="M197" s="37"/>
      <c r="N197" s="37"/>
      <c r="O197" s="37"/>
      <c r="P197" s="37"/>
      <c r="Q197" s="37"/>
      <c r="R197" s="37"/>
      <c r="S197" s="133"/>
      <c r="T197" s="133"/>
      <c r="U197" s="133"/>
      <c r="V197" s="133"/>
      <c r="W197" s="133"/>
      <c r="X197" s="133"/>
      <c r="Y197" s="133"/>
      <c r="Z197" s="133"/>
      <c r="AA197" s="133"/>
      <c r="AB197" s="133"/>
      <c r="AC197" s="133"/>
      <c r="AD197" s="133"/>
      <c r="AE197" s="133"/>
      <c r="AF197" s="133"/>
      <c r="AG197" s="133"/>
      <c r="AH197" s="133"/>
      <c r="AI197" s="133"/>
      <c r="AJ197" s="133"/>
      <c r="AK197" s="133"/>
      <c r="AL197" s="133"/>
      <c r="AM197" s="133"/>
      <c r="AN197" s="133"/>
      <c r="AO197" s="133"/>
      <c r="AP197" s="133"/>
      <c r="AQ197" s="133"/>
      <c r="AR197" s="133"/>
      <c r="AS197" s="133"/>
      <c r="AT197" s="133"/>
      <c r="AU197" s="133"/>
      <c r="AV197" s="133"/>
      <c r="AW197" s="133"/>
      <c r="AX197" s="133"/>
      <c r="AY197" s="133"/>
      <c r="AZ197" s="133"/>
      <c r="BA197" s="133"/>
      <c r="BB197" s="133"/>
      <c r="BC197" s="133"/>
      <c r="BD197" s="133"/>
      <c r="BE197" s="133"/>
      <c r="BF197" s="133"/>
      <c r="BG197" s="133"/>
      <c r="BH197" s="133"/>
      <c r="BI197" s="133"/>
      <c r="BJ197" s="133"/>
      <c r="BK197" s="133"/>
      <c r="BL197" s="133"/>
      <c r="BM197" s="133"/>
      <c r="BN197" s="133"/>
      <c r="BO197" s="133"/>
      <c r="BP197" s="133"/>
      <c r="BQ197" s="133"/>
      <c r="BR197" s="133"/>
    </row>
    <row r="198" spans="2:70" s="5" customFormat="1" ht="14.5" x14ac:dyDescent="0.35">
      <c r="B198" s="50"/>
      <c r="C198" s="40"/>
      <c r="D198" s="130"/>
      <c r="E198" s="50"/>
      <c r="F198" s="6"/>
      <c r="G198" s="6"/>
      <c r="H198" s="131"/>
      <c r="I198" s="131"/>
      <c r="J198" s="6"/>
      <c r="K198" s="6"/>
      <c r="L198" s="37"/>
      <c r="M198" s="37"/>
      <c r="N198" s="37"/>
      <c r="O198" s="37"/>
      <c r="P198" s="37"/>
      <c r="Q198" s="37"/>
      <c r="R198" s="37"/>
      <c r="S198" s="133"/>
      <c r="T198" s="133"/>
      <c r="U198" s="133"/>
      <c r="V198" s="133"/>
      <c r="W198" s="133"/>
      <c r="X198" s="133"/>
      <c r="Y198" s="133"/>
      <c r="Z198" s="133"/>
      <c r="AA198" s="133"/>
      <c r="AB198" s="133"/>
      <c r="AC198" s="133"/>
      <c r="AD198" s="133"/>
      <c r="AE198" s="133"/>
      <c r="AF198" s="133"/>
      <c r="AG198" s="133"/>
      <c r="AH198" s="133"/>
      <c r="AI198" s="133"/>
      <c r="AJ198" s="133"/>
      <c r="AK198" s="133"/>
      <c r="AL198" s="133"/>
      <c r="AM198" s="133"/>
      <c r="AN198" s="133"/>
      <c r="AO198" s="133"/>
      <c r="AP198" s="133"/>
      <c r="AQ198" s="133"/>
      <c r="AR198" s="133"/>
      <c r="AS198" s="133"/>
      <c r="AT198" s="133"/>
      <c r="AU198" s="133"/>
      <c r="AV198" s="133"/>
      <c r="AW198" s="133"/>
      <c r="AX198" s="133"/>
      <c r="AY198" s="133"/>
      <c r="AZ198" s="133"/>
      <c r="BA198" s="133"/>
      <c r="BB198" s="133"/>
      <c r="BC198" s="133"/>
      <c r="BD198" s="133"/>
      <c r="BE198" s="133"/>
      <c r="BF198" s="133"/>
      <c r="BG198" s="133"/>
      <c r="BH198" s="133"/>
      <c r="BI198" s="133"/>
      <c r="BJ198" s="133"/>
      <c r="BK198" s="133"/>
      <c r="BL198" s="133"/>
      <c r="BM198" s="133"/>
      <c r="BN198" s="133"/>
      <c r="BO198" s="133"/>
      <c r="BP198" s="133"/>
      <c r="BQ198" s="133"/>
      <c r="BR198" s="133"/>
    </row>
    <row r="199" spans="2:70" s="5" customFormat="1" ht="14.5" x14ac:dyDescent="0.35">
      <c r="B199" s="50"/>
      <c r="C199" s="40"/>
      <c r="D199" s="130"/>
      <c r="E199" s="50"/>
      <c r="F199" s="6"/>
      <c r="G199" s="6"/>
      <c r="H199" s="131"/>
      <c r="I199" s="131"/>
      <c r="J199" s="6"/>
      <c r="K199" s="6"/>
      <c r="L199" s="37"/>
      <c r="M199" s="37"/>
      <c r="N199" s="37"/>
      <c r="O199" s="37"/>
      <c r="P199" s="37"/>
      <c r="Q199" s="37"/>
      <c r="R199" s="37"/>
      <c r="S199" s="133"/>
      <c r="T199" s="133"/>
      <c r="U199" s="133"/>
      <c r="V199" s="133"/>
      <c r="W199" s="133"/>
      <c r="X199" s="133"/>
      <c r="Y199" s="133"/>
      <c r="Z199" s="133"/>
      <c r="AA199" s="133"/>
      <c r="AB199" s="133"/>
      <c r="AC199" s="133"/>
      <c r="AD199" s="133"/>
      <c r="AE199" s="133"/>
      <c r="AF199" s="133"/>
      <c r="AG199" s="133"/>
      <c r="AH199" s="133"/>
      <c r="AI199" s="133"/>
      <c r="AJ199" s="133"/>
      <c r="AK199" s="133"/>
      <c r="AL199" s="133"/>
      <c r="AM199" s="133"/>
      <c r="AN199" s="133"/>
      <c r="AO199" s="133"/>
      <c r="AP199" s="133"/>
      <c r="AQ199" s="133"/>
      <c r="AR199" s="133"/>
      <c r="AS199" s="133"/>
      <c r="AT199" s="133"/>
      <c r="AU199" s="133"/>
      <c r="AV199" s="133"/>
      <c r="AW199" s="133"/>
      <c r="AX199" s="133"/>
      <c r="AY199" s="133"/>
      <c r="AZ199" s="133"/>
      <c r="BA199" s="133"/>
      <c r="BB199" s="133"/>
      <c r="BC199" s="133"/>
      <c r="BD199" s="133"/>
      <c r="BE199" s="133"/>
      <c r="BF199" s="133"/>
      <c r="BG199" s="133"/>
      <c r="BH199" s="133"/>
      <c r="BI199" s="133"/>
      <c r="BJ199" s="133"/>
      <c r="BK199" s="133"/>
      <c r="BL199" s="133"/>
      <c r="BM199" s="133"/>
      <c r="BN199" s="133"/>
      <c r="BO199" s="133"/>
      <c r="BP199" s="133"/>
      <c r="BQ199" s="133"/>
      <c r="BR199" s="133"/>
    </row>
    <row r="200" spans="2:70" s="5" customFormat="1" ht="14.5" x14ac:dyDescent="0.35">
      <c r="B200" s="50"/>
      <c r="C200" s="40"/>
      <c r="D200" s="136"/>
      <c r="E200" s="50"/>
      <c r="F200" s="6"/>
      <c r="G200" s="6"/>
      <c r="H200" s="131"/>
      <c r="I200" s="131"/>
      <c r="J200" s="6"/>
      <c r="K200" s="6"/>
      <c r="L200" s="37"/>
      <c r="M200" s="37"/>
      <c r="N200" s="37"/>
      <c r="O200" s="37"/>
      <c r="P200" s="37"/>
      <c r="Q200" s="37"/>
      <c r="R200" s="37"/>
      <c r="S200" s="133"/>
      <c r="T200" s="133"/>
      <c r="U200" s="133"/>
      <c r="V200" s="133"/>
      <c r="W200" s="133"/>
      <c r="X200" s="133"/>
      <c r="Y200" s="133"/>
      <c r="Z200" s="133"/>
      <c r="AA200" s="133"/>
      <c r="AB200" s="133"/>
      <c r="AC200" s="133"/>
      <c r="AD200" s="133"/>
      <c r="AE200" s="133"/>
      <c r="AF200" s="133"/>
      <c r="AG200" s="133"/>
      <c r="AH200" s="133"/>
      <c r="AI200" s="133"/>
      <c r="AJ200" s="133"/>
      <c r="AK200" s="133"/>
      <c r="AL200" s="133"/>
      <c r="AM200" s="133"/>
      <c r="AN200" s="133"/>
      <c r="AO200" s="133"/>
      <c r="AP200" s="133"/>
      <c r="AQ200" s="133"/>
      <c r="AR200" s="133"/>
      <c r="AS200" s="133"/>
      <c r="AT200" s="133"/>
      <c r="AU200" s="133"/>
      <c r="AV200" s="133"/>
      <c r="AW200" s="133"/>
      <c r="AX200" s="133"/>
      <c r="AY200" s="133"/>
      <c r="AZ200" s="133"/>
      <c r="BA200" s="133"/>
      <c r="BB200" s="133"/>
      <c r="BC200" s="133"/>
      <c r="BD200" s="133"/>
      <c r="BE200" s="133"/>
      <c r="BF200" s="133"/>
      <c r="BG200" s="133"/>
      <c r="BH200" s="133"/>
      <c r="BI200" s="133"/>
      <c r="BJ200" s="133"/>
      <c r="BK200" s="133"/>
      <c r="BL200" s="133"/>
      <c r="BM200" s="133"/>
      <c r="BN200" s="133"/>
      <c r="BO200" s="133"/>
      <c r="BP200" s="133"/>
      <c r="BQ200" s="133"/>
      <c r="BR200" s="133"/>
    </row>
    <row r="201" spans="2:70" s="5" customFormat="1" ht="14.5" x14ac:dyDescent="0.35">
      <c r="B201" s="50"/>
      <c r="C201" s="40"/>
      <c r="D201" s="136"/>
      <c r="E201" s="50"/>
      <c r="F201" s="6"/>
      <c r="G201" s="6"/>
      <c r="H201" s="131"/>
      <c r="I201" s="131"/>
      <c r="J201" s="6"/>
      <c r="K201" s="6"/>
      <c r="L201" s="37"/>
      <c r="M201" s="37"/>
      <c r="N201" s="37"/>
      <c r="O201" s="37"/>
      <c r="P201" s="37"/>
      <c r="Q201" s="37"/>
      <c r="R201" s="37"/>
      <c r="S201" s="133"/>
      <c r="T201" s="133"/>
      <c r="U201" s="133"/>
      <c r="V201" s="133"/>
      <c r="W201" s="133"/>
      <c r="X201" s="133"/>
      <c r="Y201" s="133"/>
      <c r="Z201" s="133"/>
      <c r="AA201" s="133"/>
      <c r="AB201" s="133"/>
      <c r="AC201" s="133"/>
      <c r="AD201" s="133"/>
      <c r="AE201" s="133"/>
      <c r="AF201" s="133"/>
      <c r="AG201" s="133"/>
      <c r="AH201" s="133"/>
      <c r="AI201" s="133"/>
      <c r="AJ201" s="133"/>
      <c r="AK201" s="133"/>
      <c r="AL201" s="133"/>
      <c r="AM201" s="133"/>
      <c r="AN201" s="133"/>
      <c r="AO201" s="133"/>
      <c r="AP201" s="133"/>
      <c r="AQ201" s="133"/>
      <c r="AR201" s="133"/>
      <c r="AS201" s="133"/>
      <c r="AT201" s="133"/>
      <c r="AU201" s="133"/>
      <c r="AV201" s="133"/>
      <c r="AW201" s="133"/>
      <c r="AX201" s="133"/>
      <c r="AY201" s="133"/>
      <c r="AZ201" s="133"/>
      <c r="BA201" s="133"/>
      <c r="BB201" s="133"/>
      <c r="BC201" s="133"/>
      <c r="BD201" s="133"/>
      <c r="BE201" s="133"/>
      <c r="BF201" s="133"/>
      <c r="BG201" s="133"/>
      <c r="BH201" s="133"/>
      <c r="BI201" s="133"/>
      <c r="BJ201" s="133"/>
      <c r="BK201" s="133"/>
      <c r="BL201" s="133"/>
      <c r="BM201" s="133"/>
      <c r="BN201" s="133"/>
      <c r="BO201" s="133"/>
      <c r="BP201" s="133"/>
      <c r="BQ201" s="133"/>
      <c r="BR201" s="133"/>
    </row>
    <row r="202" spans="2:70" s="5" customFormat="1" ht="14.5" x14ac:dyDescent="0.35">
      <c r="B202" s="50"/>
      <c r="C202" s="40"/>
      <c r="D202" s="136"/>
      <c r="E202" s="50"/>
      <c r="F202" s="6"/>
      <c r="G202" s="6"/>
      <c r="H202" s="131"/>
      <c r="I202" s="131"/>
      <c r="J202" s="6"/>
      <c r="K202" s="6"/>
      <c r="L202" s="37"/>
      <c r="M202" s="37"/>
      <c r="N202" s="37"/>
      <c r="O202" s="37"/>
      <c r="P202" s="37"/>
      <c r="Q202" s="37"/>
      <c r="R202" s="37"/>
      <c r="S202" s="133"/>
      <c r="T202" s="133"/>
      <c r="U202" s="133"/>
      <c r="V202" s="133"/>
      <c r="W202" s="133"/>
      <c r="X202" s="133"/>
      <c r="Y202" s="133"/>
      <c r="Z202" s="133"/>
      <c r="AA202" s="133"/>
      <c r="AB202" s="133"/>
      <c r="AC202" s="133"/>
      <c r="AD202" s="133"/>
      <c r="AE202" s="133"/>
      <c r="AF202" s="133"/>
      <c r="AG202" s="133"/>
      <c r="AH202" s="133"/>
      <c r="AI202" s="133"/>
      <c r="AJ202" s="133"/>
      <c r="AK202" s="133"/>
      <c r="AL202" s="133"/>
      <c r="AM202" s="133"/>
      <c r="AN202" s="133"/>
      <c r="AO202" s="133"/>
      <c r="AP202" s="133"/>
      <c r="AQ202" s="133"/>
      <c r="AR202" s="133"/>
      <c r="AS202" s="133"/>
      <c r="AT202" s="133"/>
      <c r="AU202" s="133"/>
      <c r="AV202" s="133"/>
      <c r="AW202" s="133"/>
      <c r="AX202" s="133"/>
      <c r="AY202" s="133"/>
      <c r="AZ202" s="133"/>
      <c r="BA202" s="133"/>
      <c r="BB202" s="133"/>
      <c r="BC202" s="133"/>
      <c r="BD202" s="133"/>
      <c r="BE202" s="133"/>
      <c r="BF202" s="133"/>
      <c r="BG202" s="133"/>
      <c r="BH202" s="133"/>
      <c r="BI202" s="133"/>
      <c r="BJ202" s="133"/>
      <c r="BK202" s="133"/>
      <c r="BL202" s="133"/>
      <c r="BM202" s="133"/>
      <c r="BN202" s="133"/>
      <c r="BO202" s="133"/>
      <c r="BP202" s="133"/>
      <c r="BQ202" s="133"/>
      <c r="BR202" s="133"/>
    </row>
    <row r="203" spans="2:70" s="5" customFormat="1" ht="14.5" x14ac:dyDescent="0.35">
      <c r="B203" s="50"/>
      <c r="C203" s="40"/>
      <c r="D203" s="130"/>
      <c r="E203" s="50"/>
      <c r="F203" s="6"/>
      <c r="G203" s="6"/>
      <c r="H203" s="131"/>
      <c r="I203" s="131"/>
      <c r="J203" s="6"/>
      <c r="K203" s="6"/>
      <c r="L203" s="37"/>
      <c r="M203" s="37"/>
      <c r="N203" s="37"/>
      <c r="O203" s="37"/>
      <c r="P203" s="37"/>
      <c r="Q203" s="37"/>
      <c r="R203" s="37"/>
      <c r="S203" s="133"/>
      <c r="T203" s="133"/>
      <c r="U203" s="133"/>
      <c r="V203" s="133"/>
      <c r="W203" s="133"/>
      <c r="X203" s="133"/>
      <c r="Y203" s="133"/>
      <c r="Z203" s="133"/>
      <c r="AA203" s="133"/>
      <c r="AB203" s="133"/>
      <c r="AC203" s="133"/>
      <c r="AD203" s="133"/>
      <c r="AE203" s="133"/>
      <c r="AF203" s="133"/>
      <c r="AG203" s="133"/>
      <c r="AH203" s="133"/>
      <c r="AI203" s="133"/>
      <c r="AJ203" s="133"/>
      <c r="AK203" s="133"/>
      <c r="AL203" s="133"/>
      <c r="AM203" s="133"/>
      <c r="AN203" s="133"/>
      <c r="AO203" s="133"/>
      <c r="AP203" s="133"/>
      <c r="AQ203" s="133"/>
      <c r="AR203" s="133"/>
      <c r="AS203" s="133"/>
      <c r="AT203" s="133"/>
      <c r="AU203" s="133"/>
      <c r="AV203" s="133"/>
      <c r="AW203" s="133"/>
      <c r="AX203" s="133"/>
      <c r="AY203" s="133"/>
      <c r="AZ203" s="133"/>
      <c r="BA203" s="133"/>
      <c r="BB203" s="133"/>
      <c r="BC203" s="133"/>
      <c r="BD203" s="133"/>
      <c r="BE203" s="133"/>
      <c r="BF203" s="133"/>
      <c r="BG203" s="133"/>
      <c r="BH203" s="133"/>
      <c r="BI203" s="133"/>
      <c r="BJ203" s="133"/>
      <c r="BK203" s="133"/>
      <c r="BL203" s="133"/>
      <c r="BM203" s="133"/>
      <c r="BN203" s="133"/>
      <c r="BO203" s="133"/>
      <c r="BP203" s="133"/>
      <c r="BQ203" s="133"/>
      <c r="BR203" s="133"/>
    </row>
    <row r="204" spans="2:70" s="5" customFormat="1" ht="14.5" x14ac:dyDescent="0.35">
      <c r="B204" s="50"/>
      <c r="C204" s="40"/>
      <c r="D204" s="136"/>
      <c r="E204" s="50"/>
      <c r="F204" s="6"/>
      <c r="G204" s="6"/>
      <c r="H204" s="131"/>
      <c r="I204" s="131"/>
      <c r="J204" s="6"/>
      <c r="K204" s="6"/>
      <c r="L204" s="37"/>
      <c r="M204" s="37"/>
      <c r="N204" s="37"/>
      <c r="O204" s="37"/>
      <c r="P204" s="37"/>
      <c r="Q204" s="37"/>
      <c r="R204" s="37"/>
      <c r="S204" s="133"/>
      <c r="T204" s="133"/>
      <c r="U204" s="133"/>
      <c r="V204" s="133"/>
      <c r="W204" s="133"/>
      <c r="X204" s="133"/>
      <c r="Y204" s="133"/>
      <c r="Z204" s="133"/>
      <c r="AA204" s="133"/>
      <c r="AB204" s="133"/>
      <c r="AC204" s="133"/>
      <c r="AD204" s="133"/>
      <c r="AE204" s="133"/>
      <c r="AF204" s="133"/>
      <c r="AG204" s="133"/>
      <c r="AH204" s="133"/>
      <c r="AI204" s="133"/>
      <c r="AJ204" s="133"/>
      <c r="AK204" s="133"/>
      <c r="AL204" s="133"/>
      <c r="AM204" s="133"/>
      <c r="AN204" s="133"/>
      <c r="AO204" s="133"/>
      <c r="AP204" s="133"/>
      <c r="AQ204" s="133"/>
      <c r="AR204" s="133"/>
      <c r="AS204" s="133"/>
      <c r="AT204" s="133"/>
      <c r="AU204" s="133"/>
      <c r="AV204" s="133"/>
      <c r="AW204" s="133"/>
      <c r="AX204" s="133"/>
      <c r="AY204" s="133"/>
      <c r="AZ204" s="133"/>
      <c r="BA204" s="133"/>
      <c r="BB204" s="133"/>
      <c r="BC204" s="133"/>
      <c r="BD204" s="133"/>
      <c r="BE204" s="133"/>
      <c r="BF204" s="133"/>
      <c r="BG204" s="133"/>
      <c r="BH204" s="133"/>
      <c r="BI204" s="133"/>
      <c r="BJ204" s="133"/>
      <c r="BK204" s="133"/>
      <c r="BL204" s="133"/>
      <c r="BM204" s="133"/>
      <c r="BN204" s="133"/>
      <c r="BO204" s="133"/>
      <c r="BP204" s="133"/>
      <c r="BQ204" s="133"/>
      <c r="BR204" s="133"/>
    </row>
    <row r="205" spans="2:70" s="5" customFormat="1" ht="14.5" x14ac:dyDescent="0.35">
      <c r="B205" s="50"/>
      <c r="C205" s="40"/>
      <c r="D205" s="130"/>
      <c r="E205" s="50"/>
      <c r="F205" s="6"/>
      <c r="G205" s="6"/>
      <c r="H205" s="131"/>
      <c r="I205" s="131"/>
      <c r="J205" s="6"/>
      <c r="K205" s="6"/>
      <c r="L205" s="37"/>
      <c r="M205" s="37"/>
      <c r="N205" s="37"/>
      <c r="O205" s="37"/>
      <c r="P205" s="37"/>
      <c r="Q205" s="37"/>
      <c r="R205" s="37"/>
      <c r="S205" s="133"/>
      <c r="T205" s="133"/>
      <c r="U205" s="133"/>
      <c r="V205" s="133"/>
      <c r="W205" s="133"/>
      <c r="X205" s="133"/>
      <c r="Y205" s="133"/>
      <c r="Z205" s="133"/>
      <c r="AA205" s="133"/>
      <c r="AB205" s="133"/>
      <c r="AC205" s="133"/>
      <c r="AD205" s="133"/>
      <c r="AE205" s="133"/>
      <c r="AF205" s="133"/>
      <c r="AG205" s="133"/>
      <c r="AH205" s="133"/>
      <c r="AI205" s="133"/>
      <c r="AJ205" s="133"/>
      <c r="AK205" s="133"/>
      <c r="AL205" s="133"/>
      <c r="AM205" s="133"/>
      <c r="AN205" s="133"/>
      <c r="AO205" s="133"/>
      <c r="AP205" s="133"/>
      <c r="AQ205" s="133"/>
      <c r="AR205" s="133"/>
      <c r="AS205" s="133"/>
      <c r="AT205" s="133"/>
      <c r="AU205" s="133"/>
      <c r="AV205" s="133"/>
      <c r="AW205" s="133"/>
      <c r="AX205" s="133"/>
      <c r="AY205" s="133"/>
      <c r="AZ205" s="133"/>
      <c r="BA205" s="133"/>
      <c r="BB205" s="133"/>
      <c r="BC205" s="133"/>
      <c r="BD205" s="133"/>
      <c r="BE205" s="133"/>
      <c r="BF205" s="133"/>
      <c r="BG205" s="133"/>
      <c r="BH205" s="133"/>
      <c r="BI205" s="133"/>
      <c r="BJ205" s="133"/>
      <c r="BK205" s="133"/>
      <c r="BL205" s="133"/>
      <c r="BM205" s="133"/>
      <c r="BN205" s="133"/>
      <c r="BO205" s="133"/>
      <c r="BP205" s="133"/>
      <c r="BQ205" s="133"/>
      <c r="BR205" s="133"/>
    </row>
    <row r="206" spans="2:70" s="5" customFormat="1" ht="14.5" x14ac:dyDescent="0.35">
      <c r="B206" s="50"/>
      <c r="C206" s="40"/>
      <c r="D206" s="130"/>
      <c r="E206" s="50"/>
      <c r="F206" s="6"/>
      <c r="G206" s="6"/>
      <c r="H206" s="131"/>
      <c r="I206" s="131"/>
      <c r="J206" s="6"/>
      <c r="K206" s="6"/>
      <c r="L206" s="37"/>
      <c r="M206" s="37"/>
      <c r="N206" s="37"/>
      <c r="O206" s="37"/>
      <c r="P206" s="37"/>
      <c r="Q206" s="37"/>
      <c r="R206" s="37"/>
      <c r="S206" s="133"/>
      <c r="T206" s="133"/>
      <c r="U206" s="133"/>
      <c r="V206" s="133"/>
      <c r="W206" s="133"/>
      <c r="X206" s="133"/>
      <c r="Y206" s="133"/>
      <c r="Z206" s="133"/>
      <c r="AA206" s="133"/>
      <c r="AB206" s="133"/>
      <c r="AC206" s="133"/>
      <c r="AD206" s="133"/>
      <c r="AE206" s="133"/>
      <c r="AF206" s="133"/>
      <c r="AG206" s="133"/>
      <c r="AH206" s="133"/>
      <c r="AI206" s="133"/>
      <c r="AJ206" s="133"/>
      <c r="AK206" s="133"/>
      <c r="AL206" s="133"/>
      <c r="AM206" s="133"/>
      <c r="AN206" s="133"/>
      <c r="AO206" s="133"/>
      <c r="AP206" s="133"/>
      <c r="AQ206" s="133"/>
      <c r="AR206" s="133"/>
      <c r="AS206" s="133"/>
      <c r="AT206" s="133"/>
      <c r="AU206" s="133"/>
      <c r="AV206" s="133"/>
      <c r="AW206" s="133"/>
      <c r="AX206" s="133"/>
      <c r="AY206" s="133"/>
      <c r="AZ206" s="133"/>
      <c r="BA206" s="133"/>
      <c r="BB206" s="133"/>
      <c r="BC206" s="133"/>
      <c r="BD206" s="133"/>
      <c r="BE206" s="133"/>
      <c r="BF206" s="133"/>
      <c r="BG206" s="133"/>
      <c r="BH206" s="133"/>
      <c r="BI206" s="133"/>
      <c r="BJ206" s="133"/>
      <c r="BK206" s="133"/>
      <c r="BL206" s="133"/>
      <c r="BM206" s="133"/>
      <c r="BN206" s="133"/>
      <c r="BO206" s="133"/>
      <c r="BP206" s="133"/>
      <c r="BQ206" s="133"/>
      <c r="BR206" s="133"/>
    </row>
    <row r="207" spans="2:70" s="5" customFormat="1" ht="14.5" x14ac:dyDescent="0.35">
      <c r="B207" s="50"/>
      <c r="C207" s="40"/>
      <c r="D207" s="136"/>
      <c r="E207" s="50"/>
      <c r="F207" s="6"/>
      <c r="G207" s="6"/>
      <c r="H207" s="131"/>
      <c r="I207" s="131"/>
      <c r="J207" s="6"/>
      <c r="K207" s="6"/>
      <c r="L207" s="37"/>
      <c r="M207" s="37"/>
      <c r="N207" s="37"/>
      <c r="O207" s="37"/>
      <c r="P207" s="37"/>
      <c r="Q207" s="37"/>
      <c r="R207" s="37"/>
      <c r="S207" s="133"/>
      <c r="T207" s="133"/>
      <c r="U207" s="133"/>
      <c r="V207" s="133"/>
      <c r="W207" s="133"/>
      <c r="X207" s="133"/>
      <c r="Y207" s="133"/>
      <c r="Z207" s="133"/>
      <c r="AA207" s="133"/>
      <c r="AB207" s="133"/>
      <c r="AC207" s="133"/>
      <c r="AD207" s="133"/>
      <c r="AE207" s="133"/>
      <c r="AF207" s="133"/>
      <c r="AG207" s="133"/>
      <c r="AH207" s="133"/>
      <c r="AI207" s="133"/>
      <c r="AJ207" s="133"/>
      <c r="AK207" s="133"/>
      <c r="AL207" s="133"/>
      <c r="AM207" s="133"/>
      <c r="AN207" s="133"/>
      <c r="AO207" s="133"/>
      <c r="AP207" s="133"/>
      <c r="AQ207" s="133"/>
      <c r="AR207" s="133"/>
      <c r="AS207" s="133"/>
      <c r="AT207" s="133"/>
      <c r="AU207" s="133"/>
      <c r="AV207" s="133"/>
      <c r="AW207" s="133"/>
      <c r="AX207" s="133"/>
      <c r="AY207" s="133"/>
      <c r="AZ207" s="133"/>
      <c r="BA207" s="133"/>
      <c r="BB207" s="133"/>
      <c r="BC207" s="133"/>
      <c r="BD207" s="133"/>
      <c r="BE207" s="133"/>
      <c r="BF207" s="133"/>
      <c r="BG207" s="133"/>
      <c r="BH207" s="133"/>
      <c r="BI207" s="133"/>
      <c r="BJ207" s="133"/>
      <c r="BK207" s="133"/>
      <c r="BL207" s="133"/>
      <c r="BM207" s="133"/>
      <c r="BN207" s="133"/>
      <c r="BO207" s="133"/>
      <c r="BP207" s="133"/>
      <c r="BQ207" s="133"/>
      <c r="BR207" s="133"/>
    </row>
    <row r="208" spans="2:70" s="5" customFormat="1" ht="14.5" x14ac:dyDescent="0.35">
      <c r="B208" s="50"/>
      <c r="C208" s="40"/>
      <c r="D208" s="130"/>
      <c r="E208" s="50"/>
      <c r="F208" s="6"/>
      <c r="G208" s="6"/>
      <c r="H208" s="131"/>
      <c r="I208" s="131"/>
      <c r="J208" s="6"/>
      <c r="K208" s="6"/>
      <c r="L208" s="37"/>
      <c r="M208" s="37"/>
      <c r="N208" s="37"/>
      <c r="O208" s="37"/>
      <c r="P208" s="37"/>
      <c r="Q208" s="37"/>
      <c r="R208" s="37"/>
      <c r="S208" s="133"/>
      <c r="T208" s="133"/>
      <c r="U208" s="133"/>
      <c r="V208" s="133"/>
      <c r="W208" s="133"/>
      <c r="X208" s="133"/>
      <c r="Y208" s="133"/>
      <c r="Z208" s="133"/>
      <c r="AA208" s="133"/>
      <c r="AB208" s="133"/>
      <c r="AC208" s="133"/>
      <c r="AD208" s="133"/>
      <c r="AE208" s="133"/>
      <c r="AF208" s="133"/>
      <c r="AG208" s="133"/>
      <c r="AH208" s="133"/>
      <c r="AI208" s="133"/>
      <c r="AJ208" s="133"/>
      <c r="AK208" s="133"/>
      <c r="AL208" s="133"/>
      <c r="AM208" s="133"/>
      <c r="AN208" s="133"/>
      <c r="AO208" s="133"/>
      <c r="AP208" s="133"/>
      <c r="AQ208" s="133"/>
      <c r="AR208" s="133"/>
      <c r="AS208" s="133"/>
      <c r="AT208" s="133"/>
      <c r="AU208" s="133"/>
      <c r="AV208" s="133"/>
      <c r="AW208" s="133"/>
      <c r="AX208" s="133"/>
      <c r="AY208" s="133"/>
      <c r="AZ208" s="133"/>
      <c r="BA208" s="133"/>
      <c r="BB208" s="133"/>
      <c r="BC208" s="133"/>
      <c r="BD208" s="133"/>
      <c r="BE208" s="133"/>
      <c r="BF208" s="133"/>
      <c r="BG208" s="133"/>
      <c r="BH208" s="133"/>
      <c r="BI208" s="133"/>
      <c r="BJ208" s="133"/>
      <c r="BK208" s="133"/>
      <c r="BL208" s="133"/>
      <c r="BM208" s="133"/>
      <c r="BN208" s="133"/>
      <c r="BO208" s="133"/>
      <c r="BP208" s="133"/>
      <c r="BQ208" s="133"/>
      <c r="BR208" s="133"/>
    </row>
    <row r="209" spans="2:70" s="5" customFormat="1" ht="14.5" x14ac:dyDescent="0.35">
      <c r="B209" s="50"/>
      <c r="C209" s="40"/>
      <c r="D209" s="130"/>
      <c r="E209" s="50"/>
      <c r="F209" s="6"/>
      <c r="G209" s="6"/>
      <c r="H209" s="131"/>
      <c r="I209" s="131"/>
      <c r="J209" s="6"/>
      <c r="K209" s="6"/>
      <c r="L209" s="37"/>
      <c r="M209" s="37"/>
      <c r="N209" s="37"/>
      <c r="O209" s="37"/>
      <c r="P209" s="37"/>
      <c r="Q209" s="37"/>
      <c r="R209" s="37"/>
      <c r="S209" s="133"/>
      <c r="T209" s="133"/>
      <c r="U209" s="133"/>
      <c r="V209" s="133"/>
      <c r="W209" s="133"/>
      <c r="X209" s="133"/>
      <c r="Y209" s="133"/>
      <c r="Z209" s="133"/>
      <c r="AA209" s="133"/>
      <c r="AB209" s="133"/>
      <c r="AC209" s="133"/>
      <c r="AD209" s="133"/>
      <c r="AE209" s="133"/>
      <c r="AF209" s="133"/>
      <c r="AG209" s="133"/>
      <c r="AH209" s="133"/>
      <c r="AI209" s="133"/>
      <c r="AJ209" s="133"/>
      <c r="AK209" s="133"/>
      <c r="AL209" s="133"/>
      <c r="AM209" s="133"/>
      <c r="AN209" s="133"/>
      <c r="AO209" s="133"/>
      <c r="AP209" s="133"/>
      <c r="AQ209" s="133"/>
      <c r="AR209" s="133"/>
      <c r="AS209" s="133"/>
      <c r="AT209" s="133"/>
      <c r="AU209" s="133"/>
      <c r="AV209" s="133"/>
      <c r="AW209" s="133"/>
      <c r="AX209" s="133"/>
      <c r="AY209" s="133"/>
      <c r="AZ209" s="133"/>
      <c r="BA209" s="133"/>
      <c r="BB209" s="133"/>
      <c r="BC209" s="133"/>
      <c r="BD209" s="133"/>
      <c r="BE209" s="133"/>
      <c r="BF209" s="133"/>
      <c r="BG209" s="133"/>
      <c r="BH209" s="133"/>
      <c r="BI209" s="133"/>
      <c r="BJ209" s="133"/>
      <c r="BK209" s="133"/>
      <c r="BL209" s="133"/>
      <c r="BM209" s="133"/>
      <c r="BN209" s="133"/>
      <c r="BO209" s="133"/>
      <c r="BP209" s="133"/>
      <c r="BQ209" s="133"/>
      <c r="BR209" s="133"/>
    </row>
    <row r="210" spans="2:70" s="5" customFormat="1" ht="14.5" x14ac:dyDescent="0.35">
      <c r="B210" s="50"/>
      <c r="C210" s="40"/>
      <c r="D210" s="130"/>
      <c r="E210" s="50"/>
      <c r="F210" s="6"/>
      <c r="G210" s="6"/>
      <c r="H210" s="131"/>
      <c r="I210" s="131"/>
      <c r="J210" s="6"/>
      <c r="K210" s="6"/>
      <c r="L210" s="37"/>
      <c r="M210" s="37"/>
      <c r="N210" s="37"/>
      <c r="O210" s="37"/>
      <c r="P210" s="37"/>
      <c r="Q210" s="37"/>
      <c r="R210" s="37"/>
      <c r="S210" s="133"/>
      <c r="T210" s="133"/>
      <c r="U210" s="133"/>
      <c r="V210" s="133"/>
      <c r="W210" s="133"/>
      <c r="X210" s="133"/>
      <c r="Y210" s="133"/>
      <c r="Z210" s="133"/>
      <c r="AA210" s="133"/>
      <c r="AB210" s="133"/>
      <c r="AC210" s="133"/>
      <c r="AD210" s="133"/>
      <c r="AE210" s="133"/>
      <c r="AF210" s="133"/>
      <c r="AG210" s="133"/>
      <c r="AH210" s="133"/>
      <c r="AI210" s="133"/>
      <c r="AJ210" s="133"/>
      <c r="AK210" s="133"/>
      <c r="AL210" s="133"/>
      <c r="AM210" s="133"/>
      <c r="AN210" s="133"/>
      <c r="AO210" s="133"/>
      <c r="AP210" s="133"/>
      <c r="AQ210" s="133"/>
      <c r="AR210" s="133"/>
      <c r="AS210" s="133"/>
      <c r="AT210" s="133"/>
      <c r="AU210" s="133"/>
      <c r="AV210" s="133"/>
      <c r="AW210" s="133"/>
      <c r="AX210" s="133"/>
      <c r="AY210" s="133"/>
      <c r="AZ210" s="133"/>
      <c r="BA210" s="133"/>
      <c r="BB210" s="133"/>
      <c r="BC210" s="133"/>
      <c r="BD210" s="133"/>
      <c r="BE210" s="133"/>
      <c r="BF210" s="133"/>
      <c r="BG210" s="133"/>
      <c r="BH210" s="133"/>
      <c r="BI210" s="133"/>
      <c r="BJ210" s="133"/>
      <c r="BK210" s="133"/>
      <c r="BL210" s="133"/>
      <c r="BM210" s="133"/>
      <c r="BN210" s="133"/>
      <c r="BO210" s="133"/>
      <c r="BP210" s="133"/>
      <c r="BQ210" s="133"/>
      <c r="BR210" s="133"/>
    </row>
    <row r="211" spans="2:70" s="5" customFormat="1" ht="14.5" x14ac:dyDescent="0.35">
      <c r="B211" s="50"/>
      <c r="C211" s="40"/>
      <c r="D211" s="130"/>
      <c r="E211" s="50"/>
      <c r="F211" s="6"/>
      <c r="G211" s="6"/>
      <c r="H211" s="131"/>
      <c r="I211" s="131"/>
      <c r="J211" s="6"/>
      <c r="K211" s="6"/>
      <c r="L211" s="37"/>
      <c r="M211" s="37"/>
      <c r="N211" s="37"/>
      <c r="O211" s="37"/>
      <c r="P211" s="37"/>
      <c r="Q211" s="37"/>
      <c r="R211" s="37"/>
      <c r="S211" s="133"/>
      <c r="T211" s="133"/>
      <c r="U211" s="133"/>
      <c r="V211" s="133"/>
      <c r="W211" s="133"/>
      <c r="X211" s="133"/>
      <c r="Y211" s="133"/>
      <c r="Z211" s="133"/>
      <c r="AA211" s="133"/>
      <c r="AB211" s="133"/>
      <c r="AC211" s="133"/>
      <c r="AD211" s="133"/>
      <c r="AE211" s="133"/>
      <c r="AF211" s="133"/>
      <c r="AG211" s="133"/>
      <c r="AH211" s="133"/>
      <c r="AI211" s="133"/>
      <c r="AJ211" s="133"/>
      <c r="AK211" s="133"/>
      <c r="AL211" s="133"/>
      <c r="AM211" s="133"/>
      <c r="AN211" s="133"/>
      <c r="AO211" s="133"/>
      <c r="AP211" s="133"/>
      <c r="AQ211" s="133"/>
      <c r="AR211" s="133"/>
      <c r="AS211" s="133"/>
      <c r="AT211" s="133"/>
      <c r="AU211" s="133"/>
      <c r="AV211" s="133"/>
      <c r="AW211" s="133"/>
      <c r="AX211" s="133"/>
      <c r="AY211" s="133"/>
      <c r="AZ211" s="133"/>
      <c r="BA211" s="133"/>
      <c r="BB211" s="133"/>
      <c r="BC211" s="133"/>
      <c r="BD211" s="133"/>
      <c r="BE211" s="133"/>
      <c r="BF211" s="133"/>
      <c r="BG211" s="133"/>
      <c r="BH211" s="133"/>
      <c r="BI211" s="133"/>
      <c r="BJ211" s="133"/>
      <c r="BK211" s="133"/>
      <c r="BL211" s="133"/>
      <c r="BM211" s="133"/>
      <c r="BN211" s="133"/>
      <c r="BO211" s="133"/>
      <c r="BP211" s="133"/>
      <c r="BQ211" s="133"/>
      <c r="BR211" s="133"/>
    </row>
    <row r="212" spans="2:70" s="5" customFormat="1" ht="38.25" customHeight="1" x14ac:dyDescent="0.35">
      <c r="B212" s="50"/>
      <c r="C212" s="40"/>
      <c r="D212" s="130"/>
      <c r="E212" s="50"/>
      <c r="F212" s="6"/>
      <c r="G212" s="6"/>
      <c r="H212" s="131"/>
      <c r="I212" s="131"/>
      <c r="J212" s="6"/>
      <c r="K212" s="6"/>
      <c r="L212" s="37"/>
      <c r="M212" s="37"/>
      <c r="N212" s="37"/>
      <c r="O212" s="37"/>
      <c r="P212" s="37"/>
      <c r="Q212" s="37"/>
      <c r="R212" s="37"/>
      <c r="S212" s="133"/>
      <c r="T212" s="133"/>
      <c r="U212" s="133"/>
      <c r="V212" s="133"/>
      <c r="W212" s="133"/>
      <c r="X212" s="133"/>
      <c r="Y212" s="133"/>
      <c r="Z212" s="133"/>
      <c r="AA212" s="133"/>
      <c r="AB212" s="133"/>
      <c r="AC212" s="133"/>
      <c r="AD212" s="133"/>
      <c r="AE212" s="133"/>
      <c r="AF212" s="133"/>
      <c r="AG212" s="133"/>
      <c r="AH212" s="133"/>
      <c r="AI212" s="133"/>
      <c r="AJ212" s="133"/>
      <c r="AK212" s="133"/>
      <c r="AL212" s="133"/>
      <c r="AM212" s="133"/>
      <c r="AN212" s="133"/>
      <c r="AO212" s="133"/>
      <c r="AP212" s="133"/>
      <c r="AQ212" s="133"/>
      <c r="AR212" s="133"/>
      <c r="AS212" s="133"/>
      <c r="AT212" s="133"/>
      <c r="AU212" s="133"/>
      <c r="AV212" s="133"/>
      <c r="AW212" s="133"/>
      <c r="AX212" s="133"/>
      <c r="AY212" s="133"/>
      <c r="AZ212" s="133"/>
      <c r="BA212" s="133"/>
      <c r="BB212" s="133"/>
      <c r="BC212" s="133"/>
      <c r="BD212" s="133"/>
      <c r="BE212" s="133"/>
      <c r="BF212" s="133"/>
      <c r="BG212" s="133"/>
      <c r="BH212" s="133"/>
      <c r="BI212" s="133"/>
      <c r="BJ212" s="133"/>
      <c r="BK212" s="133"/>
      <c r="BL212" s="133"/>
      <c r="BM212" s="133"/>
      <c r="BN212" s="133"/>
      <c r="BO212" s="133"/>
      <c r="BP212" s="133"/>
      <c r="BQ212" s="133"/>
      <c r="BR212" s="133"/>
    </row>
    <row r="213" spans="2:70" s="5" customFormat="1" ht="14.5" x14ac:dyDescent="0.35">
      <c r="B213" s="50"/>
      <c r="C213" s="40"/>
      <c r="D213" s="130"/>
      <c r="E213" s="50"/>
      <c r="F213" s="6"/>
      <c r="G213" s="6"/>
      <c r="H213" s="131"/>
      <c r="I213" s="131"/>
      <c r="J213" s="6"/>
      <c r="K213" s="6"/>
      <c r="L213" s="37"/>
      <c r="M213" s="37"/>
      <c r="N213" s="37"/>
      <c r="O213" s="37"/>
      <c r="P213" s="37"/>
      <c r="Q213" s="37"/>
      <c r="R213" s="37"/>
      <c r="S213" s="133"/>
      <c r="T213" s="133"/>
      <c r="U213" s="133"/>
      <c r="V213" s="133"/>
      <c r="W213" s="133"/>
      <c r="X213" s="133"/>
      <c r="Y213" s="133"/>
      <c r="Z213" s="133"/>
      <c r="AA213" s="133"/>
      <c r="AB213" s="133"/>
      <c r="AC213" s="133"/>
      <c r="AD213" s="133"/>
      <c r="AE213" s="133"/>
      <c r="AF213" s="133"/>
      <c r="AG213" s="133"/>
      <c r="AH213" s="133"/>
      <c r="AI213" s="133"/>
      <c r="AJ213" s="133"/>
      <c r="AK213" s="133"/>
      <c r="AL213" s="133"/>
      <c r="AM213" s="133"/>
      <c r="AN213" s="133"/>
      <c r="AO213" s="133"/>
      <c r="AP213" s="133"/>
      <c r="AQ213" s="133"/>
      <c r="AR213" s="133"/>
      <c r="AS213" s="133"/>
      <c r="AT213" s="133"/>
      <c r="AU213" s="133"/>
      <c r="AV213" s="133"/>
      <c r="AW213" s="133"/>
      <c r="AX213" s="133"/>
      <c r="AY213" s="133"/>
      <c r="AZ213" s="133"/>
      <c r="BA213" s="133"/>
      <c r="BB213" s="133"/>
      <c r="BC213" s="133"/>
      <c r="BD213" s="133"/>
      <c r="BE213" s="133"/>
      <c r="BF213" s="133"/>
      <c r="BG213" s="133"/>
      <c r="BH213" s="133"/>
      <c r="BI213" s="133"/>
      <c r="BJ213" s="133"/>
      <c r="BK213" s="133"/>
      <c r="BL213" s="133"/>
      <c r="BM213" s="133"/>
      <c r="BN213" s="133"/>
      <c r="BO213" s="133"/>
      <c r="BP213" s="133"/>
      <c r="BQ213" s="133"/>
      <c r="BR213" s="133"/>
    </row>
    <row r="214" spans="2:70" s="5" customFormat="1" ht="14.5" x14ac:dyDescent="0.35">
      <c r="B214" s="50"/>
      <c r="C214" s="40"/>
      <c r="D214" s="130"/>
      <c r="E214" s="50"/>
      <c r="F214" s="6"/>
      <c r="G214" s="6"/>
      <c r="H214" s="131"/>
      <c r="I214" s="131"/>
      <c r="J214" s="6"/>
      <c r="K214" s="6"/>
      <c r="L214" s="37"/>
      <c r="M214" s="37"/>
      <c r="N214" s="37"/>
      <c r="O214" s="37"/>
      <c r="P214" s="37"/>
      <c r="Q214" s="37"/>
      <c r="R214" s="37"/>
      <c r="S214" s="133"/>
      <c r="T214" s="133"/>
      <c r="U214" s="133"/>
      <c r="V214" s="133"/>
      <c r="W214" s="133"/>
      <c r="X214" s="133"/>
      <c r="Y214" s="133"/>
      <c r="Z214" s="133"/>
      <c r="AA214" s="133"/>
      <c r="AB214" s="133"/>
      <c r="AC214" s="133"/>
      <c r="AD214" s="133"/>
      <c r="AE214" s="133"/>
      <c r="AF214" s="133"/>
      <c r="AG214" s="133"/>
      <c r="AH214" s="133"/>
      <c r="AI214" s="133"/>
      <c r="AJ214" s="133"/>
      <c r="AK214" s="133"/>
      <c r="AL214" s="133"/>
      <c r="AM214" s="133"/>
      <c r="AN214" s="133"/>
      <c r="AO214" s="133"/>
      <c r="AP214" s="133"/>
      <c r="AQ214" s="133"/>
      <c r="AR214" s="133"/>
      <c r="AS214" s="133"/>
      <c r="AT214" s="133"/>
      <c r="AU214" s="133"/>
      <c r="AV214" s="133"/>
      <c r="AW214" s="133"/>
      <c r="AX214" s="133"/>
      <c r="AY214" s="133"/>
      <c r="AZ214" s="133"/>
      <c r="BA214" s="133"/>
      <c r="BB214" s="133"/>
      <c r="BC214" s="133"/>
      <c r="BD214" s="133"/>
      <c r="BE214" s="133"/>
      <c r="BF214" s="133"/>
      <c r="BG214" s="133"/>
      <c r="BH214" s="133"/>
      <c r="BI214" s="133"/>
      <c r="BJ214" s="133"/>
      <c r="BK214" s="133"/>
      <c r="BL214" s="133"/>
      <c r="BM214" s="133"/>
      <c r="BN214" s="133"/>
      <c r="BO214" s="133"/>
      <c r="BP214" s="133"/>
      <c r="BQ214" s="133"/>
      <c r="BR214" s="133"/>
    </row>
    <row r="215" spans="2:70" s="5" customFormat="1" ht="14.5" x14ac:dyDescent="0.35">
      <c r="B215" s="50"/>
      <c r="C215" s="40"/>
      <c r="D215" s="136"/>
      <c r="E215" s="50"/>
      <c r="F215" s="6"/>
      <c r="G215" s="6"/>
      <c r="H215" s="131"/>
      <c r="I215" s="131"/>
      <c r="J215" s="6"/>
      <c r="K215" s="6"/>
      <c r="L215" s="37"/>
      <c r="M215" s="37"/>
      <c r="N215" s="37"/>
      <c r="O215" s="37"/>
      <c r="P215" s="37"/>
      <c r="Q215" s="37"/>
      <c r="R215" s="37"/>
      <c r="S215" s="133"/>
      <c r="T215" s="133"/>
      <c r="U215" s="133"/>
      <c r="V215" s="133"/>
      <c r="W215" s="133"/>
      <c r="X215" s="133"/>
      <c r="Y215" s="133"/>
      <c r="Z215" s="133"/>
      <c r="AA215" s="133"/>
      <c r="AB215" s="133"/>
      <c r="AC215" s="133"/>
      <c r="AD215" s="133"/>
      <c r="AE215" s="133"/>
      <c r="AF215" s="133"/>
      <c r="AG215" s="133"/>
      <c r="AH215" s="133"/>
      <c r="AI215" s="133"/>
      <c r="AJ215" s="133"/>
      <c r="AK215" s="133"/>
      <c r="AL215" s="133"/>
      <c r="AM215" s="133"/>
      <c r="AN215" s="133"/>
      <c r="AO215" s="133"/>
      <c r="AP215" s="133"/>
      <c r="AQ215" s="133"/>
      <c r="AR215" s="133"/>
      <c r="AS215" s="133"/>
      <c r="AT215" s="133"/>
      <c r="AU215" s="133"/>
      <c r="AV215" s="133"/>
      <c r="AW215" s="133"/>
      <c r="AX215" s="133"/>
      <c r="AY215" s="133"/>
      <c r="AZ215" s="133"/>
      <c r="BA215" s="133"/>
      <c r="BB215" s="133"/>
      <c r="BC215" s="133"/>
      <c r="BD215" s="133"/>
      <c r="BE215" s="133"/>
      <c r="BF215" s="133"/>
      <c r="BG215" s="133"/>
      <c r="BH215" s="133"/>
      <c r="BI215" s="133"/>
      <c r="BJ215" s="133"/>
      <c r="BK215" s="133"/>
      <c r="BL215" s="133"/>
      <c r="BM215" s="133"/>
      <c r="BN215" s="133"/>
      <c r="BO215" s="133"/>
      <c r="BP215" s="133"/>
      <c r="BQ215" s="133"/>
      <c r="BR215" s="133"/>
    </row>
    <row r="216" spans="2:70" s="5" customFormat="1" ht="14.5" x14ac:dyDescent="0.35">
      <c r="B216" s="50"/>
      <c r="C216" s="40"/>
      <c r="D216" s="130"/>
      <c r="E216" s="50"/>
      <c r="F216" s="6"/>
      <c r="G216" s="6"/>
      <c r="H216" s="131"/>
      <c r="I216" s="131"/>
      <c r="J216" s="6"/>
      <c r="K216" s="6"/>
      <c r="L216" s="37"/>
      <c r="M216" s="37"/>
      <c r="N216" s="37"/>
      <c r="O216" s="37"/>
      <c r="P216" s="37"/>
      <c r="Q216" s="37"/>
      <c r="R216" s="37"/>
      <c r="S216" s="133"/>
      <c r="T216" s="133"/>
      <c r="U216" s="133"/>
      <c r="V216" s="133"/>
      <c r="W216" s="133"/>
      <c r="X216" s="133"/>
      <c r="Y216" s="133"/>
      <c r="Z216" s="133"/>
      <c r="AA216" s="133"/>
      <c r="AB216" s="133"/>
      <c r="AC216" s="133"/>
      <c r="AD216" s="133"/>
      <c r="AE216" s="133"/>
      <c r="AF216" s="133"/>
      <c r="AG216" s="133"/>
      <c r="AH216" s="133"/>
      <c r="AI216" s="133"/>
      <c r="AJ216" s="133"/>
      <c r="AK216" s="133"/>
      <c r="AL216" s="133"/>
      <c r="AM216" s="133"/>
      <c r="AN216" s="133"/>
      <c r="AO216" s="133"/>
      <c r="AP216" s="133"/>
      <c r="AQ216" s="133"/>
      <c r="AR216" s="133"/>
      <c r="AS216" s="133"/>
      <c r="AT216" s="133"/>
      <c r="AU216" s="133"/>
      <c r="AV216" s="133"/>
      <c r="AW216" s="133"/>
      <c r="AX216" s="133"/>
      <c r="AY216" s="133"/>
      <c r="AZ216" s="133"/>
      <c r="BA216" s="133"/>
      <c r="BB216" s="133"/>
      <c r="BC216" s="133"/>
      <c r="BD216" s="133"/>
      <c r="BE216" s="133"/>
      <c r="BF216" s="133"/>
      <c r="BG216" s="133"/>
      <c r="BH216" s="133"/>
      <c r="BI216" s="133"/>
      <c r="BJ216" s="133"/>
      <c r="BK216" s="133"/>
      <c r="BL216" s="133"/>
      <c r="BM216" s="133"/>
      <c r="BN216" s="133"/>
      <c r="BO216" s="133"/>
      <c r="BP216" s="133"/>
      <c r="BQ216" s="133"/>
      <c r="BR216" s="133"/>
    </row>
    <row r="217" spans="2:70" s="5" customFormat="1" ht="14.5" x14ac:dyDescent="0.35">
      <c r="B217" s="50"/>
      <c r="C217" s="40"/>
      <c r="D217" s="136"/>
      <c r="E217" s="50"/>
      <c r="F217" s="6"/>
      <c r="G217" s="6"/>
      <c r="H217" s="131"/>
      <c r="I217" s="131"/>
      <c r="J217" s="6"/>
      <c r="K217" s="6"/>
      <c r="L217" s="37"/>
      <c r="M217" s="37"/>
      <c r="N217" s="37"/>
      <c r="O217" s="37"/>
      <c r="P217" s="37"/>
      <c r="Q217" s="37"/>
      <c r="R217" s="37"/>
      <c r="S217" s="133"/>
      <c r="T217" s="133"/>
      <c r="U217" s="133"/>
      <c r="V217" s="133"/>
      <c r="W217" s="133"/>
      <c r="X217" s="133"/>
      <c r="Y217" s="133"/>
      <c r="Z217" s="133"/>
      <c r="AA217" s="133"/>
      <c r="AB217" s="133"/>
      <c r="AC217" s="133"/>
      <c r="AD217" s="133"/>
      <c r="AE217" s="133"/>
      <c r="AF217" s="133"/>
      <c r="AG217" s="133"/>
      <c r="AH217" s="133"/>
      <c r="AI217" s="133"/>
      <c r="AJ217" s="133"/>
      <c r="AK217" s="133"/>
      <c r="AL217" s="133"/>
      <c r="AM217" s="133"/>
      <c r="AN217" s="133"/>
      <c r="AO217" s="133"/>
      <c r="AP217" s="133"/>
      <c r="AQ217" s="133"/>
      <c r="AR217" s="133"/>
      <c r="AS217" s="133"/>
      <c r="AT217" s="133"/>
      <c r="AU217" s="133"/>
      <c r="AV217" s="133"/>
      <c r="AW217" s="133"/>
      <c r="AX217" s="133"/>
      <c r="AY217" s="133"/>
      <c r="AZ217" s="133"/>
      <c r="BA217" s="133"/>
      <c r="BB217" s="133"/>
      <c r="BC217" s="133"/>
      <c r="BD217" s="133"/>
      <c r="BE217" s="133"/>
      <c r="BF217" s="133"/>
      <c r="BG217" s="133"/>
      <c r="BH217" s="133"/>
      <c r="BI217" s="133"/>
      <c r="BJ217" s="133"/>
      <c r="BK217" s="133"/>
      <c r="BL217" s="133"/>
      <c r="BM217" s="133"/>
      <c r="BN217" s="133"/>
      <c r="BO217" s="133"/>
      <c r="BP217" s="133"/>
      <c r="BQ217" s="133"/>
      <c r="BR217" s="133"/>
    </row>
    <row r="218" spans="2:70" s="5" customFormat="1" ht="14.5" x14ac:dyDescent="0.35">
      <c r="B218" s="50"/>
      <c r="C218" s="40"/>
      <c r="D218" s="136"/>
      <c r="E218" s="50"/>
      <c r="F218" s="6"/>
      <c r="G218" s="6"/>
      <c r="H218" s="131"/>
      <c r="I218" s="131"/>
      <c r="J218" s="6"/>
      <c r="K218" s="6"/>
      <c r="L218" s="6"/>
      <c r="M218" s="6"/>
      <c r="N218" s="6"/>
      <c r="O218" s="6"/>
      <c r="P218" s="6"/>
      <c r="Q218" s="6"/>
      <c r="R218" s="6"/>
      <c r="S218" s="133"/>
      <c r="T218" s="133"/>
      <c r="U218" s="133"/>
      <c r="V218" s="133"/>
      <c r="W218" s="133"/>
      <c r="X218" s="133"/>
      <c r="Y218" s="133"/>
      <c r="Z218" s="133"/>
      <c r="AA218" s="133"/>
      <c r="AB218" s="133"/>
      <c r="AC218" s="133"/>
      <c r="AD218" s="133"/>
      <c r="AE218" s="133"/>
      <c r="AF218" s="133"/>
      <c r="AG218" s="133"/>
      <c r="AH218" s="133"/>
      <c r="AI218" s="133"/>
      <c r="AJ218" s="133"/>
      <c r="AK218" s="133"/>
      <c r="AL218" s="133"/>
      <c r="AM218" s="133"/>
      <c r="AN218" s="133"/>
      <c r="AO218" s="133"/>
      <c r="AP218" s="133"/>
      <c r="AQ218" s="133"/>
      <c r="AR218" s="133"/>
      <c r="AS218" s="133"/>
      <c r="AT218" s="133"/>
      <c r="AU218" s="133"/>
      <c r="AV218" s="133"/>
      <c r="AW218" s="133"/>
      <c r="AX218" s="133"/>
      <c r="AY218" s="133"/>
      <c r="AZ218" s="133"/>
      <c r="BA218" s="133"/>
      <c r="BB218" s="133"/>
      <c r="BC218" s="133"/>
      <c r="BD218" s="133"/>
      <c r="BE218" s="133"/>
      <c r="BF218" s="133"/>
      <c r="BG218" s="133"/>
      <c r="BH218" s="133"/>
      <c r="BI218" s="133"/>
      <c r="BJ218" s="133"/>
      <c r="BK218" s="133"/>
      <c r="BL218" s="133"/>
      <c r="BM218" s="133"/>
      <c r="BN218" s="133"/>
      <c r="BO218" s="133"/>
      <c r="BP218" s="133"/>
      <c r="BQ218" s="133"/>
      <c r="BR218" s="133"/>
    </row>
    <row r="219" spans="2:70" s="5" customFormat="1" ht="14.5" x14ac:dyDescent="0.35">
      <c r="B219" s="50"/>
      <c r="C219" s="40"/>
      <c r="D219" s="130"/>
      <c r="E219" s="50"/>
      <c r="F219" s="6"/>
      <c r="G219" s="6"/>
      <c r="H219" s="131"/>
      <c r="I219" s="131"/>
      <c r="J219" s="6"/>
      <c r="K219" s="6"/>
      <c r="L219" s="6"/>
      <c r="M219" s="6"/>
      <c r="N219" s="6"/>
      <c r="O219" s="6"/>
      <c r="P219" s="6"/>
      <c r="Q219" s="6"/>
      <c r="R219" s="6"/>
      <c r="S219" s="133"/>
      <c r="T219" s="133"/>
      <c r="U219" s="133"/>
      <c r="V219" s="133"/>
      <c r="W219" s="133"/>
      <c r="X219" s="133"/>
      <c r="Y219" s="133"/>
      <c r="Z219" s="133"/>
      <c r="AA219" s="133"/>
      <c r="AB219" s="133"/>
      <c r="AC219" s="133"/>
      <c r="AD219" s="133"/>
      <c r="AE219" s="133"/>
      <c r="AF219" s="133"/>
      <c r="AG219" s="133"/>
      <c r="AH219" s="133"/>
      <c r="AI219" s="133"/>
      <c r="AJ219" s="133"/>
      <c r="AK219" s="133"/>
      <c r="AL219" s="133"/>
      <c r="AM219" s="133"/>
      <c r="AN219" s="133"/>
      <c r="AO219" s="133"/>
      <c r="AP219" s="133"/>
      <c r="AQ219" s="133"/>
      <c r="AR219" s="133"/>
      <c r="AS219" s="133"/>
      <c r="AT219" s="133"/>
      <c r="AU219" s="133"/>
      <c r="AV219" s="133"/>
      <c r="AW219" s="133"/>
      <c r="AX219" s="133"/>
      <c r="AY219" s="133"/>
      <c r="AZ219" s="133"/>
      <c r="BA219" s="133"/>
      <c r="BB219" s="133"/>
      <c r="BC219" s="133"/>
      <c r="BD219" s="133"/>
      <c r="BE219" s="133"/>
      <c r="BF219" s="133"/>
      <c r="BG219" s="133"/>
      <c r="BH219" s="133"/>
      <c r="BI219" s="133"/>
      <c r="BJ219" s="133"/>
      <c r="BK219" s="133"/>
      <c r="BL219" s="133"/>
      <c r="BM219" s="133"/>
      <c r="BN219" s="133"/>
      <c r="BO219" s="133"/>
      <c r="BP219" s="133"/>
      <c r="BQ219" s="133"/>
      <c r="BR219" s="133"/>
    </row>
    <row r="220" spans="2:70" s="5" customFormat="1" ht="14.5" x14ac:dyDescent="0.35">
      <c r="B220" s="50"/>
      <c r="C220" s="40"/>
      <c r="D220" s="130"/>
      <c r="E220" s="50"/>
      <c r="F220" s="6"/>
      <c r="G220" s="6"/>
      <c r="H220" s="131"/>
      <c r="I220" s="131"/>
      <c r="J220" s="6"/>
      <c r="K220" s="6"/>
      <c r="L220" s="6"/>
      <c r="M220" s="6"/>
      <c r="N220" s="6"/>
      <c r="O220" s="6"/>
      <c r="P220" s="6"/>
      <c r="Q220" s="6"/>
      <c r="R220" s="6"/>
      <c r="S220" s="133"/>
      <c r="T220" s="133"/>
      <c r="U220" s="133"/>
      <c r="V220" s="133"/>
      <c r="W220" s="133"/>
      <c r="X220" s="133"/>
      <c r="Y220" s="133"/>
      <c r="Z220" s="133"/>
      <c r="AA220" s="133"/>
      <c r="AB220" s="133"/>
      <c r="AC220" s="133"/>
      <c r="AD220" s="133"/>
      <c r="AE220" s="133"/>
      <c r="AF220" s="133"/>
      <c r="AG220" s="133"/>
      <c r="AH220" s="133"/>
      <c r="AI220" s="133"/>
      <c r="AJ220" s="133"/>
      <c r="AK220" s="133"/>
      <c r="AL220" s="133"/>
      <c r="AM220" s="133"/>
      <c r="AN220" s="133"/>
      <c r="AO220" s="133"/>
      <c r="AP220" s="133"/>
      <c r="AQ220" s="133"/>
      <c r="AR220" s="133"/>
      <c r="AS220" s="133"/>
      <c r="AT220" s="133"/>
      <c r="AU220" s="133"/>
      <c r="AV220" s="133"/>
      <c r="AW220" s="133"/>
      <c r="AX220" s="133"/>
      <c r="AY220" s="133"/>
      <c r="AZ220" s="133"/>
      <c r="BA220" s="133"/>
      <c r="BB220" s="133"/>
      <c r="BC220" s="133"/>
      <c r="BD220" s="133"/>
      <c r="BE220" s="133"/>
      <c r="BF220" s="133"/>
      <c r="BG220" s="133"/>
      <c r="BH220" s="133"/>
      <c r="BI220" s="133"/>
      <c r="BJ220" s="133"/>
      <c r="BK220" s="133"/>
      <c r="BL220" s="133"/>
      <c r="BM220" s="133"/>
      <c r="BN220" s="133"/>
      <c r="BO220" s="133"/>
      <c r="BP220" s="133"/>
      <c r="BQ220" s="133"/>
      <c r="BR220" s="133"/>
    </row>
    <row r="221" spans="2:70" s="5" customFormat="1" ht="14.5" x14ac:dyDescent="0.35">
      <c r="B221" s="50"/>
      <c r="C221" s="40"/>
      <c r="D221" s="130"/>
      <c r="E221" s="50"/>
      <c r="F221" s="6"/>
      <c r="G221" s="6"/>
      <c r="H221" s="131"/>
      <c r="I221" s="131"/>
      <c r="J221" s="6"/>
      <c r="K221" s="6"/>
      <c r="L221" s="6"/>
      <c r="M221" s="6"/>
      <c r="N221" s="6"/>
      <c r="O221" s="6"/>
      <c r="P221" s="6"/>
      <c r="Q221" s="6"/>
      <c r="R221" s="6"/>
      <c r="S221" s="133"/>
      <c r="T221" s="133"/>
      <c r="U221" s="133"/>
      <c r="V221" s="133"/>
      <c r="W221" s="133"/>
      <c r="X221" s="133"/>
      <c r="Y221" s="133"/>
      <c r="Z221" s="133"/>
      <c r="AA221" s="133"/>
      <c r="AB221" s="133"/>
      <c r="AC221" s="133"/>
      <c r="AD221" s="133"/>
      <c r="AE221" s="133"/>
      <c r="AF221" s="133"/>
      <c r="AG221" s="133"/>
      <c r="AH221" s="133"/>
      <c r="AI221" s="133"/>
      <c r="AJ221" s="133"/>
      <c r="AK221" s="133"/>
      <c r="AL221" s="133"/>
      <c r="AM221" s="133"/>
      <c r="AN221" s="133"/>
      <c r="AO221" s="133"/>
      <c r="AP221" s="133"/>
      <c r="AQ221" s="133"/>
      <c r="AR221" s="133"/>
      <c r="AS221" s="133"/>
      <c r="AT221" s="133"/>
      <c r="AU221" s="133"/>
      <c r="AV221" s="133"/>
      <c r="AW221" s="133"/>
      <c r="AX221" s="133"/>
      <c r="AY221" s="133"/>
      <c r="AZ221" s="133"/>
      <c r="BA221" s="133"/>
      <c r="BB221" s="133"/>
      <c r="BC221" s="133"/>
      <c r="BD221" s="133"/>
      <c r="BE221" s="133"/>
      <c r="BF221" s="133"/>
      <c r="BG221" s="133"/>
      <c r="BH221" s="133"/>
      <c r="BI221" s="133"/>
      <c r="BJ221" s="133"/>
      <c r="BK221" s="133"/>
      <c r="BL221" s="133"/>
      <c r="BM221" s="133"/>
      <c r="BN221" s="133"/>
      <c r="BO221" s="133"/>
      <c r="BP221" s="133"/>
      <c r="BQ221" s="133"/>
      <c r="BR221" s="133"/>
    </row>
    <row r="222" spans="2:70" s="5" customFormat="1" ht="14.5" x14ac:dyDescent="0.35">
      <c r="B222" s="50"/>
      <c r="C222" s="40"/>
      <c r="D222" s="130"/>
      <c r="E222" s="50"/>
      <c r="F222" s="6"/>
      <c r="G222" s="6"/>
      <c r="H222" s="131"/>
      <c r="I222" s="131"/>
      <c r="J222" s="6"/>
      <c r="K222" s="6"/>
      <c r="L222" s="6"/>
      <c r="M222" s="6"/>
      <c r="N222" s="6"/>
      <c r="O222" s="6"/>
      <c r="P222" s="6"/>
      <c r="Q222" s="6"/>
      <c r="R222" s="6"/>
      <c r="S222" s="133"/>
      <c r="T222" s="133"/>
      <c r="U222" s="133"/>
      <c r="V222" s="133"/>
      <c r="W222" s="133"/>
      <c r="X222" s="133"/>
      <c r="Y222" s="133"/>
      <c r="Z222" s="133"/>
      <c r="AA222" s="133"/>
      <c r="AB222" s="133"/>
      <c r="AC222" s="133"/>
      <c r="AD222" s="133"/>
      <c r="AE222" s="133"/>
      <c r="AF222" s="133"/>
      <c r="AG222" s="133"/>
      <c r="AH222" s="133"/>
      <c r="AI222" s="133"/>
      <c r="AJ222" s="133"/>
      <c r="AK222" s="133"/>
      <c r="AL222" s="133"/>
      <c r="AM222" s="133"/>
      <c r="AN222" s="133"/>
      <c r="AO222" s="133"/>
      <c r="AP222" s="133"/>
      <c r="AQ222" s="133"/>
      <c r="AR222" s="133"/>
      <c r="AS222" s="133"/>
      <c r="AT222" s="133"/>
      <c r="AU222" s="133"/>
      <c r="AV222" s="133"/>
      <c r="AW222" s="133"/>
      <c r="AX222" s="133"/>
      <c r="AY222" s="133"/>
      <c r="AZ222" s="133"/>
      <c r="BA222" s="133"/>
      <c r="BB222" s="133"/>
      <c r="BC222" s="133"/>
      <c r="BD222" s="133"/>
      <c r="BE222" s="133"/>
      <c r="BF222" s="133"/>
      <c r="BG222" s="133"/>
      <c r="BH222" s="133"/>
      <c r="BI222" s="133"/>
      <c r="BJ222" s="133"/>
      <c r="BK222" s="133"/>
      <c r="BL222" s="133"/>
      <c r="BM222" s="133"/>
      <c r="BN222" s="133"/>
      <c r="BO222" s="133"/>
      <c r="BP222" s="133"/>
      <c r="BQ222" s="133"/>
      <c r="BR222" s="133"/>
    </row>
    <row r="223" spans="2:70" s="5" customFormat="1" ht="14.5" x14ac:dyDescent="0.35">
      <c r="B223" s="50"/>
      <c r="C223" s="40"/>
      <c r="D223" s="130"/>
      <c r="E223" s="50"/>
      <c r="F223" s="6"/>
      <c r="G223" s="6"/>
      <c r="H223" s="131"/>
      <c r="I223" s="131"/>
      <c r="J223" s="6"/>
      <c r="K223" s="6"/>
      <c r="L223" s="6"/>
      <c r="M223" s="6"/>
      <c r="N223" s="6"/>
      <c r="O223" s="6"/>
      <c r="P223" s="6"/>
      <c r="Q223" s="6"/>
      <c r="R223" s="6"/>
      <c r="S223" s="133"/>
      <c r="T223" s="133"/>
      <c r="U223" s="133"/>
      <c r="V223" s="133"/>
      <c r="W223" s="133"/>
      <c r="X223" s="133"/>
      <c r="Y223" s="133"/>
      <c r="Z223" s="133"/>
      <c r="AA223" s="133"/>
      <c r="AB223" s="133"/>
      <c r="AC223" s="133"/>
      <c r="AD223" s="133"/>
      <c r="AE223" s="133"/>
      <c r="AF223" s="133"/>
      <c r="AG223" s="133"/>
      <c r="AH223" s="133"/>
      <c r="AI223" s="133"/>
      <c r="AJ223" s="133"/>
      <c r="AK223" s="133"/>
      <c r="AL223" s="133"/>
      <c r="AM223" s="133"/>
      <c r="AN223" s="133"/>
      <c r="AO223" s="133"/>
      <c r="AP223" s="133"/>
      <c r="AQ223" s="133"/>
      <c r="AR223" s="133"/>
      <c r="AS223" s="133"/>
      <c r="AT223" s="133"/>
      <c r="AU223" s="133"/>
      <c r="AV223" s="133"/>
      <c r="AW223" s="133"/>
      <c r="AX223" s="133"/>
      <c r="AY223" s="133"/>
      <c r="AZ223" s="133"/>
      <c r="BA223" s="133"/>
      <c r="BB223" s="133"/>
      <c r="BC223" s="133"/>
      <c r="BD223" s="133"/>
      <c r="BE223" s="133"/>
      <c r="BF223" s="133"/>
      <c r="BG223" s="133"/>
      <c r="BH223" s="133"/>
      <c r="BI223" s="133"/>
      <c r="BJ223" s="133"/>
      <c r="BK223" s="133"/>
      <c r="BL223" s="133"/>
      <c r="BM223" s="133"/>
      <c r="BN223" s="133"/>
      <c r="BO223" s="133"/>
      <c r="BP223" s="133"/>
      <c r="BQ223" s="133"/>
      <c r="BR223" s="133"/>
    </row>
    <row r="224" spans="2:70" s="5" customFormat="1" ht="14.5" x14ac:dyDescent="0.35">
      <c r="B224" s="50"/>
      <c r="C224" s="40"/>
      <c r="D224" s="130"/>
      <c r="E224" s="50"/>
      <c r="F224" s="6"/>
      <c r="G224" s="6"/>
      <c r="H224" s="131"/>
      <c r="I224" s="131"/>
      <c r="J224" s="6"/>
      <c r="K224" s="6"/>
      <c r="L224" s="6"/>
      <c r="M224" s="6"/>
      <c r="N224" s="6"/>
      <c r="O224" s="6"/>
      <c r="P224" s="6"/>
      <c r="Q224" s="6"/>
      <c r="R224" s="6"/>
      <c r="S224" s="133"/>
      <c r="T224" s="133"/>
      <c r="U224" s="133"/>
      <c r="V224" s="133"/>
      <c r="W224" s="133"/>
      <c r="X224" s="133"/>
      <c r="Y224" s="133"/>
      <c r="Z224" s="133"/>
      <c r="AA224" s="133"/>
      <c r="AB224" s="133"/>
      <c r="AC224" s="133"/>
      <c r="AD224" s="133"/>
      <c r="AE224" s="133"/>
      <c r="AF224" s="133"/>
      <c r="AG224" s="133"/>
      <c r="AH224" s="133"/>
      <c r="AI224" s="133"/>
      <c r="AJ224" s="133"/>
      <c r="AK224" s="133"/>
      <c r="AL224" s="133"/>
      <c r="AM224" s="133"/>
      <c r="AN224" s="133"/>
      <c r="AO224" s="133"/>
      <c r="AP224" s="133"/>
      <c r="AQ224" s="133"/>
      <c r="AR224" s="133"/>
      <c r="AS224" s="133"/>
      <c r="AT224" s="133"/>
      <c r="AU224" s="133"/>
      <c r="AV224" s="133"/>
      <c r="AW224" s="133"/>
      <c r="AX224" s="133"/>
      <c r="AY224" s="133"/>
      <c r="AZ224" s="133"/>
      <c r="BA224" s="133"/>
      <c r="BB224" s="133"/>
      <c r="BC224" s="133"/>
      <c r="BD224" s="133"/>
      <c r="BE224" s="133"/>
      <c r="BF224" s="133"/>
      <c r="BG224" s="133"/>
      <c r="BH224" s="133"/>
      <c r="BI224" s="133"/>
      <c r="BJ224" s="133"/>
      <c r="BK224" s="133"/>
      <c r="BL224" s="133"/>
      <c r="BM224" s="133"/>
      <c r="BN224" s="133"/>
      <c r="BO224" s="133"/>
      <c r="BP224" s="133"/>
      <c r="BQ224" s="133"/>
      <c r="BR224" s="133"/>
    </row>
    <row r="225" spans="2:70" s="5" customFormat="1" ht="14.5" x14ac:dyDescent="0.35">
      <c r="B225" s="50"/>
      <c r="C225" s="40"/>
      <c r="D225" s="130"/>
      <c r="E225" s="50"/>
      <c r="F225" s="6"/>
      <c r="G225" s="6"/>
      <c r="H225" s="131"/>
      <c r="I225" s="131"/>
      <c r="J225" s="6"/>
      <c r="K225" s="6"/>
      <c r="L225" s="6"/>
      <c r="M225" s="6"/>
      <c r="N225" s="6"/>
      <c r="O225" s="6"/>
      <c r="P225" s="6"/>
      <c r="Q225" s="6"/>
      <c r="R225" s="6"/>
      <c r="S225" s="133"/>
      <c r="T225" s="133"/>
      <c r="U225" s="133"/>
      <c r="V225" s="133"/>
      <c r="W225" s="133"/>
      <c r="X225" s="133"/>
      <c r="Y225" s="133"/>
      <c r="Z225" s="133"/>
      <c r="AA225" s="133"/>
      <c r="AB225" s="133"/>
      <c r="AC225" s="133"/>
      <c r="AD225" s="133"/>
      <c r="AE225" s="133"/>
      <c r="AF225" s="133"/>
      <c r="AG225" s="133"/>
      <c r="AH225" s="133"/>
      <c r="AI225" s="133"/>
      <c r="AJ225" s="133"/>
      <c r="AK225" s="133"/>
      <c r="AL225" s="133"/>
      <c r="AM225" s="133"/>
      <c r="AN225" s="133"/>
      <c r="AO225" s="133"/>
      <c r="AP225" s="133"/>
      <c r="AQ225" s="133"/>
      <c r="AR225" s="133"/>
      <c r="AS225" s="133"/>
      <c r="AT225" s="133"/>
      <c r="AU225" s="133"/>
      <c r="AV225" s="133"/>
      <c r="AW225" s="133"/>
      <c r="AX225" s="133"/>
      <c r="AY225" s="133"/>
      <c r="AZ225" s="133"/>
      <c r="BA225" s="133"/>
      <c r="BB225" s="133"/>
      <c r="BC225" s="133"/>
      <c r="BD225" s="133"/>
      <c r="BE225" s="133"/>
      <c r="BF225" s="133"/>
      <c r="BG225" s="133"/>
      <c r="BH225" s="133"/>
      <c r="BI225" s="133"/>
      <c r="BJ225" s="133"/>
      <c r="BK225" s="133"/>
      <c r="BL225" s="133"/>
      <c r="BM225" s="133"/>
      <c r="BN225" s="133"/>
      <c r="BO225" s="133"/>
      <c r="BP225" s="133"/>
      <c r="BQ225" s="133"/>
      <c r="BR225" s="133"/>
    </row>
    <row r="226" spans="2:70" s="5" customFormat="1" ht="14.5" x14ac:dyDescent="0.35">
      <c r="B226" s="50"/>
      <c r="C226" s="40"/>
      <c r="D226" s="130"/>
      <c r="E226" s="50"/>
      <c r="F226" s="6"/>
      <c r="G226" s="6"/>
      <c r="H226" s="131"/>
      <c r="I226" s="131"/>
      <c r="J226" s="6"/>
      <c r="K226" s="6"/>
      <c r="L226" s="6"/>
      <c r="M226" s="6"/>
      <c r="N226" s="6"/>
      <c r="O226" s="6"/>
      <c r="P226" s="6"/>
      <c r="Q226" s="6"/>
      <c r="R226" s="6"/>
      <c r="S226" s="133"/>
      <c r="T226" s="133"/>
      <c r="U226" s="133"/>
      <c r="V226" s="133"/>
      <c r="W226" s="133"/>
      <c r="X226" s="133"/>
      <c r="Y226" s="133"/>
      <c r="Z226" s="133"/>
      <c r="AA226" s="133"/>
      <c r="AB226" s="133"/>
      <c r="AC226" s="133"/>
      <c r="AD226" s="133"/>
      <c r="AE226" s="133"/>
      <c r="AF226" s="133"/>
      <c r="AG226" s="133"/>
      <c r="AH226" s="133"/>
      <c r="AI226" s="133"/>
      <c r="AJ226" s="133"/>
      <c r="AK226" s="133"/>
      <c r="AL226" s="133"/>
      <c r="AM226" s="133"/>
      <c r="AN226" s="133"/>
      <c r="AO226" s="133"/>
      <c r="AP226" s="133"/>
      <c r="AQ226" s="133"/>
      <c r="AR226" s="133"/>
      <c r="AS226" s="133"/>
      <c r="AT226" s="133"/>
      <c r="AU226" s="133"/>
      <c r="AV226" s="133"/>
      <c r="AW226" s="133"/>
      <c r="AX226" s="133"/>
      <c r="AY226" s="133"/>
      <c r="AZ226" s="133"/>
      <c r="BA226" s="133"/>
      <c r="BB226" s="133"/>
      <c r="BC226" s="133"/>
      <c r="BD226" s="133"/>
      <c r="BE226" s="133"/>
      <c r="BF226" s="133"/>
      <c r="BG226" s="133"/>
      <c r="BH226" s="133"/>
      <c r="BI226" s="133"/>
      <c r="BJ226" s="133"/>
      <c r="BK226" s="133"/>
      <c r="BL226" s="133"/>
      <c r="BM226" s="133"/>
      <c r="BN226" s="133"/>
      <c r="BO226" s="133"/>
      <c r="BP226" s="133"/>
      <c r="BQ226" s="133"/>
      <c r="BR226" s="133"/>
    </row>
    <row r="227" spans="2:70" s="5" customFormat="1" ht="14.5" x14ac:dyDescent="0.35">
      <c r="B227" s="50"/>
      <c r="C227" s="40"/>
      <c r="D227" s="136"/>
      <c r="E227" s="50"/>
      <c r="F227" s="6"/>
      <c r="G227" s="6"/>
      <c r="H227" s="131"/>
      <c r="I227" s="131"/>
      <c r="J227" s="6"/>
      <c r="K227" s="6"/>
      <c r="L227" s="6"/>
      <c r="M227" s="6"/>
      <c r="N227" s="6"/>
      <c r="O227" s="6"/>
      <c r="P227" s="6"/>
      <c r="Q227" s="6"/>
      <c r="R227" s="6"/>
      <c r="S227" s="133"/>
      <c r="T227" s="133"/>
      <c r="U227" s="133"/>
      <c r="V227" s="133"/>
      <c r="W227" s="133"/>
      <c r="X227" s="133"/>
      <c r="Y227" s="133"/>
      <c r="Z227" s="133"/>
      <c r="AA227" s="133"/>
      <c r="AB227" s="133"/>
      <c r="AC227" s="133"/>
      <c r="AD227" s="133"/>
      <c r="AE227" s="133"/>
      <c r="AF227" s="133"/>
      <c r="AG227" s="133"/>
      <c r="AH227" s="133"/>
      <c r="AI227" s="133"/>
      <c r="AJ227" s="133"/>
      <c r="AK227" s="133"/>
      <c r="AL227" s="133"/>
      <c r="AM227" s="133"/>
      <c r="AN227" s="133"/>
      <c r="AO227" s="133"/>
      <c r="AP227" s="133"/>
      <c r="AQ227" s="133"/>
      <c r="AR227" s="133"/>
      <c r="AS227" s="133"/>
      <c r="AT227" s="133"/>
      <c r="AU227" s="133"/>
      <c r="AV227" s="133"/>
      <c r="AW227" s="133"/>
      <c r="AX227" s="133"/>
      <c r="AY227" s="133"/>
      <c r="AZ227" s="133"/>
      <c r="BA227" s="133"/>
      <c r="BB227" s="133"/>
      <c r="BC227" s="133"/>
      <c r="BD227" s="133"/>
      <c r="BE227" s="133"/>
      <c r="BF227" s="133"/>
      <c r="BG227" s="133"/>
      <c r="BH227" s="133"/>
      <c r="BI227" s="133"/>
      <c r="BJ227" s="133"/>
      <c r="BK227" s="133"/>
      <c r="BL227" s="133"/>
      <c r="BM227" s="133"/>
      <c r="BN227" s="133"/>
      <c r="BO227" s="133"/>
      <c r="BP227" s="133"/>
      <c r="BQ227" s="133"/>
      <c r="BR227" s="133"/>
    </row>
    <row r="228" spans="2:70" s="5" customFormat="1" ht="14.5" x14ac:dyDescent="0.35">
      <c r="B228" s="50"/>
      <c r="C228" s="40"/>
      <c r="D228" s="130"/>
      <c r="E228" s="50"/>
      <c r="F228" s="6"/>
      <c r="G228" s="6"/>
      <c r="H228" s="131"/>
      <c r="I228" s="131"/>
      <c r="J228" s="6"/>
      <c r="K228" s="6"/>
      <c r="L228" s="6"/>
      <c r="M228" s="6"/>
      <c r="N228" s="6"/>
      <c r="O228" s="6"/>
      <c r="P228" s="6"/>
      <c r="Q228" s="6"/>
      <c r="R228" s="6"/>
      <c r="S228" s="133"/>
      <c r="T228" s="133"/>
      <c r="U228" s="133"/>
      <c r="V228" s="133"/>
      <c r="W228" s="133"/>
      <c r="X228" s="133"/>
      <c r="Y228" s="133"/>
      <c r="Z228" s="133"/>
      <c r="AA228" s="133"/>
      <c r="AB228" s="133"/>
      <c r="AC228" s="133"/>
      <c r="AD228" s="133"/>
      <c r="AE228" s="133"/>
      <c r="AF228" s="133"/>
      <c r="AG228" s="133"/>
      <c r="AH228" s="133"/>
      <c r="AI228" s="133"/>
      <c r="AJ228" s="133"/>
      <c r="AK228" s="133"/>
      <c r="AL228" s="133"/>
      <c r="AM228" s="133"/>
      <c r="AN228" s="133"/>
      <c r="AO228" s="133"/>
      <c r="AP228" s="133"/>
      <c r="AQ228" s="133"/>
      <c r="AR228" s="133"/>
      <c r="AS228" s="133"/>
      <c r="AT228" s="133"/>
      <c r="AU228" s="133"/>
      <c r="AV228" s="133"/>
      <c r="AW228" s="133"/>
      <c r="AX228" s="133"/>
      <c r="AY228" s="133"/>
      <c r="AZ228" s="133"/>
      <c r="BA228" s="133"/>
      <c r="BB228" s="133"/>
      <c r="BC228" s="133"/>
      <c r="BD228" s="133"/>
      <c r="BE228" s="133"/>
      <c r="BF228" s="133"/>
      <c r="BG228" s="133"/>
      <c r="BH228" s="133"/>
      <c r="BI228" s="133"/>
      <c r="BJ228" s="133"/>
      <c r="BK228" s="133"/>
      <c r="BL228" s="133"/>
      <c r="BM228" s="133"/>
      <c r="BN228" s="133"/>
      <c r="BO228" s="133"/>
      <c r="BP228" s="133"/>
      <c r="BQ228" s="133"/>
      <c r="BR228" s="133"/>
    </row>
    <row r="229" spans="2:70" s="5" customFormat="1" ht="14.5" x14ac:dyDescent="0.35">
      <c r="B229" s="50"/>
      <c r="C229" s="40"/>
      <c r="D229" s="130"/>
      <c r="E229" s="50"/>
      <c r="F229" s="6"/>
      <c r="G229" s="6"/>
      <c r="H229" s="131"/>
      <c r="I229" s="131"/>
      <c r="J229" s="6"/>
      <c r="K229" s="6"/>
      <c r="L229" s="6"/>
      <c r="M229" s="6"/>
      <c r="N229" s="6"/>
      <c r="O229" s="6"/>
      <c r="P229" s="6"/>
      <c r="Q229" s="6"/>
      <c r="R229" s="6"/>
      <c r="S229" s="133"/>
      <c r="T229" s="133"/>
      <c r="U229" s="133"/>
      <c r="V229" s="133"/>
      <c r="W229" s="133"/>
      <c r="X229" s="133"/>
      <c r="Y229" s="133"/>
      <c r="Z229" s="133"/>
      <c r="AA229" s="133"/>
      <c r="AB229" s="133"/>
      <c r="AC229" s="133"/>
      <c r="AD229" s="133"/>
      <c r="AE229" s="133"/>
      <c r="AF229" s="133"/>
      <c r="AG229" s="133"/>
      <c r="AH229" s="133"/>
      <c r="AI229" s="133"/>
      <c r="AJ229" s="133"/>
      <c r="AK229" s="133"/>
      <c r="AL229" s="133"/>
      <c r="AM229" s="133"/>
      <c r="AN229" s="133"/>
      <c r="AO229" s="133"/>
      <c r="AP229" s="133"/>
      <c r="AQ229" s="133"/>
      <c r="AR229" s="133"/>
      <c r="AS229" s="133"/>
      <c r="AT229" s="133"/>
      <c r="AU229" s="133"/>
      <c r="AV229" s="133"/>
      <c r="AW229" s="133"/>
      <c r="AX229" s="133"/>
      <c r="AY229" s="133"/>
      <c r="AZ229" s="133"/>
      <c r="BA229" s="133"/>
      <c r="BB229" s="133"/>
      <c r="BC229" s="133"/>
      <c r="BD229" s="133"/>
      <c r="BE229" s="133"/>
      <c r="BF229" s="133"/>
      <c r="BG229" s="133"/>
      <c r="BH229" s="133"/>
      <c r="BI229" s="133"/>
      <c r="BJ229" s="133"/>
      <c r="BK229" s="133"/>
      <c r="BL229" s="133"/>
      <c r="BM229" s="133"/>
      <c r="BN229" s="133"/>
      <c r="BO229" s="133"/>
      <c r="BP229" s="133"/>
      <c r="BQ229" s="133"/>
      <c r="BR229" s="133"/>
    </row>
    <row r="230" spans="2:70" s="5" customFormat="1" ht="14.5" x14ac:dyDescent="0.35">
      <c r="B230" s="50"/>
      <c r="C230" s="40"/>
      <c r="D230" s="130"/>
      <c r="E230" s="50"/>
      <c r="F230" s="6"/>
      <c r="G230" s="6"/>
      <c r="H230" s="131"/>
      <c r="I230" s="131"/>
      <c r="J230" s="6"/>
      <c r="K230" s="6"/>
      <c r="L230" s="6"/>
      <c r="M230" s="6"/>
      <c r="N230" s="6"/>
      <c r="O230" s="6"/>
      <c r="P230" s="6"/>
      <c r="Q230" s="6"/>
      <c r="R230" s="6"/>
      <c r="S230" s="133"/>
      <c r="T230" s="133"/>
      <c r="U230" s="133"/>
      <c r="V230" s="133"/>
      <c r="W230" s="133"/>
      <c r="X230" s="133"/>
      <c r="Y230" s="133"/>
      <c r="Z230" s="133"/>
      <c r="AA230" s="133"/>
      <c r="AB230" s="133"/>
      <c r="AC230" s="133"/>
      <c r="AD230" s="133"/>
      <c r="AE230" s="133"/>
      <c r="AF230" s="133"/>
      <c r="AG230" s="133"/>
      <c r="AH230" s="133"/>
      <c r="AI230" s="133"/>
      <c r="AJ230" s="133"/>
      <c r="AK230" s="133"/>
      <c r="AL230" s="133"/>
      <c r="AM230" s="133"/>
      <c r="AN230" s="133"/>
      <c r="AO230" s="133"/>
      <c r="AP230" s="133"/>
      <c r="AQ230" s="133"/>
      <c r="AR230" s="133"/>
      <c r="AS230" s="133"/>
      <c r="AT230" s="133"/>
      <c r="AU230" s="133"/>
      <c r="AV230" s="133"/>
      <c r="AW230" s="133"/>
      <c r="AX230" s="133"/>
      <c r="AY230" s="133"/>
      <c r="AZ230" s="133"/>
      <c r="BA230" s="133"/>
      <c r="BB230" s="133"/>
      <c r="BC230" s="133"/>
      <c r="BD230" s="133"/>
      <c r="BE230" s="133"/>
      <c r="BF230" s="133"/>
      <c r="BG230" s="133"/>
      <c r="BH230" s="133"/>
      <c r="BI230" s="133"/>
      <c r="BJ230" s="133"/>
      <c r="BK230" s="133"/>
      <c r="BL230" s="133"/>
      <c r="BM230" s="133"/>
      <c r="BN230" s="133"/>
      <c r="BO230" s="133"/>
      <c r="BP230" s="133"/>
      <c r="BQ230" s="133"/>
      <c r="BR230" s="133"/>
    </row>
    <row r="231" spans="2:70" s="5" customFormat="1" ht="14.5" x14ac:dyDescent="0.35">
      <c r="B231" s="50"/>
      <c r="C231" s="40"/>
      <c r="D231" s="130"/>
      <c r="E231" s="50"/>
      <c r="F231" s="6"/>
      <c r="G231" s="6"/>
      <c r="H231" s="131"/>
      <c r="I231" s="131"/>
      <c r="J231" s="6"/>
      <c r="K231" s="6"/>
      <c r="L231" s="6"/>
      <c r="M231" s="6"/>
      <c r="N231" s="6"/>
      <c r="O231" s="6"/>
      <c r="P231" s="6"/>
      <c r="Q231" s="6"/>
      <c r="R231" s="6"/>
      <c r="S231" s="133"/>
      <c r="T231" s="133"/>
      <c r="U231" s="133"/>
      <c r="V231" s="133"/>
      <c r="W231" s="133"/>
      <c r="X231" s="133"/>
      <c r="Y231" s="133"/>
      <c r="Z231" s="133"/>
      <c r="AA231" s="133"/>
      <c r="AB231" s="133"/>
      <c r="AC231" s="133"/>
      <c r="AD231" s="133"/>
      <c r="AE231" s="133"/>
      <c r="AF231" s="133"/>
      <c r="AG231" s="133"/>
      <c r="AH231" s="133"/>
      <c r="AI231" s="133"/>
      <c r="AJ231" s="133"/>
      <c r="AK231" s="133"/>
      <c r="AL231" s="133"/>
      <c r="AM231" s="133"/>
      <c r="AN231" s="133"/>
      <c r="AO231" s="133"/>
      <c r="AP231" s="133"/>
      <c r="AQ231" s="133"/>
      <c r="AR231" s="133"/>
      <c r="AS231" s="133"/>
      <c r="AT231" s="133"/>
      <c r="AU231" s="133"/>
      <c r="AV231" s="133"/>
      <c r="AW231" s="133"/>
      <c r="AX231" s="133"/>
      <c r="AY231" s="133"/>
      <c r="AZ231" s="133"/>
      <c r="BA231" s="133"/>
      <c r="BB231" s="133"/>
      <c r="BC231" s="133"/>
      <c r="BD231" s="133"/>
      <c r="BE231" s="133"/>
      <c r="BF231" s="133"/>
      <c r="BG231" s="133"/>
      <c r="BH231" s="133"/>
      <c r="BI231" s="133"/>
      <c r="BJ231" s="133"/>
      <c r="BK231" s="133"/>
      <c r="BL231" s="133"/>
      <c r="BM231" s="133"/>
      <c r="BN231" s="133"/>
      <c r="BO231" s="133"/>
      <c r="BP231" s="133"/>
      <c r="BQ231" s="133"/>
      <c r="BR231" s="133"/>
    </row>
    <row r="232" spans="2:70" s="5" customFormat="1" ht="14.5" x14ac:dyDescent="0.35">
      <c r="B232" s="50"/>
      <c r="C232" s="40"/>
      <c r="D232" s="130"/>
      <c r="E232" s="50"/>
      <c r="F232" s="6"/>
      <c r="G232" s="6"/>
      <c r="H232" s="131"/>
      <c r="I232" s="131"/>
      <c r="J232" s="6"/>
      <c r="K232" s="6"/>
      <c r="L232" s="6"/>
      <c r="M232" s="6"/>
      <c r="N232" s="6"/>
      <c r="O232" s="6"/>
      <c r="P232" s="6"/>
      <c r="Q232" s="6"/>
      <c r="R232" s="6"/>
      <c r="S232" s="133"/>
      <c r="T232" s="133"/>
      <c r="U232" s="133"/>
      <c r="V232" s="133"/>
      <c r="W232" s="133"/>
      <c r="X232" s="133"/>
      <c r="Y232" s="133"/>
      <c r="Z232" s="133"/>
      <c r="AA232" s="133"/>
      <c r="AB232" s="133"/>
      <c r="AC232" s="133"/>
      <c r="AD232" s="133"/>
      <c r="AE232" s="133"/>
      <c r="AF232" s="133"/>
      <c r="AG232" s="133"/>
      <c r="AH232" s="133"/>
      <c r="AI232" s="133"/>
      <c r="AJ232" s="133"/>
      <c r="AK232" s="133"/>
      <c r="AL232" s="133"/>
      <c r="AM232" s="133"/>
      <c r="AN232" s="133"/>
      <c r="AO232" s="133"/>
      <c r="AP232" s="133"/>
      <c r="AQ232" s="133"/>
      <c r="AR232" s="133"/>
      <c r="AS232" s="133"/>
      <c r="AT232" s="133"/>
      <c r="AU232" s="133"/>
      <c r="AV232" s="133"/>
      <c r="AW232" s="133"/>
      <c r="AX232" s="133"/>
      <c r="AY232" s="133"/>
      <c r="AZ232" s="133"/>
      <c r="BA232" s="133"/>
      <c r="BB232" s="133"/>
      <c r="BC232" s="133"/>
      <c r="BD232" s="133"/>
      <c r="BE232" s="133"/>
      <c r="BF232" s="133"/>
      <c r="BG232" s="133"/>
      <c r="BH232" s="133"/>
      <c r="BI232" s="133"/>
      <c r="BJ232" s="133"/>
      <c r="BK232" s="133"/>
      <c r="BL232" s="133"/>
      <c r="BM232" s="133"/>
      <c r="BN232" s="133"/>
      <c r="BO232" s="133"/>
      <c r="BP232" s="133"/>
      <c r="BQ232" s="133"/>
      <c r="BR232" s="133"/>
    </row>
    <row r="233" spans="2:70" s="5" customFormat="1" ht="14.5" x14ac:dyDescent="0.35">
      <c r="B233" s="50"/>
      <c r="C233" s="40"/>
      <c r="D233" s="136"/>
      <c r="E233" s="50"/>
      <c r="F233" s="6"/>
      <c r="G233" s="6"/>
      <c r="H233" s="131"/>
      <c r="I233" s="131"/>
      <c r="J233" s="6"/>
      <c r="K233" s="6"/>
      <c r="L233" s="6"/>
      <c r="M233" s="6"/>
      <c r="N233" s="6"/>
      <c r="O233" s="6"/>
      <c r="P233" s="6"/>
      <c r="Q233" s="6"/>
      <c r="R233" s="6"/>
      <c r="S233" s="133"/>
      <c r="T233" s="133"/>
      <c r="U233" s="133"/>
      <c r="V233" s="133"/>
      <c r="W233" s="133"/>
      <c r="X233" s="133"/>
      <c r="Y233" s="133"/>
      <c r="Z233" s="133"/>
      <c r="AA233" s="133"/>
      <c r="AB233" s="133"/>
      <c r="AC233" s="133"/>
      <c r="AD233" s="133"/>
      <c r="AE233" s="133"/>
      <c r="AF233" s="133"/>
      <c r="AG233" s="133"/>
      <c r="AH233" s="133"/>
      <c r="AI233" s="133"/>
      <c r="AJ233" s="133"/>
      <c r="AK233" s="133"/>
      <c r="AL233" s="133"/>
      <c r="AM233" s="133"/>
      <c r="AN233" s="133"/>
      <c r="AO233" s="133"/>
      <c r="AP233" s="133"/>
      <c r="AQ233" s="133"/>
      <c r="AR233" s="133"/>
      <c r="AS233" s="133"/>
      <c r="AT233" s="133"/>
      <c r="AU233" s="133"/>
      <c r="AV233" s="133"/>
      <c r="AW233" s="133"/>
      <c r="AX233" s="133"/>
      <c r="AY233" s="133"/>
      <c r="AZ233" s="133"/>
      <c r="BA233" s="133"/>
      <c r="BB233" s="133"/>
      <c r="BC233" s="133"/>
      <c r="BD233" s="133"/>
      <c r="BE233" s="133"/>
      <c r="BF233" s="133"/>
      <c r="BG233" s="133"/>
      <c r="BH233" s="133"/>
      <c r="BI233" s="133"/>
      <c r="BJ233" s="133"/>
      <c r="BK233" s="133"/>
      <c r="BL233" s="133"/>
      <c r="BM233" s="133"/>
      <c r="BN233" s="133"/>
      <c r="BO233" s="133"/>
      <c r="BP233" s="133"/>
      <c r="BQ233" s="133"/>
      <c r="BR233" s="133"/>
    </row>
    <row r="234" spans="2:70" s="5" customFormat="1" ht="14.5" x14ac:dyDescent="0.35">
      <c r="B234" s="50"/>
      <c r="C234" s="40"/>
      <c r="D234" s="130"/>
      <c r="E234" s="50"/>
      <c r="F234" s="6"/>
      <c r="G234" s="6"/>
      <c r="H234" s="131"/>
      <c r="I234" s="131"/>
      <c r="J234" s="6"/>
      <c r="K234" s="6"/>
      <c r="L234" s="6"/>
      <c r="M234" s="6"/>
      <c r="N234" s="6"/>
      <c r="O234" s="6"/>
      <c r="P234" s="6"/>
      <c r="Q234" s="6"/>
      <c r="R234" s="6"/>
      <c r="S234" s="133"/>
      <c r="T234" s="133"/>
      <c r="U234" s="133"/>
      <c r="V234" s="133"/>
      <c r="W234" s="133"/>
      <c r="X234" s="133"/>
      <c r="Y234" s="133"/>
      <c r="Z234" s="133"/>
      <c r="AA234" s="133"/>
      <c r="AB234" s="133"/>
      <c r="AC234" s="133"/>
      <c r="AD234" s="133"/>
      <c r="AE234" s="133"/>
      <c r="AF234" s="133"/>
      <c r="AG234" s="133"/>
      <c r="AH234" s="133"/>
      <c r="AI234" s="133"/>
      <c r="AJ234" s="133"/>
      <c r="AK234" s="133"/>
      <c r="AL234" s="133"/>
      <c r="AM234" s="133"/>
      <c r="AN234" s="133"/>
      <c r="AO234" s="133"/>
      <c r="AP234" s="133"/>
      <c r="AQ234" s="133"/>
      <c r="AR234" s="133"/>
      <c r="AS234" s="133"/>
      <c r="AT234" s="133"/>
      <c r="AU234" s="133"/>
      <c r="AV234" s="133"/>
      <c r="AW234" s="133"/>
      <c r="AX234" s="133"/>
      <c r="AY234" s="133"/>
      <c r="AZ234" s="133"/>
      <c r="BA234" s="133"/>
      <c r="BB234" s="133"/>
      <c r="BC234" s="133"/>
      <c r="BD234" s="133"/>
      <c r="BE234" s="133"/>
      <c r="BF234" s="133"/>
      <c r="BG234" s="133"/>
      <c r="BH234" s="133"/>
      <c r="BI234" s="133"/>
      <c r="BJ234" s="133"/>
      <c r="BK234" s="133"/>
      <c r="BL234" s="133"/>
      <c r="BM234" s="133"/>
      <c r="BN234" s="133"/>
      <c r="BO234" s="133"/>
      <c r="BP234" s="133"/>
      <c r="BQ234" s="133"/>
      <c r="BR234" s="133"/>
    </row>
    <row r="235" spans="2:70" s="5" customFormat="1" ht="14.5" x14ac:dyDescent="0.35">
      <c r="B235" s="50"/>
      <c r="C235" s="40"/>
      <c r="D235" s="136"/>
      <c r="E235" s="50"/>
      <c r="F235" s="6"/>
      <c r="G235" s="6"/>
      <c r="H235" s="131"/>
      <c r="I235" s="131"/>
      <c r="J235" s="6"/>
      <c r="K235" s="6"/>
      <c r="L235" s="6"/>
      <c r="M235" s="6"/>
      <c r="N235" s="6"/>
      <c r="O235" s="6"/>
      <c r="P235" s="6"/>
      <c r="Q235" s="6"/>
      <c r="R235" s="6"/>
      <c r="S235" s="133"/>
      <c r="T235" s="133"/>
      <c r="U235" s="133"/>
      <c r="V235" s="133"/>
      <c r="W235" s="133"/>
      <c r="X235" s="133"/>
      <c r="Y235" s="133"/>
      <c r="Z235" s="133"/>
      <c r="AA235" s="133"/>
      <c r="AB235" s="133"/>
      <c r="AC235" s="133"/>
      <c r="AD235" s="133"/>
      <c r="AE235" s="133"/>
      <c r="AF235" s="133"/>
      <c r="AG235" s="133"/>
      <c r="AH235" s="133"/>
      <c r="AI235" s="133"/>
      <c r="AJ235" s="133"/>
      <c r="AK235" s="133"/>
      <c r="AL235" s="133"/>
      <c r="AM235" s="133"/>
      <c r="AN235" s="133"/>
      <c r="AO235" s="133"/>
      <c r="AP235" s="133"/>
      <c r="AQ235" s="133"/>
      <c r="AR235" s="133"/>
      <c r="AS235" s="133"/>
      <c r="AT235" s="133"/>
      <c r="AU235" s="133"/>
      <c r="AV235" s="133"/>
      <c r="AW235" s="133"/>
      <c r="AX235" s="133"/>
      <c r="AY235" s="133"/>
      <c r="AZ235" s="133"/>
      <c r="BA235" s="133"/>
      <c r="BB235" s="133"/>
      <c r="BC235" s="133"/>
      <c r="BD235" s="133"/>
      <c r="BE235" s="133"/>
      <c r="BF235" s="133"/>
      <c r="BG235" s="133"/>
      <c r="BH235" s="133"/>
      <c r="BI235" s="133"/>
      <c r="BJ235" s="133"/>
      <c r="BK235" s="133"/>
      <c r="BL235" s="133"/>
      <c r="BM235" s="133"/>
      <c r="BN235" s="133"/>
      <c r="BO235" s="133"/>
      <c r="BP235" s="133"/>
      <c r="BQ235" s="133"/>
      <c r="BR235" s="133"/>
    </row>
    <row r="236" spans="2:70" s="5" customFormat="1" ht="14.5" x14ac:dyDescent="0.35">
      <c r="B236" s="50"/>
      <c r="C236" s="40"/>
      <c r="D236" s="130"/>
      <c r="E236" s="50"/>
      <c r="F236" s="6"/>
      <c r="G236" s="6"/>
      <c r="H236" s="131"/>
      <c r="I236" s="131"/>
      <c r="J236" s="6"/>
      <c r="K236" s="6"/>
      <c r="L236" s="6"/>
      <c r="M236" s="6"/>
      <c r="N236" s="6"/>
      <c r="O236" s="6"/>
      <c r="P236" s="6"/>
      <c r="Q236" s="6"/>
      <c r="R236" s="6"/>
      <c r="S236" s="133"/>
      <c r="T236" s="133"/>
      <c r="U236" s="133"/>
      <c r="V236" s="133"/>
      <c r="W236" s="133"/>
      <c r="X236" s="133"/>
      <c r="Y236" s="133"/>
      <c r="Z236" s="133"/>
      <c r="AA236" s="133"/>
      <c r="AB236" s="133"/>
      <c r="AC236" s="133"/>
      <c r="AD236" s="133"/>
      <c r="AE236" s="133"/>
      <c r="AF236" s="133"/>
      <c r="AG236" s="133"/>
      <c r="AH236" s="133"/>
      <c r="AI236" s="133"/>
      <c r="AJ236" s="133"/>
      <c r="AK236" s="133"/>
      <c r="AL236" s="133"/>
      <c r="AM236" s="133"/>
      <c r="AN236" s="133"/>
      <c r="AO236" s="133"/>
      <c r="AP236" s="133"/>
      <c r="AQ236" s="133"/>
      <c r="AR236" s="133"/>
      <c r="AS236" s="133"/>
      <c r="AT236" s="133"/>
      <c r="AU236" s="133"/>
      <c r="AV236" s="133"/>
      <c r="AW236" s="133"/>
      <c r="AX236" s="133"/>
      <c r="AY236" s="133"/>
      <c r="AZ236" s="133"/>
      <c r="BA236" s="133"/>
      <c r="BB236" s="133"/>
      <c r="BC236" s="133"/>
      <c r="BD236" s="133"/>
      <c r="BE236" s="133"/>
      <c r="BF236" s="133"/>
      <c r="BG236" s="133"/>
      <c r="BH236" s="133"/>
      <c r="BI236" s="133"/>
      <c r="BJ236" s="133"/>
      <c r="BK236" s="133"/>
      <c r="BL236" s="133"/>
      <c r="BM236" s="133"/>
      <c r="BN236" s="133"/>
      <c r="BO236" s="133"/>
      <c r="BP236" s="133"/>
      <c r="BQ236" s="133"/>
      <c r="BR236" s="133"/>
    </row>
    <row r="237" spans="2:70" s="5" customFormat="1" ht="14.5" x14ac:dyDescent="0.35">
      <c r="B237" s="50"/>
      <c r="C237" s="40"/>
      <c r="D237" s="130"/>
      <c r="E237" s="50"/>
      <c r="F237" s="6"/>
      <c r="G237" s="6"/>
      <c r="H237" s="131"/>
      <c r="I237" s="131"/>
      <c r="J237" s="6"/>
      <c r="K237" s="6"/>
      <c r="L237" s="6"/>
      <c r="M237" s="6"/>
      <c r="N237" s="6"/>
      <c r="O237" s="6"/>
      <c r="P237" s="6"/>
      <c r="Q237" s="6"/>
      <c r="R237" s="6"/>
      <c r="S237" s="133"/>
      <c r="T237" s="133"/>
      <c r="U237" s="133"/>
      <c r="V237" s="133"/>
      <c r="W237" s="133"/>
      <c r="X237" s="133"/>
      <c r="Y237" s="133"/>
      <c r="Z237" s="133"/>
      <c r="AA237" s="133"/>
      <c r="AB237" s="133"/>
      <c r="AC237" s="133"/>
      <c r="AD237" s="133"/>
      <c r="AE237" s="133"/>
      <c r="AF237" s="133"/>
      <c r="AG237" s="133"/>
      <c r="AH237" s="133"/>
      <c r="AI237" s="133"/>
      <c r="AJ237" s="133"/>
      <c r="AK237" s="133"/>
      <c r="AL237" s="133"/>
      <c r="AM237" s="133"/>
      <c r="AN237" s="133"/>
      <c r="AO237" s="133"/>
      <c r="AP237" s="133"/>
      <c r="AQ237" s="133"/>
      <c r="AR237" s="133"/>
      <c r="AS237" s="133"/>
      <c r="AT237" s="133"/>
      <c r="AU237" s="133"/>
      <c r="AV237" s="133"/>
      <c r="AW237" s="133"/>
      <c r="AX237" s="133"/>
      <c r="AY237" s="133"/>
      <c r="AZ237" s="133"/>
      <c r="BA237" s="133"/>
      <c r="BB237" s="133"/>
      <c r="BC237" s="133"/>
      <c r="BD237" s="133"/>
      <c r="BE237" s="133"/>
      <c r="BF237" s="133"/>
      <c r="BG237" s="133"/>
      <c r="BH237" s="133"/>
      <c r="BI237" s="133"/>
      <c r="BJ237" s="133"/>
      <c r="BK237" s="133"/>
      <c r="BL237" s="133"/>
      <c r="BM237" s="133"/>
      <c r="BN237" s="133"/>
      <c r="BO237" s="133"/>
      <c r="BP237" s="133"/>
      <c r="BQ237" s="133"/>
      <c r="BR237" s="133"/>
    </row>
    <row r="238" spans="2:70" s="5" customFormat="1" ht="14.5" x14ac:dyDescent="0.35">
      <c r="B238" s="50"/>
      <c r="C238" s="40"/>
      <c r="D238" s="136"/>
      <c r="E238" s="50"/>
      <c r="F238" s="6"/>
      <c r="G238" s="6"/>
      <c r="H238" s="131"/>
      <c r="I238" s="131"/>
      <c r="J238" s="6"/>
      <c r="K238" s="6"/>
      <c r="L238" s="6"/>
      <c r="M238" s="6"/>
      <c r="N238" s="6"/>
      <c r="O238" s="6"/>
      <c r="P238" s="6"/>
      <c r="Q238" s="6"/>
      <c r="R238" s="6"/>
      <c r="S238" s="133"/>
      <c r="T238" s="133"/>
      <c r="U238" s="133"/>
      <c r="V238" s="133"/>
      <c r="W238" s="133"/>
      <c r="X238" s="133"/>
      <c r="Y238" s="133"/>
      <c r="Z238" s="133"/>
      <c r="AA238" s="133"/>
      <c r="AB238" s="133"/>
      <c r="AC238" s="133"/>
      <c r="AD238" s="133"/>
      <c r="AE238" s="133"/>
      <c r="AF238" s="133"/>
      <c r="AG238" s="133"/>
      <c r="AH238" s="133"/>
      <c r="AI238" s="133"/>
      <c r="AJ238" s="133"/>
      <c r="AK238" s="133"/>
      <c r="AL238" s="133"/>
      <c r="AM238" s="133"/>
      <c r="AN238" s="133"/>
      <c r="AO238" s="133"/>
      <c r="AP238" s="133"/>
      <c r="AQ238" s="133"/>
      <c r="AR238" s="133"/>
      <c r="AS238" s="133"/>
      <c r="AT238" s="133"/>
      <c r="AU238" s="133"/>
      <c r="AV238" s="133"/>
      <c r="AW238" s="133"/>
      <c r="AX238" s="133"/>
      <c r="AY238" s="133"/>
      <c r="AZ238" s="133"/>
      <c r="BA238" s="133"/>
      <c r="BB238" s="133"/>
      <c r="BC238" s="133"/>
      <c r="BD238" s="133"/>
      <c r="BE238" s="133"/>
      <c r="BF238" s="133"/>
      <c r="BG238" s="133"/>
      <c r="BH238" s="133"/>
      <c r="BI238" s="133"/>
      <c r="BJ238" s="133"/>
      <c r="BK238" s="133"/>
      <c r="BL238" s="133"/>
      <c r="BM238" s="133"/>
      <c r="BN238" s="133"/>
      <c r="BO238" s="133"/>
      <c r="BP238" s="133"/>
      <c r="BQ238" s="133"/>
      <c r="BR238" s="133"/>
    </row>
    <row r="239" spans="2:70" s="5" customFormat="1" ht="14.5" x14ac:dyDescent="0.35">
      <c r="B239" s="50"/>
      <c r="C239" s="40"/>
      <c r="D239" s="130"/>
      <c r="E239" s="50"/>
      <c r="F239" s="6"/>
      <c r="G239" s="6"/>
      <c r="H239" s="131"/>
      <c r="I239" s="131"/>
      <c r="J239" s="6"/>
      <c r="K239" s="6"/>
      <c r="L239" s="6"/>
      <c r="M239" s="6"/>
      <c r="N239" s="6"/>
      <c r="O239" s="6"/>
      <c r="P239" s="6"/>
      <c r="Q239" s="6"/>
      <c r="R239" s="6"/>
      <c r="S239" s="133"/>
      <c r="T239" s="133"/>
      <c r="U239" s="133"/>
      <c r="V239" s="133"/>
      <c r="W239" s="133"/>
      <c r="X239" s="133"/>
      <c r="Y239" s="133"/>
      <c r="Z239" s="133"/>
      <c r="AA239" s="133"/>
      <c r="AB239" s="133"/>
      <c r="AC239" s="133"/>
      <c r="AD239" s="133"/>
      <c r="AE239" s="133"/>
      <c r="AF239" s="133"/>
      <c r="AG239" s="133"/>
      <c r="AH239" s="133"/>
      <c r="AI239" s="133"/>
      <c r="AJ239" s="133"/>
      <c r="AK239" s="133"/>
      <c r="AL239" s="133"/>
      <c r="AM239" s="133"/>
      <c r="AN239" s="133"/>
      <c r="AO239" s="133"/>
      <c r="AP239" s="133"/>
      <c r="AQ239" s="133"/>
      <c r="AR239" s="133"/>
      <c r="AS239" s="133"/>
      <c r="AT239" s="133"/>
      <c r="AU239" s="133"/>
      <c r="AV239" s="133"/>
      <c r="AW239" s="133"/>
      <c r="AX239" s="133"/>
      <c r="AY239" s="133"/>
      <c r="AZ239" s="133"/>
      <c r="BA239" s="133"/>
      <c r="BB239" s="133"/>
      <c r="BC239" s="133"/>
      <c r="BD239" s="133"/>
      <c r="BE239" s="133"/>
      <c r="BF239" s="133"/>
      <c r="BG239" s="133"/>
      <c r="BH239" s="133"/>
      <c r="BI239" s="133"/>
      <c r="BJ239" s="133"/>
      <c r="BK239" s="133"/>
      <c r="BL239" s="133"/>
      <c r="BM239" s="133"/>
      <c r="BN239" s="133"/>
      <c r="BO239" s="133"/>
      <c r="BP239" s="133"/>
      <c r="BQ239" s="133"/>
      <c r="BR239" s="133"/>
    </row>
    <row r="240" spans="2:70" s="5" customFormat="1" ht="14.5" x14ac:dyDescent="0.35">
      <c r="B240" s="50"/>
      <c r="C240" s="40"/>
      <c r="D240" s="130"/>
      <c r="E240" s="50"/>
      <c r="F240" s="6"/>
      <c r="G240" s="6"/>
      <c r="H240" s="131"/>
      <c r="I240" s="131"/>
      <c r="J240" s="6"/>
      <c r="K240" s="6"/>
      <c r="L240" s="6"/>
      <c r="M240" s="6"/>
      <c r="N240" s="6"/>
      <c r="O240" s="6"/>
      <c r="P240" s="6"/>
      <c r="Q240" s="6"/>
      <c r="R240" s="6"/>
      <c r="S240" s="133"/>
      <c r="T240" s="133"/>
      <c r="U240" s="133"/>
      <c r="V240" s="133"/>
      <c r="W240" s="133"/>
      <c r="X240" s="133"/>
      <c r="Y240" s="133"/>
      <c r="Z240" s="133"/>
      <c r="AA240" s="133"/>
      <c r="AB240" s="133"/>
      <c r="AC240" s="133"/>
      <c r="AD240" s="133"/>
      <c r="AE240" s="133"/>
      <c r="AF240" s="133"/>
      <c r="AG240" s="133"/>
      <c r="AH240" s="133"/>
      <c r="AI240" s="133"/>
      <c r="AJ240" s="133"/>
      <c r="AK240" s="133"/>
      <c r="AL240" s="133"/>
      <c r="AM240" s="133"/>
      <c r="AN240" s="133"/>
      <c r="AO240" s="133"/>
      <c r="AP240" s="133"/>
      <c r="AQ240" s="133"/>
      <c r="AR240" s="133"/>
      <c r="AS240" s="133"/>
      <c r="AT240" s="133"/>
      <c r="AU240" s="133"/>
      <c r="AV240" s="133"/>
      <c r="AW240" s="133"/>
      <c r="AX240" s="133"/>
      <c r="AY240" s="133"/>
      <c r="AZ240" s="133"/>
      <c r="BA240" s="133"/>
      <c r="BB240" s="133"/>
      <c r="BC240" s="133"/>
      <c r="BD240" s="133"/>
      <c r="BE240" s="133"/>
      <c r="BF240" s="133"/>
      <c r="BG240" s="133"/>
      <c r="BH240" s="133"/>
      <c r="BI240" s="133"/>
      <c r="BJ240" s="133"/>
      <c r="BK240" s="133"/>
      <c r="BL240" s="133"/>
      <c r="BM240" s="133"/>
      <c r="BN240" s="133"/>
      <c r="BO240" s="133"/>
      <c r="BP240" s="133"/>
      <c r="BQ240" s="133"/>
      <c r="BR240" s="133"/>
    </row>
    <row r="241" spans="2:70" s="5" customFormat="1" ht="14.5" x14ac:dyDescent="0.35">
      <c r="B241" s="50"/>
      <c r="C241" s="40"/>
      <c r="D241" s="130"/>
      <c r="E241" s="50"/>
      <c r="F241" s="6"/>
      <c r="G241" s="6"/>
      <c r="H241" s="131"/>
      <c r="I241" s="131"/>
      <c r="J241" s="6"/>
      <c r="K241" s="6"/>
      <c r="L241" s="6"/>
      <c r="M241" s="6"/>
      <c r="N241" s="6"/>
      <c r="O241" s="6"/>
      <c r="P241" s="6"/>
      <c r="Q241" s="6"/>
      <c r="R241" s="6"/>
      <c r="S241" s="133"/>
      <c r="T241" s="133"/>
      <c r="U241" s="133"/>
      <c r="V241" s="133"/>
      <c r="W241" s="133"/>
      <c r="X241" s="133"/>
      <c r="Y241" s="133"/>
      <c r="Z241" s="133"/>
      <c r="AA241" s="133"/>
      <c r="AB241" s="133"/>
      <c r="AC241" s="133"/>
      <c r="AD241" s="133"/>
      <c r="AE241" s="133"/>
      <c r="AF241" s="133"/>
      <c r="AG241" s="133"/>
      <c r="AH241" s="133"/>
      <c r="AI241" s="133"/>
      <c r="AJ241" s="133"/>
      <c r="AK241" s="133"/>
      <c r="AL241" s="133"/>
      <c r="AM241" s="133"/>
      <c r="AN241" s="133"/>
      <c r="AO241" s="133"/>
      <c r="AP241" s="133"/>
      <c r="AQ241" s="133"/>
      <c r="AR241" s="133"/>
      <c r="AS241" s="133"/>
      <c r="AT241" s="133"/>
      <c r="AU241" s="133"/>
      <c r="AV241" s="133"/>
      <c r="AW241" s="133"/>
      <c r="AX241" s="133"/>
      <c r="AY241" s="133"/>
      <c r="AZ241" s="133"/>
      <c r="BA241" s="133"/>
      <c r="BB241" s="133"/>
      <c r="BC241" s="133"/>
      <c r="BD241" s="133"/>
      <c r="BE241" s="133"/>
      <c r="BF241" s="133"/>
      <c r="BG241" s="133"/>
      <c r="BH241" s="133"/>
      <c r="BI241" s="133"/>
      <c r="BJ241" s="133"/>
      <c r="BK241" s="133"/>
      <c r="BL241" s="133"/>
      <c r="BM241" s="133"/>
      <c r="BN241" s="133"/>
      <c r="BO241" s="133"/>
      <c r="BP241" s="133"/>
      <c r="BQ241" s="133"/>
      <c r="BR241" s="133"/>
    </row>
    <row r="242" spans="2:70" s="5" customFormat="1" ht="14.5" x14ac:dyDescent="0.35">
      <c r="B242" s="50"/>
      <c r="C242" s="40"/>
      <c r="D242" s="136"/>
      <c r="E242" s="50"/>
      <c r="F242" s="6"/>
      <c r="G242" s="6"/>
      <c r="H242" s="131"/>
      <c r="I242" s="131"/>
      <c r="J242" s="6"/>
      <c r="K242" s="6"/>
      <c r="L242" s="6"/>
      <c r="M242" s="6"/>
      <c r="N242" s="6"/>
      <c r="O242" s="6"/>
      <c r="P242" s="6"/>
      <c r="Q242" s="6"/>
      <c r="R242" s="6"/>
      <c r="S242" s="133"/>
      <c r="T242" s="133"/>
      <c r="U242" s="133"/>
      <c r="V242" s="133"/>
      <c r="W242" s="133"/>
      <c r="X242" s="133"/>
      <c r="Y242" s="133"/>
      <c r="Z242" s="133"/>
      <c r="AA242" s="133"/>
      <c r="AB242" s="133"/>
      <c r="AC242" s="133"/>
      <c r="AD242" s="133"/>
      <c r="AE242" s="133"/>
      <c r="AF242" s="133"/>
      <c r="AG242" s="133"/>
      <c r="AH242" s="133"/>
      <c r="AI242" s="133"/>
      <c r="AJ242" s="133"/>
      <c r="AK242" s="133"/>
      <c r="AL242" s="133"/>
      <c r="AM242" s="133"/>
      <c r="AN242" s="133"/>
      <c r="AO242" s="133"/>
      <c r="AP242" s="133"/>
      <c r="AQ242" s="133"/>
      <c r="AR242" s="133"/>
      <c r="AS242" s="133"/>
      <c r="AT242" s="133"/>
      <c r="AU242" s="133"/>
      <c r="AV242" s="133"/>
      <c r="AW242" s="133"/>
      <c r="AX242" s="133"/>
      <c r="AY242" s="133"/>
      <c r="AZ242" s="133"/>
      <c r="BA242" s="133"/>
      <c r="BB242" s="133"/>
      <c r="BC242" s="133"/>
      <c r="BD242" s="133"/>
      <c r="BE242" s="133"/>
      <c r="BF242" s="133"/>
      <c r="BG242" s="133"/>
      <c r="BH242" s="133"/>
      <c r="BI242" s="133"/>
      <c r="BJ242" s="133"/>
      <c r="BK242" s="133"/>
      <c r="BL242" s="133"/>
      <c r="BM242" s="133"/>
      <c r="BN242" s="133"/>
      <c r="BO242" s="133"/>
      <c r="BP242" s="133"/>
      <c r="BQ242" s="133"/>
      <c r="BR242" s="133"/>
    </row>
    <row r="243" spans="2:70" s="5" customFormat="1" ht="14.5" x14ac:dyDescent="0.35">
      <c r="B243" s="50"/>
      <c r="C243" s="40"/>
      <c r="D243" s="130"/>
      <c r="E243" s="50"/>
      <c r="F243" s="6"/>
      <c r="G243" s="6"/>
      <c r="H243" s="131"/>
      <c r="I243" s="131"/>
      <c r="J243" s="6"/>
      <c r="K243" s="6"/>
      <c r="L243" s="6"/>
      <c r="M243" s="6"/>
      <c r="N243" s="6"/>
      <c r="O243" s="6"/>
      <c r="P243" s="6"/>
      <c r="Q243" s="6"/>
      <c r="R243" s="6"/>
      <c r="S243" s="133"/>
      <c r="T243" s="133"/>
      <c r="U243" s="133"/>
      <c r="V243" s="133"/>
      <c r="W243" s="133"/>
      <c r="X243" s="133"/>
      <c r="Y243" s="133"/>
      <c r="Z243" s="133"/>
      <c r="AA243" s="133"/>
      <c r="AB243" s="133"/>
      <c r="AC243" s="133"/>
      <c r="AD243" s="133"/>
      <c r="AE243" s="133"/>
      <c r="AF243" s="133"/>
      <c r="AG243" s="133"/>
      <c r="AH243" s="133"/>
      <c r="AI243" s="133"/>
      <c r="AJ243" s="133"/>
      <c r="AK243" s="133"/>
      <c r="AL243" s="133"/>
      <c r="AM243" s="133"/>
      <c r="AN243" s="133"/>
      <c r="AO243" s="133"/>
      <c r="AP243" s="133"/>
      <c r="AQ243" s="133"/>
      <c r="AR243" s="133"/>
      <c r="AS243" s="133"/>
      <c r="AT243" s="133"/>
      <c r="AU243" s="133"/>
      <c r="AV243" s="133"/>
      <c r="AW243" s="133"/>
      <c r="AX243" s="133"/>
      <c r="AY243" s="133"/>
      <c r="AZ243" s="133"/>
      <c r="BA243" s="133"/>
      <c r="BB243" s="133"/>
      <c r="BC243" s="133"/>
      <c r="BD243" s="133"/>
      <c r="BE243" s="133"/>
      <c r="BF243" s="133"/>
      <c r="BG243" s="133"/>
      <c r="BH243" s="133"/>
      <c r="BI243" s="133"/>
      <c r="BJ243" s="133"/>
      <c r="BK243" s="133"/>
      <c r="BL243" s="133"/>
      <c r="BM243" s="133"/>
      <c r="BN243" s="133"/>
      <c r="BO243" s="133"/>
      <c r="BP243" s="133"/>
      <c r="BQ243" s="133"/>
      <c r="BR243" s="133"/>
    </row>
    <row r="244" spans="2:70" s="5" customFormat="1" ht="14.5" x14ac:dyDescent="0.35">
      <c r="B244" s="50"/>
      <c r="C244" s="40"/>
      <c r="D244" s="136"/>
      <c r="E244" s="50"/>
      <c r="F244" s="6"/>
      <c r="G244" s="6"/>
      <c r="H244" s="131"/>
      <c r="I244" s="131"/>
      <c r="J244" s="6"/>
      <c r="K244" s="6"/>
      <c r="L244" s="6"/>
      <c r="M244" s="6"/>
      <c r="N244" s="6"/>
      <c r="O244" s="6"/>
      <c r="P244" s="6"/>
      <c r="Q244" s="6"/>
      <c r="R244" s="6"/>
      <c r="S244" s="133"/>
      <c r="T244" s="133"/>
      <c r="U244" s="133"/>
      <c r="V244" s="133"/>
      <c r="W244" s="133"/>
      <c r="X244" s="133"/>
      <c r="Y244" s="133"/>
      <c r="Z244" s="133"/>
      <c r="AA244" s="133"/>
      <c r="AB244" s="133"/>
      <c r="AC244" s="133"/>
      <c r="AD244" s="133"/>
      <c r="AE244" s="133"/>
      <c r="AF244" s="133"/>
      <c r="AG244" s="133"/>
      <c r="AH244" s="133"/>
      <c r="AI244" s="133"/>
      <c r="AJ244" s="133"/>
      <c r="AK244" s="133"/>
      <c r="AL244" s="133"/>
      <c r="AM244" s="133"/>
      <c r="AN244" s="133"/>
      <c r="AO244" s="133"/>
      <c r="AP244" s="133"/>
      <c r="AQ244" s="133"/>
      <c r="AR244" s="133"/>
      <c r="AS244" s="133"/>
      <c r="AT244" s="133"/>
      <c r="AU244" s="133"/>
      <c r="AV244" s="133"/>
      <c r="AW244" s="133"/>
      <c r="AX244" s="133"/>
      <c r="AY244" s="133"/>
      <c r="AZ244" s="133"/>
      <c r="BA244" s="133"/>
      <c r="BB244" s="133"/>
      <c r="BC244" s="133"/>
      <c r="BD244" s="133"/>
      <c r="BE244" s="133"/>
      <c r="BF244" s="133"/>
      <c r="BG244" s="133"/>
      <c r="BH244" s="133"/>
      <c r="BI244" s="133"/>
      <c r="BJ244" s="133"/>
      <c r="BK244" s="133"/>
      <c r="BL244" s="133"/>
      <c r="BM244" s="133"/>
      <c r="BN244" s="133"/>
      <c r="BO244" s="133"/>
      <c r="BP244" s="133"/>
      <c r="BQ244" s="133"/>
      <c r="BR244" s="133"/>
    </row>
    <row r="245" spans="2:70" s="5" customFormat="1" ht="14.5" x14ac:dyDescent="0.35">
      <c r="B245" s="50"/>
      <c r="C245" s="40"/>
      <c r="D245" s="136"/>
      <c r="E245" s="50"/>
      <c r="F245" s="6"/>
      <c r="G245" s="6"/>
      <c r="H245" s="131"/>
      <c r="I245" s="131"/>
      <c r="J245" s="6"/>
      <c r="K245" s="6"/>
      <c r="L245" s="6"/>
      <c r="M245" s="6"/>
      <c r="N245" s="6"/>
      <c r="O245" s="6"/>
      <c r="P245" s="6"/>
      <c r="Q245" s="6"/>
      <c r="R245" s="6"/>
      <c r="S245" s="133"/>
      <c r="T245" s="133"/>
      <c r="U245" s="133"/>
      <c r="V245" s="133"/>
      <c r="W245" s="133"/>
      <c r="X245" s="133"/>
      <c r="Y245" s="133"/>
      <c r="Z245" s="133"/>
      <c r="AA245" s="133"/>
      <c r="AB245" s="133"/>
      <c r="AC245" s="133"/>
      <c r="AD245" s="133"/>
      <c r="AE245" s="133"/>
      <c r="AF245" s="133"/>
      <c r="AG245" s="133"/>
      <c r="AH245" s="133"/>
      <c r="AI245" s="133"/>
      <c r="AJ245" s="133"/>
      <c r="AK245" s="133"/>
      <c r="AL245" s="133"/>
      <c r="AM245" s="133"/>
      <c r="AN245" s="133"/>
      <c r="AO245" s="133"/>
      <c r="AP245" s="133"/>
      <c r="AQ245" s="133"/>
      <c r="AR245" s="133"/>
      <c r="AS245" s="133"/>
      <c r="AT245" s="133"/>
      <c r="AU245" s="133"/>
      <c r="AV245" s="133"/>
      <c r="AW245" s="133"/>
      <c r="AX245" s="133"/>
      <c r="AY245" s="133"/>
      <c r="AZ245" s="133"/>
      <c r="BA245" s="133"/>
      <c r="BB245" s="133"/>
      <c r="BC245" s="133"/>
      <c r="BD245" s="133"/>
      <c r="BE245" s="133"/>
      <c r="BF245" s="133"/>
      <c r="BG245" s="133"/>
      <c r="BH245" s="133"/>
      <c r="BI245" s="133"/>
      <c r="BJ245" s="133"/>
      <c r="BK245" s="133"/>
      <c r="BL245" s="133"/>
      <c r="BM245" s="133"/>
      <c r="BN245" s="133"/>
      <c r="BO245" s="133"/>
      <c r="BP245" s="133"/>
      <c r="BQ245" s="133"/>
      <c r="BR245" s="133"/>
    </row>
    <row r="246" spans="2:70" s="5" customFormat="1" ht="14.5" x14ac:dyDescent="0.35">
      <c r="B246" s="50"/>
      <c r="C246" s="40"/>
      <c r="D246" s="130"/>
      <c r="E246" s="50"/>
      <c r="F246" s="6"/>
      <c r="G246" s="6"/>
      <c r="H246" s="131"/>
      <c r="I246" s="131"/>
      <c r="J246" s="6"/>
      <c r="K246" s="6"/>
      <c r="L246" s="6"/>
      <c r="M246" s="6"/>
      <c r="N246" s="6"/>
      <c r="O246" s="6"/>
      <c r="P246" s="6"/>
      <c r="Q246" s="6"/>
      <c r="R246" s="6"/>
      <c r="S246" s="133"/>
      <c r="T246" s="133"/>
      <c r="U246" s="133"/>
      <c r="V246" s="133"/>
      <c r="W246" s="133"/>
      <c r="X246" s="133"/>
      <c r="Y246" s="133"/>
      <c r="Z246" s="133"/>
      <c r="AA246" s="133"/>
      <c r="AB246" s="133"/>
      <c r="AC246" s="133"/>
      <c r="AD246" s="133"/>
      <c r="AE246" s="133"/>
      <c r="AF246" s="133"/>
      <c r="AG246" s="133"/>
      <c r="AH246" s="133"/>
      <c r="AI246" s="133"/>
      <c r="AJ246" s="133"/>
      <c r="AK246" s="133"/>
      <c r="AL246" s="133"/>
      <c r="AM246" s="133"/>
      <c r="AN246" s="133"/>
      <c r="AO246" s="133"/>
      <c r="AP246" s="133"/>
      <c r="AQ246" s="133"/>
      <c r="AR246" s="133"/>
      <c r="AS246" s="133"/>
      <c r="AT246" s="133"/>
      <c r="AU246" s="133"/>
      <c r="AV246" s="133"/>
      <c r="AW246" s="133"/>
      <c r="AX246" s="133"/>
      <c r="AY246" s="133"/>
      <c r="AZ246" s="133"/>
      <c r="BA246" s="133"/>
      <c r="BB246" s="133"/>
      <c r="BC246" s="133"/>
      <c r="BD246" s="133"/>
      <c r="BE246" s="133"/>
      <c r="BF246" s="133"/>
      <c r="BG246" s="133"/>
      <c r="BH246" s="133"/>
      <c r="BI246" s="133"/>
      <c r="BJ246" s="133"/>
      <c r="BK246" s="133"/>
      <c r="BL246" s="133"/>
      <c r="BM246" s="133"/>
      <c r="BN246" s="133"/>
      <c r="BO246" s="133"/>
      <c r="BP246" s="133"/>
      <c r="BQ246" s="133"/>
      <c r="BR246" s="133"/>
    </row>
    <row r="247" spans="2:70" s="5" customFormat="1" ht="14.5" x14ac:dyDescent="0.35">
      <c r="B247" s="50"/>
      <c r="C247" s="40"/>
      <c r="D247" s="130"/>
      <c r="E247" s="50"/>
      <c r="F247" s="6"/>
      <c r="G247" s="6"/>
      <c r="H247" s="131"/>
      <c r="I247" s="131"/>
      <c r="J247" s="6"/>
      <c r="K247" s="6"/>
      <c r="L247" s="6"/>
      <c r="M247" s="6"/>
      <c r="N247" s="6"/>
      <c r="O247" s="6"/>
      <c r="P247" s="6"/>
      <c r="Q247" s="6"/>
      <c r="R247" s="6"/>
      <c r="S247" s="133"/>
      <c r="T247" s="133"/>
      <c r="U247" s="133"/>
      <c r="V247" s="133"/>
      <c r="W247" s="133"/>
      <c r="X247" s="133"/>
      <c r="Y247" s="133"/>
      <c r="Z247" s="133"/>
      <c r="AA247" s="133"/>
      <c r="AB247" s="133"/>
      <c r="AC247" s="133"/>
      <c r="AD247" s="133"/>
      <c r="AE247" s="133"/>
      <c r="AF247" s="133"/>
      <c r="AG247" s="133"/>
      <c r="AH247" s="133"/>
      <c r="AI247" s="133"/>
      <c r="AJ247" s="133"/>
      <c r="AK247" s="133"/>
      <c r="AL247" s="133"/>
      <c r="AM247" s="133"/>
      <c r="AN247" s="133"/>
      <c r="AO247" s="133"/>
      <c r="AP247" s="133"/>
      <c r="AQ247" s="133"/>
      <c r="AR247" s="133"/>
      <c r="AS247" s="133"/>
      <c r="AT247" s="133"/>
      <c r="AU247" s="133"/>
      <c r="AV247" s="133"/>
      <c r="AW247" s="133"/>
      <c r="AX247" s="133"/>
      <c r="AY247" s="133"/>
      <c r="AZ247" s="133"/>
      <c r="BA247" s="133"/>
      <c r="BB247" s="133"/>
      <c r="BC247" s="133"/>
      <c r="BD247" s="133"/>
      <c r="BE247" s="133"/>
      <c r="BF247" s="133"/>
      <c r="BG247" s="133"/>
      <c r="BH247" s="133"/>
      <c r="BI247" s="133"/>
      <c r="BJ247" s="133"/>
      <c r="BK247" s="133"/>
      <c r="BL247" s="133"/>
      <c r="BM247" s="133"/>
      <c r="BN247" s="133"/>
      <c r="BO247" s="133"/>
      <c r="BP247" s="133"/>
      <c r="BQ247" s="133"/>
      <c r="BR247" s="133"/>
    </row>
    <row r="248" spans="2:70" s="5" customFormat="1" ht="14.5" x14ac:dyDescent="0.35">
      <c r="B248" s="50"/>
      <c r="C248" s="40"/>
      <c r="D248" s="130"/>
      <c r="E248" s="50"/>
      <c r="F248" s="6"/>
      <c r="G248" s="6"/>
      <c r="H248" s="131"/>
      <c r="I248" s="131"/>
      <c r="J248" s="6"/>
      <c r="K248" s="6"/>
      <c r="L248" s="6"/>
      <c r="M248" s="6"/>
      <c r="N248" s="6"/>
      <c r="O248" s="6"/>
      <c r="P248" s="6"/>
      <c r="Q248" s="6"/>
      <c r="R248" s="6"/>
      <c r="S248" s="133"/>
      <c r="T248" s="133"/>
      <c r="U248" s="133"/>
      <c r="V248" s="133"/>
      <c r="W248" s="133"/>
      <c r="X248" s="133"/>
      <c r="Y248" s="133"/>
      <c r="Z248" s="133"/>
      <c r="AA248" s="133"/>
      <c r="AB248" s="133"/>
      <c r="AC248" s="133"/>
      <c r="AD248" s="133"/>
      <c r="AE248" s="133"/>
      <c r="AF248" s="133"/>
      <c r="AG248" s="133"/>
      <c r="AH248" s="133"/>
      <c r="AI248" s="133"/>
      <c r="AJ248" s="133"/>
      <c r="AK248" s="133"/>
      <c r="AL248" s="133"/>
      <c r="AM248" s="133"/>
      <c r="AN248" s="133"/>
      <c r="AO248" s="133"/>
      <c r="AP248" s="133"/>
      <c r="AQ248" s="133"/>
      <c r="AR248" s="133"/>
      <c r="AS248" s="133"/>
      <c r="AT248" s="133"/>
      <c r="AU248" s="133"/>
      <c r="AV248" s="133"/>
      <c r="AW248" s="133"/>
      <c r="AX248" s="133"/>
      <c r="AY248" s="133"/>
      <c r="AZ248" s="133"/>
      <c r="BA248" s="133"/>
      <c r="BB248" s="133"/>
      <c r="BC248" s="133"/>
      <c r="BD248" s="133"/>
      <c r="BE248" s="133"/>
      <c r="BF248" s="133"/>
      <c r="BG248" s="133"/>
      <c r="BH248" s="133"/>
      <c r="BI248" s="133"/>
      <c r="BJ248" s="133"/>
      <c r="BK248" s="133"/>
      <c r="BL248" s="133"/>
      <c r="BM248" s="133"/>
      <c r="BN248" s="133"/>
      <c r="BO248" s="133"/>
      <c r="BP248" s="133"/>
      <c r="BQ248" s="133"/>
      <c r="BR248" s="133"/>
    </row>
    <row r="249" spans="2:70" s="5" customFormat="1" ht="14.5" x14ac:dyDescent="0.35">
      <c r="B249" s="50"/>
      <c r="C249" s="40"/>
      <c r="D249" s="130"/>
      <c r="E249" s="50"/>
      <c r="F249" s="6"/>
      <c r="G249" s="6"/>
      <c r="H249" s="131"/>
      <c r="I249" s="131"/>
      <c r="J249" s="6"/>
      <c r="K249" s="6"/>
      <c r="L249" s="6"/>
      <c r="M249" s="6"/>
      <c r="N249" s="6"/>
      <c r="O249" s="6"/>
      <c r="P249" s="6"/>
      <c r="Q249" s="6"/>
      <c r="R249" s="6"/>
      <c r="S249" s="133"/>
      <c r="T249" s="133"/>
      <c r="U249" s="133"/>
      <c r="V249" s="133"/>
      <c r="W249" s="133"/>
      <c r="X249" s="133"/>
      <c r="Y249" s="133"/>
      <c r="Z249" s="133"/>
      <c r="AA249" s="133"/>
      <c r="AB249" s="133"/>
      <c r="AC249" s="133"/>
      <c r="AD249" s="133"/>
      <c r="AE249" s="133"/>
      <c r="AF249" s="133"/>
      <c r="AG249" s="133"/>
      <c r="AH249" s="133"/>
      <c r="AI249" s="133"/>
      <c r="AJ249" s="133"/>
      <c r="AK249" s="133"/>
      <c r="AL249" s="133"/>
      <c r="AM249" s="133"/>
      <c r="AN249" s="133"/>
      <c r="AO249" s="133"/>
      <c r="AP249" s="133"/>
      <c r="AQ249" s="133"/>
      <c r="AR249" s="133"/>
      <c r="AS249" s="133"/>
      <c r="AT249" s="133"/>
      <c r="AU249" s="133"/>
      <c r="AV249" s="133"/>
      <c r="AW249" s="133"/>
      <c r="AX249" s="133"/>
      <c r="AY249" s="133"/>
      <c r="AZ249" s="133"/>
      <c r="BA249" s="133"/>
      <c r="BB249" s="133"/>
      <c r="BC249" s="133"/>
      <c r="BD249" s="133"/>
      <c r="BE249" s="133"/>
      <c r="BF249" s="133"/>
      <c r="BG249" s="133"/>
      <c r="BH249" s="133"/>
      <c r="BI249" s="133"/>
      <c r="BJ249" s="133"/>
      <c r="BK249" s="133"/>
      <c r="BL249" s="133"/>
      <c r="BM249" s="133"/>
      <c r="BN249" s="133"/>
      <c r="BO249" s="133"/>
      <c r="BP249" s="133"/>
      <c r="BQ249" s="133"/>
      <c r="BR249" s="133"/>
    </row>
    <row r="250" spans="2:70" s="5" customFormat="1" ht="14.5" x14ac:dyDescent="0.35">
      <c r="B250" s="50"/>
      <c r="C250" s="40"/>
      <c r="D250" s="136"/>
      <c r="E250" s="50"/>
      <c r="F250" s="6"/>
      <c r="G250" s="6"/>
      <c r="H250" s="131"/>
      <c r="I250" s="131"/>
      <c r="J250" s="6"/>
      <c r="K250" s="6"/>
      <c r="L250" s="6"/>
      <c r="M250" s="6"/>
      <c r="N250" s="6"/>
      <c r="O250" s="6"/>
      <c r="P250" s="6"/>
      <c r="Q250" s="6"/>
      <c r="R250" s="6"/>
      <c r="S250" s="133"/>
      <c r="T250" s="133"/>
      <c r="U250" s="133"/>
      <c r="V250" s="133"/>
      <c r="W250" s="133"/>
      <c r="X250" s="133"/>
      <c r="Y250" s="133"/>
      <c r="Z250" s="133"/>
      <c r="AA250" s="133"/>
      <c r="AB250" s="133"/>
      <c r="AC250" s="133"/>
      <c r="AD250" s="133"/>
      <c r="AE250" s="133"/>
      <c r="AF250" s="133"/>
      <c r="AG250" s="133"/>
      <c r="AH250" s="133"/>
      <c r="AI250" s="133"/>
      <c r="AJ250" s="133"/>
      <c r="AK250" s="133"/>
      <c r="AL250" s="133"/>
      <c r="AM250" s="133"/>
      <c r="AN250" s="133"/>
      <c r="AO250" s="133"/>
      <c r="AP250" s="133"/>
      <c r="AQ250" s="133"/>
      <c r="AR250" s="133"/>
      <c r="AS250" s="133"/>
      <c r="AT250" s="133"/>
      <c r="AU250" s="133"/>
      <c r="AV250" s="133"/>
      <c r="AW250" s="133"/>
      <c r="AX250" s="133"/>
      <c r="AY250" s="133"/>
      <c r="AZ250" s="133"/>
      <c r="BA250" s="133"/>
      <c r="BB250" s="133"/>
      <c r="BC250" s="133"/>
      <c r="BD250" s="133"/>
      <c r="BE250" s="133"/>
      <c r="BF250" s="133"/>
      <c r="BG250" s="133"/>
      <c r="BH250" s="133"/>
      <c r="BI250" s="133"/>
      <c r="BJ250" s="133"/>
      <c r="BK250" s="133"/>
      <c r="BL250" s="133"/>
      <c r="BM250" s="133"/>
      <c r="BN250" s="133"/>
      <c r="BO250" s="133"/>
      <c r="BP250" s="133"/>
      <c r="BQ250" s="133"/>
      <c r="BR250" s="133"/>
    </row>
    <row r="251" spans="2:70" s="5" customFormat="1" ht="14.5" x14ac:dyDescent="0.35">
      <c r="B251" s="50"/>
      <c r="C251" s="40"/>
      <c r="D251" s="130"/>
      <c r="E251" s="50"/>
      <c r="F251" s="6"/>
      <c r="G251" s="6"/>
      <c r="H251" s="131"/>
      <c r="I251" s="131"/>
      <c r="J251" s="6"/>
      <c r="K251" s="6"/>
      <c r="L251" s="6"/>
      <c r="M251" s="6"/>
      <c r="N251" s="6"/>
      <c r="O251" s="6"/>
      <c r="P251" s="6"/>
      <c r="Q251" s="6"/>
      <c r="R251" s="6"/>
      <c r="S251" s="133"/>
      <c r="T251" s="133"/>
      <c r="U251" s="133"/>
      <c r="V251" s="133"/>
      <c r="W251" s="133"/>
      <c r="X251" s="133"/>
      <c r="Y251" s="133"/>
      <c r="Z251" s="133"/>
      <c r="AA251" s="133"/>
      <c r="AB251" s="133"/>
      <c r="AC251" s="133"/>
      <c r="AD251" s="133"/>
      <c r="AE251" s="133"/>
      <c r="AF251" s="133"/>
      <c r="AG251" s="133"/>
      <c r="AH251" s="133"/>
      <c r="AI251" s="133"/>
      <c r="AJ251" s="133"/>
      <c r="AK251" s="133"/>
      <c r="AL251" s="133"/>
      <c r="AM251" s="133"/>
      <c r="AN251" s="133"/>
      <c r="AO251" s="133"/>
      <c r="AP251" s="133"/>
      <c r="AQ251" s="133"/>
      <c r="AR251" s="133"/>
      <c r="AS251" s="133"/>
      <c r="AT251" s="133"/>
      <c r="AU251" s="133"/>
      <c r="AV251" s="133"/>
      <c r="AW251" s="133"/>
      <c r="AX251" s="133"/>
      <c r="AY251" s="133"/>
      <c r="AZ251" s="133"/>
      <c r="BA251" s="133"/>
      <c r="BB251" s="133"/>
      <c r="BC251" s="133"/>
      <c r="BD251" s="133"/>
      <c r="BE251" s="133"/>
      <c r="BF251" s="133"/>
      <c r="BG251" s="133"/>
      <c r="BH251" s="133"/>
      <c r="BI251" s="133"/>
      <c r="BJ251" s="133"/>
      <c r="BK251" s="133"/>
      <c r="BL251" s="133"/>
      <c r="BM251" s="133"/>
      <c r="BN251" s="133"/>
      <c r="BO251" s="133"/>
      <c r="BP251" s="133"/>
      <c r="BQ251" s="133"/>
      <c r="BR251" s="133"/>
    </row>
    <row r="252" spans="2:70" s="5" customFormat="1" ht="14.5" x14ac:dyDescent="0.35">
      <c r="B252" s="50"/>
      <c r="C252" s="40"/>
      <c r="D252" s="130"/>
      <c r="E252" s="50"/>
      <c r="F252" s="6"/>
      <c r="G252" s="6"/>
      <c r="H252" s="131"/>
      <c r="I252" s="131"/>
      <c r="J252" s="6"/>
      <c r="K252" s="6"/>
      <c r="L252" s="6"/>
      <c r="M252" s="6"/>
      <c r="N252" s="6"/>
      <c r="O252" s="6"/>
      <c r="P252" s="6"/>
      <c r="Q252" s="6"/>
      <c r="R252" s="6"/>
      <c r="S252" s="133"/>
      <c r="T252" s="133"/>
      <c r="U252" s="133"/>
      <c r="V252" s="133"/>
      <c r="W252" s="133"/>
      <c r="X252" s="133"/>
      <c r="Y252" s="133"/>
      <c r="Z252" s="133"/>
      <c r="AA252" s="133"/>
      <c r="AB252" s="133"/>
      <c r="AC252" s="133"/>
      <c r="AD252" s="133"/>
      <c r="AE252" s="133"/>
      <c r="AF252" s="133"/>
      <c r="AG252" s="133"/>
      <c r="AH252" s="133"/>
      <c r="AI252" s="133"/>
      <c r="AJ252" s="133"/>
      <c r="AK252" s="133"/>
      <c r="AL252" s="133"/>
      <c r="AM252" s="133"/>
      <c r="AN252" s="133"/>
      <c r="AO252" s="133"/>
      <c r="AP252" s="133"/>
      <c r="AQ252" s="133"/>
      <c r="AR252" s="133"/>
      <c r="AS252" s="133"/>
      <c r="AT252" s="133"/>
      <c r="AU252" s="133"/>
      <c r="AV252" s="133"/>
      <c r="AW252" s="133"/>
      <c r="AX252" s="133"/>
      <c r="AY252" s="133"/>
      <c r="AZ252" s="133"/>
      <c r="BA252" s="133"/>
      <c r="BB252" s="133"/>
      <c r="BC252" s="133"/>
      <c r="BD252" s="133"/>
      <c r="BE252" s="133"/>
      <c r="BF252" s="133"/>
      <c r="BG252" s="133"/>
      <c r="BH252" s="133"/>
      <c r="BI252" s="133"/>
      <c r="BJ252" s="133"/>
      <c r="BK252" s="133"/>
      <c r="BL252" s="133"/>
      <c r="BM252" s="133"/>
      <c r="BN252" s="133"/>
      <c r="BO252" s="133"/>
      <c r="BP252" s="133"/>
      <c r="BQ252" s="133"/>
      <c r="BR252" s="133"/>
    </row>
    <row r="253" spans="2:70" s="5" customFormat="1" ht="14.5" x14ac:dyDescent="0.35">
      <c r="B253" s="50"/>
      <c r="C253" s="40"/>
      <c r="D253" s="130"/>
      <c r="E253" s="50"/>
      <c r="F253" s="6"/>
      <c r="G253" s="6"/>
      <c r="H253" s="131"/>
      <c r="I253" s="131"/>
      <c r="J253" s="6"/>
      <c r="K253" s="6"/>
      <c r="L253" s="6"/>
      <c r="M253" s="6"/>
      <c r="N253" s="6"/>
      <c r="O253" s="6"/>
      <c r="P253" s="6"/>
      <c r="Q253" s="6"/>
      <c r="R253" s="6"/>
      <c r="S253" s="133"/>
      <c r="T253" s="133"/>
      <c r="U253" s="133"/>
      <c r="V253" s="133"/>
      <c r="W253" s="133"/>
      <c r="X253" s="133"/>
      <c r="Y253" s="133"/>
      <c r="Z253" s="133"/>
      <c r="AA253" s="133"/>
      <c r="AB253" s="133"/>
      <c r="AC253" s="133"/>
      <c r="AD253" s="133"/>
      <c r="AE253" s="133"/>
      <c r="AF253" s="133"/>
      <c r="AG253" s="133"/>
      <c r="AH253" s="133"/>
      <c r="AI253" s="133"/>
      <c r="AJ253" s="133"/>
      <c r="AK253" s="133"/>
      <c r="AL253" s="133"/>
      <c r="AM253" s="133"/>
      <c r="AN253" s="133"/>
      <c r="AO253" s="133"/>
      <c r="AP253" s="133"/>
      <c r="AQ253" s="133"/>
      <c r="AR253" s="133"/>
      <c r="AS253" s="133"/>
      <c r="AT253" s="133"/>
      <c r="AU253" s="133"/>
      <c r="AV253" s="133"/>
      <c r="AW253" s="133"/>
      <c r="AX253" s="133"/>
      <c r="AY253" s="133"/>
      <c r="AZ253" s="133"/>
      <c r="BA253" s="133"/>
      <c r="BB253" s="133"/>
      <c r="BC253" s="133"/>
      <c r="BD253" s="133"/>
      <c r="BE253" s="133"/>
      <c r="BF253" s="133"/>
      <c r="BG253" s="133"/>
      <c r="BH253" s="133"/>
      <c r="BI253" s="133"/>
      <c r="BJ253" s="133"/>
      <c r="BK253" s="133"/>
      <c r="BL253" s="133"/>
      <c r="BM253" s="133"/>
      <c r="BN253" s="133"/>
      <c r="BO253" s="133"/>
      <c r="BP253" s="133"/>
      <c r="BQ253" s="133"/>
      <c r="BR253" s="133"/>
    </row>
    <row r="254" spans="2:70" s="5" customFormat="1" ht="14.5" x14ac:dyDescent="0.35">
      <c r="B254" s="50"/>
      <c r="C254" s="40"/>
      <c r="D254" s="130"/>
      <c r="E254" s="50"/>
      <c r="F254" s="6"/>
      <c r="G254" s="6"/>
      <c r="H254" s="131"/>
      <c r="I254" s="131"/>
      <c r="J254" s="6"/>
      <c r="K254" s="6"/>
      <c r="L254" s="6"/>
      <c r="M254" s="6"/>
      <c r="N254" s="6"/>
      <c r="O254" s="6"/>
      <c r="P254" s="6"/>
      <c r="Q254" s="6"/>
      <c r="R254" s="6"/>
      <c r="S254" s="133"/>
      <c r="T254" s="133"/>
      <c r="U254" s="133"/>
      <c r="V254" s="133"/>
      <c r="W254" s="133"/>
      <c r="X254" s="133"/>
      <c r="Y254" s="133"/>
      <c r="Z254" s="133"/>
      <c r="AA254" s="133"/>
      <c r="AB254" s="133"/>
      <c r="AC254" s="133"/>
      <c r="AD254" s="133"/>
      <c r="AE254" s="133"/>
      <c r="AF254" s="133"/>
      <c r="AG254" s="133"/>
      <c r="AH254" s="133"/>
      <c r="AI254" s="133"/>
      <c r="AJ254" s="133"/>
      <c r="AK254" s="133"/>
      <c r="AL254" s="133"/>
      <c r="AM254" s="133"/>
      <c r="AN254" s="133"/>
      <c r="AO254" s="133"/>
      <c r="AP254" s="133"/>
      <c r="AQ254" s="133"/>
      <c r="AR254" s="133"/>
      <c r="AS254" s="133"/>
      <c r="AT254" s="133"/>
      <c r="AU254" s="133"/>
      <c r="AV254" s="133"/>
      <c r="AW254" s="133"/>
      <c r="AX254" s="133"/>
      <c r="AY254" s="133"/>
      <c r="AZ254" s="133"/>
      <c r="BA254" s="133"/>
      <c r="BB254" s="133"/>
      <c r="BC254" s="133"/>
      <c r="BD254" s="133"/>
      <c r="BE254" s="133"/>
      <c r="BF254" s="133"/>
      <c r="BG254" s="133"/>
      <c r="BH254" s="133"/>
      <c r="BI254" s="133"/>
      <c r="BJ254" s="133"/>
      <c r="BK254" s="133"/>
      <c r="BL254" s="133"/>
      <c r="BM254" s="133"/>
      <c r="BN254" s="133"/>
      <c r="BO254" s="133"/>
      <c r="BP254" s="133"/>
      <c r="BQ254" s="133"/>
      <c r="BR254" s="133"/>
    </row>
    <row r="255" spans="2:70" s="5" customFormat="1" ht="14.5" x14ac:dyDescent="0.35">
      <c r="B255" s="50"/>
      <c r="C255" s="40"/>
      <c r="D255" s="130"/>
      <c r="E255" s="50"/>
      <c r="F255" s="6"/>
      <c r="G255" s="6"/>
      <c r="H255" s="131"/>
      <c r="I255" s="131"/>
      <c r="J255" s="6"/>
      <c r="K255" s="6"/>
      <c r="L255" s="6"/>
      <c r="M255" s="6"/>
      <c r="N255" s="6"/>
      <c r="O255" s="6"/>
      <c r="P255" s="6"/>
      <c r="Q255" s="6"/>
      <c r="R255" s="6"/>
      <c r="S255" s="133"/>
      <c r="T255" s="133"/>
      <c r="U255" s="133"/>
      <c r="V255" s="133"/>
      <c r="W255" s="133"/>
      <c r="X255" s="133"/>
      <c r="Y255" s="133"/>
      <c r="Z255" s="133"/>
      <c r="AA255" s="133"/>
      <c r="AB255" s="133"/>
      <c r="AC255" s="133"/>
      <c r="AD255" s="133"/>
      <c r="AE255" s="133"/>
      <c r="AF255" s="133"/>
      <c r="AG255" s="133"/>
      <c r="AH255" s="133"/>
      <c r="AI255" s="133"/>
      <c r="AJ255" s="133"/>
      <c r="AK255" s="133"/>
      <c r="AL255" s="133"/>
      <c r="AM255" s="133"/>
      <c r="AN255" s="133"/>
      <c r="AO255" s="133"/>
      <c r="AP255" s="133"/>
      <c r="AQ255" s="133"/>
      <c r="AR255" s="133"/>
      <c r="AS255" s="133"/>
      <c r="AT255" s="133"/>
      <c r="AU255" s="133"/>
      <c r="AV255" s="133"/>
      <c r="AW255" s="133"/>
      <c r="AX255" s="133"/>
      <c r="AY255" s="133"/>
      <c r="AZ255" s="133"/>
      <c r="BA255" s="133"/>
      <c r="BB255" s="133"/>
      <c r="BC255" s="133"/>
      <c r="BD255" s="133"/>
      <c r="BE255" s="133"/>
      <c r="BF255" s="133"/>
      <c r="BG255" s="133"/>
      <c r="BH255" s="133"/>
      <c r="BI255" s="133"/>
      <c r="BJ255" s="133"/>
      <c r="BK255" s="133"/>
      <c r="BL255" s="133"/>
      <c r="BM255" s="133"/>
      <c r="BN255" s="133"/>
      <c r="BO255" s="133"/>
      <c r="BP255" s="133"/>
      <c r="BQ255" s="133"/>
      <c r="BR255" s="133"/>
    </row>
    <row r="256" spans="2:70" s="5" customFormat="1" ht="14.5" x14ac:dyDescent="0.35">
      <c r="B256" s="50"/>
      <c r="C256" s="40"/>
      <c r="D256" s="136"/>
      <c r="E256" s="50"/>
      <c r="F256" s="6"/>
      <c r="G256" s="6"/>
      <c r="H256" s="131"/>
      <c r="I256" s="131"/>
      <c r="J256" s="6"/>
      <c r="K256" s="6"/>
      <c r="L256" s="6"/>
      <c r="M256" s="6"/>
      <c r="N256" s="6"/>
      <c r="O256" s="6"/>
      <c r="P256" s="6"/>
      <c r="Q256" s="6"/>
      <c r="R256" s="6"/>
      <c r="S256" s="133"/>
      <c r="T256" s="133"/>
      <c r="U256" s="133"/>
      <c r="V256" s="133"/>
      <c r="W256" s="133"/>
      <c r="X256" s="133"/>
      <c r="Y256" s="133"/>
      <c r="Z256" s="133"/>
      <c r="AA256" s="133"/>
      <c r="AB256" s="133"/>
      <c r="AC256" s="133"/>
      <c r="AD256" s="133"/>
      <c r="AE256" s="133"/>
      <c r="AF256" s="133"/>
      <c r="AG256" s="133"/>
      <c r="AH256" s="133"/>
      <c r="AI256" s="133"/>
      <c r="AJ256" s="133"/>
      <c r="AK256" s="133"/>
      <c r="AL256" s="133"/>
      <c r="AM256" s="133"/>
      <c r="AN256" s="133"/>
      <c r="AO256" s="133"/>
      <c r="AP256" s="133"/>
      <c r="AQ256" s="133"/>
      <c r="AR256" s="133"/>
      <c r="AS256" s="133"/>
      <c r="AT256" s="133"/>
      <c r="AU256" s="133"/>
      <c r="AV256" s="133"/>
      <c r="AW256" s="133"/>
      <c r="AX256" s="133"/>
      <c r="AY256" s="133"/>
      <c r="AZ256" s="133"/>
      <c r="BA256" s="133"/>
      <c r="BB256" s="133"/>
      <c r="BC256" s="133"/>
      <c r="BD256" s="133"/>
      <c r="BE256" s="133"/>
      <c r="BF256" s="133"/>
      <c r="BG256" s="133"/>
      <c r="BH256" s="133"/>
      <c r="BI256" s="133"/>
      <c r="BJ256" s="133"/>
      <c r="BK256" s="133"/>
      <c r="BL256" s="133"/>
      <c r="BM256" s="133"/>
      <c r="BN256" s="133"/>
      <c r="BO256" s="133"/>
      <c r="BP256" s="133"/>
      <c r="BQ256" s="133"/>
      <c r="BR256" s="133"/>
    </row>
    <row r="257" spans="2:70" s="5" customFormat="1" ht="14.5" x14ac:dyDescent="0.35">
      <c r="B257" s="50"/>
      <c r="C257" s="40"/>
      <c r="D257" s="130"/>
      <c r="E257" s="50"/>
      <c r="F257" s="6"/>
      <c r="G257" s="6"/>
      <c r="H257" s="131"/>
      <c r="I257" s="131"/>
      <c r="J257" s="6"/>
      <c r="K257" s="6"/>
      <c r="L257" s="6"/>
      <c r="M257" s="6"/>
      <c r="N257" s="6"/>
      <c r="O257" s="6"/>
      <c r="P257" s="6"/>
      <c r="Q257" s="6"/>
      <c r="R257" s="6"/>
      <c r="S257" s="133"/>
      <c r="T257" s="133"/>
      <c r="U257" s="133"/>
      <c r="V257" s="133"/>
      <c r="W257" s="133"/>
      <c r="X257" s="133"/>
      <c r="Y257" s="133"/>
      <c r="Z257" s="133"/>
      <c r="AA257" s="133"/>
      <c r="AB257" s="133"/>
      <c r="AC257" s="133"/>
      <c r="AD257" s="133"/>
      <c r="AE257" s="133"/>
      <c r="AF257" s="133"/>
      <c r="AG257" s="133"/>
      <c r="AH257" s="133"/>
      <c r="AI257" s="133"/>
      <c r="AJ257" s="133"/>
      <c r="AK257" s="133"/>
      <c r="AL257" s="133"/>
      <c r="AM257" s="133"/>
      <c r="AN257" s="133"/>
      <c r="AO257" s="133"/>
      <c r="AP257" s="133"/>
      <c r="AQ257" s="133"/>
      <c r="AR257" s="133"/>
      <c r="AS257" s="133"/>
      <c r="AT257" s="133"/>
      <c r="AU257" s="133"/>
      <c r="AV257" s="133"/>
      <c r="AW257" s="133"/>
      <c r="AX257" s="133"/>
      <c r="AY257" s="133"/>
      <c r="AZ257" s="133"/>
      <c r="BA257" s="133"/>
      <c r="BB257" s="133"/>
      <c r="BC257" s="133"/>
      <c r="BD257" s="133"/>
      <c r="BE257" s="133"/>
      <c r="BF257" s="133"/>
      <c r="BG257" s="133"/>
      <c r="BH257" s="133"/>
      <c r="BI257" s="133"/>
      <c r="BJ257" s="133"/>
      <c r="BK257" s="133"/>
      <c r="BL257" s="133"/>
      <c r="BM257" s="133"/>
      <c r="BN257" s="133"/>
      <c r="BO257" s="133"/>
      <c r="BP257" s="133"/>
      <c r="BQ257" s="133"/>
      <c r="BR257" s="133"/>
    </row>
    <row r="258" spans="2:70" s="5" customFormat="1" ht="14.5" x14ac:dyDescent="0.35">
      <c r="B258" s="50"/>
      <c r="C258" s="40"/>
      <c r="D258" s="136"/>
      <c r="E258" s="50"/>
      <c r="F258" s="6"/>
      <c r="G258" s="6"/>
      <c r="H258" s="131"/>
      <c r="I258" s="131"/>
      <c r="J258" s="6"/>
      <c r="K258" s="6"/>
      <c r="L258" s="6"/>
      <c r="M258" s="6"/>
      <c r="N258" s="6"/>
      <c r="O258" s="6"/>
      <c r="P258" s="6"/>
      <c r="Q258" s="6"/>
      <c r="R258" s="6"/>
      <c r="S258" s="133"/>
      <c r="T258" s="133"/>
      <c r="U258" s="133"/>
      <c r="V258" s="133"/>
      <c r="W258" s="133"/>
      <c r="X258" s="133"/>
      <c r="Y258" s="133"/>
      <c r="Z258" s="133"/>
      <c r="AA258" s="133"/>
      <c r="AB258" s="133"/>
      <c r="AC258" s="133"/>
      <c r="AD258" s="133"/>
      <c r="AE258" s="133"/>
      <c r="AF258" s="133"/>
      <c r="AG258" s="133"/>
      <c r="AH258" s="133"/>
      <c r="AI258" s="133"/>
      <c r="AJ258" s="133"/>
      <c r="AK258" s="133"/>
      <c r="AL258" s="133"/>
      <c r="AM258" s="133"/>
      <c r="AN258" s="133"/>
      <c r="AO258" s="133"/>
      <c r="AP258" s="133"/>
      <c r="AQ258" s="133"/>
      <c r="AR258" s="133"/>
      <c r="AS258" s="133"/>
      <c r="AT258" s="133"/>
      <c r="AU258" s="133"/>
      <c r="AV258" s="133"/>
      <c r="AW258" s="133"/>
      <c r="AX258" s="133"/>
      <c r="AY258" s="133"/>
      <c r="AZ258" s="133"/>
      <c r="BA258" s="133"/>
      <c r="BB258" s="133"/>
      <c r="BC258" s="133"/>
      <c r="BD258" s="133"/>
      <c r="BE258" s="133"/>
      <c r="BF258" s="133"/>
      <c r="BG258" s="133"/>
      <c r="BH258" s="133"/>
      <c r="BI258" s="133"/>
      <c r="BJ258" s="133"/>
      <c r="BK258" s="133"/>
      <c r="BL258" s="133"/>
      <c r="BM258" s="133"/>
      <c r="BN258" s="133"/>
      <c r="BO258" s="133"/>
      <c r="BP258" s="133"/>
      <c r="BQ258" s="133"/>
      <c r="BR258" s="133"/>
    </row>
    <row r="259" spans="2:70" s="5" customFormat="1" ht="14.5" x14ac:dyDescent="0.35">
      <c r="B259" s="50"/>
      <c r="C259" s="40"/>
      <c r="D259" s="136"/>
      <c r="E259" s="50"/>
      <c r="F259" s="6"/>
      <c r="G259" s="6"/>
      <c r="H259" s="131"/>
      <c r="I259" s="131"/>
      <c r="J259" s="6"/>
      <c r="K259" s="6"/>
      <c r="L259" s="6"/>
      <c r="M259" s="6"/>
      <c r="N259" s="6"/>
      <c r="O259" s="6"/>
      <c r="P259" s="6"/>
      <c r="Q259" s="6"/>
      <c r="R259" s="6"/>
      <c r="S259" s="133"/>
      <c r="T259" s="133"/>
      <c r="U259" s="133"/>
      <c r="V259" s="133"/>
      <c r="W259" s="133"/>
      <c r="X259" s="133"/>
      <c r="Y259" s="133"/>
      <c r="Z259" s="133"/>
      <c r="AA259" s="133"/>
      <c r="AB259" s="133"/>
      <c r="AC259" s="133"/>
      <c r="AD259" s="133"/>
      <c r="AE259" s="133"/>
      <c r="AF259" s="133"/>
      <c r="AG259" s="133"/>
      <c r="AH259" s="133"/>
      <c r="AI259" s="133"/>
      <c r="AJ259" s="133"/>
      <c r="AK259" s="133"/>
      <c r="AL259" s="133"/>
      <c r="AM259" s="133"/>
      <c r="AN259" s="133"/>
      <c r="AO259" s="133"/>
      <c r="AP259" s="133"/>
      <c r="AQ259" s="133"/>
      <c r="AR259" s="133"/>
      <c r="AS259" s="133"/>
      <c r="AT259" s="133"/>
      <c r="AU259" s="133"/>
      <c r="AV259" s="133"/>
      <c r="AW259" s="133"/>
      <c r="AX259" s="133"/>
      <c r="AY259" s="133"/>
      <c r="AZ259" s="133"/>
      <c r="BA259" s="133"/>
      <c r="BB259" s="133"/>
      <c r="BC259" s="133"/>
      <c r="BD259" s="133"/>
      <c r="BE259" s="133"/>
      <c r="BF259" s="133"/>
      <c r="BG259" s="133"/>
      <c r="BH259" s="133"/>
      <c r="BI259" s="133"/>
      <c r="BJ259" s="133"/>
      <c r="BK259" s="133"/>
      <c r="BL259" s="133"/>
      <c r="BM259" s="133"/>
      <c r="BN259" s="133"/>
      <c r="BO259" s="133"/>
      <c r="BP259" s="133"/>
      <c r="BQ259" s="133"/>
      <c r="BR259" s="133"/>
    </row>
    <row r="260" spans="2:70" s="5" customFormat="1" ht="14.5" x14ac:dyDescent="0.35">
      <c r="B260" s="50"/>
      <c r="C260" s="40"/>
      <c r="D260" s="130"/>
      <c r="E260" s="50"/>
      <c r="F260" s="6"/>
      <c r="G260" s="6"/>
      <c r="H260" s="131"/>
      <c r="I260" s="131"/>
      <c r="J260" s="6"/>
      <c r="K260" s="6"/>
      <c r="L260" s="6"/>
      <c r="M260" s="6"/>
      <c r="N260" s="6"/>
      <c r="O260" s="6"/>
      <c r="P260" s="6"/>
      <c r="Q260" s="6"/>
      <c r="R260" s="6"/>
      <c r="S260" s="133"/>
      <c r="T260" s="133"/>
      <c r="U260" s="133"/>
      <c r="V260" s="133"/>
      <c r="W260" s="133"/>
      <c r="X260" s="133"/>
      <c r="Y260" s="133"/>
      <c r="Z260" s="133"/>
      <c r="AA260" s="133"/>
      <c r="AB260" s="133"/>
      <c r="AC260" s="133"/>
      <c r="AD260" s="133"/>
      <c r="AE260" s="133"/>
      <c r="AF260" s="133"/>
      <c r="AG260" s="133"/>
      <c r="AH260" s="133"/>
      <c r="AI260" s="133"/>
      <c r="AJ260" s="133"/>
      <c r="AK260" s="133"/>
      <c r="AL260" s="133"/>
      <c r="AM260" s="133"/>
      <c r="AN260" s="133"/>
      <c r="AO260" s="133"/>
      <c r="AP260" s="133"/>
      <c r="AQ260" s="133"/>
      <c r="AR260" s="133"/>
      <c r="AS260" s="133"/>
      <c r="AT260" s="133"/>
      <c r="AU260" s="133"/>
      <c r="AV260" s="133"/>
      <c r="AW260" s="133"/>
      <c r="AX260" s="133"/>
      <c r="AY260" s="133"/>
      <c r="AZ260" s="133"/>
      <c r="BA260" s="133"/>
      <c r="BB260" s="133"/>
      <c r="BC260" s="133"/>
      <c r="BD260" s="133"/>
      <c r="BE260" s="133"/>
      <c r="BF260" s="133"/>
      <c r="BG260" s="133"/>
      <c r="BH260" s="133"/>
      <c r="BI260" s="133"/>
      <c r="BJ260" s="133"/>
      <c r="BK260" s="133"/>
      <c r="BL260" s="133"/>
      <c r="BM260" s="133"/>
      <c r="BN260" s="133"/>
      <c r="BO260" s="133"/>
      <c r="BP260" s="133"/>
      <c r="BQ260" s="133"/>
      <c r="BR260" s="133"/>
    </row>
    <row r="261" spans="2:70" s="5" customFormat="1" ht="14.5" x14ac:dyDescent="0.35">
      <c r="B261" s="50"/>
      <c r="C261" s="40"/>
      <c r="D261" s="130"/>
      <c r="E261" s="50"/>
      <c r="F261" s="6"/>
      <c r="G261" s="6"/>
      <c r="H261" s="131"/>
      <c r="I261" s="131"/>
      <c r="J261" s="6"/>
      <c r="K261" s="6"/>
      <c r="L261" s="6"/>
      <c r="M261" s="6"/>
      <c r="N261" s="6"/>
      <c r="O261" s="6"/>
      <c r="P261" s="6"/>
      <c r="Q261" s="6"/>
      <c r="R261" s="6"/>
      <c r="S261" s="133"/>
      <c r="T261" s="133"/>
      <c r="U261" s="133"/>
      <c r="V261" s="133"/>
      <c r="W261" s="133"/>
      <c r="X261" s="133"/>
      <c r="Y261" s="133"/>
      <c r="Z261" s="133"/>
      <c r="AA261" s="133"/>
      <c r="AB261" s="133"/>
      <c r="AC261" s="133"/>
      <c r="AD261" s="133"/>
      <c r="AE261" s="133"/>
      <c r="AF261" s="133"/>
      <c r="AG261" s="133"/>
      <c r="AH261" s="133"/>
      <c r="AI261" s="133"/>
      <c r="AJ261" s="133"/>
      <c r="AK261" s="133"/>
      <c r="AL261" s="133"/>
      <c r="AM261" s="133"/>
      <c r="AN261" s="133"/>
      <c r="AO261" s="133"/>
      <c r="AP261" s="133"/>
      <c r="AQ261" s="133"/>
      <c r="AR261" s="133"/>
      <c r="AS261" s="133"/>
      <c r="AT261" s="133"/>
      <c r="AU261" s="133"/>
      <c r="AV261" s="133"/>
      <c r="AW261" s="133"/>
      <c r="AX261" s="133"/>
      <c r="AY261" s="133"/>
      <c r="AZ261" s="133"/>
      <c r="BA261" s="133"/>
      <c r="BB261" s="133"/>
      <c r="BC261" s="133"/>
      <c r="BD261" s="133"/>
      <c r="BE261" s="133"/>
      <c r="BF261" s="133"/>
      <c r="BG261" s="133"/>
      <c r="BH261" s="133"/>
      <c r="BI261" s="133"/>
      <c r="BJ261" s="133"/>
      <c r="BK261" s="133"/>
      <c r="BL261" s="133"/>
      <c r="BM261" s="133"/>
      <c r="BN261" s="133"/>
      <c r="BO261" s="133"/>
      <c r="BP261" s="133"/>
      <c r="BQ261" s="133"/>
      <c r="BR261" s="133"/>
    </row>
    <row r="262" spans="2:70" s="5" customFormat="1" ht="14.5" x14ac:dyDescent="0.35">
      <c r="B262" s="50"/>
      <c r="C262" s="40"/>
      <c r="D262" s="130"/>
      <c r="E262" s="50"/>
      <c r="F262" s="6"/>
      <c r="G262" s="6"/>
      <c r="H262" s="131"/>
      <c r="I262" s="131"/>
      <c r="J262" s="6"/>
      <c r="K262" s="6"/>
      <c r="L262" s="6"/>
      <c r="M262" s="6"/>
      <c r="N262" s="6"/>
      <c r="O262" s="6"/>
      <c r="P262" s="6"/>
      <c r="Q262" s="6"/>
      <c r="R262" s="6"/>
      <c r="S262" s="133"/>
      <c r="T262" s="133"/>
      <c r="U262" s="133"/>
      <c r="V262" s="133"/>
      <c r="W262" s="133"/>
      <c r="X262" s="133"/>
      <c r="Y262" s="133"/>
      <c r="Z262" s="133"/>
      <c r="AA262" s="133"/>
      <c r="AB262" s="133"/>
      <c r="AC262" s="133"/>
      <c r="AD262" s="133"/>
      <c r="AE262" s="133"/>
      <c r="AF262" s="133"/>
      <c r="AG262" s="133"/>
      <c r="AH262" s="133"/>
      <c r="AI262" s="133"/>
      <c r="AJ262" s="133"/>
      <c r="AK262" s="133"/>
      <c r="AL262" s="133"/>
      <c r="AM262" s="133"/>
      <c r="AN262" s="133"/>
      <c r="AO262" s="133"/>
      <c r="AP262" s="133"/>
      <c r="AQ262" s="133"/>
      <c r="AR262" s="133"/>
      <c r="AS262" s="133"/>
      <c r="AT262" s="133"/>
      <c r="AU262" s="133"/>
      <c r="AV262" s="133"/>
      <c r="AW262" s="133"/>
      <c r="AX262" s="133"/>
      <c r="AY262" s="133"/>
      <c r="AZ262" s="133"/>
      <c r="BA262" s="133"/>
      <c r="BB262" s="133"/>
      <c r="BC262" s="133"/>
      <c r="BD262" s="133"/>
      <c r="BE262" s="133"/>
      <c r="BF262" s="133"/>
      <c r="BG262" s="133"/>
      <c r="BH262" s="133"/>
      <c r="BI262" s="133"/>
      <c r="BJ262" s="133"/>
      <c r="BK262" s="133"/>
      <c r="BL262" s="133"/>
      <c r="BM262" s="133"/>
      <c r="BN262" s="133"/>
      <c r="BO262" s="133"/>
      <c r="BP262" s="133"/>
      <c r="BQ262" s="133"/>
      <c r="BR262" s="133"/>
    </row>
    <row r="263" spans="2:70" s="5" customFormat="1" ht="14.5" x14ac:dyDescent="0.35">
      <c r="B263" s="50"/>
      <c r="C263" s="40"/>
      <c r="D263" s="136"/>
      <c r="E263" s="50"/>
      <c r="F263" s="6"/>
      <c r="G263" s="6"/>
      <c r="H263" s="131"/>
      <c r="I263" s="131"/>
      <c r="J263" s="6"/>
      <c r="K263" s="6"/>
      <c r="L263" s="6"/>
      <c r="M263" s="6"/>
      <c r="N263" s="6"/>
      <c r="O263" s="6"/>
      <c r="P263" s="6"/>
      <c r="Q263" s="6"/>
      <c r="R263" s="6"/>
      <c r="S263" s="133"/>
      <c r="T263" s="133"/>
      <c r="U263" s="133"/>
      <c r="V263" s="133"/>
      <c r="W263" s="133"/>
      <c r="X263" s="133"/>
      <c r="Y263" s="133"/>
      <c r="Z263" s="133"/>
      <c r="AA263" s="133"/>
      <c r="AB263" s="133"/>
      <c r="AC263" s="133"/>
      <c r="AD263" s="133"/>
      <c r="AE263" s="133"/>
      <c r="AF263" s="133"/>
      <c r="AG263" s="133"/>
      <c r="AH263" s="133"/>
      <c r="AI263" s="133"/>
      <c r="AJ263" s="133"/>
      <c r="AK263" s="133"/>
      <c r="AL263" s="133"/>
      <c r="AM263" s="133"/>
      <c r="AN263" s="133"/>
      <c r="AO263" s="133"/>
      <c r="AP263" s="133"/>
      <c r="AQ263" s="133"/>
      <c r="AR263" s="133"/>
      <c r="AS263" s="133"/>
      <c r="AT263" s="133"/>
      <c r="AU263" s="133"/>
      <c r="AV263" s="133"/>
      <c r="AW263" s="133"/>
      <c r="AX263" s="133"/>
      <c r="AY263" s="133"/>
      <c r="AZ263" s="133"/>
      <c r="BA263" s="133"/>
      <c r="BB263" s="133"/>
      <c r="BC263" s="133"/>
      <c r="BD263" s="133"/>
      <c r="BE263" s="133"/>
      <c r="BF263" s="133"/>
      <c r="BG263" s="133"/>
      <c r="BH263" s="133"/>
      <c r="BI263" s="133"/>
      <c r="BJ263" s="133"/>
      <c r="BK263" s="133"/>
      <c r="BL263" s="133"/>
      <c r="BM263" s="133"/>
      <c r="BN263" s="133"/>
      <c r="BO263" s="133"/>
      <c r="BP263" s="133"/>
      <c r="BQ263" s="133"/>
      <c r="BR263" s="133"/>
    </row>
    <row r="264" spans="2:70" s="5" customFormat="1" ht="14.5" x14ac:dyDescent="0.35">
      <c r="B264" s="50"/>
      <c r="C264" s="40"/>
      <c r="D264" s="130"/>
      <c r="E264" s="50"/>
      <c r="F264" s="6"/>
      <c r="G264" s="6"/>
      <c r="H264" s="131"/>
      <c r="I264" s="131"/>
      <c r="J264" s="6"/>
      <c r="K264" s="6"/>
      <c r="L264" s="6"/>
      <c r="M264" s="6"/>
      <c r="N264" s="6"/>
      <c r="O264" s="6"/>
      <c r="P264" s="6"/>
      <c r="Q264" s="6"/>
      <c r="R264" s="6"/>
      <c r="S264" s="133"/>
      <c r="T264" s="133"/>
      <c r="U264" s="133"/>
      <c r="V264" s="133"/>
      <c r="W264" s="133"/>
      <c r="X264" s="133"/>
      <c r="Y264" s="133"/>
      <c r="Z264" s="133"/>
      <c r="AA264" s="133"/>
      <c r="AB264" s="133"/>
      <c r="AC264" s="133"/>
      <c r="AD264" s="133"/>
      <c r="AE264" s="133"/>
      <c r="AF264" s="133"/>
      <c r="AG264" s="133"/>
      <c r="AH264" s="133"/>
      <c r="AI264" s="133"/>
      <c r="AJ264" s="133"/>
      <c r="AK264" s="133"/>
      <c r="AL264" s="133"/>
      <c r="AM264" s="133"/>
      <c r="AN264" s="133"/>
      <c r="AO264" s="133"/>
      <c r="AP264" s="133"/>
      <c r="AQ264" s="133"/>
      <c r="AR264" s="133"/>
      <c r="AS264" s="133"/>
      <c r="AT264" s="133"/>
      <c r="AU264" s="133"/>
      <c r="AV264" s="133"/>
      <c r="AW264" s="133"/>
      <c r="AX264" s="133"/>
      <c r="AY264" s="133"/>
      <c r="AZ264" s="133"/>
      <c r="BA264" s="133"/>
      <c r="BB264" s="133"/>
      <c r="BC264" s="133"/>
      <c r="BD264" s="133"/>
      <c r="BE264" s="133"/>
      <c r="BF264" s="133"/>
      <c r="BG264" s="133"/>
      <c r="BH264" s="133"/>
      <c r="BI264" s="133"/>
      <c r="BJ264" s="133"/>
      <c r="BK264" s="133"/>
      <c r="BL264" s="133"/>
      <c r="BM264" s="133"/>
      <c r="BN264" s="133"/>
      <c r="BO264" s="133"/>
      <c r="BP264" s="133"/>
      <c r="BQ264" s="133"/>
      <c r="BR264" s="133"/>
    </row>
    <row r="265" spans="2:70" s="5" customFormat="1" ht="14.5" x14ac:dyDescent="0.35">
      <c r="B265" s="50"/>
      <c r="C265" s="40"/>
      <c r="D265" s="130"/>
      <c r="E265" s="50"/>
      <c r="F265" s="6"/>
      <c r="G265" s="6"/>
      <c r="H265" s="131"/>
      <c r="I265" s="131"/>
      <c r="J265" s="6"/>
      <c r="K265" s="6"/>
      <c r="L265" s="6"/>
      <c r="M265" s="6"/>
      <c r="N265" s="6"/>
      <c r="O265" s="6"/>
      <c r="P265" s="6"/>
      <c r="Q265" s="6"/>
      <c r="R265" s="6"/>
      <c r="S265" s="133"/>
      <c r="T265" s="133"/>
      <c r="U265" s="133"/>
      <c r="V265" s="133"/>
      <c r="W265" s="133"/>
      <c r="X265" s="133"/>
      <c r="Y265" s="133"/>
      <c r="Z265" s="133"/>
      <c r="AA265" s="133"/>
      <c r="AB265" s="133"/>
      <c r="AC265" s="133"/>
      <c r="AD265" s="133"/>
      <c r="AE265" s="133"/>
      <c r="AF265" s="133"/>
      <c r="AG265" s="133"/>
      <c r="AH265" s="133"/>
      <c r="AI265" s="133"/>
      <c r="AJ265" s="133"/>
      <c r="AK265" s="133"/>
      <c r="AL265" s="133"/>
      <c r="AM265" s="133"/>
      <c r="AN265" s="133"/>
      <c r="AO265" s="133"/>
      <c r="AP265" s="133"/>
      <c r="AQ265" s="133"/>
      <c r="AR265" s="133"/>
      <c r="AS265" s="133"/>
      <c r="AT265" s="133"/>
      <c r="AU265" s="133"/>
      <c r="AV265" s="133"/>
      <c r="AW265" s="133"/>
      <c r="AX265" s="133"/>
      <c r="AY265" s="133"/>
      <c r="AZ265" s="133"/>
      <c r="BA265" s="133"/>
      <c r="BB265" s="133"/>
      <c r="BC265" s="133"/>
      <c r="BD265" s="133"/>
      <c r="BE265" s="133"/>
      <c r="BF265" s="133"/>
      <c r="BG265" s="133"/>
      <c r="BH265" s="133"/>
      <c r="BI265" s="133"/>
      <c r="BJ265" s="133"/>
      <c r="BK265" s="133"/>
      <c r="BL265" s="133"/>
      <c r="BM265" s="133"/>
      <c r="BN265" s="133"/>
      <c r="BO265" s="133"/>
      <c r="BP265" s="133"/>
      <c r="BQ265" s="133"/>
      <c r="BR265" s="133"/>
    </row>
    <row r="266" spans="2:70" s="5" customFormat="1" ht="14.5" x14ac:dyDescent="0.35">
      <c r="B266" s="50"/>
      <c r="C266" s="40"/>
      <c r="D266" s="136"/>
      <c r="E266" s="50"/>
      <c r="F266" s="6"/>
      <c r="G266" s="6"/>
      <c r="H266" s="131"/>
      <c r="I266" s="131"/>
      <c r="J266" s="6"/>
      <c r="K266" s="6"/>
      <c r="L266" s="6"/>
      <c r="M266" s="6"/>
      <c r="N266" s="6"/>
      <c r="O266" s="6"/>
      <c r="P266" s="6"/>
      <c r="Q266" s="6"/>
      <c r="R266" s="6"/>
      <c r="S266" s="133"/>
      <c r="T266" s="133"/>
      <c r="U266" s="133"/>
      <c r="V266" s="133"/>
      <c r="W266" s="133"/>
      <c r="X266" s="133"/>
      <c r="Y266" s="133"/>
      <c r="Z266" s="133"/>
      <c r="AA266" s="133"/>
      <c r="AB266" s="133"/>
      <c r="AC266" s="133"/>
      <c r="AD266" s="133"/>
      <c r="AE266" s="133"/>
      <c r="AF266" s="133"/>
      <c r="AG266" s="133"/>
      <c r="AH266" s="133"/>
      <c r="AI266" s="133"/>
      <c r="AJ266" s="133"/>
      <c r="AK266" s="133"/>
      <c r="AL266" s="133"/>
      <c r="AM266" s="133"/>
      <c r="AN266" s="133"/>
      <c r="AO266" s="133"/>
      <c r="AP266" s="133"/>
      <c r="AQ266" s="133"/>
      <c r="AR266" s="133"/>
      <c r="AS266" s="133"/>
      <c r="AT266" s="133"/>
      <c r="AU266" s="133"/>
      <c r="AV266" s="133"/>
      <c r="AW266" s="133"/>
      <c r="AX266" s="133"/>
      <c r="AY266" s="133"/>
      <c r="AZ266" s="133"/>
      <c r="BA266" s="133"/>
      <c r="BB266" s="133"/>
      <c r="BC266" s="133"/>
      <c r="BD266" s="133"/>
      <c r="BE266" s="133"/>
      <c r="BF266" s="133"/>
      <c r="BG266" s="133"/>
      <c r="BH266" s="133"/>
      <c r="BI266" s="133"/>
      <c r="BJ266" s="133"/>
      <c r="BK266" s="133"/>
      <c r="BL266" s="133"/>
      <c r="BM266" s="133"/>
      <c r="BN266" s="133"/>
      <c r="BO266" s="133"/>
      <c r="BP266" s="133"/>
      <c r="BQ266" s="133"/>
      <c r="BR266" s="133"/>
    </row>
    <row r="267" spans="2:70" s="5" customFormat="1" ht="14.5" x14ac:dyDescent="0.35">
      <c r="B267" s="50"/>
      <c r="C267" s="40"/>
      <c r="D267" s="130"/>
      <c r="E267" s="50"/>
      <c r="F267" s="6"/>
      <c r="G267" s="6"/>
      <c r="H267" s="131"/>
      <c r="I267" s="131"/>
      <c r="J267" s="6"/>
      <c r="K267" s="6"/>
      <c r="L267" s="6"/>
      <c r="M267" s="6"/>
      <c r="N267" s="6"/>
      <c r="O267" s="6"/>
      <c r="P267" s="6"/>
      <c r="Q267" s="6"/>
      <c r="R267" s="6"/>
      <c r="S267" s="133"/>
      <c r="T267" s="133"/>
      <c r="U267" s="133"/>
      <c r="V267" s="133"/>
      <c r="W267" s="133"/>
      <c r="X267" s="133"/>
      <c r="Y267" s="133"/>
      <c r="Z267" s="133"/>
      <c r="AA267" s="133"/>
      <c r="AB267" s="133"/>
      <c r="AC267" s="133"/>
      <c r="AD267" s="133"/>
      <c r="AE267" s="133"/>
      <c r="AF267" s="133"/>
      <c r="AG267" s="133"/>
      <c r="AH267" s="133"/>
      <c r="AI267" s="133"/>
      <c r="AJ267" s="133"/>
      <c r="AK267" s="133"/>
      <c r="AL267" s="133"/>
      <c r="AM267" s="133"/>
      <c r="AN267" s="133"/>
      <c r="AO267" s="133"/>
      <c r="AP267" s="133"/>
      <c r="AQ267" s="133"/>
      <c r="AR267" s="133"/>
      <c r="AS267" s="133"/>
      <c r="AT267" s="133"/>
      <c r="AU267" s="133"/>
      <c r="AV267" s="133"/>
      <c r="AW267" s="133"/>
      <c r="AX267" s="133"/>
      <c r="AY267" s="133"/>
      <c r="AZ267" s="133"/>
      <c r="BA267" s="133"/>
      <c r="BB267" s="133"/>
      <c r="BC267" s="133"/>
      <c r="BD267" s="133"/>
      <c r="BE267" s="133"/>
      <c r="BF267" s="133"/>
      <c r="BG267" s="133"/>
      <c r="BH267" s="133"/>
      <c r="BI267" s="133"/>
      <c r="BJ267" s="133"/>
      <c r="BK267" s="133"/>
      <c r="BL267" s="133"/>
      <c r="BM267" s="133"/>
      <c r="BN267" s="133"/>
      <c r="BO267" s="133"/>
      <c r="BP267" s="133"/>
      <c r="BQ267" s="133"/>
      <c r="BR267" s="133"/>
    </row>
    <row r="268" spans="2:70" s="5" customFormat="1" ht="14.5" x14ac:dyDescent="0.35">
      <c r="B268" s="50"/>
      <c r="C268" s="40"/>
      <c r="D268" s="130"/>
      <c r="E268" s="50"/>
      <c r="F268" s="6"/>
      <c r="G268" s="6"/>
      <c r="H268" s="131"/>
      <c r="I268" s="131"/>
      <c r="J268" s="6"/>
      <c r="K268" s="6"/>
      <c r="L268" s="6"/>
      <c r="M268" s="6"/>
      <c r="N268" s="6"/>
      <c r="O268" s="6"/>
      <c r="P268" s="6"/>
      <c r="Q268" s="6"/>
      <c r="R268" s="6"/>
      <c r="S268" s="133"/>
      <c r="T268" s="133"/>
      <c r="U268" s="133"/>
      <c r="V268" s="133"/>
      <c r="W268" s="133"/>
      <c r="X268" s="133"/>
      <c r="Y268" s="133"/>
      <c r="Z268" s="133"/>
      <c r="AA268" s="133"/>
      <c r="AB268" s="133"/>
      <c r="AC268" s="133"/>
      <c r="AD268" s="133"/>
      <c r="AE268" s="133"/>
      <c r="AF268" s="133"/>
      <c r="AG268" s="133"/>
      <c r="AH268" s="133"/>
      <c r="AI268" s="133"/>
      <c r="AJ268" s="133"/>
      <c r="AK268" s="133"/>
      <c r="AL268" s="133"/>
      <c r="AM268" s="133"/>
      <c r="AN268" s="133"/>
      <c r="AO268" s="133"/>
      <c r="AP268" s="133"/>
      <c r="AQ268" s="133"/>
      <c r="AR268" s="133"/>
      <c r="AS268" s="133"/>
      <c r="AT268" s="133"/>
      <c r="AU268" s="133"/>
      <c r="AV268" s="133"/>
      <c r="AW268" s="133"/>
      <c r="AX268" s="133"/>
      <c r="AY268" s="133"/>
      <c r="AZ268" s="133"/>
      <c r="BA268" s="133"/>
      <c r="BB268" s="133"/>
      <c r="BC268" s="133"/>
      <c r="BD268" s="133"/>
      <c r="BE268" s="133"/>
      <c r="BF268" s="133"/>
      <c r="BG268" s="133"/>
      <c r="BH268" s="133"/>
      <c r="BI268" s="133"/>
      <c r="BJ268" s="133"/>
      <c r="BK268" s="133"/>
      <c r="BL268" s="133"/>
      <c r="BM268" s="133"/>
      <c r="BN268" s="133"/>
      <c r="BO268" s="133"/>
      <c r="BP268" s="133"/>
      <c r="BQ268" s="133"/>
      <c r="BR268" s="133"/>
    </row>
    <row r="269" spans="2:70" s="5" customFormat="1" ht="14.5" x14ac:dyDescent="0.35">
      <c r="B269" s="50"/>
      <c r="C269" s="40"/>
      <c r="D269" s="130"/>
      <c r="E269" s="50"/>
      <c r="F269" s="6"/>
      <c r="G269" s="6"/>
      <c r="H269" s="131"/>
      <c r="I269" s="131"/>
      <c r="J269" s="6"/>
      <c r="K269" s="6"/>
      <c r="L269" s="6"/>
      <c r="M269" s="6"/>
      <c r="N269" s="6"/>
      <c r="O269" s="6"/>
      <c r="P269" s="6"/>
      <c r="Q269" s="6"/>
      <c r="R269" s="6"/>
      <c r="S269" s="133"/>
      <c r="T269" s="133"/>
      <c r="U269" s="133"/>
      <c r="V269" s="133"/>
      <c r="W269" s="133"/>
      <c r="X269" s="133"/>
      <c r="Y269" s="133"/>
      <c r="Z269" s="133"/>
      <c r="AA269" s="133"/>
      <c r="AB269" s="133"/>
      <c r="AC269" s="133"/>
      <c r="AD269" s="133"/>
      <c r="AE269" s="133"/>
      <c r="AF269" s="133"/>
      <c r="AG269" s="133"/>
      <c r="AH269" s="133"/>
      <c r="AI269" s="133"/>
      <c r="AJ269" s="133"/>
      <c r="AK269" s="133"/>
      <c r="AL269" s="133"/>
      <c r="AM269" s="133"/>
      <c r="AN269" s="133"/>
      <c r="AO269" s="133"/>
      <c r="AP269" s="133"/>
      <c r="AQ269" s="133"/>
      <c r="AR269" s="133"/>
      <c r="AS269" s="133"/>
      <c r="AT269" s="133"/>
      <c r="AU269" s="133"/>
      <c r="AV269" s="133"/>
      <c r="AW269" s="133"/>
      <c r="AX269" s="133"/>
      <c r="AY269" s="133"/>
      <c r="AZ269" s="133"/>
      <c r="BA269" s="133"/>
      <c r="BB269" s="133"/>
      <c r="BC269" s="133"/>
      <c r="BD269" s="133"/>
      <c r="BE269" s="133"/>
      <c r="BF269" s="133"/>
      <c r="BG269" s="133"/>
      <c r="BH269" s="133"/>
      <c r="BI269" s="133"/>
      <c r="BJ269" s="133"/>
      <c r="BK269" s="133"/>
      <c r="BL269" s="133"/>
      <c r="BM269" s="133"/>
      <c r="BN269" s="133"/>
      <c r="BO269" s="133"/>
      <c r="BP269" s="133"/>
      <c r="BQ269" s="133"/>
      <c r="BR269" s="133"/>
    </row>
    <row r="270" spans="2:70" s="5" customFormat="1" ht="14.5" x14ac:dyDescent="0.35">
      <c r="B270" s="50"/>
      <c r="C270" s="40"/>
      <c r="D270" s="130"/>
      <c r="E270" s="50"/>
      <c r="F270" s="6"/>
      <c r="G270" s="6"/>
      <c r="H270" s="131"/>
      <c r="I270" s="131"/>
      <c r="J270" s="6"/>
      <c r="K270" s="6"/>
      <c r="L270" s="6"/>
      <c r="M270" s="6"/>
      <c r="N270" s="6"/>
      <c r="O270" s="6"/>
      <c r="P270" s="6"/>
      <c r="Q270" s="6"/>
      <c r="R270" s="6"/>
      <c r="S270" s="133"/>
      <c r="T270" s="133"/>
      <c r="U270" s="133"/>
      <c r="V270" s="133"/>
      <c r="W270" s="133"/>
      <c r="X270" s="133"/>
      <c r="Y270" s="133"/>
      <c r="Z270" s="133"/>
      <c r="AA270" s="133"/>
      <c r="AB270" s="133"/>
      <c r="AC270" s="133"/>
      <c r="AD270" s="133"/>
      <c r="AE270" s="133"/>
      <c r="AF270" s="133"/>
      <c r="AG270" s="133"/>
      <c r="AH270" s="133"/>
      <c r="AI270" s="133"/>
      <c r="AJ270" s="133"/>
      <c r="AK270" s="133"/>
      <c r="AL270" s="133"/>
      <c r="AM270" s="133"/>
      <c r="AN270" s="133"/>
      <c r="AO270" s="133"/>
      <c r="AP270" s="133"/>
      <c r="AQ270" s="133"/>
      <c r="AR270" s="133"/>
      <c r="AS270" s="133"/>
      <c r="AT270" s="133"/>
      <c r="AU270" s="133"/>
      <c r="AV270" s="133"/>
      <c r="AW270" s="133"/>
      <c r="AX270" s="133"/>
      <c r="AY270" s="133"/>
      <c r="AZ270" s="133"/>
      <c r="BA270" s="133"/>
      <c r="BB270" s="133"/>
      <c r="BC270" s="133"/>
      <c r="BD270" s="133"/>
      <c r="BE270" s="133"/>
      <c r="BF270" s="133"/>
      <c r="BG270" s="133"/>
      <c r="BH270" s="133"/>
      <c r="BI270" s="133"/>
      <c r="BJ270" s="133"/>
      <c r="BK270" s="133"/>
      <c r="BL270" s="133"/>
      <c r="BM270" s="133"/>
      <c r="BN270" s="133"/>
      <c r="BO270" s="133"/>
      <c r="BP270" s="133"/>
      <c r="BQ270" s="133"/>
      <c r="BR270" s="133"/>
    </row>
    <row r="271" spans="2:70" s="5" customFormat="1" ht="14.5" x14ac:dyDescent="0.35">
      <c r="B271" s="50"/>
      <c r="C271" s="40"/>
      <c r="D271" s="130"/>
      <c r="E271" s="50"/>
      <c r="F271" s="6"/>
      <c r="G271" s="6"/>
      <c r="H271" s="131"/>
      <c r="I271" s="131"/>
      <c r="J271" s="6"/>
      <c r="K271" s="6"/>
      <c r="L271" s="6"/>
      <c r="M271" s="6"/>
      <c r="N271" s="6"/>
      <c r="O271" s="6"/>
      <c r="P271" s="6"/>
      <c r="Q271" s="6"/>
      <c r="R271" s="6"/>
      <c r="S271" s="133"/>
      <c r="T271" s="133"/>
      <c r="U271" s="133"/>
      <c r="V271" s="133"/>
      <c r="W271" s="133"/>
      <c r="X271" s="133"/>
      <c r="Y271" s="133"/>
      <c r="Z271" s="133"/>
      <c r="AA271" s="133"/>
      <c r="AB271" s="133"/>
      <c r="AC271" s="133"/>
      <c r="AD271" s="133"/>
      <c r="AE271" s="133"/>
      <c r="AF271" s="133"/>
      <c r="AG271" s="133"/>
      <c r="AH271" s="133"/>
      <c r="AI271" s="133"/>
      <c r="AJ271" s="133"/>
      <c r="AK271" s="133"/>
      <c r="AL271" s="133"/>
      <c r="AM271" s="133"/>
      <c r="AN271" s="133"/>
      <c r="AO271" s="133"/>
      <c r="AP271" s="133"/>
      <c r="AQ271" s="133"/>
      <c r="AR271" s="133"/>
      <c r="AS271" s="133"/>
      <c r="AT271" s="133"/>
      <c r="AU271" s="133"/>
      <c r="AV271" s="133"/>
      <c r="AW271" s="133"/>
      <c r="AX271" s="133"/>
      <c r="AY271" s="133"/>
      <c r="AZ271" s="133"/>
      <c r="BA271" s="133"/>
      <c r="BB271" s="133"/>
      <c r="BC271" s="133"/>
      <c r="BD271" s="133"/>
      <c r="BE271" s="133"/>
      <c r="BF271" s="133"/>
      <c r="BG271" s="133"/>
      <c r="BH271" s="133"/>
      <c r="BI271" s="133"/>
      <c r="BJ271" s="133"/>
      <c r="BK271" s="133"/>
      <c r="BL271" s="133"/>
      <c r="BM271" s="133"/>
      <c r="BN271" s="133"/>
      <c r="BO271" s="133"/>
      <c r="BP271" s="133"/>
      <c r="BQ271" s="133"/>
      <c r="BR271" s="133"/>
    </row>
    <row r="272" spans="2:70" s="5" customFormat="1" ht="14.5" x14ac:dyDescent="0.35">
      <c r="B272" s="50"/>
      <c r="C272" s="40"/>
      <c r="D272" s="130"/>
      <c r="E272" s="50"/>
      <c r="F272" s="6"/>
      <c r="G272" s="6"/>
      <c r="H272" s="131"/>
      <c r="I272" s="131"/>
      <c r="J272" s="6"/>
      <c r="K272" s="6"/>
      <c r="L272" s="6"/>
      <c r="M272" s="6"/>
      <c r="N272" s="6"/>
      <c r="O272" s="6"/>
      <c r="P272" s="6"/>
      <c r="Q272" s="6"/>
      <c r="R272" s="6"/>
      <c r="S272" s="133"/>
      <c r="T272" s="133"/>
      <c r="U272" s="133"/>
      <c r="V272" s="133"/>
      <c r="W272" s="133"/>
      <c r="X272" s="133"/>
      <c r="Y272" s="133"/>
      <c r="Z272" s="133"/>
      <c r="AA272" s="133"/>
      <c r="AB272" s="133"/>
      <c r="AC272" s="133"/>
      <c r="AD272" s="133"/>
      <c r="AE272" s="133"/>
      <c r="AF272" s="133"/>
      <c r="AG272" s="133"/>
      <c r="AH272" s="133"/>
      <c r="AI272" s="133"/>
      <c r="AJ272" s="133"/>
      <c r="AK272" s="133"/>
      <c r="AL272" s="133"/>
      <c r="AM272" s="133"/>
      <c r="AN272" s="133"/>
      <c r="AO272" s="133"/>
      <c r="AP272" s="133"/>
      <c r="AQ272" s="133"/>
      <c r="AR272" s="133"/>
      <c r="AS272" s="133"/>
      <c r="AT272" s="133"/>
      <c r="AU272" s="133"/>
      <c r="AV272" s="133"/>
      <c r="AW272" s="133"/>
      <c r="AX272" s="133"/>
      <c r="AY272" s="133"/>
      <c r="AZ272" s="133"/>
      <c r="BA272" s="133"/>
      <c r="BB272" s="133"/>
      <c r="BC272" s="133"/>
      <c r="BD272" s="133"/>
      <c r="BE272" s="133"/>
      <c r="BF272" s="133"/>
      <c r="BG272" s="133"/>
      <c r="BH272" s="133"/>
      <c r="BI272" s="133"/>
      <c r="BJ272" s="133"/>
      <c r="BK272" s="133"/>
      <c r="BL272" s="133"/>
      <c r="BM272" s="133"/>
      <c r="BN272" s="133"/>
      <c r="BO272" s="133"/>
      <c r="BP272" s="133"/>
      <c r="BQ272" s="133"/>
      <c r="BR272" s="133"/>
    </row>
    <row r="273" spans="2:70" s="5" customFormat="1" ht="14.5" x14ac:dyDescent="0.35">
      <c r="B273" s="50"/>
      <c r="C273" s="40"/>
      <c r="D273" s="130"/>
      <c r="E273" s="50"/>
      <c r="F273" s="6"/>
      <c r="G273" s="6"/>
      <c r="H273" s="131"/>
      <c r="I273" s="131"/>
      <c r="J273" s="6"/>
      <c r="K273" s="6"/>
      <c r="L273" s="6"/>
      <c r="M273" s="6"/>
      <c r="N273" s="6"/>
      <c r="O273" s="6"/>
      <c r="P273" s="6"/>
      <c r="Q273" s="6"/>
      <c r="R273" s="6"/>
      <c r="S273" s="133"/>
      <c r="T273" s="133"/>
      <c r="U273" s="133"/>
      <c r="V273" s="133"/>
      <c r="W273" s="133"/>
      <c r="X273" s="133"/>
      <c r="Y273" s="133"/>
      <c r="Z273" s="133"/>
      <c r="AA273" s="133"/>
      <c r="AB273" s="133"/>
      <c r="AC273" s="133"/>
      <c r="AD273" s="133"/>
      <c r="AE273" s="133"/>
      <c r="AF273" s="133"/>
      <c r="AG273" s="133"/>
      <c r="AH273" s="133"/>
      <c r="AI273" s="133"/>
      <c r="AJ273" s="133"/>
      <c r="AK273" s="133"/>
      <c r="AL273" s="133"/>
      <c r="AM273" s="133"/>
      <c r="AN273" s="133"/>
      <c r="AO273" s="133"/>
      <c r="AP273" s="133"/>
      <c r="AQ273" s="133"/>
      <c r="AR273" s="133"/>
      <c r="AS273" s="133"/>
      <c r="AT273" s="133"/>
      <c r="AU273" s="133"/>
      <c r="AV273" s="133"/>
      <c r="AW273" s="133"/>
      <c r="AX273" s="133"/>
      <c r="AY273" s="133"/>
      <c r="AZ273" s="133"/>
      <c r="BA273" s="133"/>
      <c r="BB273" s="133"/>
      <c r="BC273" s="133"/>
      <c r="BD273" s="133"/>
      <c r="BE273" s="133"/>
      <c r="BF273" s="133"/>
      <c r="BG273" s="133"/>
      <c r="BH273" s="133"/>
      <c r="BI273" s="133"/>
      <c r="BJ273" s="133"/>
      <c r="BK273" s="133"/>
      <c r="BL273" s="133"/>
      <c r="BM273" s="133"/>
      <c r="BN273" s="133"/>
      <c r="BO273" s="133"/>
      <c r="BP273" s="133"/>
      <c r="BQ273" s="133"/>
      <c r="BR273" s="133"/>
    </row>
    <row r="274" spans="2:70" s="5" customFormat="1" ht="14.5" x14ac:dyDescent="0.35">
      <c r="B274" s="50"/>
      <c r="C274" s="40"/>
      <c r="D274" s="130"/>
      <c r="E274" s="50"/>
      <c r="F274" s="6"/>
      <c r="G274" s="6"/>
      <c r="H274" s="131"/>
      <c r="I274" s="131"/>
      <c r="J274" s="6"/>
      <c r="K274" s="6"/>
      <c r="L274" s="6"/>
      <c r="M274" s="6"/>
      <c r="N274" s="6"/>
      <c r="O274" s="6"/>
      <c r="P274" s="6"/>
      <c r="Q274" s="6"/>
      <c r="R274" s="6"/>
      <c r="S274" s="133"/>
      <c r="T274" s="133"/>
      <c r="U274" s="133"/>
      <c r="V274" s="133"/>
      <c r="W274" s="133"/>
      <c r="X274" s="133"/>
      <c r="Y274" s="133"/>
      <c r="Z274" s="133"/>
      <c r="AA274" s="133"/>
      <c r="AB274" s="133"/>
      <c r="AC274" s="133"/>
      <c r="AD274" s="133"/>
      <c r="AE274" s="133"/>
      <c r="AF274" s="133"/>
      <c r="AG274" s="133"/>
      <c r="AH274" s="133"/>
      <c r="AI274" s="133"/>
      <c r="AJ274" s="133"/>
      <c r="AK274" s="133"/>
      <c r="AL274" s="133"/>
      <c r="AM274" s="133"/>
      <c r="AN274" s="133"/>
      <c r="AO274" s="133"/>
      <c r="AP274" s="133"/>
      <c r="AQ274" s="133"/>
      <c r="AR274" s="133"/>
      <c r="AS274" s="133"/>
      <c r="AT274" s="133"/>
      <c r="AU274" s="133"/>
      <c r="AV274" s="133"/>
      <c r="AW274" s="133"/>
      <c r="AX274" s="133"/>
      <c r="AY274" s="133"/>
      <c r="AZ274" s="133"/>
      <c r="BA274" s="133"/>
      <c r="BB274" s="133"/>
      <c r="BC274" s="133"/>
      <c r="BD274" s="133"/>
      <c r="BE274" s="133"/>
      <c r="BF274" s="133"/>
      <c r="BG274" s="133"/>
      <c r="BH274" s="133"/>
      <c r="BI274" s="133"/>
      <c r="BJ274" s="133"/>
      <c r="BK274" s="133"/>
      <c r="BL274" s="133"/>
      <c r="BM274" s="133"/>
      <c r="BN274" s="133"/>
      <c r="BO274" s="133"/>
      <c r="BP274" s="133"/>
      <c r="BQ274" s="133"/>
      <c r="BR274" s="133"/>
    </row>
    <row r="275" spans="2:70" s="5" customFormat="1" ht="14.5" x14ac:dyDescent="0.35">
      <c r="B275" s="50"/>
      <c r="C275" s="40"/>
      <c r="D275" s="130"/>
      <c r="E275" s="50"/>
      <c r="F275" s="6"/>
      <c r="G275" s="6"/>
      <c r="H275" s="131"/>
      <c r="I275" s="131"/>
      <c r="J275" s="6"/>
      <c r="K275" s="6"/>
      <c r="L275" s="6"/>
      <c r="M275" s="6"/>
      <c r="N275" s="6"/>
      <c r="O275" s="6"/>
      <c r="P275" s="6"/>
      <c r="Q275" s="6"/>
      <c r="R275" s="6"/>
      <c r="S275" s="133"/>
      <c r="T275" s="133"/>
      <c r="U275" s="133"/>
      <c r="V275" s="133"/>
      <c r="W275" s="133"/>
      <c r="X275" s="133"/>
      <c r="Y275" s="133"/>
      <c r="Z275" s="133"/>
      <c r="AA275" s="133"/>
      <c r="AB275" s="133"/>
      <c r="AC275" s="133"/>
      <c r="AD275" s="133"/>
      <c r="AE275" s="133"/>
      <c r="AF275" s="133"/>
      <c r="AG275" s="133"/>
      <c r="AH275" s="133"/>
      <c r="AI275" s="133"/>
      <c r="AJ275" s="133"/>
      <c r="AK275" s="133"/>
      <c r="AL275" s="133"/>
      <c r="AM275" s="133"/>
      <c r="AN275" s="133"/>
      <c r="AO275" s="133"/>
      <c r="AP275" s="133"/>
      <c r="AQ275" s="133"/>
      <c r="AR275" s="133"/>
      <c r="AS275" s="133"/>
      <c r="AT275" s="133"/>
      <c r="AU275" s="133"/>
      <c r="AV275" s="133"/>
      <c r="AW275" s="133"/>
      <c r="AX275" s="133"/>
      <c r="AY275" s="133"/>
      <c r="AZ275" s="133"/>
      <c r="BA275" s="133"/>
      <c r="BB275" s="133"/>
      <c r="BC275" s="133"/>
      <c r="BD275" s="133"/>
      <c r="BE275" s="133"/>
      <c r="BF275" s="133"/>
      <c r="BG275" s="133"/>
      <c r="BH275" s="133"/>
      <c r="BI275" s="133"/>
      <c r="BJ275" s="133"/>
      <c r="BK275" s="133"/>
      <c r="BL275" s="133"/>
      <c r="BM275" s="133"/>
      <c r="BN275" s="133"/>
      <c r="BO275" s="133"/>
      <c r="BP275" s="133"/>
      <c r="BQ275" s="133"/>
      <c r="BR275" s="133"/>
    </row>
    <row r="276" spans="2:70" s="5" customFormat="1" ht="14.5" x14ac:dyDescent="0.35">
      <c r="B276" s="50"/>
      <c r="C276" s="40"/>
      <c r="D276" s="130"/>
      <c r="E276" s="50"/>
      <c r="F276" s="6"/>
      <c r="G276" s="6"/>
      <c r="H276" s="131"/>
      <c r="I276" s="131"/>
      <c r="J276" s="6"/>
      <c r="K276" s="6"/>
      <c r="L276" s="6"/>
      <c r="M276" s="6"/>
      <c r="N276" s="6"/>
      <c r="O276" s="6"/>
      <c r="P276" s="6"/>
      <c r="Q276" s="6"/>
      <c r="R276" s="6"/>
      <c r="S276" s="133"/>
      <c r="T276" s="133"/>
      <c r="U276" s="133"/>
      <c r="V276" s="133"/>
      <c r="W276" s="133"/>
      <c r="X276" s="133"/>
      <c r="Y276" s="133"/>
      <c r="Z276" s="133"/>
      <c r="AA276" s="133"/>
      <c r="AB276" s="133"/>
      <c r="AC276" s="133"/>
      <c r="AD276" s="133"/>
      <c r="AE276" s="133"/>
      <c r="AF276" s="133"/>
      <c r="AG276" s="133"/>
      <c r="AH276" s="133"/>
      <c r="AI276" s="133"/>
      <c r="AJ276" s="133"/>
      <c r="AK276" s="133"/>
      <c r="AL276" s="133"/>
      <c r="AM276" s="133"/>
      <c r="AN276" s="133"/>
      <c r="AO276" s="133"/>
      <c r="AP276" s="133"/>
      <c r="AQ276" s="133"/>
      <c r="AR276" s="133"/>
      <c r="AS276" s="133"/>
      <c r="AT276" s="133"/>
      <c r="AU276" s="133"/>
      <c r="AV276" s="133"/>
      <c r="AW276" s="133"/>
      <c r="AX276" s="133"/>
      <c r="AY276" s="133"/>
      <c r="AZ276" s="133"/>
      <c r="BA276" s="133"/>
      <c r="BB276" s="133"/>
      <c r="BC276" s="133"/>
      <c r="BD276" s="133"/>
      <c r="BE276" s="133"/>
      <c r="BF276" s="133"/>
      <c r="BG276" s="133"/>
      <c r="BH276" s="133"/>
      <c r="BI276" s="133"/>
      <c r="BJ276" s="133"/>
      <c r="BK276" s="133"/>
      <c r="BL276" s="133"/>
      <c r="BM276" s="133"/>
      <c r="BN276" s="133"/>
      <c r="BO276" s="133"/>
      <c r="BP276" s="133"/>
      <c r="BQ276" s="133"/>
      <c r="BR276" s="133"/>
    </row>
    <row r="277" spans="2:70" s="5" customFormat="1" ht="14.5" x14ac:dyDescent="0.35">
      <c r="B277" s="50"/>
      <c r="C277" s="40"/>
      <c r="D277" s="130"/>
      <c r="E277" s="50"/>
      <c r="F277" s="6"/>
      <c r="G277" s="6"/>
      <c r="H277" s="131"/>
      <c r="I277" s="131"/>
      <c r="J277" s="6"/>
      <c r="K277" s="6"/>
      <c r="L277" s="6"/>
      <c r="M277" s="6"/>
      <c r="N277" s="6"/>
      <c r="O277" s="6"/>
      <c r="P277" s="6"/>
      <c r="Q277" s="6"/>
      <c r="R277" s="6"/>
      <c r="S277" s="133"/>
      <c r="T277" s="133"/>
      <c r="U277" s="133"/>
      <c r="V277" s="133"/>
      <c r="W277" s="133"/>
      <c r="X277" s="133"/>
      <c r="Y277" s="133"/>
      <c r="Z277" s="133"/>
      <c r="AA277" s="133"/>
      <c r="AB277" s="133"/>
      <c r="AC277" s="133"/>
      <c r="AD277" s="133"/>
      <c r="AE277" s="133"/>
      <c r="AF277" s="133"/>
      <c r="AG277" s="133"/>
      <c r="AH277" s="133"/>
      <c r="AI277" s="133"/>
      <c r="AJ277" s="133"/>
      <c r="AK277" s="133"/>
      <c r="AL277" s="133"/>
      <c r="AM277" s="133"/>
      <c r="AN277" s="133"/>
      <c r="AO277" s="133"/>
      <c r="AP277" s="133"/>
      <c r="AQ277" s="133"/>
      <c r="AR277" s="133"/>
      <c r="AS277" s="133"/>
      <c r="AT277" s="133"/>
      <c r="AU277" s="133"/>
      <c r="AV277" s="133"/>
      <c r="AW277" s="133"/>
      <c r="AX277" s="133"/>
      <c r="AY277" s="133"/>
      <c r="AZ277" s="133"/>
      <c r="BA277" s="133"/>
      <c r="BB277" s="133"/>
      <c r="BC277" s="133"/>
      <c r="BD277" s="133"/>
      <c r="BE277" s="133"/>
      <c r="BF277" s="133"/>
      <c r="BG277" s="133"/>
      <c r="BH277" s="133"/>
      <c r="BI277" s="133"/>
      <c r="BJ277" s="133"/>
      <c r="BK277" s="133"/>
      <c r="BL277" s="133"/>
      <c r="BM277" s="133"/>
      <c r="BN277" s="133"/>
      <c r="BO277" s="133"/>
      <c r="BP277" s="133"/>
      <c r="BQ277" s="133"/>
      <c r="BR277" s="133"/>
    </row>
    <row r="278" spans="2:70" s="5" customFormat="1" ht="14.5" x14ac:dyDescent="0.35">
      <c r="B278" s="50"/>
      <c r="C278" s="40"/>
      <c r="D278" s="130"/>
      <c r="E278" s="50"/>
      <c r="F278" s="6"/>
      <c r="G278" s="6"/>
      <c r="H278" s="131"/>
      <c r="I278" s="131"/>
      <c r="J278" s="6"/>
      <c r="K278" s="6"/>
      <c r="L278" s="6"/>
      <c r="M278" s="6"/>
      <c r="N278" s="6"/>
      <c r="O278" s="6"/>
      <c r="P278" s="6"/>
      <c r="Q278" s="6"/>
      <c r="R278" s="6"/>
      <c r="S278" s="133"/>
      <c r="T278" s="133"/>
      <c r="U278" s="133"/>
      <c r="V278" s="133"/>
      <c r="W278" s="133"/>
      <c r="X278" s="133"/>
      <c r="Y278" s="133"/>
      <c r="Z278" s="133"/>
      <c r="AA278" s="133"/>
      <c r="AB278" s="133"/>
      <c r="AC278" s="133"/>
      <c r="AD278" s="133"/>
      <c r="AE278" s="133"/>
      <c r="AF278" s="133"/>
      <c r="AG278" s="133"/>
      <c r="AH278" s="133"/>
      <c r="AI278" s="133"/>
      <c r="AJ278" s="133"/>
      <c r="AK278" s="133"/>
      <c r="AL278" s="133"/>
      <c r="AM278" s="133"/>
      <c r="AN278" s="133"/>
      <c r="AO278" s="133"/>
      <c r="AP278" s="133"/>
      <c r="AQ278" s="133"/>
      <c r="AR278" s="133"/>
      <c r="AS278" s="133"/>
      <c r="AT278" s="133"/>
      <c r="AU278" s="133"/>
      <c r="AV278" s="133"/>
      <c r="AW278" s="133"/>
      <c r="AX278" s="133"/>
      <c r="AY278" s="133"/>
      <c r="AZ278" s="133"/>
      <c r="BA278" s="133"/>
      <c r="BB278" s="133"/>
      <c r="BC278" s="133"/>
      <c r="BD278" s="133"/>
      <c r="BE278" s="133"/>
      <c r="BF278" s="133"/>
      <c r="BG278" s="133"/>
      <c r="BH278" s="133"/>
      <c r="BI278" s="133"/>
      <c r="BJ278" s="133"/>
      <c r="BK278" s="133"/>
      <c r="BL278" s="133"/>
      <c r="BM278" s="133"/>
      <c r="BN278" s="133"/>
      <c r="BO278" s="133"/>
      <c r="BP278" s="133"/>
      <c r="BQ278" s="133"/>
      <c r="BR278" s="133"/>
    </row>
    <row r="279" spans="2:70" s="5" customFormat="1" ht="14.5" x14ac:dyDescent="0.35">
      <c r="B279" s="50"/>
      <c r="C279" s="40"/>
      <c r="D279" s="136"/>
      <c r="E279" s="50"/>
      <c r="F279" s="6"/>
      <c r="G279" s="6"/>
      <c r="H279" s="131"/>
      <c r="I279" s="131"/>
      <c r="J279" s="6"/>
      <c r="K279" s="6"/>
      <c r="L279" s="6"/>
      <c r="M279" s="6"/>
      <c r="N279" s="6"/>
      <c r="O279" s="6"/>
      <c r="P279" s="6"/>
      <c r="Q279" s="6"/>
      <c r="R279" s="6"/>
      <c r="S279" s="133"/>
      <c r="T279" s="133"/>
      <c r="U279" s="133"/>
      <c r="V279" s="133"/>
      <c r="W279" s="133"/>
      <c r="X279" s="133"/>
      <c r="Y279" s="133"/>
      <c r="Z279" s="133"/>
      <c r="AA279" s="133"/>
      <c r="AB279" s="133"/>
      <c r="AC279" s="133"/>
      <c r="AD279" s="133"/>
      <c r="AE279" s="133"/>
      <c r="AF279" s="133"/>
      <c r="AG279" s="133"/>
      <c r="AH279" s="133"/>
      <c r="AI279" s="133"/>
      <c r="AJ279" s="133"/>
      <c r="AK279" s="133"/>
      <c r="AL279" s="133"/>
      <c r="AM279" s="133"/>
      <c r="AN279" s="133"/>
      <c r="AO279" s="133"/>
      <c r="AP279" s="133"/>
      <c r="AQ279" s="133"/>
      <c r="AR279" s="133"/>
      <c r="AS279" s="133"/>
      <c r="AT279" s="133"/>
      <c r="AU279" s="133"/>
      <c r="AV279" s="133"/>
      <c r="AW279" s="133"/>
      <c r="AX279" s="133"/>
      <c r="AY279" s="133"/>
      <c r="AZ279" s="133"/>
      <c r="BA279" s="133"/>
      <c r="BB279" s="133"/>
      <c r="BC279" s="133"/>
      <c r="BD279" s="133"/>
      <c r="BE279" s="133"/>
      <c r="BF279" s="133"/>
      <c r="BG279" s="133"/>
      <c r="BH279" s="133"/>
      <c r="BI279" s="133"/>
      <c r="BJ279" s="133"/>
      <c r="BK279" s="133"/>
      <c r="BL279" s="133"/>
      <c r="BM279" s="133"/>
      <c r="BN279" s="133"/>
      <c r="BO279" s="133"/>
      <c r="BP279" s="133"/>
      <c r="BQ279" s="133"/>
      <c r="BR279" s="133"/>
    </row>
    <row r="280" spans="2:70" s="5" customFormat="1" ht="14.5" x14ac:dyDescent="0.35">
      <c r="B280" s="50"/>
      <c r="C280" s="40"/>
      <c r="D280" s="136"/>
      <c r="E280" s="50"/>
      <c r="F280" s="6"/>
      <c r="G280" s="6"/>
      <c r="H280" s="131"/>
      <c r="I280" s="131"/>
      <c r="J280" s="6"/>
      <c r="K280" s="6"/>
      <c r="L280" s="6"/>
      <c r="M280" s="6"/>
      <c r="N280" s="6"/>
      <c r="O280" s="6"/>
      <c r="P280" s="6"/>
      <c r="Q280" s="6"/>
      <c r="R280" s="6"/>
      <c r="S280" s="133"/>
      <c r="T280" s="133"/>
      <c r="U280" s="133"/>
      <c r="V280" s="133"/>
      <c r="W280" s="133"/>
      <c r="X280" s="133"/>
      <c r="Y280" s="133"/>
      <c r="Z280" s="133"/>
      <c r="AA280" s="133"/>
      <c r="AB280" s="133"/>
      <c r="AC280" s="133"/>
      <c r="AD280" s="133"/>
      <c r="AE280" s="133"/>
      <c r="AF280" s="133"/>
      <c r="AG280" s="133"/>
      <c r="AH280" s="133"/>
      <c r="AI280" s="133"/>
      <c r="AJ280" s="133"/>
      <c r="AK280" s="133"/>
      <c r="AL280" s="133"/>
      <c r="AM280" s="133"/>
      <c r="AN280" s="133"/>
      <c r="AO280" s="133"/>
      <c r="AP280" s="133"/>
      <c r="AQ280" s="133"/>
      <c r="AR280" s="133"/>
      <c r="AS280" s="133"/>
      <c r="AT280" s="133"/>
      <c r="AU280" s="133"/>
      <c r="AV280" s="133"/>
      <c r="AW280" s="133"/>
      <c r="AX280" s="133"/>
      <c r="AY280" s="133"/>
      <c r="AZ280" s="133"/>
      <c r="BA280" s="133"/>
      <c r="BB280" s="133"/>
      <c r="BC280" s="133"/>
      <c r="BD280" s="133"/>
      <c r="BE280" s="133"/>
      <c r="BF280" s="133"/>
      <c r="BG280" s="133"/>
      <c r="BH280" s="133"/>
      <c r="BI280" s="133"/>
      <c r="BJ280" s="133"/>
      <c r="BK280" s="133"/>
      <c r="BL280" s="133"/>
      <c r="BM280" s="133"/>
      <c r="BN280" s="133"/>
      <c r="BO280" s="133"/>
      <c r="BP280" s="133"/>
      <c r="BQ280" s="133"/>
      <c r="BR280" s="133"/>
    </row>
    <row r="281" spans="2:70" s="5" customFormat="1" ht="14.5" x14ac:dyDescent="0.35">
      <c r="B281" s="50"/>
      <c r="C281" s="40"/>
      <c r="D281" s="136"/>
      <c r="E281" s="50"/>
      <c r="F281" s="6"/>
      <c r="G281" s="6"/>
      <c r="H281" s="131"/>
      <c r="I281" s="131"/>
      <c r="J281" s="6"/>
      <c r="K281" s="6"/>
      <c r="L281" s="6"/>
      <c r="M281" s="6"/>
      <c r="N281" s="6"/>
      <c r="O281" s="6"/>
      <c r="P281" s="6"/>
      <c r="Q281" s="6"/>
      <c r="R281" s="6"/>
      <c r="S281" s="133"/>
      <c r="T281" s="133"/>
      <c r="U281" s="133"/>
      <c r="V281" s="133"/>
      <c r="W281" s="133"/>
      <c r="X281" s="133"/>
      <c r="Y281" s="133"/>
      <c r="Z281" s="133"/>
      <c r="AA281" s="133"/>
      <c r="AB281" s="133"/>
      <c r="AC281" s="133"/>
      <c r="AD281" s="133"/>
      <c r="AE281" s="133"/>
      <c r="AF281" s="133"/>
      <c r="AG281" s="133"/>
      <c r="AH281" s="133"/>
      <c r="AI281" s="133"/>
      <c r="AJ281" s="133"/>
      <c r="AK281" s="133"/>
      <c r="AL281" s="133"/>
      <c r="AM281" s="133"/>
      <c r="AN281" s="133"/>
      <c r="AO281" s="133"/>
      <c r="AP281" s="133"/>
      <c r="AQ281" s="133"/>
      <c r="AR281" s="133"/>
      <c r="AS281" s="133"/>
      <c r="AT281" s="133"/>
      <c r="AU281" s="133"/>
      <c r="AV281" s="133"/>
      <c r="AW281" s="133"/>
      <c r="AX281" s="133"/>
      <c r="AY281" s="133"/>
      <c r="AZ281" s="133"/>
      <c r="BA281" s="133"/>
      <c r="BB281" s="133"/>
      <c r="BC281" s="133"/>
      <c r="BD281" s="133"/>
      <c r="BE281" s="133"/>
      <c r="BF281" s="133"/>
      <c r="BG281" s="133"/>
      <c r="BH281" s="133"/>
      <c r="BI281" s="133"/>
      <c r="BJ281" s="133"/>
      <c r="BK281" s="133"/>
      <c r="BL281" s="133"/>
      <c r="BM281" s="133"/>
      <c r="BN281" s="133"/>
      <c r="BO281" s="133"/>
      <c r="BP281" s="133"/>
      <c r="BQ281" s="133"/>
      <c r="BR281" s="133"/>
    </row>
    <row r="282" spans="2:70" s="5" customFormat="1" ht="14.5" x14ac:dyDescent="0.35">
      <c r="B282" s="50"/>
      <c r="C282" s="40"/>
      <c r="D282" s="136"/>
      <c r="E282" s="50"/>
      <c r="F282" s="6"/>
      <c r="G282" s="6"/>
      <c r="H282" s="131"/>
      <c r="I282" s="131"/>
      <c r="J282" s="6"/>
      <c r="K282" s="6"/>
      <c r="L282" s="6"/>
      <c r="M282" s="6"/>
      <c r="N282" s="6"/>
      <c r="O282" s="6"/>
      <c r="P282" s="6"/>
      <c r="Q282" s="6"/>
      <c r="R282" s="6"/>
      <c r="S282" s="133"/>
      <c r="T282" s="133"/>
      <c r="U282" s="133"/>
      <c r="V282" s="133"/>
      <c r="W282" s="133"/>
      <c r="X282" s="133"/>
      <c r="Y282" s="133"/>
      <c r="Z282" s="133"/>
      <c r="AA282" s="133"/>
      <c r="AB282" s="133"/>
      <c r="AC282" s="133"/>
      <c r="AD282" s="133"/>
      <c r="AE282" s="133"/>
      <c r="AF282" s="133"/>
      <c r="AG282" s="133"/>
      <c r="AH282" s="133"/>
      <c r="AI282" s="133"/>
      <c r="AJ282" s="133"/>
      <c r="AK282" s="133"/>
      <c r="AL282" s="133"/>
      <c r="AM282" s="133"/>
      <c r="AN282" s="133"/>
      <c r="AO282" s="133"/>
      <c r="AP282" s="133"/>
      <c r="AQ282" s="133"/>
      <c r="AR282" s="133"/>
      <c r="AS282" s="133"/>
      <c r="AT282" s="133"/>
      <c r="AU282" s="133"/>
      <c r="AV282" s="133"/>
      <c r="AW282" s="133"/>
      <c r="AX282" s="133"/>
      <c r="AY282" s="133"/>
      <c r="AZ282" s="133"/>
      <c r="BA282" s="133"/>
      <c r="BB282" s="133"/>
      <c r="BC282" s="133"/>
      <c r="BD282" s="133"/>
      <c r="BE282" s="133"/>
      <c r="BF282" s="133"/>
      <c r="BG282" s="133"/>
      <c r="BH282" s="133"/>
      <c r="BI282" s="133"/>
      <c r="BJ282" s="133"/>
      <c r="BK282" s="133"/>
      <c r="BL282" s="133"/>
      <c r="BM282" s="133"/>
      <c r="BN282" s="133"/>
      <c r="BO282" s="133"/>
      <c r="BP282" s="133"/>
      <c r="BQ282" s="133"/>
      <c r="BR282" s="133"/>
    </row>
    <row r="283" spans="2:70" s="5" customFormat="1" ht="14.5" x14ac:dyDescent="0.35">
      <c r="B283" s="50"/>
      <c r="C283" s="40"/>
      <c r="D283" s="130"/>
      <c r="E283" s="50"/>
      <c r="F283" s="6"/>
      <c r="G283" s="6"/>
      <c r="H283" s="131"/>
      <c r="I283" s="131"/>
      <c r="J283" s="6"/>
      <c r="K283" s="6"/>
      <c r="L283" s="6"/>
      <c r="M283" s="6"/>
      <c r="N283" s="6"/>
      <c r="O283" s="6"/>
      <c r="P283" s="6"/>
      <c r="Q283" s="6"/>
      <c r="R283" s="6"/>
      <c r="S283" s="133"/>
      <c r="T283" s="133"/>
      <c r="U283" s="133"/>
      <c r="V283" s="133"/>
      <c r="W283" s="133"/>
      <c r="X283" s="133"/>
      <c r="Y283" s="133"/>
      <c r="Z283" s="133"/>
      <c r="AA283" s="133"/>
      <c r="AB283" s="133"/>
      <c r="AC283" s="133"/>
      <c r="AD283" s="133"/>
      <c r="AE283" s="133"/>
      <c r="AF283" s="133"/>
      <c r="AG283" s="133"/>
      <c r="AH283" s="133"/>
      <c r="AI283" s="133"/>
      <c r="AJ283" s="133"/>
      <c r="AK283" s="133"/>
      <c r="AL283" s="133"/>
      <c r="AM283" s="133"/>
      <c r="AN283" s="133"/>
      <c r="AO283" s="133"/>
      <c r="AP283" s="133"/>
      <c r="AQ283" s="133"/>
      <c r="AR283" s="133"/>
      <c r="AS283" s="133"/>
      <c r="AT283" s="133"/>
      <c r="AU283" s="133"/>
      <c r="AV283" s="133"/>
      <c r="AW283" s="133"/>
      <c r="AX283" s="133"/>
      <c r="AY283" s="133"/>
      <c r="AZ283" s="133"/>
      <c r="BA283" s="133"/>
      <c r="BB283" s="133"/>
      <c r="BC283" s="133"/>
      <c r="BD283" s="133"/>
      <c r="BE283" s="133"/>
      <c r="BF283" s="133"/>
      <c r="BG283" s="133"/>
      <c r="BH283" s="133"/>
      <c r="BI283" s="133"/>
      <c r="BJ283" s="133"/>
      <c r="BK283" s="133"/>
      <c r="BL283" s="133"/>
      <c r="BM283" s="133"/>
      <c r="BN283" s="133"/>
      <c r="BO283" s="133"/>
      <c r="BP283" s="133"/>
      <c r="BQ283" s="133"/>
      <c r="BR283" s="133"/>
    </row>
    <row r="284" spans="2:70" s="5" customFormat="1" ht="14.5" x14ac:dyDescent="0.35">
      <c r="B284" s="50"/>
      <c r="C284" s="40"/>
      <c r="D284" s="130"/>
      <c r="E284" s="50"/>
      <c r="F284" s="6"/>
      <c r="G284" s="6"/>
      <c r="H284" s="131"/>
      <c r="I284" s="131"/>
      <c r="J284" s="6"/>
      <c r="K284" s="6"/>
      <c r="L284" s="6"/>
      <c r="M284" s="6"/>
      <c r="N284" s="6"/>
      <c r="O284" s="6"/>
      <c r="P284" s="6"/>
      <c r="Q284" s="6"/>
      <c r="R284" s="6"/>
      <c r="S284" s="133"/>
      <c r="T284" s="133"/>
      <c r="U284" s="133"/>
      <c r="V284" s="133"/>
      <c r="W284" s="133"/>
      <c r="X284" s="133"/>
      <c r="Y284" s="133"/>
      <c r="Z284" s="133"/>
      <c r="AA284" s="133"/>
      <c r="AB284" s="133"/>
      <c r="AC284" s="133"/>
      <c r="AD284" s="133"/>
      <c r="AE284" s="133"/>
      <c r="AF284" s="133"/>
      <c r="AG284" s="133"/>
      <c r="AH284" s="133"/>
      <c r="AI284" s="133"/>
      <c r="AJ284" s="133"/>
      <c r="AK284" s="133"/>
      <c r="AL284" s="133"/>
      <c r="AM284" s="133"/>
      <c r="AN284" s="133"/>
      <c r="AO284" s="133"/>
      <c r="AP284" s="133"/>
      <c r="AQ284" s="133"/>
      <c r="AR284" s="133"/>
      <c r="AS284" s="133"/>
      <c r="AT284" s="133"/>
      <c r="AU284" s="133"/>
      <c r="AV284" s="133"/>
      <c r="AW284" s="133"/>
      <c r="AX284" s="133"/>
      <c r="AY284" s="133"/>
      <c r="AZ284" s="133"/>
      <c r="BA284" s="133"/>
      <c r="BB284" s="133"/>
      <c r="BC284" s="133"/>
      <c r="BD284" s="133"/>
      <c r="BE284" s="133"/>
      <c r="BF284" s="133"/>
      <c r="BG284" s="133"/>
      <c r="BH284" s="133"/>
      <c r="BI284" s="133"/>
      <c r="BJ284" s="133"/>
      <c r="BK284" s="133"/>
      <c r="BL284" s="133"/>
      <c r="BM284" s="133"/>
      <c r="BN284" s="133"/>
      <c r="BO284" s="133"/>
      <c r="BP284" s="133"/>
      <c r="BQ284" s="133"/>
      <c r="BR284" s="133"/>
    </row>
    <row r="285" spans="2:70" s="5" customFormat="1" ht="14.5" x14ac:dyDescent="0.35">
      <c r="B285" s="50"/>
      <c r="C285" s="40"/>
      <c r="D285" s="130"/>
      <c r="E285" s="50"/>
      <c r="F285" s="6"/>
      <c r="G285" s="6"/>
      <c r="H285" s="131"/>
      <c r="I285" s="131"/>
      <c r="J285" s="6"/>
      <c r="K285" s="6"/>
      <c r="L285" s="6"/>
      <c r="M285" s="6"/>
      <c r="N285" s="6"/>
      <c r="O285" s="6"/>
      <c r="P285" s="6"/>
      <c r="Q285" s="6"/>
      <c r="R285" s="6"/>
      <c r="S285" s="133"/>
      <c r="T285" s="133"/>
      <c r="U285" s="133"/>
      <c r="V285" s="133"/>
      <c r="W285" s="133"/>
      <c r="X285" s="133"/>
      <c r="Y285" s="133"/>
      <c r="Z285" s="133"/>
      <c r="AA285" s="133"/>
      <c r="AB285" s="133"/>
      <c r="AC285" s="133"/>
      <c r="AD285" s="133"/>
      <c r="AE285" s="133"/>
      <c r="AF285" s="133"/>
      <c r="AG285" s="133"/>
      <c r="AH285" s="133"/>
      <c r="AI285" s="133"/>
      <c r="AJ285" s="133"/>
      <c r="AK285" s="133"/>
      <c r="AL285" s="133"/>
      <c r="AM285" s="133"/>
      <c r="AN285" s="133"/>
      <c r="AO285" s="133"/>
      <c r="AP285" s="133"/>
      <c r="AQ285" s="133"/>
      <c r="AR285" s="133"/>
      <c r="AS285" s="133"/>
      <c r="AT285" s="133"/>
      <c r="AU285" s="133"/>
      <c r="AV285" s="133"/>
      <c r="AW285" s="133"/>
      <c r="AX285" s="133"/>
      <c r="AY285" s="133"/>
      <c r="AZ285" s="133"/>
      <c r="BA285" s="133"/>
      <c r="BB285" s="133"/>
      <c r="BC285" s="133"/>
      <c r="BD285" s="133"/>
      <c r="BE285" s="133"/>
      <c r="BF285" s="133"/>
      <c r="BG285" s="133"/>
      <c r="BH285" s="133"/>
      <c r="BI285" s="133"/>
      <c r="BJ285" s="133"/>
      <c r="BK285" s="133"/>
      <c r="BL285" s="133"/>
      <c r="BM285" s="133"/>
      <c r="BN285" s="133"/>
      <c r="BO285" s="133"/>
      <c r="BP285" s="133"/>
      <c r="BQ285" s="133"/>
      <c r="BR285" s="133"/>
    </row>
    <row r="286" spans="2:70" s="5" customFormat="1" ht="14.5" x14ac:dyDescent="0.35">
      <c r="B286" s="50"/>
      <c r="C286" s="40"/>
      <c r="D286" s="130"/>
      <c r="E286" s="50"/>
      <c r="F286" s="6"/>
      <c r="G286" s="6"/>
      <c r="H286" s="131"/>
      <c r="I286" s="131"/>
      <c r="J286" s="6"/>
      <c r="K286" s="6"/>
      <c r="L286" s="6"/>
      <c r="M286" s="6"/>
      <c r="N286" s="6"/>
      <c r="O286" s="6"/>
      <c r="P286" s="6"/>
      <c r="Q286" s="6"/>
      <c r="R286" s="6"/>
      <c r="S286" s="133"/>
      <c r="T286" s="133"/>
      <c r="U286" s="133"/>
      <c r="V286" s="133"/>
      <c r="W286" s="133"/>
      <c r="X286" s="133"/>
      <c r="Y286" s="133"/>
      <c r="Z286" s="133"/>
      <c r="AA286" s="133"/>
      <c r="AB286" s="133"/>
      <c r="AC286" s="133"/>
      <c r="AD286" s="133"/>
      <c r="AE286" s="133"/>
      <c r="AF286" s="133"/>
      <c r="AG286" s="133"/>
      <c r="AH286" s="133"/>
      <c r="AI286" s="133"/>
      <c r="AJ286" s="133"/>
      <c r="AK286" s="133"/>
      <c r="AL286" s="133"/>
      <c r="AM286" s="133"/>
      <c r="AN286" s="133"/>
      <c r="AO286" s="133"/>
      <c r="AP286" s="133"/>
      <c r="AQ286" s="133"/>
      <c r="AR286" s="133"/>
      <c r="AS286" s="133"/>
      <c r="AT286" s="133"/>
      <c r="AU286" s="133"/>
      <c r="AV286" s="133"/>
      <c r="AW286" s="133"/>
      <c r="AX286" s="133"/>
      <c r="AY286" s="133"/>
      <c r="AZ286" s="133"/>
      <c r="BA286" s="133"/>
      <c r="BB286" s="133"/>
      <c r="BC286" s="133"/>
      <c r="BD286" s="133"/>
      <c r="BE286" s="133"/>
      <c r="BF286" s="133"/>
      <c r="BG286" s="133"/>
      <c r="BH286" s="133"/>
      <c r="BI286" s="133"/>
      <c r="BJ286" s="133"/>
      <c r="BK286" s="133"/>
      <c r="BL286" s="133"/>
      <c r="BM286" s="133"/>
      <c r="BN286" s="133"/>
      <c r="BO286" s="133"/>
      <c r="BP286" s="133"/>
      <c r="BQ286" s="133"/>
      <c r="BR286" s="133"/>
    </row>
    <row r="287" spans="2:70" s="5" customFormat="1" ht="14.5" x14ac:dyDescent="0.35">
      <c r="B287" s="50"/>
      <c r="C287" s="40"/>
      <c r="D287" s="130"/>
      <c r="E287" s="50"/>
      <c r="F287" s="6"/>
      <c r="G287" s="6"/>
      <c r="H287" s="131"/>
      <c r="I287" s="131"/>
      <c r="J287" s="6"/>
      <c r="K287" s="6"/>
      <c r="L287" s="6"/>
      <c r="M287" s="6"/>
      <c r="N287" s="6"/>
      <c r="O287" s="6"/>
      <c r="P287" s="6"/>
      <c r="Q287" s="6"/>
      <c r="R287" s="6"/>
      <c r="S287" s="133"/>
      <c r="T287" s="133"/>
      <c r="U287" s="133"/>
      <c r="V287" s="133"/>
      <c r="W287" s="133"/>
      <c r="X287" s="133"/>
      <c r="Y287" s="133"/>
      <c r="Z287" s="133"/>
      <c r="AA287" s="133"/>
      <c r="AB287" s="133"/>
      <c r="AC287" s="133"/>
      <c r="AD287" s="133"/>
      <c r="AE287" s="133"/>
      <c r="AF287" s="133"/>
      <c r="AG287" s="133"/>
      <c r="AH287" s="133"/>
      <c r="AI287" s="133"/>
      <c r="AJ287" s="133"/>
      <c r="AK287" s="133"/>
      <c r="AL287" s="133"/>
      <c r="AM287" s="133"/>
      <c r="AN287" s="133"/>
      <c r="AO287" s="133"/>
      <c r="AP287" s="133"/>
      <c r="AQ287" s="133"/>
      <c r="AR287" s="133"/>
      <c r="AS287" s="133"/>
      <c r="AT287" s="133"/>
      <c r="AU287" s="133"/>
      <c r="AV287" s="133"/>
      <c r="AW287" s="133"/>
      <c r="AX287" s="133"/>
      <c r="AY287" s="133"/>
      <c r="AZ287" s="133"/>
      <c r="BA287" s="133"/>
      <c r="BB287" s="133"/>
      <c r="BC287" s="133"/>
      <c r="BD287" s="133"/>
      <c r="BE287" s="133"/>
      <c r="BF287" s="133"/>
      <c r="BG287" s="133"/>
      <c r="BH287" s="133"/>
      <c r="BI287" s="133"/>
      <c r="BJ287" s="133"/>
      <c r="BK287" s="133"/>
      <c r="BL287" s="133"/>
      <c r="BM287" s="133"/>
      <c r="BN287" s="133"/>
      <c r="BO287" s="133"/>
      <c r="BP287" s="133"/>
      <c r="BQ287" s="133"/>
      <c r="BR287" s="133"/>
    </row>
    <row r="288" spans="2:70" s="5" customFormat="1" ht="14.5" x14ac:dyDescent="0.35">
      <c r="B288" s="50"/>
      <c r="C288" s="40"/>
      <c r="D288" s="130"/>
      <c r="E288" s="50"/>
      <c r="F288" s="6"/>
      <c r="G288" s="6"/>
      <c r="H288" s="131"/>
      <c r="I288" s="131"/>
      <c r="J288" s="6"/>
      <c r="K288" s="6"/>
      <c r="L288" s="6"/>
      <c r="M288" s="6"/>
      <c r="N288" s="6"/>
      <c r="O288" s="6"/>
      <c r="P288" s="6"/>
      <c r="Q288" s="6"/>
      <c r="R288" s="6"/>
      <c r="S288" s="133"/>
      <c r="T288" s="133"/>
      <c r="U288" s="133"/>
      <c r="V288" s="133"/>
      <c r="W288" s="133"/>
      <c r="X288" s="133"/>
      <c r="Y288" s="133"/>
      <c r="Z288" s="133"/>
      <c r="AA288" s="133"/>
      <c r="AB288" s="133"/>
      <c r="AC288" s="133"/>
      <c r="AD288" s="133"/>
      <c r="AE288" s="133"/>
      <c r="AF288" s="133"/>
      <c r="AG288" s="133"/>
      <c r="AH288" s="133"/>
      <c r="AI288" s="133"/>
      <c r="AJ288" s="133"/>
      <c r="AK288" s="133"/>
      <c r="AL288" s="133"/>
      <c r="AM288" s="133"/>
      <c r="AN288" s="133"/>
      <c r="AO288" s="133"/>
      <c r="AP288" s="133"/>
      <c r="AQ288" s="133"/>
      <c r="AR288" s="133"/>
      <c r="AS288" s="133"/>
      <c r="AT288" s="133"/>
      <c r="AU288" s="133"/>
      <c r="AV288" s="133"/>
      <c r="AW288" s="133"/>
      <c r="AX288" s="133"/>
      <c r="AY288" s="133"/>
      <c r="AZ288" s="133"/>
      <c r="BA288" s="133"/>
      <c r="BB288" s="133"/>
      <c r="BC288" s="133"/>
      <c r="BD288" s="133"/>
      <c r="BE288" s="133"/>
      <c r="BF288" s="133"/>
      <c r="BG288" s="133"/>
      <c r="BH288" s="133"/>
      <c r="BI288" s="133"/>
      <c r="BJ288" s="133"/>
      <c r="BK288" s="133"/>
      <c r="BL288" s="133"/>
      <c r="BM288" s="133"/>
      <c r="BN288" s="133"/>
      <c r="BO288" s="133"/>
      <c r="BP288" s="133"/>
      <c r="BQ288" s="133"/>
      <c r="BR288" s="133"/>
    </row>
    <row r="289" spans="2:70" s="5" customFormat="1" ht="14.5" x14ac:dyDescent="0.35">
      <c r="B289" s="50"/>
      <c r="C289" s="40"/>
      <c r="D289" s="130"/>
      <c r="E289" s="50"/>
      <c r="F289" s="6"/>
      <c r="G289" s="6"/>
      <c r="H289" s="131"/>
      <c r="I289" s="131"/>
      <c r="J289" s="6"/>
      <c r="K289" s="6"/>
      <c r="L289" s="6"/>
      <c r="M289" s="6"/>
      <c r="N289" s="6"/>
      <c r="O289" s="6"/>
      <c r="P289" s="6"/>
      <c r="Q289" s="6"/>
      <c r="R289" s="6"/>
      <c r="S289" s="133"/>
      <c r="T289" s="133"/>
      <c r="U289" s="133"/>
      <c r="V289" s="133"/>
      <c r="W289" s="133"/>
      <c r="X289" s="133"/>
      <c r="Y289" s="133"/>
      <c r="Z289" s="133"/>
      <c r="AA289" s="133"/>
      <c r="AB289" s="133"/>
      <c r="AC289" s="133"/>
      <c r="AD289" s="133"/>
      <c r="AE289" s="133"/>
      <c r="AF289" s="133"/>
      <c r="AG289" s="133"/>
      <c r="AH289" s="133"/>
      <c r="AI289" s="133"/>
      <c r="AJ289" s="133"/>
      <c r="AK289" s="133"/>
      <c r="AL289" s="133"/>
      <c r="AM289" s="133"/>
      <c r="AN289" s="133"/>
      <c r="AO289" s="133"/>
      <c r="AP289" s="133"/>
      <c r="AQ289" s="133"/>
      <c r="AR289" s="133"/>
      <c r="AS289" s="133"/>
      <c r="AT289" s="133"/>
      <c r="AU289" s="133"/>
      <c r="AV289" s="133"/>
      <c r="AW289" s="133"/>
      <c r="AX289" s="133"/>
      <c r="AY289" s="133"/>
      <c r="AZ289" s="133"/>
      <c r="BA289" s="133"/>
      <c r="BB289" s="133"/>
      <c r="BC289" s="133"/>
      <c r="BD289" s="133"/>
      <c r="BE289" s="133"/>
      <c r="BF289" s="133"/>
      <c r="BG289" s="133"/>
      <c r="BH289" s="133"/>
      <c r="BI289" s="133"/>
      <c r="BJ289" s="133"/>
      <c r="BK289" s="133"/>
      <c r="BL289" s="133"/>
      <c r="BM289" s="133"/>
      <c r="BN289" s="133"/>
      <c r="BO289" s="133"/>
      <c r="BP289" s="133"/>
      <c r="BQ289" s="133"/>
      <c r="BR289" s="133"/>
    </row>
    <row r="290" spans="2:70" s="5" customFormat="1" ht="14.5" x14ac:dyDescent="0.35">
      <c r="B290" s="50"/>
      <c r="C290" s="40"/>
      <c r="D290" s="130"/>
      <c r="E290" s="50"/>
      <c r="F290" s="6"/>
      <c r="G290" s="6"/>
      <c r="H290" s="131"/>
      <c r="I290" s="131"/>
      <c r="J290" s="6"/>
      <c r="K290" s="6"/>
      <c r="L290" s="6"/>
      <c r="M290" s="6"/>
      <c r="N290" s="6"/>
      <c r="O290" s="6"/>
      <c r="P290" s="6"/>
      <c r="Q290" s="6"/>
      <c r="R290" s="6"/>
      <c r="S290" s="133"/>
      <c r="T290" s="133"/>
      <c r="U290" s="133"/>
      <c r="V290" s="133"/>
      <c r="W290" s="133"/>
      <c r="X290" s="133"/>
      <c r="Y290" s="133"/>
      <c r="Z290" s="133"/>
      <c r="AA290" s="133"/>
      <c r="AB290" s="133"/>
      <c r="AC290" s="133"/>
      <c r="AD290" s="133"/>
      <c r="AE290" s="133"/>
      <c r="AF290" s="133"/>
      <c r="AG290" s="133"/>
      <c r="AH290" s="133"/>
      <c r="AI290" s="133"/>
      <c r="AJ290" s="133"/>
      <c r="AK290" s="133"/>
      <c r="AL290" s="133"/>
      <c r="AM290" s="133"/>
      <c r="AN290" s="133"/>
      <c r="AO290" s="133"/>
      <c r="AP290" s="133"/>
      <c r="AQ290" s="133"/>
      <c r="AR290" s="133"/>
      <c r="AS290" s="133"/>
      <c r="AT290" s="133"/>
      <c r="AU290" s="133"/>
      <c r="AV290" s="133"/>
      <c r="AW290" s="133"/>
      <c r="AX290" s="133"/>
      <c r="AY290" s="133"/>
      <c r="AZ290" s="133"/>
      <c r="BA290" s="133"/>
      <c r="BB290" s="133"/>
      <c r="BC290" s="133"/>
      <c r="BD290" s="133"/>
      <c r="BE290" s="133"/>
      <c r="BF290" s="133"/>
      <c r="BG290" s="133"/>
      <c r="BH290" s="133"/>
      <c r="BI290" s="133"/>
      <c r="BJ290" s="133"/>
      <c r="BK290" s="133"/>
      <c r="BL290" s="133"/>
      <c r="BM290" s="133"/>
      <c r="BN290" s="133"/>
      <c r="BO290" s="133"/>
      <c r="BP290" s="133"/>
      <c r="BQ290" s="133"/>
      <c r="BR290" s="133"/>
    </row>
    <row r="291" spans="2:70" s="5" customFormat="1" ht="14.5" x14ac:dyDescent="0.35">
      <c r="B291" s="50"/>
      <c r="C291" s="40"/>
      <c r="D291" s="130"/>
      <c r="E291" s="50"/>
      <c r="F291" s="6"/>
      <c r="G291" s="6"/>
      <c r="H291" s="131"/>
      <c r="I291" s="131"/>
      <c r="J291" s="6"/>
      <c r="K291" s="6"/>
      <c r="L291" s="6"/>
      <c r="M291" s="6"/>
      <c r="N291" s="6"/>
      <c r="O291" s="6"/>
      <c r="P291" s="6"/>
      <c r="Q291" s="6"/>
      <c r="R291" s="6"/>
      <c r="S291" s="133"/>
      <c r="T291" s="133"/>
      <c r="U291" s="133"/>
      <c r="V291" s="133"/>
      <c r="W291" s="133"/>
      <c r="X291" s="133"/>
      <c r="Y291" s="133"/>
      <c r="Z291" s="133"/>
      <c r="AA291" s="133"/>
      <c r="AB291" s="133"/>
      <c r="AC291" s="133"/>
      <c r="AD291" s="133"/>
      <c r="AE291" s="133"/>
      <c r="AF291" s="133"/>
      <c r="AG291" s="133"/>
      <c r="AH291" s="133"/>
      <c r="AI291" s="133"/>
      <c r="AJ291" s="133"/>
      <c r="AK291" s="133"/>
      <c r="AL291" s="133"/>
      <c r="AM291" s="133"/>
      <c r="AN291" s="133"/>
      <c r="AO291" s="133"/>
      <c r="AP291" s="133"/>
      <c r="AQ291" s="133"/>
      <c r="AR291" s="133"/>
      <c r="AS291" s="133"/>
      <c r="AT291" s="133"/>
      <c r="AU291" s="133"/>
      <c r="AV291" s="133"/>
      <c r="AW291" s="133"/>
      <c r="AX291" s="133"/>
      <c r="AY291" s="133"/>
      <c r="AZ291" s="133"/>
      <c r="BA291" s="133"/>
      <c r="BB291" s="133"/>
      <c r="BC291" s="133"/>
      <c r="BD291" s="133"/>
      <c r="BE291" s="133"/>
      <c r="BF291" s="133"/>
      <c r="BG291" s="133"/>
      <c r="BH291" s="133"/>
      <c r="BI291" s="133"/>
      <c r="BJ291" s="133"/>
      <c r="BK291" s="133"/>
      <c r="BL291" s="133"/>
      <c r="BM291" s="133"/>
      <c r="BN291" s="133"/>
      <c r="BO291" s="133"/>
      <c r="BP291" s="133"/>
      <c r="BQ291" s="133"/>
      <c r="BR291" s="133"/>
    </row>
    <row r="292" spans="2:70" s="5" customFormat="1" ht="14.5" x14ac:dyDescent="0.35">
      <c r="B292" s="50"/>
      <c r="C292" s="40"/>
      <c r="D292" s="130"/>
      <c r="E292" s="50"/>
      <c r="F292" s="6"/>
      <c r="G292" s="6"/>
      <c r="H292" s="131"/>
      <c r="I292" s="131"/>
      <c r="J292" s="6"/>
      <c r="K292" s="6"/>
      <c r="L292" s="6"/>
      <c r="M292" s="6"/>
      <c r="N292" s="6"/>
      <c r="O292" s="6"/>
      <c r="P292" s="6"/>
      <c r="Q292" s="6"/>
      <c r="R292" s="6"/>
      <c r="S292" s="133"/>
      <c r="T292" s="133"/>
      <c r="U292" s="133"/>
      <c r="V292" s="133"/>
      <c r="W292" s="133"/>
      <c r="X292" s="133"/>
      <c r="Y292" s="133"/>
      <c r="Z292" s="133"/>
      <c r="AA292" s="133"/>
      <c r="AB292" s="133"/>
      <c r="AC292" s="133"/>
      <c r="AD292" s="133"/>
      <c r="AE292" s="133"/>
      <c r="AF292" s="133"/>
      <c r="AG292" s="133"/>
      <c r="AH292" s="133"/>
      <c r="AI292" s="133"/>
      <c r="AJ292" s="133"/>
      <c r="AK292" s="133"/>
      <c r="AL292" s="133"/>
      <c r="AM292" s="133"/>
      <c r="AN292" s="133"/>
      <c r="AO292" s="133"/>
      <c r="AP292" s="133"/>
      <c r="AQ292" s="133"/>
      <c r="AR292" s="133"/>
      <c r="AS292" s="133"/>
      <c r="AT292" s="133"/>
      <c r="AU292" s="133"/>
      <c r="AV292" s="133"/>
      <c r="AW292" s="133"/>
      <c r="AX292" s="133"/>
      <c r="AY292" s="133"/>
      <c r="AZ292" s="133"/>
      <c r="BA292" s="133"/>
      <c r="BB292" s="133"/>
      <c r="BC292" s="133"/>
      <c r="BD292" s="133"/>
      <c r="BE292" s="133"/>
      <c r="BF292" s="133"/>
      <c r="BG292" s="133"/>
      <c r="BH292" s="133"/>
      <c r="BI292" s="133"/>
      <c r="BJ292" s="133"/>
      <c r="BK292" s="133"/>
      <c r="BL292" s="133"/>
      <c r="BM292" s="133"/>
      <c r="BN292" s="133"/>
      <c r="BO292" s="133"/>
      <c r="BP292" s="133"/>
      <c r="BQ292" s="133"/>
      <c r="BR292" s="133"/>
    </row>
    <row r="293" spans="2:70" s="5" customFormat="1" ht="14.5" x14ac:dyDescent="0.35">
      <c r="B293" s="50"/>
      <c r="C293" s="40"/>
      <c r="D293" s="130"/>
      <c r="E293" s="50"/>
      <c r="F293" s="6"/>
      <c r="G293" s="6"/>
      <c r="H293" s="131"/>
      <c r="I293" s="131"/>
      <c r="J293" s="6"/>
      <c r="K293" s="6"/>
      <c r="L293" s="6"/>
      <c r="M293" s="6"/>
      <c r="N293" s="6"/>
      <c r="O293" s="6"/>
      <c r="P293" s="6"/>
      <c r="Q293" s="6"/>
      <c r="R293" s="6"/>
      <c r="S293" s="133"/>
      <c r="T293" s="133"/>
      <c r="U293" s="133"/>
      <c r="V293" s="133"/>
      <c r="W293" s="133"/>
      <c r="X293" s="133"/>
      <c r="Y293" s="133"/>
      <c r="Z293" s="133"/>
      <c r="AA293" s="133"/>
      <c r="AB293" s="133"/>
      <c r="AC293" s="133"/>
      <c r="AD293" s="133"/>
      <c r="AE293" s="133"/>
      <c r="AF293" s="133"/>
      <c r="AG293" s="133"/>
      <c r="AH293" s="133"/>
      <c r="AI293" s="133"/>
      <c r="AJ293" s="133"/>
      <c r="AK293" s="133"/>
      <c r="AL293" s="133"/>
      <c r="AM293" s="133"/>
      <c r="AN293" s="133"/>
      <c r="AO293" s="133"/>
      <c r="AP293" s="133"/>
      <c r="AQ293" s="133"/>
      <c r="AR293" s="133"/>
      <c r="AS293" s="133"/>
      <c r="AT293" s="133"/>
      <c r="AU293" s="133"/>
      <c r="AV293" s="133"/>
      <c r="AW293" s="133"/>
      <c r="AX293" s="133"/>
      <c r="AY293" s="133"/>
      <c r="AZ293" s="133"/>
      <c r="BA293" s="133"/>
      <c r="BB293" s="133"/>
      <c r="BC293" s="133"/>
      <c r="BD293" s="133"/>
      <c r="BE293" s="133"/>
      <c r="BF293" s="133"/>
      <c r="BG293" s="133"/>
      <c r="BH293" s="133"/>
      <c r="BI293" s="133"/>
      <c r="BJ293" s="133"/>
      <c r="BK293" s="133"/>
      <c r="BL293" s="133"/>
      <c r="BM293" s="133"/>
      <c r="BN293" s="133"/>
      <c r="BO293" s="133"/>
      <c r="BP293" s="133"/>
      <c r="BQ293" s="133"/>
      <c r="BR293" s="133"/>
    </row>
    <row r="294" spans="2:70" s="5" customFormat="1" ht="14.5" x14ac:dyDescent="0.35">
      <c r="B294" s="50"/>
      <c r="C294" s="40"/>
      <c r="D294" s="130"/>
      <c r="E294" s="50"/>
      <c r="F294" s="6"/>
      <c r="G294" s="6"/>
      <c r="H294" s="131"/>
      <c r="I294" s="131"/>
      <c r="J294" s="37"/>
      <c r="K294" s="37"/>
      <c r="L294" s="6"/>
      <c r="M294" s="6"/>
      <c r="N294" s="6"/>
      <c r="O294" s="6"/>
      <c r="P294" s="6"/>
      <c r="Q294" s="6"/>
      <c r="R294" s="6"/>
      <c r="S294" s="133"/>
      <c r="T294" s="133"/>
      <c r="U294" s="133"/>
      <c r="V294" s="133"/>
      <c r="W294" s="133"/>
      <c r="X294" s="133"/>
      <c r="Y294" s="133"/>
      <c r="Z294" s="133"/>
      <c r="AA294" s="133"/>
      <c r="AB294" s="133"/>
      <c r="AC294" s="133"/>
      <c r="AD294" s="133"/>
      <c r="AE294" s="133"/>
      <c r="AF294" s="133"/>
      <c r="AG294" s="133"/>
      <c r="AH294" s="133"/>
      <c r="AI294" s="133"/>
      <c r="AJ294" s="133"/>
      <c r="AK294" s="133"/>
      <c r="AL294" s="133"/>
      <c r="AM294" s="133"/>
      <c r="AN294" s="133"/>
      <c r="AO294" s="133"/>
      <c r="AP294" s="133"/>
      <c r="AQ294" s="133"/>
      <c r="AR294" s="133"/>
      <c r="AS294" s="133"/>
      <c r="AT294" s="133"/>
      <c r="AU294" s="133"/>
      <c r="AV294" s="133"/>
      <c r="AW294" s="133"/>
      <c r="AX294" s="133"/>
      <c r="AY294" s="133"/>
      <c r="AZ294" s="133"/>
      <c r="BA294" s="133"/>
      <c r="BB294" s="133"/>
      <c r="BC294" s="133"/>
      <c r="BD294" s="133"/>
      <c r="BE294" s="133"/>
      <c r="BF294" s="133"/>
      <c r="BG294" s="133"/>
      <c r="BH294" s="133"/>
      <c r="BI294" s="133"/>
      <c r="BJ294" s="133"/>
      <c r="BK294" s="133"/>
      <c r="BL294" s="133"/>
      <c r="BM294" s="133"/>
      <c r="BN294" s="133"/>
      <c r="BO294" s="133"/>
      <c r="BP294" s="133"/>
      <c r="BQ294" s="133"/>
      <c r="BR294" s="133"/>
    </row>
    <row r="295" spans="2:70" s="5" customFormat="1" ht="14.5" x14ac:dyDescent="0.35">
      <c r="B295" s="50"/>
      <c r="C295" s="40"/>
      <c r="D295" s="130"/>
      <c r="E295" s="50"/>
      <c r="F295" s="6"/>
      <c r="G295" s="6"/>
      <c r="H295" s="131"/>
      <c r="I295" s="131"/>
      <c r="J295" s="37"/>
      <c r="K295" s="37"/>
      <c r="L295" s="6"/>
      <c r="M295" s="6"/>
      <c r="N295" s="6"/>
      <c r="O295" s="6"/>
      <c r="P295" s="6"/>
      <c r="Q295" s="6"/>
      <c r="R295" s="6"/>
      <c r="S295" s="133"/>
      <c r="T295" s="133"/>
      <c r="U295" s="133"/>
      <c r="V295" s="133"/>
      <c r="W295" s="133"/>
      <c r="X295" s="133"/>
      <c r="Y295" s="133"/>
      <c r="Z295" s="133"/>
      <c r="AA295" s="133"/>
      <c r="AB295" s="133"/>
      <c r="AC295" s="133"/>
      <c r="AD295" s="133"/>
      <c r="AE295" s="133"/>
      <c r="AF295" s="133"/>
      <c r="AG295" s="133"/>
      <c r="AH295" s="133"/>
      <c r="AI295" s="133"/>
      <c r="AJ295" s="133"/>
      <c r="AK295" s="133"/>
      <c r="AL295" s="133"/>
      <c r="AM295" s="133"/>
      <c r="AN295" s="133"/>
      <c r="AO295" s="133"/>
      <c r="AP295" s="133"/>
      <c r="AQ295" s="133"/>
      <c r="AR295" s="133"/>
      <c r="AS295" s="133"/>
      <c r="AT295" s="133"/>
      <c r="AU295" s="133"/>
      <c r="AV295" s="133"/>
      <c r="AW295" s="133"/>
      <c r="AX295" s="133"/>
      <c r="AY295" s="133"/>
      <c r="AZ295" s="133"/>
      <c r="BA295" s="133"/>
      <c r="BB295" s="133"/>
      <c r="BC295" s="133"/>
      <c r="BD295" s="133"/>
      <c r="BE295" s="133"/>
      <c r="BF295" s="133"/>
      <c r="BG295" s="133"/>
      <c r="BH295" s="133"/>
      <c r="BI295" s="133"/>
      <c r="BJ295" s="133"/>
      <c r="BK295" s="133"/>
      <c r="BL295" s="133"/>
      <c r="BM295" s="133"/>
      <c r="BN295" s="133"/>
      <c r="BO295" s="133"/>
      <c r="BP295" s="133"/>
      <c r="BQ295" s="133"/>
      <c r="BR295" s="133"/>
    </row>
    <row r="296" spans="2:70" s="5" customFormat="1" ht="14.5" x14ac:dyDescent="0.35">
      <c r="B296" s="50"/>
      <c r="C296" s="40"/>
      <c r="D296" s="130"/>
      <c r="E296" s="50"/>
      <c r="F296" s="6"/>
      <c r="G296" s="6"/>
      <c r="H296" s="131"/>
      <c r="I296" s="131"/>
      <c r="J296" s="37"/>
      <c r="K296" s="37"/>
      <c r="L296" s="6"/>
      <c r="M296" s="6"/>
      <c r="N296" s="6"/>
      <c r="O296" s="6"/>
      <c r="P296" s="6"/>
      <c r="Q296" s="6"/>
      <c r="R296" s="6"/>
      <c r="S296" s="133"/>
      <c r="T296" s="133"/>
      <c r="U296" s="133"/>
      <c r="V296" s="133"/>
      <c r="W296" s="133"/>
      <c r="X296" s="133"/>
      <c r="Y296" s="133"/>
      <c r="Z296" s="133"/>
      <c r="AA296" s="133"/>
      <c r="AB296" s="133"/>
      <c r="AC296" s="133"/>
      <c r="AD296" s="133"/>
      <c r="AE296" s="133"/>
      <c r="AF296" s="133"/>
      <c r="AG296" s="133"/>
      <c r="AH296" s="133"/>
      <c r="AI296" s="133"/>
      <c r="AJ296" s="133"/>
      <c r="AK296" s="133"/>
      <c r="AL296" s="133"/>
      <c r="AM296" s="133"/>
      <c r="AN296" s="133"/>
      <c r="AO296" s="133"/>
      <c r="AP296" s="133"/>
      <c r="AQ296" s="133"/>
      <c r="AR296" s="133"/>
      <c r="AS296" s="133"/>
      <c r="AT296" s="133"/>
      <c r="AU296" s="133"/>
      <c r="AV296" s="133"/>
      <c r="AW296" s="133"/>
      <c r="AX296" s="133"/>
      <c r="AY296" s="133"/>
      <c r="AZ296" s="133"/>
      <c r="BA296" s="133"/>
      <c r="BB296" s="133"/>
      <c r="BC296" s="133"/>
      <c r="BD296" s="133"/>
      <c r="BE296" s="133"/>
      <c r="BF296" s="133"/>
      <c r="BG296" s="133"/>
      <c r="BH296" s="133"/>
      <c r="BI296" s="133"/>
      <c r="BJ296" s="133"/>
      <c r="BK296" s="133"/>
      <c r="BL296" s="133"/>
      <c r="BM296" s="133"/>
      <c r="BN296" s="133"/>
      <c r="BO296" s="133"/>
      <c r="BP296" s="133"/>
      <c r="BQ296" s="133"/>
      <c r="BR296" s="133"/>
    </row>
    <row r="297" spans="2:70" s="5" customFormat="1" ht="14.5" x14ac:dyDescent="0.35">
      <c r="B297" s="50"/>
      <c r="C297" s="40"/>
      <c r="D297" s="130"/>
      <c r="E297" s="50"/>
      <c r="F297" s="6"/>
      <c r="G297" s="6"/>
      <c r="H297" s="131"/>
      <c r="I297" s="131"/>
      <c r="J297" s="37"/>
      <c r="K297" s="37"/>
      <c r="L297" s="6"/>
      <c r="M297" s="6"/>
      <c r="N297" s="6"/>
      <c r="O297" s="6"/>
      <c r="P297" s="6"/>
      <c r="Q297" s="6"/>
      <c r="R297" s="6"/>
      <c r="S297" s="133"/>
      <c r="T297" s="133"/>
      <c r="U297" s="133"/>
      <c r="V297" s="133"/>
      <c r="W297" s="133"/>
      <c r="X297" s="133"/>
      <c r="Y297" s="133"/>
      <c r="Z297" s="133"/>
      <c r="AA297" s="133"/>
      <c r="AB297" s="133"/>
      <c r="AC297" s="133"/>
      <c r="AD297" s="133"/>
      <c r="AE297" s="133"/>
      <c r="AF297" s="133"/>
      <c r="AG297" s="133"/>
      <c r="AH297" s="133"/>
      <c r="AI297" s="133"/>
      <c r="AJ297" s="133"/>
      <c r="AK297" s="133"/>
      <c r="AL297" s="133"/>
      <c r="AM297" s="133"/>
      <c r="AN297" s="133"/>
      <c r="AO297" s="133"/>
      <c r="AP297" s="133"/>
      <c r="AQ297" s="133"/>
      <c r="AR297" s="133"/>
      <c r="AS297" s="133"/>
      <c r="AT297" s="133"/>
      <c r="AU297" s="133"/>
      <c r="AV297" s="133"/>
      <c r="AW297" s="133"/>
      <c r="AX297" s="133"/>
      <c r="AY297" s="133"/>
      <c r="AZ297" s="133"/>
      <c r="BA297" s="133"/>
      <c r="BB297" s="133"/>
      <c r="BC297" s="133"/>
      <c r="BD297" s="133"/>
      <c r="BE297" s="133"/>
      <c r="BF297" s="133"/>
      <c r="BG297" s="133"/>
      <c r="BH297" s="133"/>
      <c r="BI297" s="133"/>
      <c r="BJ297" s="133"/>
      <c r="BK297" s="133"/>
      <c r="BL297" s="133"/>
      <c r="BM297" s="133"/>
      <c r="BN297" s="133"/>
      <c r="BO297" s="133"/>
      <c r="BP297" s="133"/>
      <c r="BQ297" s="133"/>
      <c r="BR297" s="133"/>
    </row>
    <row r="298" spans="2:70" s="5" customFormat="1" ht="14.5" x14ac:dyDescent="0.35">
      <c r="B298" s="50"/>
      <c r="C298" s="40"/>
      <c r="D298" s="136"/>
      <c r="E298" s="50"/>
      <c r="F298" s="6"/>
      <c r="G298" s="6"/>
      <c r="H298" s="131"/>
      <c r="I298" s="131"/>
      <c r="J298" s="37"/>
      <c r="K298" s="37"/>
      <c r="L298" s="6"/>
      <c r="M298" s="6"/>
      <c r="N298" s="6"/>
      <c r="O298" s="6"/>
      <c r="P298" s="6"/>
      <c r="Q298" s="6"/>
      <c r="R298" s="6"/>
      <c r="S298" s="133"/>
      <c r="T298" s="133"/>
      <c r="U298" s="133"/>
      <c r="V298" s="133"/>
      <c r="W298" s="133"/>
      <c r="X298" s="133"/>
      <c r="Y298" s="133"/>
      <c r="Z298" s="133"/>
      <c r="AA298" s="133"/>
      <c r="AB298" s="133"/>
      <c r="AC298" s="133"/>
      <c r="AD298" s="133"/>
      <c r="AE298" s="133"/>
      <c r="AF298" s="133"/>
      <c r="AG298" s="133"/>
      <c r="AH298" s="133"/>
      <c r="AI298" s="133"/>
      <c r="AJ298" s="133"/>
      <c r="AK298" s="133"/>
      <c r="AL298" s="133"/>
      <c r="AM298" s="133"/>
      <c r="AN298" s="133"/>
      <c r="AO298" s="133"/>
      <c r="AP298" s="133"/>
      <c r="AQ298" s="133"/>
      <c r="AR298" s="133"/>
      <c r="AS298" s="133"/>
      <c r="AT298" s="133"/>
      <c r="AU298" s="133"/>
      <c r="AV298" s="133"/>
      <c r="AW298" s="133"/>
      <c r="AX298" s="133"/>
      <c r="AY298" s="133"/>
      <c r="AZ298" s="133"/>
      <c r="BA298" s="133"/>
      <c r="BB298" s="133"/>
      <c r="BC298" s="133"/>
      <c r="BD298" s="133"/>
      <c r="BE298" s="133"/>
      <c r="BF298" s="133"/>
      <c r="BG298" s="133"/>
      <c r="BH298" s="133"/>
      <c r="BI298" s="133"/>
      <c r="BJ298" s="133"/>
      <c r="BK298" s="133"/>
      <c r="BL298" s="133"/>
      <c r="BM298" s="133"/>
      <c r="BN298" s="133"/>
      <c r="BO298" s="133"/>
      <c r="BP298" s="133"/>
      <c r="BQ298" s="133"/>
      <c r="BR298" s="133"/>
    </row>
    <row r="299" spans="2:70" s="5" customFormat="1" ht="14.5" x14ac:dyDescent="0.35">
      <c r="B299" s="50"/>
      <c r="C299" s="40"/>
      <c r="D299" s="130"/>
      <c r="E299" s="50"/>
      <c r="F299" s="6"/>
      <c r="G299" s="6"/>
      <c r="H299" s="131"/>
      <c r="I299" s="131"/>
      <c r="J299" s="37"/>
      <c r="K299" s="37"/>
      <c r="L299" s="6"/>
      <c r="M299" s="6"/>
      <c r="N299" s="6"/>
      <c r="O299" s="6"/>
      <c r="P299" s="6"/>
      <c r="Q299" s="6"/>
      <c r="R299" s="6"/>
      <c r="S299" s="133"/>
      <c r="T299" s="133"/>
      <c r="U299" s="133"/>
      <c r="V299" s="133"/>
      <c r="W299" s="133"/>
      <c r="X299" s="133"/>
      <c r="Y299" s="133"/>
      <c r="Z299" s="133"/>
      <c r="AA299" s="133"/>
      <c r="AB299" s="133"/>
      <c r="AC299" s="133"/>
      <c r="AD299" s="133"/>
      <c r="AE299" s="133"/>
      <c r="AF299" s="133"/>
      <c r="AG299" s="133"/>
      <c r="AH299" s="133"/>
      <c r="AI299" s="133"/>
      <c r="AJ299" s="133"/>
      <c r="AK299" s="133"/>
      <c r="AL299" s="133"/>
      <c r="AM299" s="133"/>
      <c r="AN299" s="133"/>
      <c r="AO299" s="133"/>
      <c r="AP299" s="133"/>
      <c r="AQ299" s="133"/>
      <c r="AR299" s="133"/>
      <c r="AS299" s="133"/>
      <c r="AT299" s="133"/>
      <c r="AU299" s="133"/>
      <c r="AV299" s="133"/>
      <c r="AW299" s="133"/>
      <c r="AX299" s="133"/>
      <c r="AY299" s="133"/>
      <c r="AZ299" s="133"/>
      <c r="BA299" s="133"/>
      <c r="BB299" s="133"/>
      <c r="BC299" s="133"/>
      <c r="BD299" s="133"/>
      <c r="BE299" s="133"/>
      <c r="BF299" s="133"/>
      <c r="BG299" s="133"/>
      <c r="BH299" s="133"/>
      <c r="BI299" s="133"/>
      <c r="BJ299" s="133"/>
      <c r="BK299" s="133"/>
      <c r="BL299" s="133"/>
      <c r="BM299" s="133"/>
      <c r="BN299" s="133"/>
      <c r="BO299" s="133"/>
      <c r="BP299" s="133"/>
      <c r="BQ299" s="133"/>
      <c r="BR299" s="133"/>
    </row>
    <row r="300" spans="2:70" s="5" customFormat="1" ht="14.5" x14ac:dyDescent="0.35">
      <c r="B300" s="50"/>
      <c r="C300" s="40"/>
      <c r="D300" s="130"/>
      <c r="E300" s="50"/>
      <c r="F300" s="6"/>
      <c r="G300" s="6"/>
      <c r="H300" s="131"/>
      <c r="I300" s="131"/>
      <c r="J300" s="37"/>
      <c r="K300" s="37"/>
      <c r="L300" s="6"/>
      <c r="M300" s="6"/>
      <c r="N300" s="6"/>
      <c r="O300" s="6"/>
      <c r="P300" s="6"/>
      <c r="Q300" s="6"/>
      <c r="R300" s="6"/>
      <c r="S300" s="133"/>
      <c r="T300" s="133"/>
      <c r="U300" s="133"/>
      <c r="V300" s="133"/>
      <c r="W300" s="133"/>
      <c r="X300" s="133"/>
      <c r="Y300" s="133"/>
      <c r="Z300" s="133"/>
      <c r="AA300" s="133"/>
      <c r="AB300" s="133"/>
      <c r="AC300" s="133"/>
      <c r="AD300" s="133"/>
      <c r="AE300" s="133"/>
      <c r="AF300" s="133"/>
      <c r="AG300" s="133"/>
      <c r="AH300" s="133"/>
      <c r="AI300" s="133"/>
      <c r="AJ300" s="133"/>
      <c r="AK300" s="133"/>
      <c r="AL300" s="133"/>
      <c r="AM300" s="133"/>
      <c r="AN300" s="133"/>
      <c r="AO300" s="133"/>
      <c r="AP300" s="133"/>
      <c r="AQ300" s="133"/>
      <c r="AR300" s="133"/>
      <c r="AS300" s="133"/>
      <c r="AT300" s="133"/>
      <c r="AU300" s="133"/>
      <c r="AV300" s="133"/>
      <c r="AW300" s="133"/>
      <c r="AX300" s="133"/>
      <c r="AY300" s="133"/>
      <c r="AZ300" s="133"/>
      <c r="BA300" s="133"/>
      <c r="BB300" s="133"/>
      <c r="BC300" s="133"/>
      <c r="BD300" s="133"/>
      <c r="BE300" s="133"/>
      <c r="BF300" s="133"/>
      <c r="BG300" s="133"/>
      <c r="BH300" s="133"/>
      <c r="BI300" s="133"/>
      <c r="BJ300" s="133"/>
      <c r="BK300" s="133"/>
      <c r="BL300" s="133"/>
      <c r="BM300" s="133"/>
      <c r="BN300" s="133"/>
      <c r="BO300" s="133"/>
      <c r="BP300" s="133"/>
      <c r="BQ300" s="133"/>
      <c r="BR300" s="133"/>
    </row>
    <row r="301" spans="2:70" s="5" customFormat="1" ht="14.5" x14ac:dyDescent="0.35">
      <c r="B301" s="50"/>
      <c r="C301" s="40"/>
      <c r="D301" s="136"/>
      <c r="E301" s="50"/>
      <c r="F301" s="6"/>
      <c r="G301" s="6"/>
      <c r="H301" s="131"/>
      <c r="I301" s="131"/>
      <c r="J301" s="37"/>
      <c r="K301" s="37"/>
      <c r="L301" s="6"/>
      <c r="M301" s="6"/>
      <c r="N301" s="6"/>
      <c r="O301" s="6"/>
      <c r="P301" s="6"/>
      <c r="Q301" s="6"/>
      <c r="R301" s="6"/>
      <c r="S301" s="133"/>
      <c r="T301" s="133"/>
      <c r="U301" s="133"/>
      <c r="V301" s="133"/>
      <c r="W301" s="133"/>
      <c r="X301" s="133"/>
      <c r="Y301" s="133"/>
      <c r="Z301" s="133"/>
      <c r="AA301" s="133"/>
      <c r="AB301" s="133"/>
      <c r="AC301" s="133"/>
      <c r="AD301" s="133"/>
      <c r="AE301" s="133"/>
      <c r="AF301" s="133"/>
      <c r="AG301" s="133"/>
      <c r="AH301" s="133"/>
      <c r="AI301" s="133"/>
      <c r="AJ301" s="133"/>
      <c r="AK301" s="133"/>
      <c r="AL301" s="133"/>
      <c r="AM301" s="133"/>
      <c r="AN301" s="133"/>
      <c r="AO301" s="133"/>
      <c r="AP301" s="133"/>
      <c r="AQ301" s="133"/>
      <c r="AR301" s="133"/>
      <c r="AS301" s="133"/>
      <c r="AT301" s="133"/>
      <c r="AU301" s="133"/>
      <c r="AV301" s="133"/>
      <c r="AW301" s="133"/>
      <c r="AX301" s="133"/>
      <c r="AY301" s="133"/>
      <c r="AZ301" s="133"/>
      <c r="BA301" s="133"/>
      <c r="BB301" s="133"/>
      <c r="BC301" s="133"/>
      <c r="BD301" s="133"/>
      <c r="BE301" s="133"/>
      <c r="BF301" s="133"/>
      <c r="BG301" s="133"/>
      <c r="BH301" s="133"/>
      <c r="BI301" s="133"/>
      <c r="BJ301" s="133"/>
      <c r="BK301" s="133"/>
      <c r="BL301" s="133"/>
      <c r="BM301" s="133"/>
      <c r="BN301" s="133"/>
      <c r="BO301" s="133"/>
      <c r="BP301" s="133"/>
      <c r="BQ301" s="133"/>
      <c r="BR301" s="133"/>
    </row>
    <row r="302" spans="2:70" s="5" customFormat="1" ht="14.5" x14ac:dyDescent="0.35">
      <c r="B302" s="50"/>
      <c r="C302" s="40"/>
      <c r="D302" s="130"/>
      <c r="E302" s="50"/>
      <c r="F302" s="6"/>
      <c r="G302" s="6"/>
      <c r="H302" s="131"/>
      <c r="I302" s="131"/>
      <c r="J302" s="37"/>
      <c r="K302" s="37"/>
      <c r="L302" s="6"/>
      <c r="M302" s="6"/>
      <c r="N302" s="6"/>
      <c r="O302" s="6"/>
      <c r="P302" s="6"/>
      <c r="Q302" s="6"/>
      <c r="R302" s="6"/>
      <c r="S302" s="133"/>
      <c r="T302" s="133"/>
      <c r="U302" s="133"/>
      <c r="V302" s="133"/>
      <c r="W302" s="133"/>
      <c r="X302" s="133"/>
      <c r="Y302" s="133"/>
      <c r="Z302" s="133"/>
      <c r="AA302" s="133"/>
      <c r="AB302" s="133"/>
      <c r="AC302" s="133"/>
      <c r="AD302" s="133"/>
      <c r="AE302" s="133"/>
      <c r="AF302" s="133"/>
      <c r="AG302" s="133"/>
      <c r="AH302" s="133"/>
      <c r="AI302" s="133"/>
      <c r="AJ302" s="133"/>
      <c r="AK302" s="133"/>
      <c r="AL302" s="133"/>
      <c r="AM302" s="133"/>
      <c r="AN302" s="133"/>
      <c r="AO302" s="133"/>
      <c r="AP302" s="133"/>
      <c r="AQ302" s="133"/>
      <c r="AR302" s="133"/>
      <c r="AS302" s="133"/>
      <c r="AT302" s="133"/>
      <c r="AU302" s="133"/>
      <c r="AV302" s="133"/>
      <c r="AW302" s="133"/>
      <c r="AX302" s="133"/>
      <c r="AY302" s="133"/>
      <c r="AZ302" s="133"/>
      <c r="BA302" s="133"/>
      <c r="BB302" s="133"/>
      <c r="BC302" s="133"/>
      <c r="BD302" s="133"/>
      <c r="BE302" s="133"/>
      <c r="BF302" s="133"/>
      <c r="BG302" s="133"/>
      <c r="BH302" s="133"/>
      <c r="BI302" s="133"/>
      <c r="BJ302" s="133"/>
      <c r="BK302" s="133"/>
      <c r="BL302" s="133"/>
      <c r="BM302" s="133"/>
      <c r="BN302" s="133"/>
      <c r="BO302" s="133"/>
      <c r="BP302" s="133"/>
      <c r="BQ302" s="133"/>
      <c r="BR302" s="133"/>
    </row>
    <row r="303" spans="2:70" s="5" customFormat="1" ht="14.5" x14ac:dyDescent="0.35">
      <c r="B303" s="50"/>
      <c r="C303" s="40"/>
      <c r="D303" s="130"/>
      <c r="E303" s="50"/>
      <c r="F303" s="6"/>
      <c r="G303" s="6"/>
      <c r="H303" s="131"/>
      <c r="I303" s="131"/>
      <c r="J303" s="37"/>
      <c r="K303" s="37"/>
      <c r="L303" s="6"/>
      <c r="M303" s="6"/>
      <c r="N303" s="6"/>
      <c r="O303" s="6"/>
      <c r="P303" s="6"/>
      <c r="Q303" s="6"/>
      <c r="R303" s="6"/>
      <c r="S303" s="133"/>
      <c r="T303" s="133"/>
      <c r="U303" s="133"/>
      <c r="V303" s="133"/>
      <c r="W303" s="133"/>
      <c r="X303" s="133"/>
      <c r="Y303" s="133"/>
      <c r="Z303" s="133"/>
      <c r="AA303" s="133"/>
      <c r="AB303" s="133"/>
      <c r="AC303" s="133"/>
      <c r="AD303" s="133"/>
      <c r="AE303" s="133"/>
      <c r="AF303" s="133"/>
      <c r="AG303" s="133"/>
      <c r="AH303" s="133"/>
      <c r="AI303" s="133"/>
      <c r="AJ303" s="133"/>
      <c r="AK303" s="133"/>
      <c r="AL303" s="133"/>
      <c r="AM303" s="133"/>
      <c r="AN303" s="133"/>
      <c r="AO303" s="133"/>
      <c r="AP303" s="133"/>
      <c r="AQ303" s="133"/>
      <c r="AR303" s="133"/>
      <c r="AS303" s="133"/>
      <c r="AT303" s="133"/>
      <c r="AU303" s="133"/>
      <c r="AV303" s="133"/>
      <c r="AW303" s="133"/>
      <c r="AX303" s="133"/>
      <c r="AY303" s="133"/>
      <c r="AZ303" s="133"/>
      <c r="BA303" s="133"/>
      <c r="BB303" s="133"/>
      <c r="BC303" s="133"/>
      <c r="BD303" s="133"/>
      <c r="BE303" s="133"/>
      <c r="BF303" s="133"/>
      <c r="BG303" s="133"/>
      <c r="BH303" s="133"/>
      <c r="BI303" s="133"/>
      <c r="BJ303" s="133"/>
      <c r="BK303" s="133"/>
      <c r="BL303" s="133"/>
      <c r="BM303" s="133"/>
      <c r="BN303" s="133"/>
      <c r="BO303" s="133"/>
      <c r="BP303" s="133"/>
      <c r="BQ303" s="133"/>
      <c r="BR303" s="133"/>
    </row>
    <row r="304" spans="2:70" s="5" customFormat="1" ht="14.5" x14ac:dyDescent="0.35">
      <c r="B304" s="50"/>
      <c r="C304" s="40"/>
      <c r="D304" s="130"/>
      <c r="E304" s="50"/>
      <c r="F304" s="6"/>
      <c r="G304" s="6"/>
      <c r="H304" s="131"/>
      <c r="I304" s="131"/>
      <c r="J304" s="37"/>
      <c r="K304" s="37"/>
      <c r="L304" s="6"/>
      <c r="M304" s="6"/>
      <c r="N304" s="6"/>
      <c r="O304" s="6"/>
      <c r="P304" s="6"/>
      <c r="Q304" s="6"/>
      <c r="R304" s="6"/>
      <c r="S304" s="133"/>
      <c r="T304" s="133"/>
      <c r="U304" s="133"/>
      <c r="V304" s="133"/>
      <c r="W304" s="133"/>
      <c r="X304" s="133"/>
      <c r="Y304" s="133"/>
      <c r="Z304" s="133"/>
      <c r="AA304" s="133"/>
      <c r="AB304" s="133"/>
      <c r="AC304" s="133"/>
      <c r="AD304" s="133"/>
      <c r="AE304" s="133"/>
      <c r="AF304" s="133"/>
      <c r="AG304" s="133"/>
      <c r="AH304" s="133"/>
      <c r="AI304" s="133"/>
      <c r="AJ304" s="133"/>
      <c r="AK304" s="133"/>
      <c r="AL304" s="133"/>
      <c r="AM304" s="133"/>
      <c r="AN304" s="133"/>
      <c r="AO304" s="133"/>
      <c r="AP304" s="133"/>
      <c r="AQ304" s="133"/>
      <c r="AR304" s="133"/>
      <c r="AS304" s="133"/>
      <c r="AT304" s="133"/>
      <c r="AU304" s="133"/>
      <c r="AV304" s="133"/>
      <c r="AW304" s="133"/>
      <c r="AX304" s="133"/>
      <c r="AY304" s="133"/>
      <c r="AZ304" s="133"/>
      <c r="BA304" s="133"/>
      <c r="BB304" s="133"/>
      <c r="BC304" s="133"/>
      <c r="BD304" s="133"/>
      <c r="BE304" s="133"/>
      <c r="BF304" s="133"/>
      <c r="BG304" s="133"/>
      <c r="BH304" s="133"/>
      <c r="BI304" s="133"/>
      <c r="BJ304" s="133"/>
      <c r="BK304" s="133"/>
      <c r="BL304" s="133"/>
      <c r="BM304" s="133"/>
      <c r="BN304" s="133"/>
      <c r="BO304" s="133"/>
      <c r="BP304" s="133"/>
      <c r="BQ304" s="133"/>
      <c r="BR304" s="133"/>
    </row>
    <row r="305" spans="2:70" s="5" customFormat="1" ht="14.5" x14ac:dyDescent="0.35">
      <c r="B305" s="50"/>
      <c r="C305" s="40"/>
      <c r="D305" s="136"/>
      <c r="E305" s="50"/>
      <c r="F305" s="6"/>
      <c r="G305" s="6"/>
      <c r="H305" s="131"/>
      <c r="I305" s="131"/>
      <c r="J305" s="6"/>
      <c r="K305" s="6"/>
      <c r="L305" s="6"/>
      <c r="M305" s="6"/>
      <c r="N305" s="6"/>
      <c r="O305" s="6"/>
      <c r="P305" s="6"/>
      <c r="Q305" s="6"/>
      <c r="R305" s="6"/>
      <c r="S305" s="133"/>
      <c r="T305" s="133"/>
      <c r="U305" s="133"/>
      <c r="V305" s="133"/>
      <c r="W305" s="133"/>
      <c r="X305" s="133"/>
      <c r="Y305" s="133"/>
      <c r="Z305" s="133"/>
      <c r="AA305" s="133"/>
      <c r="AB305" s="133"/>
      <c r="AC305" s="133"/>
      <c r="AD305" s="133"/>
      <c r="AE305" s="133"/>
      <c r="AF305" s="133"/>
      <c r="AG305" s="133"/>
      <c r="AH305" s="133"/>
      <c r="AI305" s="133"/>
      <c r="AJ305" s="133"/>
      <c r="AK305" s="133"/>
      <c r="AL305" s="133"/>
      <c r="AM305" s="133"/>
      <c r="AN305" s="133"/>
      <c r="AO305" s="133"/>
      <c r="AP305" s="133"/>
      <c r="AQ305" s="133"/>
      <c r="AR305" s="133"/>
      <c r="AS305" s="133"/>
      <c r="AT305" s="133"/>
      <c r="AU305" s="133"/>
      <c r="AV305" s="133"/>
      <c r="AW305" s="133"/>
      <c r="AX305" s="133"/>
      <c r="AY305" s="133"/>
      <c r="AZ305" s="133"/>
      <c r="BA305" s="133"/>
      <c r="BB305" s="133"/>
      <c r="BC305" s="133"/>
      <c r="BD305" s="133"/>
      <c r="BE305" s="133"/>
      <c r="BF305" s="133"/>
      <c r="BG305" s="133"/>
      <c r="BH305" s="133"/>
      <c r="BI305" s="133"/>
      <c r="BJ305" s="133"/>
      <c r="BK305" s="133"/>
      <c r="BL305" s="133"/>
      <c r="BM305" s="133"/>
      <c r="BN305" s="133"/>
      <c r="BO305" s="133"/>
      <c r="BP305" s="133"/>
      <c r="BQ305" s="133"/>
      <c r="BR305" s="133"/>
    </row>
    <row r="306" spans="2:70" s="5" customFormat="1" ht="14.5" x14ac:dyDescent="0.35">
      <c r="B306" s="50"/>
      <c r="C306" s="40"/>
      <c r="D306" s="130"/>
      <c r="E306" s="50"/>
      <c r="F306" s="6"/>
      <c r="G306" s="6"/>
      <c r="H306" s="131"/>
      <c r="I306" s="131"/>
      <c r="J306" s="37"/>
      <c r="K306" s="37"/>
      <c r="L306" s="6"/>
      <c r="M306" s="6"/>
      <c r="N306" s="6"/>
      <c r="O306" s="6"/>
      <c r="P306" s="6"/>
      <c r="Q306" s="6"/>
      <c r="R306" s="6"/>
      <c r="S306" s="133"/>
      <c r="T306" s="133"/>
      <c r="U306" s="133"/>
      <c r="V306" s="133"/>
      <c r="W306" s="133"/>
      <c r="X306" s="133"/>
      <c r="Y306" s="133"/>
      <c r="Z306" s="133"/>
      <c r="AA306" s="133"/>
      <c r="AB306" s="133"/>
      <c r="AC306" s="133"/>
      <c r="AD306" s="133"/>
      <c r="AE306" s="133"/>
      <c r="AF306" s="133"/>
      <c r="AG306" s="133"/>
      <c r="AH306" s="133"/>
      <c r="AI306" s="133"/>
      <c r="AJ306" s="133"/>
      <c r="AK306" s="133"/>
      <c r="AL306" s="133"/>
      <c r="AM306" s="133"/>
      <c r="AN306" s="133"/>
      <c r="AO306" s="133"/>
      <c r="AP306" s="133"/>
      <c r="AQ306" s="133"/>
      <c r="AR306" s="133"/>
      <c r="AS306" s="133"/>
      <c r="AT306" s="133"/>
      <c r="AU306" s="133"/>
      <c r="AV306" s="133"/>
      <c r="AW306" s="133"/>
      <c r="AX306" s="133"/>
      <c r="AY306" s="133"/>
      <c r="AZ306" s="133"/>
      <c r="BA306" s="133"/>
      <c r="BB306" s="133"/>
      <c r="BC306" s="133"/>
      <c r="BD306" s="133"/>
      <c r="BE306" s="133"/>
      <c r="BF306" s="133"/>
      <c r="BG306" s="133"/>
      <c r="BH306" s="133"/>
      <c r="BI306" s="133"/>
      <c r="BJ306" s="133"/>
      <c r="BK306" s="133"/>
      <c r="BL306" s="133"/>
      <c r="BM306" s="133"/>
      <c r="BN306" s="133"/>
      <c r="BO306" s="133"/>
      <c r="BP306" s="133"/>
      <c r="BQ306" s="133"/>
      <c r="BR306" s="133"/>
    </row>
    <row r="307" spans="2:70" s="5" customFormat="1" ht="14.5" x14ac:dyDescent="0.35">
      <c r="B307" s="50"/>
      <c r="C307" s="40"/>
      <c r="D307" s="130"/>
      <c r="E307" s="50"/>
      <c r="F307" s="6"/>
      <c r="G307" s="6"/>
      <c r="H307" s="131"/>
      <c r="I307" s="131"/>
      <c r="J307" s="37"/>
      <c r="K307" s="37"/>
      <c r="L307" s="6"/>
      <c r="M307" s="6"/>
      <c r="N307" s="6"/>
      <c r="O307" s="6"/>
      <c r="P307" s="6"/>
      <c r="Q307" s="6"/>
      <c r="R307" s="6"/>
      <c r="S307" s="133"/>
      <c r="T307" s="133"/>
      <c r="U307" s="133"/>
      <c r="V307" s="133"/>
      <c r="W307" s="133"/>
      <c r="X307" s="133"/>
      <c r="Y307" s="133"/>
      <c r="Z307" s="133"/>
      <c r="AA307" s="133"/>
      <c r="AB307" s="133"/>
      <c r="AC307" s="133"/>
      <c r="AD307" s="133"/>
      <c r="AE307" s="133"/>
      <c r="AF307" s="133"/>
      <c r="AG307" s="133"/>
      <c r="AH307" s="133"/>
      <c r="AI307" s="133"/>
      <c r="AJ307" s="133"/>
      <c r="AK307" s="133"/>
      <c r="AL307" s="133"/>
      <c r="AM307" s="133"/>
      <c r="AN307" s="133"/>
      <c r="AO307" s="133"/>
      <c r="AP307" s="133"/>
      <c r="AQ307" s="133"/>
      <c r="AR307" s="133"/>
      <c r="AS307" s="133"/>
      <c r="AT307" s="133"/>
      <c r="AU307" s="133"/>
      <c r="AV307" s="133"/>
      <c r="AW307" s="133"/>
      <c r="AX307" s="133"/>
      <c r="AY307" s="133"/>
      <c r="AZ307" s="133"/>
      <c r="BA307" s="133"/>
      <c r="BB307" s="133"/>
      <c r="BC307" s="133"/>
      <c r="BD307" s="133"/>
      <c r="BE307" s="133"/>
      <c r="BF307" s="133"/>
      <c r="BG307" s="133"/>
      <c r="BH307" s="133"/>
      <c r="BI307" s="133"/>
      <c r="BJ307" s="133"/>
      <c r="BK307" s="133"/>
      <c r="BL307" s="133"/>
      <c r="BM307" s="133"/>
      <c r="BN307" s="133"/>
      <c r="BO307" s="133"/>
      <c r="BP307" s="133"/>
      <c r="BQ307" s="133"/>
      <c r="BR307" s="133"/>
    </row>
    <row r="308" spans="2:70" s="5" customFormat="1" ht="14.5" x14ac:dyDescent="0.35">
      <c r="B308" s="50"/>
      <c r="C308" s="40"/>
      <c r="D308" s="130"/>
      <c r="E308" s="50"/>
      <c r="F308" s="6"/>
      <c r="G308" s="6"/>
      <c r="H308" s="131"/>
      <c r="I308" s="131"/>
      <c r="J308" s="6"/>
      <c r="K308" s="6"/>
      <c r="L308" s="6"/>
      <c r="M308" s="6"/>
      <c r="N308" s="6"/>
      <c r="O308" s="6"/>
      <c r="P308" s="6"/>
      <c r="Q308" s="6"/>
      <c r="R308" s="6"/>
      <c r="S308" s="133"/>
      <c r="T308" s="133"/>
      <c r="U308" s="133"/>
      <c r="V308" s="133"/>
      <c r="W308" s="133"/>
      <c r="X308" s="133"/>
      <c r="Y308" s="133"/>
      <c r="Z308" s="133"/>
      <c r="AA308" s="133"/>
      <c r="AB308" s="133"/>
      <c r="AC308" s="133"/>
      <c r="AD308" s="133"/>
      <c r="AE308" s="133"/>
      <c r="AF308" s="133"/>
      <c r="AG308" s="133"/>
      <c r="AH308" s="133"/>
      <c r="AI308" s="133"/>
      <c r="AJ308" s="133"/>
      <c r="AK308" s="133"/>
      <c r="AL308" s="133"/>
      <c r="AM308" s="133"/>
      <c r="AN308" s="133"/>
      <c r="AO308" s="133"/>
      <c r="AP308" s="133"/>
      <c r="AQ308" s="133"/>
      <c r="AR308" s="133"/>
      <c r="AS308" s="133"/>
      <c r="AT308" s="133"/>
      <c r="AU308" s="133"/>
      <c r="AV308" s="133"/>
      <c r="AW308" s="133"/>
      <c r="AX308" s="133"/>
      <c r="AY308" s="133"/>
      <c r="AZ308" s="133"/>
      <c r="BA308" s="133"/>
      <c r="BB308" s="133"/>
      <c r="BC308" s="133"/>
      <c r="BD308" s="133"/>
      <c r="BE308" s="133"/>
      <c r="BF308" s="133"/>
      <c r="BG308" s="133"/>
      <c r="BH308" s="133"/>
      <c r="BI308" s="133"/>
      <c r="BJ308" s="133"/>
      <c r="BK308" s="133"/>
      <c r="BL308" s="133"/>
      <c r="BM308" s="133"/>
      <c r="BN308" s="133"/>
      <c r="BO308" s="133"/>
      <c r="BP308" s="133"/>
      <c r="BQ308" s="133"/>
      <c r="BR308" s="133"/>
    </row>
    <row r="309" spans="2:70" s="5" customFormat="1" ht="14.5" x14ac:dyDescent="0.35">
      <c r="B309" s="50"/>
      <c r="C309" s="40"/>
      <c r="D309" s="130"/>
      <c r="E309" s="50"/>
      <c r="F309" s="6"/>
      <c r="G309" s="6"/>
      <c r="H309" s="131"/>
      <c r="I309" s="131"/>
      <c r="J309" s="37"/>
      <c r="K309" s="37"/>
      <c r="L309" s="6"/>
      <c r="M309" s="6"/>
      <c r="N309" s="6"/>
      <c r="O309" s="6"/>
      <c r="P309" s="6"/>
      <c r="Q309" s="6"/>
      <c r="R309" s="6"/>
      <c r="S309" s="133"/>
      <c r="T309" s="133"/>
      <c r="U309" s="133"/>
      <c r="V309" s="133"/>
      <c r="W309" s="133"/>
      <c r="X309" s="133"/>
      <c r="Y309" s="133"/>
      <c r="Z309" s="133"/>
      <c r="AA309" s="133"/>
      <c r="AB309" s="133"/>
      <c r="AC309" s="133"/>
      <c r="AD309" s="133"/>
      <c r="AE309" s="133"/>
      <c r="AF309" s="133"/>
      <c r="AG309" s="133"/>
      <c r="AH309" s="133"/>
      <c r="AI309" s="133"/>
      <c r="AJ309" s="133"/>
      <c r="AK309" s="133"/>
      <c r="AL309" s="133"/>
      <c r="AM309" s="133"/>
      <c r="AN309" s="133"/>
      <c r="AO309" s="133"/>
      <c r="AP309" s="133"/>
      <c r="AQ309" s="133"/>
      <c r="AR309" s="133"/>
      <c r="AS309" s="133"/>
      <c r="AT309" s="133"/>
      <c r="AU309" s="133"/>
      <c r="AV309" s="133"/>
      <c r="AW309" s="133"/>
      <c r="AX309" s="133"/>
      <c r="AY309" s="133"/>
      <c r="AZ309" s="133"/>
      <c r="BA309" s="133"/>
      <c r="BB309" s="133"/>
      <c r="BC309" s="133"/>
      <c r="BD309" s="133"/>
      <c r="BE309" s="133"/>
      <c r="BF309" s="133"/>
      <c r="BG309" s="133"/>
      <c r="BH309" s="133"/>
      <c r="BI309" s="133"/>
      <c r="BJ309" s="133"/>
      <c r="BK309" s="133"/>
      <c r="BL309" s="133"/>
      <c r="BM309" s="133"/>
      <c r="BN309" s="133"/>
      <c r="BO309" s="133"/>
      <c r="BP309" s="133"/>
      <c r="BQ309" s="133"/>
      <c r="BR309" s="133"/>
    </row>
    <row r="310" spans="2:70" s="5" customFormat="1" ht="14.5" x14ac:dyDescent="0.35">
      <c r="B310" s="50"/>
      <c r="C310" s="40"/>
      <c r="D310" s="136"/>
      <c r="E310" s="50"/>
      <c r="F310" s="6"/>
      <c r="G310" s="6"/>
      <c r="H310" s="131"/>
      <c r="I310" s="131"/>
      <c r="J310" s="37"/>
      <c r="K310" s="37"/>
      <c r="L310" s="6"/>
      <c r="M310" s="6"/>
      <c r="N310" s="6"/>
      <c r="O310" s="6"/>
      <c r="P310" s="6"/>
      <c r="Q310" s="6"/>
      <c r="R310" s="6"/>
      <c r="S310" s="133"/>
      <c r="T310" s="133"/>
      <c r="U310" s="133"/>
      <c r="V310" s="133"/>
      <c r="W310" s="133"/>
      <c r="X310" s="133"/>
      <c r="Y310" s="133"/>
      <c r="Z310" s="133"/>
      <c r="AA310" s="133"/>
      <c r="AB310" s="133"/>
      <c r="AC310" s="133"/>
      <c r="AD310" s="133"/>
      <c r="AE310" s="133"/>
      <c r="AF310" s="133"/>
      <c r="AG310" s="133"/>
      <c r="AH310" s="133"/>
      <c r="AI310" s="133"/>
      <c r="AJ310" s="133"/>
      <c r="AK310" s="133"/>
      <c r="AL310" s="133"/>
      <c r="AM310" s="133"/>
      <c r="AN310" s="133"/>
      <c r="AO310" s="133"/>
      <c r="AP310" s="133"/>
      <c r="AQ310" s="133"/>
      <c r="AR310" s="133"/>
      <c r="AS310" s="133"/>
      <c r="AT310" s="133"/>
      <c r="AU310" s="133"/>
      <c r="AV310" s="133"/>
      <c r="AW310" s="133"/>
      <c r="AX310" s="133"/>
      <c r="AY310" s="133"/>
      <c r="AZ310" s="133"/>
      <c r="BA310" s="133"/>
      <c r="BB310" s="133"/>
      <c r="BC310" s="133"/>
      <c r="BD310" s="133"/>
      <c r="BE310" s="133"/>
      <c r="BF310" s="133"/>
      <c r="BG310" s="133"/>
      <c r="BH310" s="133"/>
      <c r="BI310" s="133"/>
      <c r="BJ310" s="133"/>
      <c r="BK310" s="133"/>
      <c r="BL310" s="133"/>
      <c r="BM310" s="133"/>
      <c r="BN310" s="133"/>
      <c r="BO310" s="133"/>
      <c r="BP310" s="133"/>
      <c r="BQ310" s="133"/>
      <c r="BR310" s="133"/>
    </row>
    <row r="311" spans="2:70" s="5" customFormat="1" ht="14.5" x14ac:dyDescent="0.35">
      <c r="B311" s="50"/>
      <c r="C311" s="40"/>
      <c r="D311" s="130"/>
      <c r="E311" s="50"/>
      <c r="F311" s="6"/>
      <c r="G311" s="6"/>
      <c r="H311" s="131"/>
      <c r="I311" s="131"/>
      <c r="J311" s="37"/>
      <c r="K311" s="37"/>
      <c r="L311" s="6"/>
      <c r="M311" s="6"/>
      <c r="N311" s="6"/>
      <c r="O311" s="6"/>
      <c r="P311" s="6"/>
      <c r="Q311" s="6"/>
      <c r="R311" s="6"/>
      <c r="S311" s="133"/>
      <c r="T311" s="133"/>
      <c r="U311" s="133"/>
      <c r="V311" s="133"/>
      <c r="W311" s="133"/>
      <c r="X311" s="133"/>
      <c r="Y311" s="133"/>
      <c r="Z311" s="133"/>
      <c r="AA311" s="133"/>
      <c r="AB311" s="133"/>
      <c r="AC311" s="133"/>
      <c r="AD311" s="133"/>
      <c r="AE311" s="133"/>
      <c r="AF311" s="133"/>
      <c r="AG311" s="133"/>
      <c r="AH311" s="133"/>
      <c r="AI311" s="133"/>
      <c r="AJ311" s="133"/>
      <c r="AK311" s="133"/>
      <c r="AL311" s="133"/>
      <c r="AM311" s="133"/>
      <c r="AN311" s="133"/>
      <c r="AO311" s="133"/>
      <c r="AP311" s="133"/>
      <c r="AQ311" s="133"/>
      <c r="AR311" s="133"/>
      <c r="AS311" s="133"/>
      <c r="AT311" s="133"/>
      <c r="AU311" s="133"/>
      <c r="AV311" s="133"/>
      <c r="AW311" s="133"/>
      <c r="AX311" s="133"/>
      <c r="AY311" s="133"/>
      <c r="AZ311" s="133"/>
      <c r="BA311" s="133"/>
      <c r="BB311" s="133"/>
      <c r="BC311" s="133"/>
      <c r="BD311" s="133"/>
      <c r="BE311" s="133"/>
      <c r="BF311" s="133"/>
      <c r="BG311" s="133"/>
      <c r="BH311" s="133"/>
      <c r="BI311" s="133"/>
      <c r="BJ311" s="133"/>
      <c r="BK311" s="133"/>
      <c r="BL311" s="133"/>
      <c r="BM311" s="133"/>
      <c r="BN311" s="133"/>
      <c r="BO311" s="133"/>
      <c r="BP311" s="133"/>
      <c r="BQ311" s="133"/>
      <c r="BR311" s="133"/>
    </row>
    <row r="312" spans="2:70" s="5" customFormat="1" ht="14.5" x14ac:dyDescent="0.35">
      <c r="B312" s="50"/>
      <c r="C312" s="40"/>
      <c r="D312" s="136"/>
      <c r="E312" s="50"/>
      <c r="F312" s="6"/>
      <c r="G312" s="6"/>
      <c r="H312" s="131"/>
      <c r="I312" s="131"/>
      <c r="J312" s="37"/>
      <c r="K312" s="37"/>
      <c r="L312" s="6"/>
      <c r="M312" s="6"/>
      <c r="N312" s="6"/>
      <c r="O312" s="6"/>
      <c r="P312" s="6"/>
      <c r="Q312" s="6"/>
      <c r="R312" s="6"/>
      <c r="S312" s="133"/>
      <c r="T312" s="133"/>
      <c r="U312" s="133"/>
      <c r="V312" s="133"/>
      <c r="W312" s="133"/>
      <c r="X312" s="133"/>
      <c r="Y312" s="133"/>
      <c r="Z312" s="133"/>
      <c r="AA312" s="133"/>
      <c r="AB312" s="133"/>
      <c r="AC312" s="133"/>
      <c r="AD312" s="133"/>
      <c r="AE312" s="133"/>
      <c r="AF312" s="133"/>
      <c r="AG312" s="133"/>
      <c r="AH312" s="133"/>
      <c r="AI312" s="133"/>
      <c r="AJ312" s="133"/>
      <c r="AK312" s="133"/>
      <c r="AL312" s="133"/>
      <c r="AM312" s="133"/>
      <c r="AN312" s="133"/>
      <c r="AO312" s="133"/>
      <c r="AP312" s="133"/>
      <c r="AQ312" s="133"/>
      <c r="AR312" s="133"/>
      <c r="AS312" s="133"/>
      <c r="AT312" s="133"/>
      <c r="AU312" s="133"/>
      <c r="AV312" s="133"/>
      <c r="AW312" s="133"/>
      <c r="AX312" s="133"/>
      <c r="AY312" s="133"/>
      <c r="AZ312" s="133"/>
      <c r="BA312" s="133"/>
      <c r="BB312" s="133"/>
      <c r="BC312" s="133"/>
      <c r="BD312" s="133"/>
      <c r="BE312" s="133"/>
      <c r="BF312" s="133"/>
      <c r="BG312" s="133"/>
      <c r="BH312" s="133"/>
      <c r="BI312" s="133"/>
      <c r="BJ312" s="133"/>
      <c r="BK312" s="133"/>
      <c r="BL312" s="133"/>
      <c r="BM312" s="133"/>
      <c r="BN312" s="133"/>
      <c r="BO312" s="133"/>
      <c r="BP312" s="133"/>
      <c r="BQ312" s="133"/>
      <c r="BR312" s="133"/>
    </row>
    <row r="313" spans="2:70" s="5" customFormat="1" ht="14.5" x14ac:dyDescent="0.35">
      <c r="B313" s="50"/>
      <c r="C313" s="40"/>
      <c r="D313" s="136"/>
      <c r="E313" s="50"/>
      <c r="F313" s="6"/>
      <c r="G313" s="6"/>
      <c r="H313" s="131"/>
      <c r="I313" s="131"/>
      <c r="J313" s="37"/>
      <c r="K313" s="37"/>
      <c r="L313" s="6"/>
      <c r="M313" s="6"/>
      <c r="N313" s="6"/>
      <c r="O313" s="6"/>
      <c r="P313" s="6"/>
      <c r="Q313" s="6"/>
      <c r="R313" s="6"/>
      <c r="S313" s="133"/>
      <c r="T313" s="133"/>
      <c r="U313" s="133"/>
      <c r="V313" s="133"/>
      <c r="W313" s="133"/>
      <c r="X313" s="133"/>
      <c r="Y313" s="133"/>
      <c r="Z313" s="133"/>
      <c r="AA313" s="133"/>
      <c r="AB313" s="133"/>
      <c r="AC313" s="133"/>
      <c r="AD313" s="133"/>
      <c r="AE313" s="133"/>
      <c r="AF313" s="133"/>
      <c r="AG313" s="133"/>
      <c r="AH313" s="133"/>
      <c r="AI313" s="133"/>
      <c r="AJ313" s="133"/>
      <c r="AK313" s="133"/>
      <c r="AL313" s="133"/>
      <c r="AM313" s="133"/>
      <c r="AN313" s="133"/>
      <c r="AO313" s="133"/>
      <c r="AP313" s="133"/>
      <c r="AQ313" s="133"/>
      <c r="AR313" s="133"/>
      <c r="AS313" s="133"/>
      <c r="AT313" s="133"/>
      <c r="AU313" s="133"/>
      <c r="AV313" s="133"/>
      <c r="AW313" s="133"/>
      <c r="AX313" s="133"/>
      <c r="AY313" s="133"/>
      <c r="AZ313" s="133"/>
      <c r="BA313" s="133"/>
      <c r="BB313" s="133"/>
      <c r="BC313" s="133"/>
      <c r="BD313" s="133"/>
      <c r="BE313" s="133"/>
      <c r="BF313" s="133"/>
      <c r="BG313" s="133"/>
      <c r="BH313" s="133"/>
      <c r="BI313" s="133"/>
      <c r="BJ313" s="133"/>
      <c r="BK313" s="133"/>
      <c r="BL313" s="133"/>
      <c r="BM313" s="133"/>
      <c r="BN313" s="133"/>
      <c r="BO313" s="133"/>
      <c r="BP313" s="133"/>
      <c r="BQ313" s="133"/>
      <c r="BR313" s="133"/>
    </row>
    <row r="314" spans="2:70" s="5" customFormat="1" ht="14.5" x14ac:dyDescent="0.35">
      <c r="B314" s="50"/>
      <c r="C314" s="40"/>
      <c r="D314" s="130"/>
      <c r="E314" s="50"/>
      <c r="F314" s="6"/>
      <c r="G314" s="6"/>
      <c r="H314" s="131"/>
      <c r="I314" s="131"/>
      <c r="J314" s="37"/>
      <c r="K314" s="37"/>
      <c r="L314" s="6"/>
      <c r="M314" s="6"/>
      <c r="N314" s="6"/>
      <c r="O314" s="6"/>
      <c r="P314" s="6"/>
      <c r="Q314" s="6"/>
      <c r="R314" s="6"/>
      <c r="S314" s="133"/>
      <c r="T314" s="133"/>
      <c r="U314" s="133"/>
      <c r="V314" s="133"/>
      <c r="W314" s="133"/>
      <c r="X314" s="133"/>
      <c r="Y314" s="133"/>
      <c r="Z314" s="133"/>
      <c r="AA314" s="133"/>
      <c r="AB314" s="133"/>
      <c r="AC314" s="133"/>
      <c r="AD314" s="133"/>
      <c r="AE314" s="133"/>
      <c r="AF314" s="133"/>
      <c r="AG314" s="133"/>
      <c r="AH314" s="133"/>
      <c r="AI314" s="133"/>
      <c r="AJ314" s="133"/>
      <c r="AK314" s="133"/>
      <c r="AL314" s="133"/>
      <c r="AM314" s="133"/>
      <c r="AN314" s="133"/>
      <c r="AO314" s="133"/>
      <c r="AP314" s="133"/>
      <c r="AQ314" s="133"/>
      <c r="AR314" s="133"/>
      <c r="AS314" s="133"/>
      <c r="AT314" s="133"/>
      <c r="AU314" s="133"/>
      <c r="AV314" s="133"/>
      <c r="AW314" s="133"/>
      <c r="AX314" s="133"/>
      <c r="AY314" s="133"/>
      <c r="AZ314" s="133"/>
      <c r="BA314" s="133"/>
      <c r="BB314" s="133"/>
      <c r="BC314" s="133"/>
      <c r="BD314" s="133"/>
      <c r="BE314" s="133"/>
      <c r="BF314" s="133"/>
      <c r="BG314" s="133"/>
      <c r="BH314" s="133"/>
      <c r="BI314" s="133"/>
      <c r="BJ314" s="133"/>
      <c r="BK314" s="133"/>
      <c r="BL314" s="133"/>
      <c r="BM314" s="133"/>
      <c r="BN314" s="133"/>
      <c r="BO314" s="133"/>
      <c r="BP314" s="133"/>
      <c r="BQ314" s="133"/>
      <c r="BR314" s="133"/>
    </row>
    <row r="315" spans="2:70" s="5" customFormat="1" ht="14.5" x14ac:dyDescent="0.35">
      <c r="B315" s="50"/>
      <c r="C315" s="40"/>
      <c r="D315" s="136"/>
      <c r="E315" s="50"/>
      <c r="F315" s="6"/>
      <c r="G315" s="6"/>
      <c r="H315" s="131"/>
      <c r="I315" s="131"/>
      <c r="J315" s="37"/>
      <c r="K315" s="37"/>
      <c r="L315" s="6"/>
      <c r="M315" s="6"/>
      <c r="N315" s="6"/>
      <c r="O315" s="6"/>
      <c r="P315" s="6"/>
      <c r="Q315" s="6"/>
      <c r="R315" s="6"/>
      <c r="S315" s="133"/>
      <c r="T315" s="133"/>
      <c r="U315" s="133"/>
      <c r="V315" s="133"/>
      <c r="W315" s="133"/>
      <c r="X315" s="133"/>
      <c r="Y315" s="133"/>
      <c r="Z315" s="133"/>
      <c r="AA315" s="133"/>
      <c r="AB315" s="133"/>
      <c r="AC315" s="133"/>
      <c r="AD315" s="133"/>
      <c r="AE315" s="133"/>
      <c r="AF315" s="133"/>
      <c r="AG315" s="133"/>
      <c r="AH315" s="133"/>
      <c r="AI315" s="133"/>
      <c r="AJ315" s="133"/>
      <c r="AK315" s="133"/>
      <c r="AL315" s="133"/>
      <c r="AM315" s="133"/>
      <c r="AN315" s="133"/>
      <c r="AO315" s="133"/>
      <c r="AP315" s="133"/>
      <c r="AQ315" s="133"/>
      <c r="AR315" s="133"/>
      <c r="AS315" s="133"/>
      <c r="AT315" s="133"/>
      <c r="AU315" s="133"/>
      <c r="AV315" s="133"/>
      <c r="AW315" s="133"/>
      <c r="AX315" s="133"/>
      <c r="AY315" s="133"/>
      <c r="AZ315" s="133"/>
      <c r="BA315" s="133"/>
      <c r="BB315" s="133"/>
      <c r="BC315" s="133"/>
      <c r="BD315" s="133"/>
      <c r="BE315" s="133"/>
      <c r="BF315" s="133"/>
      <c r="BG315" s="133"/>
      <c r="BH315" s="133"/>
      <c r="BI315" s="133"/>
      <c r="BJ315" s="133"/>
      <c r="BK315" s="133"/>
      <c r="BL315" s="133"/>
      <c r="BM315" s="133"/>
      <c r="BN315" s="133"/>
      <c r="BO315" s="133"/>
      <c r="BP315" s="133"/>
      <c r="BQ315" s="133"/>
      <c r="BR315" s="133"/>
    </row>
    <row r="316" spans="2:70" s="5" customFormat="1" ht="14.5" x14ac:dyDescent="0.35">
      <c r="B316" s="50"/>
      <c r="C316" s="40"/>
      <c r="D316" s="136"/>
      <c r="E316" s="50"/>
      <c r="F316" s="6"/>
      <c r="G316" s="6"/>
      <c r="H316" s="131"/>
      <c r="I316" s="131"/>
      <c r="J316" s="37"/>
      <c r="K316" s="37"/>
      <c r="L316" s="6"/>
      <c r="M316" s="6"/>
      <c r="N316" s="6"/>
      <c r="O316" s="6"/>
      <c r="P316" s="6"/>
      <c r="Q316" s="6"/>
      <c r="R316" s="6"/>
      <c r="S316" s="133"/>
      <c r="T316" s="133"/>
      <c r="U316" s="133"/>
      <c r="V316" s="133"/>
      <c r="W316" s="133"/>
      <c r="X316" s="133"/>
      <c r="Y316" s="133"/>
      <c r="Z316" s="133"/>
      <c r="AA316" s="133"/>
      <c r="AB316" s="133"/>
      <c r="AC316" s="133"/>
      <c r="AD316" s="133"/>
      <c r="AE316" s="133"/>
      <c r="AF316" s="133"/>
      <c r="AG316" s="133"/>
      <c r="AH316" s="133"/>
      <c r="AI316" s="133"/>
      <c r="AJ316" s="133"/>
      <c r="AK316" s="133"/>
      <c r="AL316" s="133"/>
      <c r="AM316" s="133"/>
      <c r="AN316" s="133"/>
      <c r="AO316" s="133"/>
      <c r="AP316" s="133"/>
      <c r="AQ316" s="133"/>
      <c r="AR316" s="133"/>
      <c r="AS316" s="133"/>
      <c r="AT316" s="133"/>
      <c r="AU316" s="133"/>
      <c r="AV316" s="133"/>
      <c r="AW316" s="133"/>
      <c r="AX316" s="133"/>
      <c r="AY316" s="133"/>
      <c r="AZ316" s="133"/>
      <c r="BA316" s="133"/>
      <c r="BB316" s="133"/>
      <c r="BC316" s="133"/>
      <c r="BD316" s="133"/>
      <c r="BE316" s="133"/>
      <c r="BF316" s="133"/>
      <c r="BG316" s="133"/>
      <c r="BH316" s="133"/>
      <c r="BI316" s="133"/>
      <c r="BJ316" s="133"/>
      <c r="BK316" s="133"/>
      <c r="BL316" s="133"/>
      <c r="BM316" s="133"/>
      <c r="BN316" s="133"/>
      <c r="BO316" s="133"/>
      <c r="BP316" s="133"/>
      <c r="BQ316" s="133"/>
      <c r="BR316" s="133"/>
    </row>
    <row r="317" spans="2:70" s="5" customFormat="1" ht="14.5" x14ac:dyDescent="0.35">
      <c r="B317" s="50"/>
      <c r="C317" s="40"/>
      <c r="D317" s="130"/>
      <c r="E317" s="50"/>
      <c r="F317" s="6"/>
      <c r="G317" s="6"/>
      <c r="H317" s="131"/>
      <c r="I317" s="131"/>
      <c r="J317" s="37"/>
      <c r="K317" s="37"/>
      <c r="L317" s="6"/>
      <c r="M317" s="6"/>
      <c r="N317" s="6"/>
      <c r="O317" s="6"/>
      <c r="P317" s="6"/>
      <c r="Q317" s="6"/>
      <c r="R317" s="6"/>
      <c r="S317" s="133"/>
      <c r="T317" s="133"/>
      <c r="U317" s="133"/>
      <c r="V317" s="133"/>
      <c r="W317" s="133"/>
      <c r="X317" s="133"/>
      <c r="Y317" s="133"/>
      <c r="Z317" s="133"/>
      <c r="AA317" s="133"/>
      <c r="AB317" s="133"/>
      <c r="AC317" s="133"/>
      <c r="AD317" s="133"/>
      <c r="AE317" s="133"/>
      <c r="AF317" s="133"/>
      <c r="AG317" s="133"/>
      <c r="AH317" s="133"/>
      <c r="AI317" s="133"/>
      <c r="AJ317" s="133"/>
      <c r="AK317" s="133"/>
      <c r="AL317" s="133"/>
      <c r="AM317" s="133"/>
      <c r="AN317" s="133"/>
      <c r="AO317" s="133"/>
      <c r="AP317" s="133"/>
      <c r="AQ317" s="133"/>
      <c r="AR317" s="133"/>
      <c r="AS317" s="133"/>
      <c r="AT317" s="133"/>
      <c r="AU317" s="133"/>
      <c r="AV317" s="133"/>
      <c r="AW317" s="133"/>
      <c r="AX317" s="133"/>
      <c r="AY317" s="133"/>
      <c r="AZ317" s="133"/>
      <c r="BA317" s="133"/>
      <c r="BB317" s="133"/>
      <c r="BC317" s="133"/>
      <c r="BD317" s="133"/>
      <c r="BE317" s="133"/>
      <c r="BF317" s="133"/>
      <c r="BG317" s="133"/>
      <c r="BH317" s="133"/>
      <c r="BI317" s="133"/>
      <c r="BJ317" s="133"/>
      <c r="BK317" s="133"/>
      <c r="BL317" s="133"/>
      <c r="BM317" s="133"/>
      <c r="BN317" s="133"/>
      <c r="BO317" s="133"/>
      <c r="BP317" s="133"/>
      <c r="BQ317" s="133"/>
      <c r="BR317" s="133"/>
    </row>
    <row r="318" spans="2:70" s="5" customFormat="1" ht="14.5" x14ac:dyDescent="0.35">
      <c r="B318" s="50"/>
      <c r="C318" s="40"/>
      <c r="D318" s="130"/>
      <c r="E318" s="50"/>
      <c r="F318" s="6"/>
      <c r="G318" s="6"/>
      <c r="H318" s="131"/>
      <c r="I318" s="131"/>
      <c r="J318" s="37"/>
      <c r="K318" s="37"/>
      <c r="L318" s="6"/>
      <c r="M318" s="6"/>
      <c r="N318" s="6"/>
      <c r="O318" s="6"/>
      <c r="P318" s="6"/>
      <c r="Q318" s="6"/>
      <c r="R318" s="6"/>
      <c r="S318" s="133"/>
      <c r="T318" s="133"/>
      <c r="U318" s="133"/>
      <c r="V318" s="133"/>
      <c r="W318" s="133"/>
      <c r="X318" s="133"/>
      <c r="Y318" s="133"/>
      <c r="Z318" s="133"/>
      <c r="AA318" s="133"/>
      <c r="AB318" s="133"/>
      <c r="AC318" s="133"/>
      <c r="AD318" s="133"/>
      <c r="AE318" s="133"/>
      <c r="AF318" s="133"/>
      <c r="AG318" s="133"/>
      <c r="AH318" s="133"/>
      <c r="AI318" s="133"/>
      <c r="AJ318" s="133"/>
      <c r="AK318" s="133"/>
      <c r="AL318" s="133"/>
      <c r="AM318" s="133"/>
      <c r="AN318" s="133"/>
      <c r="AO318" s="133"/>
      <c r="AP318" s="133"/>
      <c r="AQ318" s="133"/>
      <c r="AR318" s="133"/>
      <c r="AS318" s="133"/>
      <c r="AT318" s="133"/>
      <c r="AU318" s="133"/>
      <c r="AV318" s="133"/>
      <c r="AW318" s="133"/>
      <c r="AX318" s="133"/>
      <c r="AY318" s="133"/>
      <c r="AZ318" s="133"/>
      <c r="BA318" s="133"/>
      <c r="BB318" s="133"/>
      <c r="BC318" s="133"/>
      <c r="BD318" s="133"/>
      <c r="BE318" s="133"/>
      <c r="BF318" s="133"/>
      <c r="BG318" s="133"/>
      <c r="BH318" s="133"/>
      <c r="BI318" s="133"/>
      <c r="BJ318" s="133"/>
      <c r="BK318" s="133"/>
      <c r="BL318" s="133"/>
      <c r="BM318" s="133"/>
      <c r="BN318" s="133"/>
      <c r="BO318" s="133"/>
      <c r="BP318" s="133"/>
      <c r="BQ318" s="133"/>
      <c r="BR318" s="133"/>
    </row>
    <row r="319" spans="2:70" s="5" customFormat="1" ht="14.5" x14ac:dyDescent="0.35">
      <c r="B319" s="50"/>
      <c r="C319" s="40"/>
      <c r="D319" s="130"/>
      <c r="E319" s="50"/>
      <c r="F319" s="6"/>
      <c r="G319" s="6"/>
      <c r="H319" s="131"/>
      <c r="I319" s="131"/>
      <c r="J319" s="37"/>
      <c r="K319" s="37"/>
      <c r="L319" s="6"/>
      <c r="M319" s="6"/>
      <c r="N319" s="6"/>
      <c r="O319" s="6"/>
      <c r="P319" s="6"/>
      <c r="Q319" s="6"/>
      <c r="R319" s="6"/>
      <c r="S319" s="133"/>
      <c r="T319" s="133"/>
      <c r="U319" s="133"/>
      <c r="V319" s="133"/>
      <c r="W319" s="133"/>
      <c r="X319" s="133"/>
      <c r="Y319" s="133"/>
      <c r="Z319" s="133"/>
      <c r="AA319" s="133"/>
      <c r="AB319" s="133"/>
      <c r="AC319" s="133"/>
      <c r="AD319" s="133"/>
      <c r="AE319" s="133"/>
      <c r="AF319" s="133"/>
      <c r="AG319" s="133"/>
      <c r="AH319" s="133"/>
      <c r="AI319" s="133"/>
      <c r="AJ319" s="133"/>
      <c r="AK319" s="133"/>
      <c r="AL319" s="133"/>
      <c r="AM319" s="133"/>
      <c r="AN319" s="133"/>
      <c r="AO319" s="133"/>
      <c r="AP319" s="133"/>
      <c r="AQ319" s="133"/>
      <c r="AR319" s="133"/>
      <c r="AS319" s="133"/>
      <c r="AT319" s="133"/>
      <c r="AU319" s="133"/>
      <c r="AV319" s="133"/>
      <c r="AW319" s="133"/>
      <c r="AX319" s="133"/>
      <c r="AY319" s="133"/>
      <c r="AZ319" s="133"/>
      <c r="BA319" s="133"/>
      <c r="BB319" s="133"/>
      <c r="BC319" s="133"/>
      <c r="BD319" s="133"/>
      <c r="BE319" s="133"/>
      <c r="BF319" s="133"/>
      <c r="BG319" s="133"/>
      <c r="BH319" s="133"/>
      <c r="BI319" s="133"/>
      <c r="BJ319" s="133"/>
      <c r="BK319" s="133"/>
      <c r="BL319" s="133"/>
      <c r="BM319" s="133"/>
      <c r="BN319" s="133"/>
      <c r="BO319" s="133"/>
      <c r="BP319" s="133"/>
      <c r="BQ319" s="133"/>
      <c r="BR319" s="133"/>
    </row>
    <row r="320" spans="2:70" s="5" customFormat="1" ht="14.5" x14ac:dyDescent="0.35">
      <c r="B320" s="50"/>
      <c r="C320" s="40"/>
      <c r="D320" s="130"/>
      <c r="E320" s="50"/>
      <c r="F320" s="6"/>
      <c r="G320" s="6"/>
      <c r="H320" s="131"/>
      <c r="I320" s="131"/>
      <c r="J320" s="37"/>
      <c r="K320" s="37"/>
      <c r="L320" s="6"/>
      <c r="M320" s="6"/>
      <c r="N320" s="6"/>
      <c r="O320" s="6"/>
      <c r="P320" s="6"/>
      <c r="Q320" s="6"/>
      <c r="R320" s="6"/>
      <c r="S320" s="133"/>
      <c r="T320" s="133"/>
      <c r="U320" s="133"/>
      <c r="V320" s="133"/>
      <c r="W320" s="133"/>
      <c r="X320" s="133"/>
      <c r="Y320" s="133"/>
      <c r="Z320" s="133"/>
      <c r="AA320" s="133"/>
      <c r="AB320" s="133"/>
      <c r="AC320" s="133"/>
      <c r="AD320" s="133"/>
      <c r="AE320" s="133"/>
      <c r="AF320" s="133"/>
      <c r="AG320" s="133"/>
      <c r="AH320" s="133"/>
      <c r="AI320" s="133"/>
      <c r="AJ320" s="133"/>
      <c r="AK320" s="133"/>
      <c r="AL320" s="133"/>
      <c r="AM320" s="133"/>
      <c r="AN320" s="133"/>
      <c r="AO320" s="133"/>
      <c r="AP320" s="133"/>
      <c r="AQ320" s="133"/>
      <c r="AR320" s="133"/>
      <c r="AS320" s="133"/>
      <c r="AT320" s="133"/>
      <c r="AU320" s="133"/>
      <c r="AV320" s="133"/>
      <c r="AW320" s="133"/>
      <c r="AX320" s="133"/>
      <c r="AY320" s="133"/>
      <c r="AZ320" s="133"/>
      <c r="BA320" s="133"/>
      <c r="BB320" s="133"/>
      <c r="BC320" s="133"/>
      <c r="BD320" s="133"/>
      <c r="BE320" s="133"/>
      <c r="BF320" s="133"/>
      <c r="BG320" s="133"/>
      <c r="BH320" s="133"/>
      <c r="BI320" s="133"/>
      <c r="BJ320" s="133"/>
      <c r="BK320" s="133"/>
      <c r="BL320" s="133"/>
      <c r="BM320" s="133"/>
      <c r="BN320" s="133"/>
      <c r="BO320" s="133"/>
      <c r="BP320" s="133"/>
      <c r="BQ320" s="133"/>
      <c r="BR320" s="133"/>
    </row>
    <row r="321" spans="2:70" s="5" customFormat="1" ht="14.5" x14ac:dyDescent="0.35">
      <c r="B321" s="50"/>
      <c r="C321" s="40"/>
      <c r="D321" s="130"/>
      <c r="E321" s="50"/>
      <c r="F321" s="6"/>
      <c r="G321" s="6"/>
      <c r="H321" s="131"/>
      <c r="I321" s="131"/>
      <c r="J321" s="37"/>
      <c r="K321" s="37"/>
      <c r="L321" s="6"/>
      <c r="M321" s="6"/>
      <c r="N321" s="6"/>
      <c r="O321" s="6"/>
      <c r="P321" s="6"/>
      <c r="Q321" s="6"/>
      <c r="R321" s="6"/>
      <c r="S321" s="133"/>
      <c r="T321" s="133"/>
      <c r="U321" s="133"/>
      <c r="V321" s="133"/>
      <c r="W321" s="133"/>
      <c r="X321" s="133"/>
      <c r="Y321" s="133"/>
      <c r="Z321" s="133"/>
      <c r="AA321" s="133"/>
      <c r="AB321" s="133"/>
      <c r="AC321" s="133"/>
      <c r="AD321" s="133"/>
      <c r="AE321" s="133"/>
      <c r="AF321" s="133"/>
      <c r="AG321" s="133"/>
      <c r="AH321" s="133"/>
      <c r="AI321" s="133"/>
      <c r="AJ321" s="133"/>
      <c r="AK321" s="133"/>
      <c r="AL321" s="133"/>
      <c r="AM321" s="133"/>
      <c r="AN321" s="133"/>
      <c r="AO321" s="133"/>
      <c r="AP321" s="133"/>
      <c r="AQ321" s="133"/>
      <c r="AR321" s="133"/>
      <c r="AS321" s="133"/>
      <c r="AT321" s="133"/>
      <c r="AU321" s="133"/>
      <c r="AV321" s="133"/>
      <c r="AW321" s="133"/>
      <c r="AX321" s="133"/>
      <c r="AY321" s="133"/>
      <c r="AZ321" s="133"/>
      <c r="BA321" s="133"/>
      <c r="BB321" s="133"/>
      <c r="BC321" s="133"/>
      <c r="BD321" s="133"/>
      <c r="BE321" s="133"/>
      <c r="BF321" s="133"/>
      <c r="BG321" s="133"/>
      <c r="BH321" s="133"/>
      <c r="BI321" s="133"/>
      <c r="BJ321" s="133"/>
      <c r="BK321" s="133"/>
      <c r="BL321" s="133"/>
      <c r="BM321" s="133"/>
      <c r="BN321" s="133"/>
      <c r="BO321" s="133"/>
      <c r="BP321" s="133"/>
      <c r="BQ321" s="133"/>
      <c r="BR321" s="133"/>
    </row>
    <row r="322" spans="2:70" s="5" customFormat="1" ht="14.5" x14ac:dyDescent="0.35">
      <c r="B322" s="50"/>
      <c r="C322" s="40"/>
      <c r="D322" s="130"/>
      <c r="E322" s="50"/>
      <c r="F322" s="6"/>
      <c r="G322" s="6"/>
      <c r="H322" s="131"/>
      <c r="I322" s="131"/>
      <c r="J322" s="37"/>
      <c r="K322" s="37"/>
      <c r="L322" s="6"/>
      <c r="M322" s="6"/>
      <c r="N322" s="6"/>
      <c r="O322" s="6"/>
      <c r="P322" s="6"/>
      <c r="Q322" s="6"/>
      <c r="R322" s="6"/>
      <c r="S322" s="133"/>
      <c r="T322" s="133"/>
      <c r="U322" s="133"/>
      <c r="V322" s="133"/>
      <c r="W322" s="133"/>
      <c r="X322" s="133"/>
      <c r="Y322" s="133"/>
      <c r="Z322" s="133"/>
      <c r="AA322" s="133"/>
      <c r="AB322" s="133"/>
      <c r="AC322" s="133"/>
      <c r="AD322" s="133"/>
      <c r="AE322" s="133"/>
      <c r="AF322" s="133"/>
      <c r="AG322" s="133"/>
      <c r="AH322" s="133"/>
      <c r="AI322" s="133"/>
      <c r="AJ322" s="133"/>
      <c r="AK322" s="133"/>
      <c r="AL322" s="133"/>
      <c r="AM322" s="133"/>
      <c r="AN322" s="133"/>
      <c r="AO322" s="133"/>
      <c r="AP322" s="133"/>
      <c r="AQ322" s="133"/>
      <c r="AR322" s="133"/>
      <c r="AS322" s="133"/>
      <c r="AT322" s="133"/>
      <c r="AU322" s="133"/>
      <c r="AV322" s="133"/>
      <c r="AW322" s="133"/>
      <c r="AX322" s="133"/>
      <c r="AY322" s="133"/>
      <c r="AZ322" s="133"/>
      <c r="BA322" s="133"/>
      <c r="BB322" s="133"/>
      <c r="BC322" s="133"/>
      <c r="BD322" s="133"/>
      <c r="BE322" s="133"/>
      <c r="BF322" s="133"/>
      <c r="BG322" s="133"/>
      <c r="BH322" s="133"/>
      <c r="BI322" s="133"/>
      <c r="BJ322" s="133"/>
      <c r="BK322" s="133"/>
      <c r="BL322" s="133"/>
      <c r="BM322" s="133"/>
      <c r="BN322" s="133"/>
      <c r="BO322" s="133"/>
      <c r="BP322" s="133"/>
      <c r="BQ322" s="133"/>
      <c r="BR322" s="133"/>
    </row>
    <row r="323" spans="2:70" s="5" customFormat="1" ht="14.5" x14ac:dyDescent="0.35">
      <c r="B323" s="50"/>
      <c r="C323" s="40"/>
      <c r="D323" s="130"/>
      <c r="E323" s="50"/>
      <c r="F323" s="6"/>
      <c r="G323" s="6"/>
      <c r="H323" s="131"/>
      <c r="I323" s="131"/>
      <c r="J323" s="37"/>
      <c r="K323" s="37"/>
      <c r="L323" s="6"/>
      <c r="M323" s="6"/>
      <c r="N323" s="6"/>
      <c r="O323" s="6"/>
      <c r="P323" s="6"/>
      <c r="Q323" s="6"/>
      <c r="R323" s="6"/>
      <c r="S323" s="133"/>
      <c r="T323" s="133"/>
      <c r="U323" s="133"/>
      <c r="V323" s="133"/>
      <c r="W323" s="133"/>
      <c r="X323" s="133"/>
      <c r="Y323" s="133"/>
      <c r="Z323" s="133"/>
      <c r="AA323" s="133"/>
      <c r="AB323" s="133"/>
      <c r="AC323" s="133"/>
      <c r="AD323" s="133"/>
      <c r="AE323" s="133"/>
      <c r="AF323" s="133"/>
      <c r="AG323" s="133"/>
      <c r="AH323" s="133"/>
      <c r="AI323" s="133"/>
      <c r="AJ323" s="133"/>
      <c r="AK323" s="133"/>
      <c r="AL323" s="133"/>
      <c r="AM323" s="133"/>
      <c r="AN323" s="133"/>
      <c r="AO323" s="133"/>
      <c r="AP323" s="133"/>
      <c r="AQ323" s="133"/>
      <c r="AR323" s="133"/>
      <c r="AS323" s="133"/>
      <c r="AT323" s="133"/>
      <c r="AU323" s="133"/>
      <c r="AV323" s="133"/>
      <c r="AW323" s="133"/>
      <c r="AX323" s="133"/>
      <c r="AY323" s="133"/>
      <c r="AZ323" s="133"/>
      <c r="BA323" s="133"/>
      <c r="BB323" s="133"/>
      <c r="BC323" s="133"/>
      <c r="BD323" s="133"/>
      <c r="BE323" s="133"/>
      <c r="BF323" s="133"/>
      <c r="BG323" s="133"/>
      <c r="BH323" s="133"/>
      <c r="BI323" s="133"/>
      <c r="BJ323" s="133"/>
      <c r="BK323" s="133"/>
      <c r="BL323" s="133"/>
      <c r="BM323" s="133"/>
      <c r="BN323" s="133"/>
      <c r="BO323" s="133"/>
      <c r="BP323" s="133"/>
      <c r="BQ323" s="133"/>
      <c r="BR323" s="133"/>
    </row>
    <row r="324" spans="2:70" s="5" customFormat="1" ht="14.5" x14ac:dyDescent="0.35">
      <c r="B324" s="50"/>
      <c r="C324" s="40"/>
      <c r="D324" s="130"/>
      <c r="E324" s="50"/>
      <c r="F324" s="6"/>
      <c r="G324" s="6"/>
      <c r="H324" s="131"/>
      <c r="I324" s="131"/>
      <c r="J324" s="37"/>
      <c r="K324" s="37"/>
      <c r="L324" s="6"/>
      <c r="M324" s="6"/>
      <c r="N324" s="6"/>
      <c r="O324" s="6"/>
      <c r="P324" s="6"/>
      <c r="Q324" s="6"/>
      <c r="R324" s="6"/>
      <c r="S324" s="133"/>
      <c r="T324" s="133"/>
      <c r="U324" s="133"/>
      <c r="V324" s="133"/>
      <c r="W324" s="133"/>
      <c r="X324" s="133"/>
      <c r="Y324" s="133"/>
      <c r="Z324" s="133"/>
      <c r="AA324" s="133"/>
      <c r="AB324" s="133"/>
      <c r="AC324" s="133"/>
      <c r="AD324" s="133"/>
      <c r="AE324" s="133"/>
      <c r="AF324" s="133"/>
      <c r="AG324" s="133"/>
      <c r="AH324" s="133"/>
      <c r="AI324" s="133"/>
      <c r="AJ324" s="133"/>
      <c r="AK324" s="133"/>
      <c r="AL324" s="133"/>
      <c r="AM324" s="133"/>
      <c r="AN324" s="133"/>
      <c r="AO324" s="133"/>
      <c r="AP324" s="133"/>
      <c r="AQ324" s="133"/>
      <c r="AR324" s="133"/>
      <c r="AS324" s="133"/>
      <c r="AT324" s="133"/>
      <c r="AU324" s="133"/>
      <c r="AV324" s="133"/>
      <c r="AW324" s="133"/>
      <c r="AX324" s="133"/>
      <c r="AY324" s="133"/>
      <c r="AZ324" s="133"/>
      <c r="BA324" s="133"/>
      <c r="BB324" s="133"/>
      <c r="BC324" s="133"/>
      <c r="BD324" s="133"/>
      <c r="BE324" s="133"/>
      <c r="BF324" s="133"/>
      <c r="BG324" s="133"/>
      <c r="BH324" s="133"/>
      <c r="BI324" s="133"/>
      <c r="BJ324" s="133"/>
      <c r="BK324" s="133"/>
      <c r="BL324" s="133"/>
      <c r="BM324" s="133"/>
      <c r="BN324" s="133"/>
      <c r="BO324" s="133"/>
      <c r="BP324" s="133"/>
      <c r="BQ324" s="133"/>
      <c r="BR324" s="133"/>
    </row>
    <row r="325" spans="2:70" s="5" customFormat="1" ht="14.5" x14ac:dyDescent="0.35">
      <c r="B325" s="50"/>
      <c r="C325" s="40"/>
      <c r="D325" s="130"/>
      <c r="E325" s="50"/>
      <c r="F325" s="6"/>
      <c r="G325" s="6"/>
      <c r="H325" s="131"/>
      <c r="I325" s="131"/>
      <c r="J325" s="37"/>
      <c r="K325" s="37"/>
      <c r="L325" s="6"/>
      <c r="M325" s="6"/>
      <c r="N325" s="6"/>
      <c r="O325" s="6"/>
      <c r="P325" s="6"/>
      <c r="Q325" s="6"/>
      <c r="R325" s="6"/>
      <c r="S325" s="133"/>
      <c r="T325" s="133"/>
      <c r="U325" s="133"/>
      <c r="V325" s="133"/>
      <c r="W325" s="133"/>
      <c r="X325" s="133"/>
      <c r="Y325" s="133"/>
      <c r="Z325" s="133"/>
      <c r="AA325" s="133"/>
      <c r="AB325" s="133"/>
      <c r="AC325" s="133"/>
      <c r="AD325" s="133"/>
      <c r="AE325" s="133"/>
      <c r="AF325" s="133"/>
      <c r="AG325" s="133"/>
      <c r="AH325" s="133"/>
      <c r="AI325" s="133"/>
      <c r="AJ325" s="133"/>
      <c r="AK325" s="133"/>
      <c r="AL325" s="133"/>
      <c r="AM325" s="133"/>
      <c r="AN325" s="133"/>
      <c r="AO325" s="133"/>
      <c r="AP325" s="133"/>
      <c r="AQ325" s="133"/>
      <c r="AR325" s="133"/>
      <c r="AS325" s="133"/>
      <c r="AT325" s="133"/>
      <c r="AU325" s="133"/>
      <c r="AV325" s="133"/>
      <c r="AW325" s="133"/>
      <c r="AX325" s="133"/>
      <c r="AY325" s="133"/>
      <c r="AZ325" s="133"/>
      <c r="BA325" s="133"/>
      <c r="BB325" s="133"/>
      <c r="BC325" s="133"/>
      <c r="BD325" s="133"/>
      <c r="BE325" s="133"/>
      <c r="BF325" s="133"/>
      <c r="BG325" s="133"/>
      <c r="BH325" s="133"/>
      <c r="BI325" s="133"/>
      <c r="BJ325" s="133"/>
      <c r="BK325" s="133"/>
      <c r="BL325" s="133"/>
      <c r="BM325" s="133"/>
      <c r="BN325" s="133"/>
      <c r="BO325" s="133"/>
      <c r="BP325" s="133"/>
      <c r="BQ325" s="133"/>
      <c r="BR325" s="133"/>
    </row>
    <row r="326" spans="2:70" s="5" customFormat="1" ht="14.5" x14ac:dyDescent="0.35">
      <c r="B326" s="50"/>
      <c r="C326" s="40"/>
      <c r="D326" s="130"/>
      <c r="E326" s="50"/>
      <c r="F326" s="6"/>
      <c r="G326" s="6"/>
      <c r="H326" s="131"/>
      <c r="I326" s="131"/>
      <c r="J326" s="37"/>
      <c r="K326" s="37"/>
      <c r="L326" s="6"/>
      <c r="M326" s="6"/>
      <c r="N326" s="6"/>
      <c r="O326" s="6"/>
      <c r="P326" s="6"/>
      <c r="Q326" s="6"/>
      <c r="R326" s="6"/>
      <c r="S326" s="133"/>
      <c r="T326" s="133"/>
      <c r="U326" s="133"/>
      <c r="V326" s="133"/>
      <c r="W326" s="133"/>
      <c r="X326" s="133"/>
      <c r="Y326" s="133"/>
      <c r="Z326" s="133"/>
      <c r="AA326" s="133"/>
      <c r="AB326" s="133"/>
      <c r="AC326" s="133"/>
      <c r="AD326" s="133"/>
      <c r="AE326" s="133"/>
      <c r="AF326" s="133"/>
      <c r="AG326" s="133"/>
      <c r="AH326" s="133"/>
      <c r="AI326" s="133"/>
      <c r="AJ326" s="133"/>
      <c r="AK326" s="133"/>
      <c r="AL326" s="133"/>
      <c r="AM326" s="133"/>
      <c r="AN326" s="133"/>
      <c r="AO326" s="133"/>
      <c r="AP326" s="133"/>
      <c r="AQ326" s="133"/>
      <c r="AR326" s="133"/>
      <c r="AS326" s="133"/>
      <c r="AT326" s="133"/>
      <c r="AU326" s="133"/>
      <c r="AV326" s="133"/>
      <c r="AW326" s="133"/>
      <c r="AX326" s="133"/>
      <c r="AY326" s="133"/>
      <c r="AZ326" s="133"/>
      <c r="BA326" s="133"/>
      <c r="BB326" s="133"/>
      <c r="BC326" s="133"/>
      <c r="BD326" s="133"/>
      <c r="BE326" s="133"/>
      <c r="BF326" s="133"/>
      <c r="BG326" s="133"/>
      <c r="BH326" s="133"/>
      <c r="BI326" s="133"/>
      <c r="BJ326" s="133"/>
      <c r="BK326" s="133"/>
      <c r="BL326" s="133"/>
      <c r="BM326" s="133"/>
      <c r="BN326" s="133"/>
      <c r="BO326" s="133"/>
      <c r="BP326" s="133"/>
      <c r="BQ326" s="133"/>
      <c r="BR326" s="133"/>
    </row>
    <row r="327" spans="2:70" s="5" customFormat="1" ht="14.5" x14ac:dyDescent="0.35">
      <c r="B327" s="50"/>
      <c r="C327" s="40"/>
      <c r="D327" s="130"/>
      <c r="E327" s="50"/>
      <c r="F327" s="6"/>
      <c r="G327" s="6"/>
      <c r="H327" s="131"/>
      <c r="I327" s="131"/>
      <c r="J327" s="37"/>
      <c r="K327" s="37"/>
      <c r="L327" s="6"/>
      <c r="M327" s="6"/>
      <c r="N327" s="6"/>
      <c r="O327" s="6"/>
      <c r="P327" s="6"/>
      <c r="Q327" s="6"/>
      <c r="R327" s="6"/>
      <c r="S327" s="133"/>
      <c r="T327" s="133"/>
      <c r="U327" s="133"/>
      <c r="V327" s="133"/>
      <c r="W327" s="133"/>
      <c r="X327" s="133"/>
      <c r="Y327" s="133"/>
      <c r="Z327" s="133"/>
      <c r="AA327" s="133"/>
      <c r="AB327" s="133"/>
      <c r="AC327" s="133"/>
      <c r="AD327" s="133"/>
      <c r="AE327" s="133"/>
      <c r="AF327" s="133"/>
      <c r="AG327" s="133"/>
      <c r="AH327" s="133"/>
      <c r="AI327" s="133"/>
      <c r="AJ327" s="133"/>
      <c r="AK327" s="133"/>
      <c r="AL327" s="133"/>
      <c r="AM327" s="133"/>
      <c r="AN327" s="133"/>
      <c r="AO327" s="133"/>
      <c r="AP327" s="133"/>
      <c r="AQ327" s="133"/>
      <c r="AR327" s="133"/>
      <c r="AS327" s="133"/>
      <c r="AT327" s="133"/>
      <c r="AU327" s="133"/>
      <c r="AV327" s="133"/>
      <c r="AW327" s="133"/>
      <c r="AX327" s="133"/>
      <c r="AY327" s="133"/>
      <c r="AZ327" s="133"/>
      <c r="BA327" s="133"/>
      <c r="BB327" s="133"/>
      <c r="BC327" s="133"/>
      <c r="BD327" s="133"/>
      <c r="BE327" s="133"/>
      <c r="BF327" s="133"/>
      <c r="BG327" s="133"/>
      <c r="BH327" s="133"/>
      <c r="BI327" s="133"/>
      <c r="BJ327" s="133"/>
      <c r="BK327" s="133"/>
      <c r="BL327" s="133"/>
      <c r="BM327" s="133"/>
      <c r="BN327" s="133"/>
      <c r="BO327" s="133"/>
      <c r="BP327" s="133"/>
      <c r="BQ327" s="133"/>
      <c r="BR327" s="133"/>
    </row>
    <row r="328" spans="2:70" s="5" customFormat="1" ht="14.5" x14ac:dyDescent="0.35">
      <c r="B328" s="50"/>
      <c r="C328" s="40"/>
      <c r="D328" s="130"/>
      <c r="E328" s="50"/>
      <c r="F328" s="6"/>
      <c r="G328" s="6"/>
      <c r="H328" s="131"/>
      <c r="I328" s="131"/>
      <c r="J328" s="37"/>
      <c r="K328" s="37"/>
      <c r="L328" s="6"/>
      <c r="M328" s="6"/>
      <c r="N328" s="6"/>
      <c r="O328" s="6"/>
      <c r="P328" s="6"/>
      <c r="Q328" s="6"/>
      <c r="R328" s="6"/>
      <c r="S328" s="133"/>
      <c r="T328" s="133"/>
      <c r="U328" s="133"/>
      <c r="V328" s="133"/>
      <c r="W328" s="133"/>
      <c r="X328" s="133"/>
      <c r="Y328" s="133"/>
      <c r="Z328" s="133"/>
      <c r="AA328" s="133"/>
      <c r="AB328" s="133"/>
      <c r="AC328" s="133"/>
      <c r="AD328" s="133"/>
      <c r="AE328" s="133"/>
      <c r="AF328" s="133"/>
      <c r="AG328" s="133"/>
      <c r="AH328" s="133"/>
      <c r="AI328" s="133"/>
      <c r="AJ328" s="133"/>
      <c r="AK328" s="133"/>
      <c r="AL328" s="133"/>
      <c r="AM328" s="133"/>
      <c r="AN328" s="133"/>
      <c r="AO328" s="133"/>
      <c r="AP328" s="133"/>
      <c r="AQ328" s="133"/>
      <c r="AR328" s="133"/>
      <c r="AS328" s="133"/>
      <c r="AT328" s="133"/>
      <c r="AU328" s="133"/>
      <c r="AV328" s="133"/>
      <c r="AW328" s="133"/>
      <c r="AX328" s="133"/>
      <c r="AY328" s="133"/>
      <c r="AZ328" s="133"/>
      <c r="BA328" s="133"/>
      <c r="BB328" s="133"/>
      <c r="BC328" s="133"/>
      <c r="BD328" s="133"/>
      <c r="BE328" s="133"/>
      <c r="BF328" s="133"/>
      <c r="BG328" s="133"/>
      <c r="BH328" s="133"/>
      <c r="BI328" s="133"/>
      <c r="BJ328" s="133"/>
      <c r="BK328" s="133"/>
      <c r="BL328" s="133"/>
      <c r="BM328" s="133"/>
      <c r="BN328" s="133"/>
      <c r="BO328" s="133"/>
      <c r="BP328" s="133"/>
      <c r="BQ328" s="133"/>
      <c r="BR328" s="133"/>
    </row>
    <row r="329" spans="2:70" s="5" customFormat="1" ht="14.5" x14ac:dyDescent="0.35">
      <c r="B329" s="50"/>
      <c r="C329" s="40"/>
      <c r="D329" s="130"/>
      <c r="E329" s="50"/>
      <c r="F329" s="6"/>
      <c r="G329" s="6"/>
      <c r="H329" s="131"/>
      <c r="I329" s="131"/>
      <c r="J329" s="37"/>
      <c r="K329" s="37"/>
      <c r="L329" s="6"/>
      <c r="M329" s="6"/>
      <c r="N329" s="6"/>
      <c r="O329" s="6"/>
      <c r="P329" s="6"/>
      <c r="Q329" s="6"/>
      <c r="R329" s="6"/>
      <c r="S329" s="133"/>
      <c r="T329" s="133"/>
      <c r="U329" s="133"/>
      <c r="V329" s="133"/>
      <c r="W329" s="133"/>
      <c r="X329" s="133"/>
      <c r="Y329" s="133"/>
      <c r="Z329" s="133"/>
      <c r="AA329" s="133"/>
      <c r="AB329" s="133"/>
      <c r="AC329" s="133"/>
      <c r="AD329" s="133"/>
      <c r="AE329" s="133"/>
      <c r="AF329" s="133"/>
      <c r="AG329" s="133"/>
      <c r="AH329" s="133"/>
      <c r="AI329" s="133"/>
      <c r="AJ329" s="133"/>
      <c r="AK329" s="133"/>
      <c r="AL329" s="133"/>
      <c r="AM329" s="133"/>
      <c r="AN329" s="133"/>
      <c r="AO329" s="133"/>
      <c r="AP329" s="133"/>
      <c r="AQ329" s="133"/>
      <c r="AR329" s="133"/>
      <c r="AS329" s="133"/>
      <c r="AT329" s="133"/>
      <c r="AU329" s="133"/>
      <c r="AV329" s="133"/>
      <c r="AW329" s="133"/>
      <c r="AX329" s="133"/>
      <c r="AY329" s="133"/>
      <c r="AZ329" s="133"/>
      <c r="BA329" s="133"/>
      <c r="BB329" s="133"/>
      <c r="BC329" s="133"/>
      <c r="BD329" s="133"/>
      <c r="BE329" s="133"/>
      <c r="BF329" s="133"/>
      <c r="BG329" s="133"/>
      <c r="BH329" s="133"/>
      <c r="BI329" s="133"/>
      <c r="BJ329" s="133"/>
      <c r="BK329" s="133"/>
      <c r="BL329" s="133"/>
      <c r="BM329" s="133"/>
      <c r="BN329" s="133"/>
      <c r="BO329" s="133"/>
      <c r="BP329" s="133"/>
      <c r="BQ329" s="133"/>
      <c r="BR329" s="133"/>
    </row>
    <row r="330" spans="2:70" s="5" customFormat="1" ht="14.5" x14ac:dyDescent="0.35">
      <c r="B330" s="50"/>
      <c r="C330" s="40"/>
      <c r="D330" s="130"/>
      <c r="E330" s="50"/>
      <c r="F330" s="6"/>
      <c r="G330" s="6"/>
      <c r="H330" s="131"/>
      <c r="I330" s="131"/>
      <c r="J330" s="37"/>
      <c r="K330" s="37"/>
      <c r="L330" s="6"/>
      <c r="M330" s="6"/>
      <c r="N330" s="6"/>
      <c r="O330" s="6"/>
      <c r="P330" s="6"/>
      <c r="Q330" s="6"/>
      <c r="R330" s="6"/>
      <c r="S330" s="133"/>
      <c r="T330" s="133"/>
      <c r="U330" s="133"/>
      <c r="V330" s="133"/>
      <c r="W330" s="133"/>
      <c r="X330" s="133"/>
      <c r="Y330" s="133"/>
      <c r="Z330" s="133"/>
      <c r="AA330" s="133"/>
      <c r="AB330" s="133"/>
      <c r="AC330" s="133"/>
      <c r="AD330" s="133"/>
      <c r="AE330" s="133"/>
      <c r="AF330" s="133"/>
      <c r="AG330" s="133"/>
      <c r="AH330" s="133"/>
      <c r="AI330" s="133"/>
      <c r="AJ330" s="133"/>
      <c r="AK330" s="133"/>
      <c r="AL330" s="133"/>
      <c r="AM330" s="133"/>
      <c r="AN330" s="133"/>
      <c r="AO330" s="133"/>
      <c r="AP330" s="133"/>
      <c r="AQ330" s="133"/>
      <c r="AR330" s="133"/>
      <c r="AS330" s="133"/>
      <c r="AT330" s="133"/>
      <c r="AU330" s="133"/>
      <c r="AV330" s="133"/>
      <c r="AW330" s="133"/>
      <c r="AX330" s="133"/>
      <c r="AY330" s="133"/>
      <c r="AZ330" s="133"/>
      <c r="BA330" s="133"/>
      <c r="BB330" s="133"/>
      <c r="BC330" s="133"/>
      <c r="BD330" s="133"/>
      <c r="BE330" s="133"/>
      <c r="BF330" s="133"/>
      <c r="BG330" s="133"/>
      <c r="BH330" s="133"/>
      <c r="BI330" s="133"/>
      <c r="BJ330" s="133"/>
      <c r="BK330" s="133"/>
      <c r="BL330" s="133"/>
      <c r="BM330" s="133"/>
      <c r="BN330" s="133"/>
      <c r="BO330" s="133"/>
      <c r="BP330" s="133"/>
      <c r="BQ330" s="133"/>
      <c r="BR330" s="133"/>
    </row>
    <row r="331" spans="2:70" s="5" customFormat="1" ht="14.5" x14ac:dyDescent="0.35">
      <c r="B331" s="50"/>
      <c r="C331" s="40"/>
      <c r="D331" s="130"/>
      <c r="E331" s="50"/>
      <c r="F331" s="6"/>
      <c r="G331" s="6"/>
      <c r="H331" s="131"/>
      <c r="I331" s="131"/>
      <c r="J331" s="37"/>
      <c r="K331" s="37"/>
      <c r="L331" s="6"/>
      <c r="M331" s="6"/>
      <c r="N331" s="6"/>
      <c r="O331" s="6"/>
      <c r="P331" s="6"/>
      <c r="Q331" s="6"/>
      <c r="R331" s="6"/>
      <c r="S331" s="133"/>
      <c r="T331" s="133"/>
      <c r="U331" s="133"/>
      <c r="V331" s="133"/>
      <c r="W331" s="133"/>
      <c r="X331" s="133"/>
      <c r="Y331" s="133"/>
      <c r="Z331" s="133"/>
      <c r="AA331" s="133"/>
      <c r="AB331" s="133"/>
      <c r="AC331" s="133"/>
      <c r="AD331" s="133"/>
      <c r="AE331" s="133"/>
      <c r="AF331" s="133"/>
      <c r="AG331" s="133"/>
      <c r="AH331" s="133"/>
      <c r="AI331" s="133"/>
      <c r="AJ331" s="133"/>
      <c r="AK331" s="133"/>
      <c r="AL331" s="133"/>
      <c r="AM331" s="133"/>
      <c r="AN331" s="133"/>
      <c r="AO331" s="133"/>
      <c r="AP331" s="133"/>
      <c r="AQ331" s="133"/>
      <c r="AR331" s="133"/>
      <c r="AS331" s="133"/>
      <c r="AT331" s="133"/>
      <c r="AU331" s="133"/>
      <c r="AV331" s="133"/>
      <c r="AW331" s="133"/>
      <c r="AX331" s="133"/>
      <c r="AY331" s="133"/>
      <c r="AZ331" s="133"/>
      <c r="BA331" s="133"/>
      <c r="BB331" s="133"/>
      <c r="BC331" s="133"/>
      <c r="BD331" s="133"/>
      <c r="BE331" s="133"/>
      <c r="BF331" s="133"/>
      <c r="BG331" s="133"/>
      <c r="BH331" s="133"/>
      <c r="BI331" s="133"/>
      <c r="BJ331" s="133"/>
      <c r="BK331" s="133"/>
      <c r="BL331" s="133"/>
      <c r="BM331" s="133"/>
      <c r="BN331" s="133"/>
      <c r="BO331" s="133"/>
      <c r="BP331" s="133"/>
      <c r="BQ331" s="133"/>
      <c r="BR331" s="133"/>
    </row>
    <row r="332" spans="2:70" s="5" customFormat="1" ht="14.5" x14ac:dyDescent="0.35">
      <c r="B332" s="50"/>
      <c r="C332" s="40"/>
      <c r="D332" s="130"/>
      <c r="E332" s="50"/>
      <c r="F332" s="6"/>
      <c r="G332" s="6"/>
      <c r="H332" s="131"/>
      <c r="I332" s="131"/>
      <c r="J332" s="37"/>
      <c r="K332" s="37"/>
      <c r="L332" s="6"/>
      <c r="M332" s="6"/>
      <c r="N332" s="6"/>
      <c r="O332" s="6"/>
      <c r="P332" s="6"/>
      <c r="Q332" s="6"/>
      <c r="R332" s="6"/>
      <c r="S332" s="133"/>
      <c r="T332" s="133"/>
      <c r="U332" s="133"/>
      <c r="V332" s="133"/>
      <c r="W332" s="133"/>
      <c r="X332" s="133"/>
      <c r="Y332" s="133"/>
      <c r="Z332" s="133"/>
      <c r="AA332" s="133"/>
      <c r="AB332" s="133"/>
      <c r="AC332" s="133"/>
      <c r="AD332" s="133"/>
      <c r="AE332" s="133"/>
      <c r="AF332" s="133"/>
      <c r="AG332" s="133"/>
      <c r="AH332" s="133"/>
      <c r="AI332" s="133"/>
      <c r="AJ332" s="133"/>
      <c r="AK332" s="133"/>
      <c r="AL332" s="133"/>
      <c r="AM332" s="133"/>
      <c r="AN332" s="133"/>
      <c r="AO332" s="133"/>
      <c r="AP332" s="133"/>
      <c r="AQ332" s="133"/>
      <c r="AR332" s="133"/>
      <c r="AS332" s="133"/>
      <c r="AT332" s="133"/>
      <c r="AU332" s="133"/>
      <c r="AV332" s="133"/>
      <c r="AW332" s="133"/>
      <c r="AX332" s="133"/>
      <c r="AY332" s="133"/>
      <c r="AZ332" s="133"/>
      <c r="BA332" s="133"/>
      <c r="BB332" s="133"/>
      <c r="BC332" s="133"/>
      <c r="BD332" s="133"/>
      <c r="BE332" s="133"/>
      <c r="BF332" s="133"/>
      <c r="BG332" s="133"/>
      <c r="BH332" s="133"/>
      <c r="BI332" s="133"/>
      <c r="BJ332" s="133"/>
      <c r="BK332" s="133"/>
      <c r="BL332" s="133"/>
      <c r="BM332" s="133"/>
      <c r="BN332" s="133"/>
      <c r="BO332" s="133"/>
      <c r="BP332" s="133"/>
      <c r="BQ332" s="133"/>
      <c r="BR332" s="133"/>
    </row>
    <row r="333" spans="2:70" s="5" customFormat="1" ht="14.5" x14ac:dyDescent="0.35">
      <c r="B333" s="50"/>
      <c r="C333" s="40"/>
      <c r="D333" s="130"/>
      <c r="E333" s="50"/>
      <c r="F333" s="6"/>
      <c r="G333" s="6"/>
      <c r="H333" s="131"/>
      <c r="I333" s="131"/>
      <c r="J333" s="37"/>
      <c r="K333" s="37"/>
      <c r="L333" s="6"/>
      <c r="M333" s="6"/>
      <c r="N333" s="6"/>
      <c r="O333" s="6"/>
      <c r="P333" s="6"/>
      <c r="Q333" s="6"/>
      <c r="R333" s="6"/>
      <c r="S333" s="133"/>
      <c r="T333" s="133"/>
      <c r="U333" s="133"/>
      <c r="V333" s="133"/>
      <c r="W333" s="133"/>
      <c r="X333" s="133"/>
      <c r="Y333" s="133"/>
      <c r="Z333" s="133"/>
      <c r="AA333" s="133"/>
      <c r="AB333" s="133"/>
      <c r="AC333" s="133"/>
      <c r="AD333" s="133"/>
      <c r="AE333" s="133"/>
      <c r="AF333" s="133"/>
      <c r="AG333" s="133"/>
      <c r="AH333" s="133"/>
      <c r="AI333" s="133"/>
      <c r="AJ333" s="133"/>
      <c r="AK333" s="133"/>
      <c r="AL333" s="133"/>
      <c r="AM333" s="133"/>
      <c r="AN333" s="133"/>
      <c r="AO333" s="133"/>
      <c r="AP333" s="133"/>
      <c r="AQ333" s="133"/>
      <c r="AR333" s="133"/>
      <c r="AS333" s="133"/>
      <c r="AT333" s="133"/>
      <c r="AU333" s="133"/>
      <c r="AV333" s="133"/>
      <c r="AW333" s="133"/>
      <c r="AX333" s="133"/>
      <c r="AY333" s="133"/>
      <c r="AZ333" s="133"/>
      <c r="BA333" s="133"/>
      <c r="BB333" s="133"/>
      <c r="BC333" s="133"/>
      <c r="BD333" s="133"/>
      <c r="BE333" s="133"/>
      <c r="BF333" s="133"/>
      <c r="BG333" s="133"/>
      <c r="BH333" s="133"/>
      <c r="BI333" s="133"/>
      <c r="BJ333" s="133"/>
      <c r="BK333" s="133"/>
      <c r="BL333" s="133"/>
      <c r="BM333" s="133"/>
      <c r="BN333" s="133"/>
      <c r="BO333" s="133"/>
      <c r="BP333" s="133"/>
      <c r="BQ333" s="133"/>
      <c r="BR333" s="133"/>
    </row>
    <row r="334" spans="2:70" s="5" customFormat="1" ht="14.5" x14ac:dyDescent="0.35">
      <c r="B334" s="50"/>
      <c r="C334" s="40"/>
      <c r="D334" s="130"/>
      <c r="E334" s="50"/>
      <c r="F334" s="6"/>
      <c r="G334" s="6"/>
      <c r="H334" s="131"/>
      <c r="I334" s="131"/>
      <c r="J334" s="37"/>
      <c r="K334" s="37"/>
      <c r="L334" s="6"/>
      <c r="M334" s="6"/>
      <c r="N334" s="6"/>
      <c r="O334" s="6"/>
      <c r="P334" s="6"/>
      <c r="Q334" s="6"/>
      <c r="R334" s="6"/>
      <c r="S334" s="133"/>
      <c r="T334" s="133"/>
      <c r="U334" s="133"/>
      <c r="V334" s="133"/>
      <c r="W334" s="133"/>
      <c r="X334" s="133"/>
      <c r="Y334" s="133"/>
      <c r="Z334" s="133"/>
      <c r="AA334" s="133"/>
      <c r="AB334" s="133"/>
      <c r="AC334" s="133"/>
      <c r="AD334" s="133"/>
      <c r="AE334" s="133"/>
      <c r="AF334" s="133"/>
      <c r="AG334" s="133"/>
      <c r="AH334" s="133"/>
      <c r="AI334" s="133"/>
      <c r="AJ334" s="133"/>
      <c r="AK334" s="133"/>
      <c r="AL334" s="133"/>
      <c r="AM334" s="133"/>
      <c r="AN334" s="133"/>
      <c r="AO334" s="133"/>
      <c r="AP334" s="133"/>
      <c r="AQ334" s="133"/>
      <c r="AR334" s="133"/>
      <c r="AS334" s="133"/>
      <c r="AT334" s="133"/>
      <c r="AU334" s="133"/>
      <c r="AV334" s="133"/>
      <c r="AW334" s="133"/>
      <c r="AX334" s="133"/>
      <c r="AY334" s="133"/>
      <c r="AZ334" s="133"/>
      <c r="BA334" s="133"/>
      <c r="BB334" s="133"/>
      <c r="BC334" s="133"/>
      <c r="BD334" s="133"/>
      <c r="BE334" s="133"/>
      <c r="BF334" s="133"/>
      <c r="BG334" s="133"/>
      <c r="BH334" s="133"/>
      <c r="BI334" s="133"/>
      <c r="BJ334" s="133"/>
      <c r="BK334" s="133"/>
      <c r="BL334" s="133"/>
      <c r="BM334" s="133"/>
      <c r="BN334" s="133"/>
      <c r="BO334" s="133"/>
      <c r="BP334" s="133"/>
      <c r="BQ334" s="133"/>
      <c r="BR334" s="133"/>
    </row>
    <row r="335" spans="2:70" s="5" customFormat="1" ht="14.5" x14ac:dyDescent="0.35">
      <c r="B335" s="50"/>
      <c r="C335" s="40"/>
      <c r="D335" s="130"/>
      <c r="E335" s="50"/>
      <c r="F335" s="6"/>
      <c r="G335" s="6"/>
      <c r="H335" s="131"/>
      <c r="I335" s="131"/>
      <c r="J335" s="37"/>
      <c r="K335" s="37"/>
      <c r="L335" s="6"/>
      <c r="M335" s="6"/>
      <c r="N335" s="6"/>
      <c r="O335" s="6"/>
      <c r="P335" s="6"/>
      <c r="Q335" s="6"/>
      <c r="R335" s="6"/>
      <c r="S335" s="133"/>
      <c r="T335" s="133"/>
      <c r="U335" s="133"/>
      <c r="V335" s="133"/>
      <c r="W335" s="133"/>
      <c r="X335" s="133"/>
      <c r="Y335" s="133"/>
      <c r="Z335" s="133"/>
      <c r="AA335" s="133"/>
      <c r="AB335" s="133"/>
      <c r="AC335" s="133"/>
      <c r="AD335" s="133"/>
      <c r="AE335" s="133"/>
      <c r="AF335" s="133"/>
      <c r="AG335" s="133"/>
      <c r="AH335" s="133"/>
      <c r="AI335" s="133"/>
      <c r="AJ335" s="133"/>
      <c r="AK335" s="133"/>
      <c r="AL335" s="133"/>
      <c r="AM335" s="133"/>
      <c r="AN335" s="133"/>
      <c r="AO335" s="133"/>
      <c r="AP335" s="133"/>
      <c r="AQ335" s="133"/>
      <c r="AR335" s="133"/>
      <c r="AS335" s="133"/>
      <c r="AT335" s="133"/>
      <c r="AU335" s="133"/>
      <c r="AV335" s="133"/>
      <c r="AW335" s="133"/>
      <c r="AX335" s="133"/>
      <c r="AY335" s="133"/>
      <c r="AZ335" s="133"/>
      <c r="BA335" s="133"/>
      <c r="BB335" s="133"/>
      <c r="BC335" s="133"/>
      <c r="BD335" s="133"/>
      <c r="BE335" s="133"/>
      <c r="BF335" s="133"/>
      <c r="BG335" s="133"/>
      <c r="BH335" s="133"/>
      <c r="BI335" s="133"/>
      <c r="BJ335" s="133"/>
      <c r="BK335" s="133"/>
      <c r="BL335" s="133"/>
      <c r="BM335" s="133"/>
      <c r="BN335" s="133"/>
      <c r="BO335" s="133"/>
      <c r="BP335" s="133"/>
      <c r="BQ335" s="133"/>
      <c r="BR335" s="133"/>
    </row>
    <row r="336" spans="2:70" s="5" customFormat="1" ht="14.5" x14ac:dyDescent="0.35">
      <c r="B336" s="50"/>
      <c r="C336" s="40"/>
      <c r="D336" s="130"/>
      <c r="E336" s="50"/>
      <c r="F336" s="6"/>
      <c r="G336" s="6"/>
      <c r="H336" s="131"/>
      <c r="I336" s="131"/>
      <c r="J336" s="37"/>
      <c r="K336" s="37"/>
      <c r="L336" s="6"/>
      <c r="M336" s="6"/>
      <c r="N336" s="6"/>
      <c r="O336" s="6"/>
      <c r="P336" s="6"/>
      <c r="Q336" s="6"/>
      <c r="R336" s="6"/>
      <c r="S336" s="133"/>
      <c r="T336" s="133"/>
      <c r="U336" s="133"/>
      <c r="V336" s="133"/>
      <c r="W336" s="133"/>
      <c r="X336" s="133"/>
      <c r="Y336" s="133"/>
      <c r="Z336" s="133"/>
      <c r="AA336" s="133"/>
      <c r="AB336" s="133"/>
      <c r="AC336" s="133"/>
      <c r="AD336" s="133"/>
      <c r="AE336" s="133"/>
      <c r="AF336" s="133"/>
      <c r="AG336" s="133"/>
      <c r="AH336" s="133"/>
      <c r="AI336" s="133"/>
      <c r="AJ336" s="133"/>
      <c r="AK336" s="133"/>
      <c r="AL336" s="133"/>
      <c r="AM336" s="133"/>
      <c r="AN336" s="133"/>
      <c r="AO336" s="133"/>
      <c r="AP336" s="133"/>
      <c r="AQ336" s="133"/>
      <c r="AR336" s="133"/>
      <c r="AS336" s="133"/>
      <c r="AT336" s="133"/>
      <c r="AU336" s="133"/>
      <c r="AV336" s="133"/>
      <c r="AW336" s="133"/>
      <c r="AX336" s="133"/>
      <c r="AY336" s="133"/>
      <c r="AZ336" s="133"/>
      <c r="BA336" s="133"/>
      <c r="BB336" s="133"/>
      <c r="BC336" s="133"/>
      <c r="BD336" s="133"/>
      <c r="BE336" s="133"/>
      <c r="BF336" s="133"/>
      <c r="BG336" s="133"/>
      <c r="BH336" s="133"/>
      <c r="BI336" s="133"/>
      <c r="BJ336" s="133"/>
      <c r="BK336" s="133"/>
      <c r="BL336" s="133"/>
      <c r="BM336" s="133"/>
      <c r="BN336" s="133"/>
      <c r="BO336" s="133"/>
      <c r="BP336" s="133"/>
      <c r="BQ336" s="133"/>
      <c r="BR336" s="133"/>
    </row>
    <row r="337" spans="2:70" s="5" customFormat="1" ht="14.5" x14ac:dyDescent="0.35">
      <c r="B337" s="50"/>
      <c r="C337" s="40"/>
      <c r="D337" s="130"/>
      <c r="E337" s="50"/>
      <c r="F337" s="6"/>
      <c r="G337" s="6"/>
      <c r="H337" s="131"/>
      <c r="I337" s="131"/>
      <c r="J337" s="37"/>
      <c r="K337" s="37"/>
      <c r="L337" s="6"/>
      <c r="M337" s="6"/>
      <c r="N337" s="6"/>
      <c r="O337" s="6"/>
      <c r="P337" s="6"/>
      <c r="Q337" s="6"/>
      <c r="R337" s="6"/>
      <c r="S337" s="133"/>
      <c r="T337" s="133"/>
      <c r="U337" s="133"/>
      <c r="V337" s="133"/>
      <c r="W337" s="133"/>
      <c r="X337" s="133"/>
      <c r="Y337" s="133"/>
      <c r="Z337" s="133"/>
      <c r="AA337" s="133"/>
      <c r="AB337" s="133"/>
      <c r="AC337" s="133"/>
      <c r="AD337" s="133"/>
      <c r="AE337" s="133"/>
      <c r="AF337" s="133"/>
      <c r="AG337" s="133"/>
      <c r="AH337" s="133"/>
      <c r="AI337" s="133"/>
      <c r="AJ337" s="133"/>
      <c r="AK337" s="133"/>
      <c r="AL337" s="133"/>
      <c r="AM337" s="133"/>
      <c r="AN337" s="133"/>
      <c r="AO337" s="133"/>
      <c r="AP337" s="133"/>
      <c r="AQ337" s="133"/>
      <c r="AR337" s="133"/>
      <c r="AS337" s="133"/>
      <c r="AT337" s="133"/>
      <c r="AU337" s="133"/>
      <c r="AV337" s="133"/>
      <c r="AW337" s="133"/>
      <c r="AX337" s="133"/>
      <c r="AY337" s="133"/>
      <c r="AZ337" s="133"/>
      <c r="BA337" s="133"/>
      <c r="BB337" s="133"/>
      <c r="BC337" s="133"/>
      <c r="BD337" s="133"/>
      <c r="BE337" s="133"/>
      <c r="BF337" s="133"/>
      <c r="BG337" s="133"/>
      <c r="BH337" s="133"/>
      <c r="BI337" s="133"/>
      <c r="BJ337" s="133"/>
      <c r="BK337" s="133"/>
      <c r="BL337" s="133"/>
      <c r="BM337" s="133"/>
      <c r="BN337" s="133"/>
      <c r="BO337" s="133"/>
      <c r="BP337" s="133"/>
      <c r="BQ337" s="133"/>
      <c r="BR337" s="133"/>
    </row>
    <row r="338" spans="2:70" s="5" customFormat="1" ht="14.5" x14ac:dyDescent="0.35">
      <c r="B338" s="50"/>
      <c r="C338" s="40"/>
      <c r="D338" s="130"/>
      <c r="E338" s="50"/>
      <c r="F338" s="6"/>
      <c r="G338" s="6"/>
      <c r="H338" s="131"/>
      <c r="I338" s="131"/>
      <c r="J338" s="37"/>
      <c r="K338" s="37"/>
      <c r="L338" s="6"/>
      <c r="M338" s="6"/>
      <c r="N338" s="6"/>
      <c r="O338" s="6"/>
      <c r="P338" s="6"/>
      <c r="Q338" s="6"/>
      <c r="R338" s="6"/>
      <c r="S338" s="133"/>
      <c r="T338" s="133"/>
      <c r="U338" s="133"/>
      <c r="V338" s="133"/>
      <c r="W338" s="133"/>
      <c r="X338" s="133"/>
      <c r="Y338" s="133"/>
      <c r="Z338" s="133"/>
      <c r="AA338" s="133"/>
      <c r="AB338" s="133"/>
      <c r="AC338" s="133"/>
      <c r="AD338" s="133"/>
      <c r="AE338" s="133"/>
      <c r="AF338" s="133"/>
      <c r="AG338" s="133"/>
      <c r="AH338" s="133"/>
      <c r="AI338" s="133"/>
      <c r="AJ338" s="133"/>
      <c r="AK338" s="133"/>
      <c r="AL338" s="133"/>
      <c r="AM338" s="133"/>
      <c r="AN338" s="133"/>
      <c r="AO338" s="133"/>
      <c r="AP338" s="133"/>
      <c r="AQ338" s="133"/>
      <c r="AR338" s="133"/>
      <c r="AS338" s="133"/>
      <c r="AT338" s="133"/>
      <c r="AU338" s="133"/>
      <c r="AV338" s="133"/>
      <c r="AW338" s="133"/>
      <c r="AX338" s="133"/>
      <c r="AY338" s="133"/>
      <c r="AZ338" s="133"/>
      <c r="BA338" s="133"/>
      <c r="BB338" s="133"/>
      <c r="BC338" s="133"/>
      <c r="BD338" s="133"/>
      <c r="BE338" s="133"/>
      <c r="BF338" s="133"/>
      <c r="BG338" s="133"/>
      <c r="BH338" s="133"/>
      <c r="BI338" s="133"/>
      <c r="BJ338" s="133"/>
      <c r="BK338" s="133"/>
      <c r="BL338" s="133"/>
      <c r="BM338" s="133"/>
      <c r="BN338" s="133"/>
      <c r="BO338" s="133"/>
      <c r="BP338" s="133"/>
      <c r="BQ338" s="133"/>
      <c r="BR338" s="133"/>
    </row>
    <row r="339" spans="2:70" s="5" customFormat="1" ht="14.5" x14ac:dyDescent="0.35">
      <c r="B339" s="50"/>
      <c r="C339" s="40"/>
      <c r="D339" s="130"/>
      <c r="E339" s="50"/>
      <c r="F339" s="6"/>
      <c r="G339" s="6"/>
      <c r="H339" s="131"/>
      <c r="I339" s="131"/>
      <c r="J339" s="37"/>
      <c r="K339" s="37"/>
      <c r="L339" s="6"/>
      <c r="M339" s="6"/>
      <c r="N339" s="6"/>
      <c r="O339" s="6"/>
      <c r="P339" s="6"/>
      <c r="Q339" s="6"/>
      <c r="R339" s="6"/>
      <c r="S339" s="133"/>
      <c r="T339" s="133"/>
      <c r="U339" s="133"/>
      <c r="V339" s="133"/>
      <c r="W339" s="133"/>
      <c r="X339" s="133"/>
      <c r="Y339" s="133"/>
      <c r="Z339" s="133"/>
      <c r="AA339" s="133"/>
      <c r="AB339" s="133"/>
      <c r="AC339" s="133"/>
      <c r="AD339" s="133"/>
      <c r="AE339" s="133"/>
      <c r="AF339" s="133"/>
      <c r="AG339" s="133"/>
      <c r="AH339" s="133"/>
      <c r="AI339" s="133"/>
      <c r="AJ339" s="133"/>
      <c r="AK339" s="133"/>
      <c r="AL339" s="133"/>
      <c r="AM339" s="133"/>
      <c r="AN339" s="133"/>
      <c r="AO339" s="133"/>
      <c r="AP339" s="133"/>
      <c r="AQ339" s="133"/>
      <c r="AR339" s="133"/>
      <c r="AS339" s="133"/>
      <c r="AT339" s="133"/>
      <c r="AU339" s="133"/>
      <c r="AV339" s="133"/>
      <c r="AW339" s="133"/>
      <c r="AX339" s="133"/>
      <c r="AY339" s="133"/>
      <c r="AZ339" s="133"/>
      <c r="BA339" s="133"/>
      <c r="BB339" s="133"/>
      <c r="BC339" s="133"/>
      <c r="BD339" s="133"/>
      <c r="BE339" s="133"/>
      <c r="BF339" s="133"/>
      <c r="BG339" s="133"/>
      <c r="BH339" s="133"/>
      <c r="BI339" s="133"/>
      <c r="BJ339" s="133"/>
      <c r="BK339" s="133"/>
      <c r="BL339" s="133"/>
      <c r="BM339" s="133"/>
      <c r="BN339" s="133"/>
      <c r="BO339" s="133"/>
      <c r="BP339" s="133"/>
      <c r="BQ339" s="133"/>
      <c r="BR339" s="133"/>
    </row>
    <row r="340" spans="2:70" s="5" customFormat="1" ht="14.5" x14ac:dyDescent="0.35">
      <c r="B340" s="50"/>
      <c r="C340" s="40"/>
      <c r="D340" s="130"/>
      <c r="E340" s="139"/>
      <c r="F340" s="6"/>
      <c r="G340" s="6"/>
      <c r="H340" s="131"/>
      <c r="I340" s="131"/>
      <c r="J340" s="37"/>
      <c r="K340" s="37"/>
      <c r="L340" s="6"/>
      <c r="M340" s="6"/>
      <c r="N340" s="6"/>
      <c r="O340" s="6"/>
      <c r="P340" s="6"/>
      <c r="Q340" s="6"/>
      <c r="R340" s="6"/>
      <c r="S340" s="133"/>
      <c r="T340" s="133"/>
      <c r="U340" s="133"/>
      <c r="V340" s="133"/>
      <c r="W340" s="133"/>
      <c r="X340" s="133"/>
      <c r="Y340" s="133"/>
      <c r="Z340" s="133"/>
      <c r="AA340" s="133"/>
      <c r="AB340" s="133"/>
      <c r="AC340" s="133"/>
      <c r="AD340" s="133"/>
      <c r="AE340" s="133"/>
      <c r="AF340" s="133"/>
      <c r="AG340" s="133"/>
      <c r="AH340" s="133"/>
      <c r="AI340" s="133"/>
      <c r="AJ340" s="133"/>
      <c r="AK340" s="133"/>
      <c r="AL340" s="133"/>
      <c r="AM340" s="133"/>
      <c r="AN340" s="133"/>
      <c r="AO340" s="133"/>
      <c r="AP340" s="133"/>
      <c r="AQ340" s="133"/>
      <c r="AR340" s="133"/>
      <c r="AS340" s="133"/>
      <c r="AT340" s="133"/>
      <c r="AU340" s="133"/>
      <c r="AV340" s="133"/>
      <c r="AW340" s="133"/>
      <c r="AX340" s="133"/>
      <c r="AY340" s="133"/>
      <c r="AZ340" s="133"/>
      <c r="BA340" s="133"/>
      <c r="BB340" s="133"/>
      <c r="BC340" s="133"/>
      <c r="BD340" s="133"/>
      <c r="BE340" s="133"/>
      <c r="BF340" s="133"/>
      <c r="BG340" s="133"/>
      <c r="BH340" s="133"/>
      <c r="BI340" s="133"/>
      <c r="BJ340" s="133"/>
      <c r="BK340" s="133"/>
      <c r="BL340" s="133"/>
      <c r="BM340" s="133"/>
      <c r="BN340" s="133"/>
      <c r="BO340" s="133"/>
      <c r="BP340" s="133"/>
      <c r="BQ340" s="133"/>
      <c r="BR340" s="133"/>
    </row>
    <row r="341" spans="2:70" s="5" customFormat="1" ht="14.5" x14ac:dyDescent="0.35">
      <c r="B341" s="50"/>
      <c r="C341" s="40"/>
      <c r="D341" s="136"/>
      <c r="E341" s="50"/>
      <c r="F341" s="6"/>
      <c r="G341" s="6"/>
      <c r="H341" s="131"/>
      <c r="I341" s="131"/>
      <c r="J341" s="37"/>
      <c r="K341" s="37"/>
      <c r="L341" s="6"/>
      <c r="M341" s="6"/>
      <c r="N341" s="6"/>
      <c r="O341" s="6"/>
      <c r="P341" s="6"/>
      <c r="Q341" s="6"/>
      <c r="R341" s="6"/>
      <c r="S341" s="133"/>
      <c r="T341" s="133"/>
      <c r="U341" s="133"/>
      <c r="V341" s="133"/>
      <c r="W341" s="133"/>
      <c r="X341" s="133"/>
      <c r="Y341" s="133"/>
      <c r="Z341" s="133"/>
      <c r="AA341" s="133"/>
      <c r="AB341" s="133"/>
      <c r="AC341" s="133"/>
      <c r="AD341" s="133"/>
      <c r="AE341" s="133"/>
      <c r="AF341" s="133"/>
      <c r="AG341" s="133"/>
      <c r="AH341" s="133"/>
      <c r="AI341" s="133"/>
      <c r="AJ341" s="133"/>
      <c r="AK341" s="133"/>
      <c r="AL341" s="133"/>
      <c r="AM341" s="133"/>
      <c r="AN341" s="133"/>
      <c r="AO341" s="133"/>
      <c r="AP341" s="133"/>
      <c r="AQ341" s="133"/>
      <c r="AR341" s="133"/>
      <c r="AS341" s="133"/>
      <c r="AT341" s="133"/>
      <c r="AU341" s="133"/>
      <c r="AV341" s="133"/>
      <c r="AW341" s="133"/>
      <c r="AX341" s="133"/>
      <c r="AY341" s="133"/>
      <c r="AZ341" s="133"/>
      <c r="BA341" s="133"/>
      <c r="BB341" s="133"/>
      <c r="BC341" s="133"/>
      <c r="BD341" s="133"/>
      <c r="BE341" s="133"/>
      <c r="BF341" s="133"/>
      <c r="BG341" s="133"/>
      <c r="BH341" s="133"/>
      <c r="BI341" s="133"/>
      <c r="BJ341" s="133"/>
      <c r="BK341" s="133"/>
      <c r="BL341" s="133"/>
      <c r="BM341" s="133"/>
      <c r="BN341" s="133"/>
      <c r="BO341" s="133"/>
      <c r="BP341" s="133"/>
      <c r="BQ341" s="133"/>
      <c r="BR341" s="133"/>
    </row>
    <row r="342" spans="2:70" s="5" customFormat="1" ht="14.5" x14ac:dyDescent="0.35">
      <c r="B342" s="50"/>
      <c r="C342" s="40"/>
      <c r="D342" s="130"/>
      <c r="E342" s="50"/>
      <c r="F342" s="6"/>
      <c r="G342" s="6"/>
      <c r="H342" s="131"/>
      <c r="I342" s="131"/>
      <c r="J342" s="37"/>
      <c r="K342" s="37"/>
      <c r="L342" s="6"/>
      <c r="M342" s="6"/>
      <c r="N342" s="6"/>
      <c r="O342" s="6"/>
      <c r="P342" s="6"/>
      <c r="Q342" s="6"/>
      <c r="R342" s="6"/>
      <c r="S342" s="133"/>
      <c r="T342" s="133"/>
      <c r="U342" s="133"/>
      <c r="V342" s="133"/>
      <c r="W342" s="133"/>
      <c r="X342" s="133"/>
      <c r="Y342" s="133"/>
      <c r="Z342" s="133"/>
      <c r="AA342" s="133"/>
      <c r="AB342" s="133"/>
      <c r="AC342" s="133"/>
      <c r="AD342" s="133"/>
      <c r="AE342" s="133"/>
      <c r="AF342" s="133"/>
      <c r="AG342" s="133"/>
      <c r="AH342" s="133"/>
      <c r="AI342" s="133"/>
      <c r="AJ342" s="133"/>
      <c r="AK342" s="133"/>
      <c r="AL342" s="133"/>
      <c r="AM342" s="133"/>
      <c r="AN342" s="133"/>
      <c r="AO342" s="133"/>
      <c r="AP342" s="133"/>
      <c r="AQ342" s="133"/>
      <c r="AR342" s="133"/>
      <c r="AS342" s="133"/>
      <c r="AT342" s="133"/>
      <c r="AU342" s="133"/>
      <c r="AV342" s="133"/>
      <c r="AW342" s="133"/>
      <c r="AX342" s="133"/>
      <c r="AY342" s="133"/>
      <c r="AZ342" s="133"/>
      <c r="BA342" s="133"/>
      <c r="BB342" s="133"/>
      <c r="BC342" s="133"/>
      <c r="BD342" s="133"/>
      <c r="BE342" s="133"/>
      <c r="BF342" s="133"/>
      <c r="BG342" s="133"/>
      <c r="BH342" s="133"/>
      <c r="BI342" s="133"/>
      <c r="BJ342" s="133"/>
      <c r="BK342" s="133"/>
      <c r="BL342" s="133"/>
      <c r="BM342" s="133"/>
      <c r="BN342" s="133"/>
      <c r="BO342" s="133"/>
      <c r="BP342" s="133"/>
      <c r="BQ342" s="133"/>
      <c r="BR342" s="133"/>
    </row>
    <row r="343" spans="2:70" s="5" customFormat="1" ht="14.5" x14ac:dyDescent="0.35">
      <c r="B343" s="50"/>
      <c r="C343" s="40"/>
      <c r="D343" s="130"/>
      <c r="E343" s="50"/>
      <c r="F343" s="6"/>
      <c r="G343" s="6"/>
      <c r="H343" s="131"/>
      <c r="I343" s="131"/>
      <c r="J343" s="37"/>
      <c r="K343" s="37"/>
      <c r="L343" s="6"/>
      <c r="M343" s="6"/>
      <c r="N343" s="6"/>
      <c r="O343" s="6"/>
      <c r="P343" s="6"/>
      <c r="Q343" s="6"/>
      <c r="R343" s="6"/>
      <c r="S343" s="133"/>
      <c r="T343" s="133"/>
      <c r="U343" s="133"/>
      <c r="V343" s="133"/>
      <c r="W343" s="133"/>
      <c r="X343" s="133"/>
      <c r="Y343" s="133"/>
      <c r="Z343" s="133"/>
      <c r="AA343" s="133"/>
      <c r="AB343" s="133"/>
      <c r="AC343" s="133"/>
      <c r="AD343" s="133"/>
      <c r="AE343" s="133"/>
      <c r="AF343" s="133"/>
      <c r="AG343" s="133"/>
      <c r="AH343" s="133"/>
      <c r="AI343" s="133"/>
      <c r="AJ343" s="133"/>
      <c r="AK343" s="133"/>
      <c r="AL343" s="133"/>
      <c r="AM343" s="133"/>
      <c r="AN343" s="133"/>
      <c r="AO343" s="133"/>
      <c r="AP343" s="133"/>
      <c r="AQ343" s="133"/>
      <c r="AR343" s="133"/>
      <c r="AS343" s="133"/>
      <c r="AT343" s="133"/>
      <c r="AU343" s="133"/>
      <c r="AV343" s="133"/>
      <c r="AW343" s="133"/>
      <c r="AX343" s="133"/>
      <c r="AY343" s="133"/>
      <c r="AZ343" s="133"/>
      <c r="BA343" s="133"/>
      <c r="BB343" s="133"/>
      <c r="BC343" s="133"/>
      <c r="BD343" s="133"/>
      <c r="BE343" s="133"/>
      <c r="BF343" s="133"/>
      <c r="BG343" s="133"/>
      <c r="BH343" s="133"/>
      <c r="BI343" s="133"/>
      <c r="BJ343" s="133"/>
      <c r="BK343" s="133"/>
      <c r="BL343" s="133"/>
      <c r="BM343" s="133"/>
      <c r="BN343" s="133"/>
      <c r="BO343" s="133"/>
      <c r="BP343" s="133"/>
      <c r="BQ343" s="133"/>
      <c r="BR343" s="133"/>
    </row>
    <row r="344" spans="2:70" s="5" customFormat="1" ht="14.5" x14ac:dyDescent="0.35">
      <c r="B344" s="50"/>
      <c r="C344" s="40"/>
      <c r="D344" s="130"/>
      <c r="E344" s="50"/>
      <c r="F344" s="6"/>
      <c r="G344" s="6"/>
      <c r="H344" s="131"/>
      <c r="I344" s="131"/>
      <c r="J344" s="37"/>
      <c r="K344" s="37"/>
      <c r="L344" s="6"/>
      <c r="M344" s="6"/>
      <c r="N344" s="6"/>
      <c r="O344" s="6"/>
      <c r="P344" s="6"/>
      <c r="Q344" s="6"/>
      <c r="R344" s="6"/>
      <c r="S344" s="133"/>
      <c r="T344" s="133"/>
      <c r="U344" s="133"/>
      <c r="V344" s="133"/>
      <c r="W344" s="133"/>
      <c r="X344" s="133"/>
      <c r="Y344" s="133"/>
      <c r="Z344" s="133"/>
      <c r="AA344" s="133"/>
      <c r="AB344" s="133"/>
      <c r="AC344" s="133"/>
      <c r="AD344" s="133"/>
      <c r="AE344" s="133"/>
      <c r="AF344" s="133"/>
      <c r="AG344" s="133"/>
      <c r="AH344" s="133"/>
      <c r="AI344" s="133"/>
      <c r="AJ344" s="133"/>
      <c r="AK344" s="133"/>
      <c r="AL344" s="133"/>
      <c r="AM344" s="133"/>
      <c r="AN344" s="133"/>
      <c r="AO344" s="133"/>
      <c r="AP344" s="133"/>
      <c r="AQ344" s="133"/>
      <c r="AR344" s="133"/>
      <c r="AS344" s="133"/>
      <c r="AT344" s="133"/>
      <c r="AU344" s="133"/>
      <c r="AV344" s="133"/>
      <c r="AW344" s="133"/>
      <c r="AX344" s="133"/>
      <c r="AY344" s="133"/>
      <c r="AZ344" s="133"/>
      <c r="BA344" s="133"/>
      <c r="BB344" s="133"/>
      <c r="BC344" s="133"/>
      <c r="BD344" s="133"/>
      <c r="BE344" s="133"/>
      <c r="BF344" s="133"/>
      <c r="BG344" s="133"/>
      <c r="BH344" s="133"/>
      <c r="BI344" s="133"/>
      <c r="BJ344" s="133"/>
      <c r="BK344" s="133"/>
      <c r="BL344" s="133"/>
      <c r="BM344" s="133"/>
      <c r="BN344" s="133"/>
      <c r="BO344" s="133"/>
      <c r="BP344" s="133"/>
      <c r="BQ344" s="133"/>
      <c r="BR344" s="133"/>
    </row>
    <row r="345" spans="2:70" s="5" customFormat="1" ht="14.5" x14ac:dyDescent="0.35">
      <c r="B345" s="50"/>
      <c r="C345" s="40"/>
      <c r="D345" s="130"/>
      <c r="E345" s="50"/>
      <c r="F345" s="6"/>
      <c r="G345" s="6"/>
      <c r="H345" s="131"/>
      <c r="I345" s="131"/>
      <c r="J345" s="37"/>
      <c r="K345" s="37"/>
      <c r="L345" s="6"/>
      <c r="M345" s="6"/>
      <c r="N345" s="6"/>
      <c r="O345" s="6"/>
      <c r="P345" s="6"/>
      <c r="Q345" s="6"/>
      <c r="R345" s="6"/>
      <c r="S345" s="133"/>
      <c r="T345" s="133"/>
      <c r="U345" s="133"/>
      <c r="V345" s="133"/>
      <c r="W345" s="133"/>
      <c r="X345" s="133"/>
      <c r="Y345" s="133"/>
      <c r="Z345" s="133"/>
      <c r="AA345" s="133"/>
      <c r="AB345" s="133"/>
      <c r="AC345" s="133"/>
      <c r="AD345" s="133"/>
      <c r="AE345" s="133"/>
      <c r="AF345" s="133"/>
      <c r="AG345" s="133"/>
      <c r="AH345" s="133"/>
      <c r="AI345" s="133"/>
      <c r="AJ345" s="133"/>
      <c r="AK345" s="133"/>
      <c r="AL345" s="133"/>
      <c r="AM345" s="133"/>
      <c r="AN345" s="133"/>
      <c r="AO345" s="133"/>
      <c r="AP345" s="133"/>
      <c r="AQ345" s="133"/>
      <c r="AR345" s="133"/>
      <c r="AS345" s="133"/>
      <c r="AT345" s="133"/>
      <c r="AU345" s="133"/>
      <c r="AV345" s="133"/>
      <c r="AW345" s="133"/>
      <c r="AX345" s="133"/>
      <c r="AY345" s="133"/>
      <c r="AZ345" s="133"/>
      <c r="BA345" s="133"/>
      <c r="BB345" s="133"/>
      <c r="BC345" s="133"/>
      <c r="BD345" s="133"/>
      <c r="BE345" s="133"/>
      <c r="BF345" s="133"/>
      <c r="BG345" s="133"/>
      <c r="BH345" s="133"/>
      <c r="BI345" s="133"/>
      <c r="BJ345" s="133"/>
      <c r="BK345" s="133"/>
      <c r="BL345" s="133"/>
      <c r="BM345" s="133"/>
      <c r="BN345" s="133"/>
      <c r="BO345" s="133"/>
      <c r="BP345" s="133"/>
      <c r="BQ345" s="133"/>
      <c r="BR345" s="133"/>
    </row>
    <row r="346" spans="2:70" s="5" customFormat="1" ht="14.5" x14ac:dyDescent="0.35">
      <c r="B346" s="50"/>
      <c r="C346" s="40"/>
      <c r="D346" s="130"/>
      <c r="E346" s="50"/>
      <c r="F346" s="6"/>
      <c r="G346" s="6"/>
      <c r="H346" s="131"/>
      <c r="I346" s="131"/>
      <c r="J346" s="37"/>
      <c r="K346" s="37"/>
      <c r="L346" s="6"/>
      <c r="M346" s="6"/>
      <c r="N346" s="6"/>
      <c r="O346" s="6"/>
      <c r="P346" s="6"/>
      <c r="Q346" s="6"/>
      <c r="R346" s="6"/>
      <c r="S346" s="133"/>
      <c r="T346" s="133"/>
      <c r="U346" s="133"/>
      <c r="V346" s="133"/>
      <c r="W346" s="133"/>
      <c r="X346" s="133"/>
      <c r="Y346" s="133"/>
      <c r="Z346" s="133"/>
      <c r="AA346" s="133"/>
      <c r="AB346" s="133"/>
      <c r="AC346" s="133"/>
      <c r="AD346" s="133"/>
      <c r="AE346" s="133"/>
      <c r="AF346" s="133"/>
      <c r="AG346" s="133"/>
      <c r="AH346" s="133"/>
      <c r="AI346" s="133"/>
      <c r="AJ346" s="133"/>
      <c r="AK346" s="133"/>
      <c r="AL346" s="133"/>
      <c r="AM346" s="133"/>
      <c r="AN346" s="133"/>
      <c r="AO346" s="133"/>
      <c r="AP346" s="133"/>
      <c r="AQ346" s="133"/>
      <c r="AR346" s="133"/>
      <c r="AS346" s="133"/>
      <c r="AT346" s="133"/>
      <c r="AU346" s="133"/>
      <c r="AV346" s="133"/>
      <c r="AW346" s="133"/>
      <c r="AX346" s="133"/>
      <c r="AY346" s="133"/>
      <c r="AZ346" s="133"/>
      <c r="BA346" s="133"/>
      <c r="BB346" s="133"/>
      <c r="BC346" s="133"/>
      <c r="BD346" s="133"/>
      <c r="BE346" s="133"/>
      <c r="BF346" s="133"/>
      <c r="BG346" s="133"/>
      <c r="BH346" s="133"/>
      <c r="BI346" s="133"/>
      <c r="BJ346" s="133"/>
      <c r="BK346" s="133"/>
      <c r="BL346" s="133"/>
      <c r="BM346" s="133"/>
      <c r="BN346" s="133"/>
      <c r="BO346" s="133"/>
      <c r="BP346" s="133"/>
      <c r="BQ346" s="133"/>
      <c r="BR346" s="133"/>
    </row>
    <row r="347" spans="2:70" s="5" customFormat="1" ht="14.5" x14ac:dyDescent="0.35">
      <c r="B347" s="50"/>
      <c r="C347" s="40"/>
      <c r="D347" s="130"/>
      <c r="E347" s="50"/>
      <c r="F347" s="6"/>
      <c r="G347" s="6"/>
      <c r="H347" s="131"/>
      <c r="I347" s="131"/>
      <c r="J347" s="37"/>
      <c r="K347" s="37"/>
      <c r="L347" s="6"/>
      <c r="M347" s="6"/>
      <c r="N347" s="6"/>
      <c r="O347" s="6"/>
      <c r="P347" s="6"/>
      <c r="Q347" s="6"/>
      <c r="R347" s="6"/>
      <c r="S347" s="133"/>
      <c r="T347" s="133"/>
      <c r="U347" s="133"/>
      <c r="V347" s="133"/>
      <c r="W347" s="133"/>
      <c r="X347" s="133"/>
      <c r="Y347" s="133"/>
      <c r="Z347" s="133"/>
      <c r="AA347" s="133"/>
      <c r="AB347" s="133"/>
      <c r="AC347" s="133"/>
      <c r="AD347" s="133"/>
      <c r="AE347" s="133"/>
      <c r="AF347" s="133"/>
      <c r="AG347" s="133"/>
      <c r="AH347" s="133"/>
      <c r="AI347" s="133"/>
      <c r="AJ347" s="133"/>
      <c r="AK347" s="133"/>
      <c r="AL347" s="133"/>
      <c r="AM347" s="133"/>
      <c r="AN347" s="133"/>
      <c r="AO347" s="133"/>
      <c r="AP347" s="133"/>
      <c r="AQ347" s="133"/>
      <c r="AR347" s="133"/>
      <c r="AS347" s="133"/>
      <c r="AT347" s="133"/>
      <c r="AU347" s="133"/>
      <c r="AV347" s="133"/>
      <c r="AW347" s="133"/>
      <c r="AX347" s="133"/>
      <c r="AY347" s="133"/>
      <c r="AZ347" s="133"/>
      <c r="BA347" s="133"/>
      <c r="BB347" s="133"/>
      <c r="BC347" s="133"/>
      <c r="BD347" s="133"/>
      <c r="BE347" s="133"/>
      <c r="BF347" s="133"/>
      <c r="BG347" s="133"/>
      <c r="BH347" s="133"/>
      <c r="BI347" s="133"/>
      <c r="BJ347" s="133"/>
      <c r="BK347" s="133"/>
      <c r="BL347" s="133"/>
      <c r="BM347" s="133"/>
      <c r="BN347" s="133"/>
      <c r="BO347" s="133"/>
      <c r="BP347" s="133"/>
      <c r="BQ347" s="133"/>
      <c r="BR347" s="133"/>
    </row>
    <row r="348" spans="2:70" s="5" customFormat="1" ht="14.5" x14ac:dyDescent="0.35">
      <c r="B348" s="50"/>
      <c r="C348" s="40"/>
      <c r="D348" s="130"/>
      <c r="E348" s="50"/>
      <c r="F348" s="6"/>
      <c r="G348" s="6"/>
      <c r="H348" s="131"/>
      <c r="I348" s="131"/>
      <c r="J348" s="37"/>
      <c r="K348" s="37"/>
      <c r="L348" s="6"/>
      <c r="M348" s="6"/>
      <c r="N348" s="6"/>
      <c r="O348" s="6"/>
      <c r="P348" s="6"/>
      <c r="Q348" s="6"/>
      <c r="R348" s="6"/>
      <c r="S348" s="133"/>
      <c r="T348" s="133"/>
      <c r="U348" s="133"/>
      <c r="V348" s="133"/>
      <c r="W348" s="133"/>
      <c r="X348" s="133"/>
      <c r="Y348" s="133"/>
      <c r="Z348" s="133"/>
      <c r="AA348" s="133"/>
      <c r="AB348" s="133"/>
      <c r="AC348" s="133"/>
      <c r="AD348" s="133"/>
      <c r="AE348" s="133"/>
      <c r="AF348" s="133"/>
      <c r="AG348" s="133"/>
      <c r="AH348" s="133"/>
      <c r="AI348" s="133"/>
      <c r="AJ348" s="133"/>
      <c r="AK348" s="133"/>
      <c r="AL348" s="133"/>
      <c r="AM348" s="133"/>
      <c r="AN348" s="133"/>
      <c r="AO348" s="133"/>
      <c r="AP348" s="133"/>
      <c r="AQ348" s="133"/>
      <c r="AR348" s="133"/>
      <c r="AS348" s="133"/>
      <c r="AT348" s="133"/>
      <c r="AU348" s="133"/>
      <c r="AV348" s="133"/>
      <c r="AW348" s="133"/>
      <c r="AX348" s="133"/>
      <c r="AY348" s="133"/>
      <c r="AZ348" s="133"/>
      <c r="BA348" s="133"/>
      <c r="BB348" s="133"/>
      <c r="BC348" s="133"/>
      <c r="BD348" s="133"/>
      <c r="BE348" s="133"/>
      <c r="BF348" s="133"/>
      <c r="BG348" s="133"/>
      <c r="BH348" s="133"/>
      <c r="BI348" s="133"/>
      <c r="BJ348" s="133"/>
      <c r="BK348" s="133"/>
      <c r="BL348" s="133"/>
      <c r="BM348" s="133"/>
      <c r="BN348" s="133"/>
      <c r="BO348" s="133"/>
      <c r="BP348" s="133"/>
      <c r="BQ348" s="133"/>
      <c r="BR348" s="133"/>
    </row>
    <row r="349" spans="2:70" s="5" customFormat="1" ht="14.5" x14ac:dyDescent="0.35">
      <c r="B349" s="50"/>
      <c r="C349" s="40"/>
      <c r="D349" s="130"/>
      <c r="E349" s="50"/>
      <c r="F349" s="6"/>
      <c r="G349" s="6"/>
      <c r="H349" s="131"/>
      <c r="I349" s="131"/>
      <c r="J349" s="37"/>
      <c r="K349" s="37"/>
      <c r="L349" s="6"/>
      <c r="M349" s="6"/>
      <c r="N349" s="6"/>
      <c r="O349" s="6"/>
      <c r="P349" s="6"/>
      <c r="Q349" s="6"/>
      <c r="R349" s="6"/>
      <c r="S349" s="133"/>
      <c r="T349" s="133"/>
      <c r="U349" s="133"/>
      <c r="V349" s="133"/>
      <c r="W349" s="133"/>
      <c r="X349" s="133"/>
      <c r="Y349" s="133"/>
      <c r="Z349" s="133"/>
      <c r="AA349" s="133"/>
      <c r="AB349" s="133"/>
      <c r="AC349" s="133"/>
      <c r="AD349" s="133"/>
      <c r="AE349" s="133"/>
      <c r="AF349" s="133"/>
      <c r="AG349" s="133"/>
      <c r="AH349" s="133"/>
      <c r="AI349" s="133"/>
      <c r="AJ349" s="133"/>
      <c r="AK349" s="133"/>
      <c r="AL349" s="133"/>
      <c r="AM349" s="133"/>
      <c r="AN349" s="133"/>
      <c r="AO349" s="133"/>
      <c r="AP349" s="133"/>
      <c r="AQ349" s="133"/>
      <c r="AR349" s="133"/>
      <c r="AS349" s="133"/>
      <c r="AT349" s="133"/>
      <c r="AU349" s="133"/>
      <c r="AV349" s="133"/>
      <c r="AW349" s="133"/>
      <c r="AX349" s="133"/>
      <c r="AY349" s="133"/>
      <c r="AZ349" s="133"/>
      <c r="BA349" s="133"/>
      <c r="BB349" s="133"/>
      <c r="BC349" s="133"/>
      <c r="BD349" s="133"/>
      <c r="BE349" s="133"/>
      <c r="BF349" s="133"/>
      <c r="BG349" s="133"/>
      <c r="BH349" s="133"/>
      <c r="BI349" s="133"/>
      <c r="BJ349" s="133"/>
      <c r="BK349" s="133"/>
      <c r="BL349" s="133"/>
      <c r="BM349" s="133"/>
      <c r="BN349" s="133"/>
      <c r="BO349" s="133"/>
      <c r="BP349" s="133"/>
      <c r="BQ349" s="133"/>
      <c r="BR349" s="133"/>
    </row>
    <row r="350" spans="2:70" s="5" customFormat="1" ht="14.5" x14ac:dyDescent="0.35">
      <c r="B350" s="50"/>
      <c r="C350" s="40"/>
      <c r="D350" s="130"/>
      <c r="E350" s="50"/>
      <c r="F350" s="6"/>
      <c r="G350" s="6"/>
      <c r="H350" s="131"/>
      <c r="I350" s="131"/>
      <c r="J350" s="37"/>
      <c r="K350" s="37"/>
      <c r="L350" s="6"/>
      <c r="M350" s="6"/>
      <c r="N350" s="6"/>
      <c r="O350" s="6"/>
      <c r="P350" s="6"/>
      <c r="Q350" s="6"/>
      <c r="R350" s="6"/>
      <c r="S350" s="133"/>
      <c r="T350" s="133"/>
      <c r="U350" s="133"/>
      <c r="V350" s="133"/>
      <c r="W350" s="133"/>
      <c r="X350" s="133"/>
      <c r="Y350" s="133"/>
      <c r="Z350" s="133"/>
      <c r="AA350" s="133"/>
      <c r="AB350" s="133"/>
      <c r="AC350" s="133"/>
      <c r="AD350" s="133"/>
      <c r="AE350" s="133"/>
      <c r="AF350" s="133"/>
      <c r="AG350" s="133"/>
      <c r="AH350" s="133"/>
      <c r="AI350" s="133"/>
      <c r="AJ350" s="133"/>
      <c r="AK350" s="133"/>
      <c r="AL350" s="133"/>
      <c r="AM350" s="133"/>
      <c r="AN350" s="133"/>
      <c r="AO350" s="133"/>
      <c r="AP350" s="133"/>
      <c r="AQ350" s="133"/>
      <c r="AR350" s="133"/>
      <c r="AS350" s="133"/>
      <c r="AT350" s="133"/>
      <c r="AU350" s="133"/>
      <c r="AV350" s="133"/>
      <c r="AW350" s="133"/>
      <c r="AX350" s="133"/>
      <c r="AY350" s="133"/>
      <c r="AZ350" s="133"/>
      <c r="BA350" s="133"/>
      <c r="BB350" s="133"/>
      <c r="BC350" s="133"/>
      <c r="BD350" s="133"/>
      <c r="BE350" s="133"/>
      <c r="BF350" s="133"/>
      <c r="BG350" s="133"/>
      <c r="BH350" s="133"/>
      <c r="BI350" s="133"/>
      <c r="BJ350" s="133"/>
      <c r="BK350" s="133"/>
      <c r="BL350" s="133"/>
      <c r="BM350" s="133"/>
      <c r="BN350" s="133"/>
      <c r="BO350" s="133"/>
      <c r="BP350" s="133"/>
      <c r="BQ350" s="133"/>
      <c r="BR350" s="133"/>
    </row>
    <row r="351" spans="2:70" s="5" customFormat="1" ht="14.5" x14ac:dyDescent="0.35">
      <c r="B351" s="50"/>
      <c r="C351" s="40"/>
      <c r="D351" s="130"/>
      <c r="E351" s="50"/>
      <c r="F351" s="6"/>
      <c r="G351" s="6"/>
      <c r="H351" s="131"/>
      <c r="I351" s="131"/>
      <c r="J351" s="37"/>
      <c r="K351" s="37"/>
      <c r="L351" s="6"/>
      <c r="M351" s="6"/>
      <c r="N351" s="6"/>
      <c r="O351" s="6"/>
      <c r="P351" s="6"/>
      <c r="Q351" s="6"/>
      <c r="R351" s="6"/>
      <c r="S351" s="133"/>
      <c r="T351" s="133"/>
      <c r="U351" s="133"/>
      <c r="V351" s="133"/>
      <c r="W351" s="133"/>
      <c r="X351" s="133"/>
      <c r="Y351" s="133"/>
      <c r="Z351" s="133"/>
      <c r="AA351" s="133"/>
      <c r="AB351" s="133"/>
      <c r="AC351" s="133"/>
      <c r="AD351" s="133"/>
      <c r="AE351" s="133"/>
      <c r="AF351" s="133"/>
      <c r="AG351" s="133"/>
      <c r="AH351" s="133"/>
      <c r="AI351" s="133"/>
      <c r="AJ351" s="133"/>
      <c r="AK351" s="133"/>
      <c r="AL351" s="133"/>
      <c r="AM351" s="133"/>
      <c r="AN351" s="133"/>
      <c r="AO351" s="133"/>
      <c r="AP351" s="133"/>
      <c r="AQ351" s="133"/>
      <c r="AR351" s="133"/>
      <c r="AS351" s="133"/>
      <c r="AT351" s="133"/>
      <c r="AU351" s="133"/>
      <c r="AV351" s="133"/>
      <c r="AW351" s="133"/>
      <c r="AX351" s="133"/>
      <c r="AY351" s="133"/>
      <c r="AZ351" s="133"/>
      <c r="BA351" s="133"/>
      <c r="BB351" s="133"/>
      <c r="BC351" s="133"/>
      <c r="BD351" s="133"/>
      <c r="BE351" s="133"/>
      <c r="BF351" s="133"/>
      <c r="BG351" s="133"/>
      <c r="BH351" s="133"/>
      <c r="BI351" s="133"/>
      <c r="BJ351" s="133"/>
      <c r="BK351" s="133"/>
      <c r="BL351" s="133"/>
      <c r="BM351" s="133"/>
      <c r="BN351" s="133"/>
      <c r="BO351" s="133"/>
      <c r="BP351" s="133"/>
      <c r="BQ351" s="133"/>
      <c r="BR351" s="133"/>
    </row>
    <row r="352" spans="2:70" s="5" customFormat="1" ht="14.5" x14ac:dyDescent="0.35">
      <c r="B352" s="50"/>
      <c r="C352" s="40"/>
      <c r="D352" s="130"/>
      <c r="E352" s="50"/>
      <c r="F352" s="6"/>
      <c r="G352" s="6"/>
      <c r="H352" s="131"/>
      <c r="I352" s="131"/>
      <c r="J352" s="37"/>
      <c r="K352" s="37"/>
      <c r="L352" s="6"/>
      <c r="M352" s="6"/>
      <c r="N352" s="6"/>
      <c r="O352" s="6"/>
      <c r="P352" s="6"/>
      <c r="Q352" s="6"/>
      <c r="R352" s="6"/>
      <c r="S352" s="133"/>
      <c r="T352" s="133"/>
      <c r="U352" s="133"/>
      <c r="V352" s="133"/>
      <c r="W352" s="133"/>
      <c r="X352" s="133"/>
      <c r="Y352" s="133"/>
      <c r="Z352" s="133"/>
      <c r="AA352" s="133"/>
      <c r="AB352" s="133"/>
      <c r="AC352" s="133"/>
      <c r="AD352" s="133"/>
      <c r="AE352" s="133"/>
      <c r="AF352" s="133"/>
      <c r="AG352" s="133"/>
      <c r="AH352" s="133"/>
      <c r="AI352" s="133"/>
      <c r="AJ352" s="133"/>
      <c r="AK352" s="133"/>
      <c r="AL352" s="133"/>
      <c r="AM352" s="133"/>
      <c r="AN352" s="133"/>
      <c r="AO352" s="133"/>
      <c r="AP352" s="133"/>
      <c r="AQ352" s="133"/>
      <c r="AR352" s="133"/>
      <c r="AS352" s="133"/>
      <c r="AT352" s="133"/>
      <c r="AU352" s="133"/>
      <c r="AV352" s="133"/>
      <c r="AW352" s="133"/>
      <c r="AX352" s="133"/>
      <c r="AY352" s="133"/>
      <c r="AZ352" s="133"/>
      <c r="BA352" s="133"/>
      <c r="BB352" s="133"/>
      <c r="BC352" s="133"/>
      <c r="BD352" s="133"/>
      <c r="BE352" s="133"/>
      <c r="BF352" s="133"/>
      <c r="BG352" s="133"/>
      <c r="BH352" s="133"/>
      <c r="BI352" s="133"/>
      <c r="BJ352" s="133"/>
      <c r="BK352" s="133"/>
      <c r="BL352" s="133"/>
      <c r="BM352" s="133"/>
      <c r="BN352" s="133"/>
      <c r="BO352" s="133"/>
      <c r="BP352" s="133"/>
      <c r="BQ352" s="133"/>
      <c r="BR352" s="133"/>
    </row>
    <row r="353" spans="2:70" s="5" customFormat="1" ht="14.5" x14ac:dyDescent="0.35">
      <c r="B353" s="50"/>
      <c r="C353" s="40"/>
      <c r="D353" s="130"/>
      <c r="E353" s="50"/>
      <c r="F353" s="6"/>
      <c r="G353" s="6"/>
      <c r="H353" s="131"/>
      <c r="I353" s="131"/>
      <c r="J353" s="37"/>
      <c r="K353" s="37"/>
      <c r="L353" s="6"/>
      <c r="M353" s="6"/>
      <c r="N353" s="6"/>
      <c r="O353" s="6"/>
      <c r="P353" s="6"/>
      <c r="Q353" s="6"/>
      <c r="R353" s="6"/>
      <c r="S353" s="133"/>
      <c r="T353" s="133"/>
      <c r="U353" s="133"/>
      <c r="V353" s="133"/>
      <c r="W353" s="133"/>
      <c r="X353" s="133"/>
      <c r="Y353" s="133"/>
      <c r="Z353" s="133"/>
      <c r="AA353" s="133"/>
      <c r="AB353" s="133"/>
      <c r="AC353" s="133"/>
      <c r="AD353" s="133"/>
      <c r="AE353" s="133"/>
      <c r="AF353" s="133"/>
      <c r="AG353" s="133"/>
      <c r="AH353" s="133"/>
      <c r="AI353" s="133"/>
      <c r="AJ353" s="133"/>
      <c r="AK353" s="133"/>
      <c r="AL353" s="133"/>
      <c r="AM353" s="133"/>
      <c r="AN353" s="133"/>
      <c r="AO353" s="133"/>
      <c r="AP353" s="133"/>
      <c r="AQ353" s="133"/>
      <c r="AR353" s="133"/>
      <c r="AS353" s="133"/>
      <c r="AT353" s="133"/>
      <c r="AU353" s="133"/>
      <c r="AV353" s="133"/>
      <c r="AW353" s="133"/>
      <c r="AX353" s="133"/>
      <c r="AY353" s="133"/>
      <c r="AZ353" s="133"/>
      <c r="BA353" s="133"/>
      <c r="BB353" s="133"/>
      <c r="BC353" s="133"/>
      <c r="BD353" s="133"/>
      <c r="BE353" s="133"/>
      <c r="BF353" s="133"/>
      <c r="BG353" s="133"/>
      <c r="BH353" s="133"/>
      <c r="BI353" s="133"/>
      <c r="BJ353" s="133"/>
      <c r="BK353" s="133"/>
      <c r="BL353" s="133"/>
      <c r="BM353" s="133"/>
      <c r="BN353" s="133"/>
      <c r="BO353" s="133"/>
      <c r="BP353" s="133"/>
      <c r="BQ353" s="133"/>
      <c r="BR353" s="133"/>
    </row>
    <row r="354" spans="2:70" s="5" customFormat="1" ht="14.5" x14ac:dyDescent="0.35">
      <c r="B354" s="50"/>
      <c r="C354" s="40"/>
      <c r="D354" s="130"/>
      <c r="E354" s="50"/>
      <c r="F354" s="6"/>
      <c r="G354" s="6"/>
      <c r="H354" s="131"/>
      <c r="I354" s="131"/>
      <c r="J354" s="37"/>
      <c r="K354" s="37"/>
      <c r="L354" s="6"/>
      <c r="M354" s="6"/>
      <c r="N354" s="6"/>
      <c r="O354" s="6"/>
      <c r="P354" s="6"/>
      <c r="Q354" s="6"/>
      <c r="R354" s="6"/>
      <c r="S354" s="133"/>
      <c r="T354" s="133"/>
      <c r="U354" s="133"/>
      <c r="V354" s="133"/>
      <c r="W354" s="133"/>
      <c r="X354" s="133"/>
      <c r="Y354" s="133"/>
      <c r="Z354" s="133"/>
      <c r="AA354" s="133"/>
      <c r="AB354" s="133"/>
      <c r="AC354" s="133"/>
      <c r="AD354" s="133"/>
      <c r="AE354" s="133"/>
      <c r="AF354" s="133"/>
      <c r="AG354" s="133"/>
      <c r="AH354" s="133"/>
      <c r="AI354" s="133"/>
      <c r="AJ354" s="133"/>
      <c r="AK354" s="133"/>
      <c r="AL354" s="133"/>
      <c r="AM354" s="133"/>
      <c r="AN354" s="133"/>
      <c r="AO354" s="133"/>
      <c r="AP354" s="133"/>
      <c r="AQ354" s="133"/>
      <c r="AR354" s="133"/>
      <c r="AS354" s="133"/>
      <c r="AT354" s="133"/>
      <c r="AU354" s="133"/>
      <c r="AV354" s="133"/>
      <c r="AW354" s="133"/>
      <c r="AX354" s="133"/>
      <c r="AY354" s="133"/>
      <c r="AZ354" s="133"/>
      <c r="BA354" s="133"/>
      <c r="BB354" s="133"/>
      <c r="BC354" s="133"/>
      <c r="BD354" s="133"/>
      <c r="BE354" s="133"/>
      <c r="BF354" s="133"/>
      <c r="BG354" s="133"/>
      <c r="BH354" s="133"/>
      <c r="BI354" s="133"/>
      <c r="BJ354" s="133"/>
      <c r="BK354" s="133"/>
      <c r="BL354" s="133"/>
      <c r="BM354" s="133"/>
      <c r="BN354" s="133"/>
      <c r="BO354" s="133"/>
      <c r="BP354" s="133"/>
      <c r="BQ354" s="133"/>
      <c r="BR354" s="133"/>
    </row>
    <row r="355" spans="2:70" s="5" customFormat="1" ht="14.5" x14ac:dyDescent="0.35">
      <c r="B355" s="50"/>
      <c r="C355" s="40"/>
      <c r="D355" s="130"/>
      <c r="E355" s="50"/>
      <c r="F355" s="6"/>
      <c r="G355" s="6"/>
      <c r="H355" s="131"/>
      <c r="I355" s="131"/>
      <c r="J355" s="37"/>
      <c r="K355" s="37"/>
      <c r="L355" s="6"/>
      <c r="M355" s="6"/>
      <c r="N355" s="6"/>
      <c r="O355" s="6"/>
      <c r="P355" s="6"/>
      <c r="Q355" s="6"/>
      <c r="R355" s="6"/>
      <c r="S355" s="133"/>
      <c r="T355" s="133"/>
      <c r="U355" s="133"/>
      <c r="V355" s="133"/>
      <c r="W355" s="133"/>
      <c r="X355" s="133"/>
      <c r="Y355" s="133"/>
      <c r="Z355" s="133"/>
      <c r="AA355" s="133"/>
      <c r="AB355" s="133"/>
      <c r="AC355" s="133"/>
      <c r="AD355" s="133"/>
      <c r="AE355" s="133"/>
      <c r="AF355" s="133"/>
      <c r="AG355" s="133"/>
      <c r="AH355" s="133"/>
      <c r="AI355" s="133"/>
      <c r="AJ355" s="133"/>
      <c r="AK355" s="133"/>
      <c r="AL355" s="133"/>
      <c r="AM355" s="133"/>
      <c r="AN355" s="133"/>
      <c r="AO355" s="133"/>
      <c r="AP355" s="133"/>
      <c r="AQ355" s="133"/>
      <c r="AR355" s="133"/>
      <c r="AS355" s="133"/>
      <c r="AT355" s="133"/>
      <c r="AU355" s="133"/>
      <c r="AV355" s="133"/>
      <c r="AW355" s="133"/>
      <c r="AX355" s="133"/>
      <c r="AY355" s="133"/>
      <c r="AZ355" s="133"/>
      <c r="BA355" s="133"/>
      <c r="BB355" s="133"/>
      <c r="BC355" s="133"/>
      <c r="BD355" s="133"/>
      <c r="BE355" s="133"/>
      <c r="BF355" s="133"/>
      <c r="BG355" s="133"/>
      <c r="BH355" s="133"/>
      <c r="BI355" s="133"/>
      <c r="BJ355" s="133"/>
      <c r="BK355" s="133"/>
      <c r="BL355" s="133"/>
      <c r="BM355" s="133"/>
      <c r="BN355" s="133"/>
      <c r="BO355" s="133"/>
      <c r="BP355" s="133"/>
      <c r="BQ355" s="133"/>
      <c r="BR355" s="133"/>
    </row>
    <row r="356" spans="2:70" s="5" customFormat="1" ht="14.5" x14ac:dyDescent="0.35">
      <c r="B356" s="50"/>
      <c r="C356" s="40"/>
      <c r="D356" s="130"/>
      <c r="E356" s="50"/>
      <c r="F356" s="6"/>
      <c r="G356" s="6"/>
      <c r="H356" s="131"/>
      <c r="I356" s="131"/>
      <c r="J356" s="37"/>
      <c r="K356" s="37"/>
      <c r="L356" s="6"/>
      <c r="M356" s="6"/>
      <c r="N356" s="6"/>
      <c r="O356" s="6"/>
      <c r="P356" s="6"/>
      <c r="Q356" s="6"/>
      <c r="R356" s="6"/>
      <c r="S356" s="133"/>
      <c r="T356" s="133"/>
      <c r="U356" s="133"/>
      <c r="V356" s="133"/>
      <c r="W356" s="133"/>
      <c r="X356" s="133"/>
      <c r="Y356" s="133"/>
      <c r="Z356" s="133"/>
      <c r="AA356" s="133"/>
      <c r="AB356" s="133"/>
      <c r="AC356" s="133"/>
      <c r="AD356" s="133"/>
      <c r="AE356" s="133"/>
      <c r="AF356" s="133"/>
      <c r="AG356" s="133"/>
      <c r="AH356" s="133"/>
      <c r="AI356" s="133"/>
      <c r="AJ356" s="133"/>
      <c r="AK356" s="133"/>
      <c r="AL356" s="133"/>
      <c r="AM356" s="133"/>
      <c r="AN356" s="133"/>
      <c r="AO356" s="133"/>
      <c r="AP356" s="133"/>
      <c r="AQ356" s="133"/>
      <c r="AR356" s="133"/>
      <c r="AS356" s="133"/>
      <c r="AT356" s="133"/>
      <c r="AU356" s="133"/>
      <c r="AV356" s="133"/>
      <c r="AW356" s="133"/>
      <c r="AX356" s="133"/>
      <c r="AY356" s="133"/>
      <c r="AZ356" s="133"/>
      <c r="BA356" s="133"/>
      <c r="BB356" s="133"/>
      <c r="BC356" s="133"/>
      <c r="BD356" s="133"/>
      <c r="BE356" s="133"/>
      <c r="BF356" s="133"/>
      <c r="BG356" s="133"/>
      <c r="BH356" s="133"/>
      <c r="BI356" s="133"/>
      <c r="BJ356" s="133"/>
      <c r="BK356" s="133"/>
      <c r="BL356" s="133"/>
      <c r="BM356" s="133"/>
      <c r="BN356" s="133"/>
      <c r="BO356" s="133"/>
      <c r="BP356" s="133"/>
      <c r="BQ356" s="133"/>
      <c r="BR356" s="133"/>
    </row>
    <row r="357" spans="2:70" s="5" customFormat="1" ht="14.5" x14ac:dyDescent="0.35">
      <c r="B357" s="50"/>
      <c r="C357" s="40"/>
      <c r="D357" s="130"/>
      <c r="E357" s="50"/>
      <c r="F357" s="6"/>
      <c r="G357" s="6"/>
      <c r="H357" s="131"/>
      <c r="I357" s="131"/>
      <c r="J357" s="37"/>
      <c r="K357" s="37"/>
      <c r="L357" s="6"/>
      <c r="M357" s="6"/>
      <c r="N357" s="6"/>
      <c r="O357" s="6"/>
      <c r="P357" s="6"/>
      <c r="Q357" s="6"/>
      <c r="R357" s="6"/>
      <c r="S357" s="133"/>
      <c r="T357" s="133"/>
      <c r="U357" s="133"/>
      <c r="V357" s="133"/>
      <c r="W357" s="133"/>
      <c r="X357" s="133"/>
      <c r="Y357" s="133"/>
      <c r="Z357" s="133"/>
      <c r="AA357" s="133"/>
      <c r="AB357" s="133"/>
      <c r="AC357" s="133"/>
      <c r="AD357" s="133"/>
      <c r="AE357" s="133"/>
      <c r="AF357" s="133"/>
      <c r="AG357" s="133"/>
      <c r="AH357" s="133"/>
      <c r="AI357" s="133"/>
      <c r="AJ357" s="133"/>
      <c r="AK357" s="133"/>
      <c r="AL357" s="133"/>
      <c r="AM357" s="133"/>
      <c r="AN357" s="133"/>
      <c r="AO357" s="133"/>
      <c r="AP357" s="133"/>
      <c r="AQ357" s="133"/>
      <c r="AR357" s="133"/>
      <c r="AS357" s="133"/>
      <c r="AT357" s="133"/>
      <c r="AU357" s="133"/>
      <c r="AV357" s="133"/>
      <c r="AW357" s="133"/>
      <c r="AX357" s="133"/>
      <c r="AY357" s="133"/>
      <c r="AZ357" s="133"/>
      <c r="BA357" s="133"/>
      <c r="BB357" s="133"/>
      <c r="BC357" s="133"/>
      <c r="BD357" s="133"/>
      <c r="BE357" s="133"/>
      <c r="BF357" s="133"/>
      <c r="BG357" s="133"/>
      <c r="BH357" s="133"/>
      <c r="BI357" s="133"/>
      <c r="BJ357" s="133"/>
      <c r="BK357" s="133"/>
      <c r="BL357" s="133"/>
      <c r="BM357" s="133"/>
      <c r="BN357" s="133"/>
      <c r="BO357" s="133"/>
      <c r="BP357" s="133"/>
      <c r="BQ357" s="133"/>
      <c r="BR357" s="133"/>
    </row>
    <row r="358" spans="2:70" s="5" customFormat="1" ht="14.5" x14ac:dyDescent="0.35">
      <c r="B358" s="50"/>
      <c r="C358" s="40"/>
      <c r="D358" s="130"/>
      <c r="E358" s="50"/>
      <c r="F358" s="6"/>
      <c r="G358" s="6"/>
      <c r="H358" s="131"/>
      <c r="I358" s="131"/>
      <c r="J358" s="37"/>
      <c r="K358" s="37"/>
      <c r="L358" s="6"/>
      <c r="M358" s="6"/>
      <c r="N358" s="6"/>
      <c r="O358" s="6"/>
      <c r="P358" s="6"/>
      <c r="Q358" s="6"/>
      <c r="R358" s="6"/>
      <c r="S358" s="133"/>
      <c r="T358" s="133"/>
      <c r="U358" s="133"/>
      <c r="V358" s="133"/>
      <c r="W358" s="133"/>
      <c r="X358" s="133"/>
      <c r="Y358" s="133"/>
      <c r="Z358" s="133"/>
      <c r="AA358" s="133"/>
      <c r="AB358" s="133"/>
      <c r="AC358" s="133"/>
      <c r="AD358" s="133"/>
      <c r="AE358" s="133"/>
      <c r="AF358" s="133"/>
      <c r="AG358" s="133"/>
      <c r="AH358" s="133"/>
      <c r="AI358" s="133"/>
      <c r="AJ358" s="133"/>
      <c r="AK358" s="133"/>
      <c r="AL358" s="133"/>
      <c r="AM358" s="133"/>
      <c r="AN358" s="133"/>
      <c r="AO358" s="133"/>
      <c r="AP358" s="133"/>
      <c r="AQ358" s="133"/>
      <c r="AR358" s="133"/>
      <c r="AS358" s="133"/>
      <c r="AT358" s="133"/>
      <c r="AU358" s="133"/>
      <c r="AV358" s="133"/>
      <c r="AW358" s="133"/>
      <c r="AX358" s="133"/>
      <c r="AY358" s="133"/>
      <c r="AZ358" s="133"/>
      <c r="BA358" s="133"/>
      <c r="BB358" s="133"/>
      <c r="BC358" s="133"/>
      <c r="BD358" s="133"/>
      <c r="BE358" s="133"/>
      <c r="BF358" s="133"/>
      <c r="BG358" s="133"/>
      <c r="BH358" s="133"/>
      <c r="BI358" s="133"/>
      <c r="BJ358" s="133"/>
      <c r="BK358" s="133"/>
      <c r="BL358" s="133"/>
      <c r="BM358" s="133"/>
      <c r="BN358" s="133"/>
      <c r="BO358" s="133"/>
      <c r="BP358" s="133"/>
      <c r="BQ358" s="133"/>
      <c r="BR358" s="133"/>
    </row>
    <row r="359" spans="2:70" s="5" customFormat="1" ht="14.5" x14ac:dyDescent="0.35">
      <c r="B359" s="50"/>
      <c r="C359" s="40"/>
      <c r="D359" s="130"/>
      <c r="E359" s="50"/>
      <c r="F359" s="6"/>
      <c r="G359" s="6"/>
      <c r="H359" s="131"/>
      <c r="I359" s="131"/>
      <c r="J359" s="37"/>
      <c r="K359" s="37"/>
      <c r="L359" s="6"/>
      <c r="M359" s="6"/>
      <c r="N359" s="6"/>
      <c r="O359" s="6"/>
      <c r="P359" s="6"/>
      <c r="Q359" s="6"/>
      <c r="R359" s="6"/>
      <c r="S359" s="133"/>
      <c r="T359" s="133"/>
      <c r="U359" s="133"/>
      <c r="V359" s="133"/>
      <c r="W359" s="133"/>
      <c r="X359" s="133"/>
      <c r="Y359" s="133"/>
      <c r="Z359" s="133"/>
      <c r="AA359" s="133"/>
      <c r="AB359" s="133"/>
      <c r="AC359" s="133"/>
      <c r="AD359" s="133"/>
      <c r="AE359" s="133"/>
      <c r="AF359" s="133"/>
      <c r="AG359" s="133"/>
      <c r="AH359" s="133"/>
      <c r="AI359" s="133"/>
      <c r="AJ359" s="133"/>
      <c r="AK359" s="133"/>
      <c r="AL359" s="133"/>
      <c r="AM359" s="133"/>
      <c r="AN359" s="133"/>
      <c r="AO359" s="133"/>
      <c r="AP359" s="133"/>
      <c r="AQ359" s="133"/>
      <c r="AR359" s="133"/>
      <c r="AS359" s="133"/>
      <c r="AT359" s="133"/>
      <c r="AU359" s="133"/>
      <c r="AV359" s="133"/>
      <c r="AW359" s="133"/>
      <c r="AX359" s="133"/>
      <c r="AY359" s="133"/>
      <c r="AZ359" s="133"/>
      <c r="BA359" s="133"/>
      <c r="BB359" s="133"/>
      <c r="BC359" s="133"/>
      <c r="BD359" s="133"/>
      <c r="BE359" s="133"/>
      <c r="BF359" s="133"/>
      <c r="BG359" s="133"/>
      <c r="BH359" s="133"/>
      <c r="BI359" s="133"/>
      <c r="BJ359" s="133"/>
      <c r="BK359" s="133"/>
      <c r="BL359" s="133"/>
      <c r="BM359" s="133"/>
      <c r="BN359" s="133"/>
      <c r="BO359" s="133"/>
      <c r="BP359" s="133"/>
      <c r="BQ359" s="133"/>
      <c r="BR359" s="133"/>
    </row>
    <row r="360" spans="2:70" s="5" customFormat="1" ht="14.5" x14ac:dyDescent="0.35">
      <c r="B360" s="50"/>
      <c r="C360" s="40"/>
      <c r="D360" s="130"/>
      <c r="E360" s="50"/>
      <c r="F360" s="6"/>
      <c r="G360" s="6"/>
      <c r="H360" s="131"/>
      <c r="I360" s="131"/>
      <c r="J360" s="37"/>
      <c r="K360" s="37"/>
      <c r="L360" s="6"/>
      <c r="M360" s="6"/>
      <c r="N360" s="6"/>
      <c r="O360" s="6"/>
      <c r="P360" s="6"/>
      <c r="Q360" s="6"/>
      <c r="R360" s="6"/>
      <c r="S360" s="133"/>
      <c r="T360" s="133"/>
      <c r="U360" s="133"/>
      <c r="V360" s="133"/>
      <c r="W360" s="133"/>
      <c r="X360" s="133"/>
      <c r="Y360" s="133"/>
      <c r="Z360" s="133"/>
      <c r="AA360" s="133"/>
      <c r="AB360" s="133"/>
      <c r="AC360" s="133"/>
      <c r="AD360" s="133"/>
      <c r="AE360" s="133"/>
      <c r="AF360" s="133"/>
      <c r="AG360" s="133"/>
      <c r="AH360" s="133"/>
      <c r="AI360" s="133"/>
      <c r="AJ360" s="133"/>
      <c r="AK360" s="133"/>
      <c r="AL360" s="133"/>
      <c r="AM360" s="133"/>
      <c r="AN360" s="133"/>
      <c r="AO360" s="133"/>
      <c r="AP360" s="133"/>
      <c r="AQ360" s="133"/>
      <c r="AR360" s="133"/>
      <c r="AS360" s="133"/>
      <c r="AT360" s="133"/>
      <c r="AU360" s="133"/>
      <c r="AV360" s="133"/>
      <c r="AW360" s="133"/>
      <c r="AX360" s="133"/>
      <c r="AY360" s="133"/>
      <c r="AZ360" s="133"/>
      <c r="BA360" s="133"/>
      <c r="BB360" s="133"/>
      <c r="BC360" s="133"/>
      <c r="BD360" s="133"/>
      <c r="BE360" s="133"/>
      <c r="BF360" s="133"/>
      <c r="BG360" s="133"/>
      <c r="BH360" s="133"/>
      <c r="BI360" s="133"/>
      <c r="BJ360" s="133"/>
      <c r="BK360" s="133"/>
      <c r="BL360" s="133"/>
      <c r="BM360" s="133"/>
      <c r="BN360" s="133"/>
      <c r="BO360" s="133"/>
      <c r="BP360" s="133"/>
      <c r="BQ360" s="133"/>
      <c r="BR360" s="133"/>
    </row>
    <row r="361" spans="2:70" s="5" customFormat="1" ht="14.5" x14ac:dyDescent="0.35">
      <c r="B361" s="50"/>
      <c r="C361" s="40"/>
      <c r="D361" s="130"/>
      <c r="E361" s="50"/>
      <c r="F361" s="6"/>
      <c r="G361" s="6"/>
      <c r="H361" s="131"/>
      <c r="I361" s="131"/>
      <c r="J361" s="37"/>
      <c r="K361" s="37"/>
      <c r="L361" s="6"/>
      <c r="M361" s="6"/>
      <c r="N361" s="6"/>
      <c r="O361" s="6"/>
      <c r="P361" s="6"/>
      <c r="Q361" s="6"/>
      <c r="R361" s="6"/>
      <c r="S361" s="133"/>
      <c r="T361" s="133"/>
      <c r="U361" s="133"/>
      <c r="V361" s="133"/>
      <c r="W361" s="133"/>
      <c r="X361" s="133"/>
      <c r="Y361" s="133"/>
      <c r="Z361" s="133"/>
      <c r="AA361" s="133"/>
      <c r="AB361" s="133"/>
      <c r="AC361" s="133"/>
      <c r="AD361" s="133"/>
      <c r="AE361" s="133"/>
      <c r="AF361" s="133"/>
      <c r="AG361" s="133"/>
      <c r="AH361" s="133"/>
      <c r="AI361" s="133"/>
      <c r="AJ361" s="133"/>
      <c r="AK361" s="133"/>
      <c r="AL361" s="133"/>
      <c r="AM361" s="133"/>
      <c r="AN361" s="133"/>
      <c r="AO361" s="133"/>
      <c r="AP361" s="133"/>
      <c r="AQ361" s="133"/>
      <c r="AR361" s="133"/>
      <c r="AS361" s="133"/>
      <c r="AT361" s="133"/>
      <c r="AU361" s="133"/>
      <c r="AV361" s="133"/>
      <c r="AW361" s="133"/>
      <c r="AX361" s="133"/>
      <c r="AY361" s="133"/>
      <c r="AZ361" s="133"/>
      <c r="BA361" s="133"/>
      <c r="BB361" s="133"/>
      <c r="BC361" s="133"/>
      <c r="BD361" s="133"/>
      <c r="BE361" s="133"/>
      <c r="BF361" s="133"/>
      <c r="BG361" s="133"/>
      <c r="BH361" s="133"/>
      <c r="BI361" s="133"/>
      <c r="BJ361" s="133"/>
      <c r="BK361" s="133"/>
      <c r="BL361" s="133"/>
      <c r="BM361" s="133"/>
      <c r="BN361" s="133"/>
      <c r="BO361" s="133"/>
      <c r="BP361" s="133"/>
      <c r="BQ361" s="133"/>
      <c r="BR361" s="133"/>
    </row>
    <row r="362" spans="2:70" s="5" customFormat="1" ht="14.5" x14ac:dyDescent="0.35">
      <c r="B362" s="50"/>
      <c r="C362" s="40"/>
      <c r="D362" s="130"/>
      <c r="E362" s="50"/>
      <c r="F362" s="6"/>
      <c r="G362" s="6"/>
      <c r="H362" s="131"/>
      <c r="I362" s="131"/>
      <c r="J362" s="37"/>
      <c r="K362" s="37"/>
      <c r="L362" s="6"/>
      <c r="M362" s="6"/>
      <c r="N362" s="6"/>
      <c r="O362" s="6"/>
      <c r="P362" s="6"/>
      <c r="Q362" s="6"/>
      <c r="R362" s="6"/>
      <c r="S362" s="133"/>
      <c r="T362" s="133"/>
      <c r="U362" s="133"/>
      <c r="V362" s="133"/>
      <c r="W362" s="133"/>
      <c r="X362" s="133"/>
      <c r="Y362" s="133"/>
      <c r="Z362" s="133"/>
      <c r="AA362" s="133"/>
      <c r="AB362" s="133"/>
      <c r="AC362" s="133"/>
      <c r="AD362" s="133"/>
      <c r="AE362" s="133"/>
      <c r="AF362" s="133"/>
      <c r="AG362" s="133"/>
      <c r="AH362" s="133"/>
      <c r="AI362" s="133"/>
      <c r="AJ362" s="133"/>
      <c r="AK362" s="133"/>
      <c r="AL362" s="133"/>
      <c r="AM362" s="133"/>
      <c r="AN362" s="133"/>
      <c r="AO362" s="133"/>
      <c r="AP362" s="133"/>
      <c r="AQ362" s="133"/>
      <c r="AR362" s="133"/>
      <c r="AS362" s="133"/>
      <c r="AT362" s="133"/>
      <c r="AU362" s="133"/>
      <c r="AV362" s="133"/>
      <c r="AW362" s="133"/>
      <c r="AX362" s="133"/>
      <c r="AY362" s="133"/>
      <c r="AZ362" s="133"/>
      <c r="BA362" s="133"/>
      <c r="BB362" s="133"/>
      <c r="BC362" s="133"/>
      <c r="BD362" s="133"/>
      <c r="BE362" s="133"/>
      <c r="BF362" s="133"/>
      <c r="BG362" s="133"/>
      <c r="BH362" s="133"/>
      <c r="BI362" s="133"/>
      <c r="BJ362" s="133"/>
      <c r="BK362" s="133"/>
      <c r="BL362" s="133"/>
      <c r="BM362" s="133"/>
      <c r="BN362" s="133"/>
      <c r="BO362" s="133"/>
      <c r="BP362" s="133"/>
      <c r="BQ362" s="133"/>
      <c r="BR362" s="133"/>
    </row>
    <row r="363" spans="2:70" s="5" customFormat="1" ht="14.5" x14ac:dyDescent="0.35">
      <c r="B363" s="50"/>
      <c r="C363" s="40"/>
      <c r="D363" s="136"/>
      <c r="E363" s="50"/>
      <c r="F363" s="6"/>
      <c r="G363" s="6"/>
      <c r="H363" s="131"/>
      <c r="I363" s="131"/>
      <c r="J363" s="37"/>
      <c r="K363" s="37"/>
      <c r="L363" s="6"/>
      <c r="M363" s="6"/>
      <c r="N363" s="6"/>
      <c r="O363" s="6"/>
      <c r="P363" s="6"/>
      <c r="Q363" s="6"/>
      <c r="R363" s="6"/>
      <c r="S363" s="133"/>
      <c r="T363" s="133"/>
      <c r="U363" s="133"/>
      <c r="V363" s="133"/>
      <c r="W363" s="133"/>
      <c r="X363" s="133"/>
      <c r="Y363" s="133"/>
      <c r="Z363" s="133"/>
      <c r="AA363" s="133"/>
      <c r="AB363" s="133"/>
      <c r="AC363" s="133"/>
      <c r="AD363" s="133"/>
      <c r="AE363" s="133"/>
      <c r="AF363" s="133"/>
      <c r="AG363" s="133"/>
      <c r="AH363" s="133"/>
      <c r="AI363" s="133"/>
      <c r="AJ363" s="133"/>
      <c r="AK363" s="133"/>
      <c r="AL363" s="133"/>
      <c r="AM363" s="133"/>
      <c r="AN363" s="133"/>
      <c r="AO363" s="133"/>
      <c r="AP363" s="133"/>
      <c r="AQ363" s="133"/>
      <c r="AR363" s="133"/>
      <c r="AS363" s="133"/>
      <c r="AT363" s="133"/>
      <c r="AU363" s="133"/>
      <c r="AV363" s="133"/>
      <c r="AW363" s="133"/>
      <c r="AX363" s="133"/>
      <c r="AY363" s="133"/>
      <c r="AZ363" s="133"/>
      <c r="BA363" s="133"/>
      <c r="BB363" s="133"/>
      <c r="BC363" s="133"/>
      <c r="BD363" s="133"/>
      <c r="BE363" s="133"/>
      <c r="BF363" s="133"/>
      <c r="BG363" s="133"/>
      <c r="BH363" s="133"/>
      <c r="BI363" s="133"/>
      <c r="BJ363" s="133"/>
      <c r="BK363" s="133"/>
      <c r="BL363" s="133"/>
      <c r="BM363" s="133"/>
      <c r="BN363" s="133"/>
      <c r="BO363" s="133"/>
      <c r="BP363" s="133"/>
      <c r="BQ363" s="133"/>
      <c r="BR363" s="133"/>
    </row>
    <row r="364" spans="2:70" s="5" customFormat="1" ht="14.5" x14ac:dyDescent="0.35">
      <c r="B364" s="50"/>
      <c r="C364" s="40"/>
      <c r="D364" s="136"/>
      <c r="E364" s="50"/>
      <c r="F364" s="6"/>
      <c r="G364" s="6"/>
      <c r="H364" s="131"/>
      <c r="I364" s="131"/>
      <c r="J364" s="37"/>
      <c r="K364" s="37"/>
      <c r="L364" s="6"/>
      <c r="M364" s="6"/>
      <c r="N364" s="6"/>
      <c r="O364" s="6"/>
      <c r="P364" s="6"/>
      <c r="Q364" s="6"/>
      <c r="R364" s="6"/>
      <c r="S364" s="133"/>
      <c r="T364" s="133"/>
      <c r="U364" s="133"/>
      <c r="V364" s="133"/>
      <c r="W364" s="133"/>
      <c r="X364" s="133"/>
      <c r="Y364" s="133"/>
      <c r="Z364" s="133"/>
      <c r="AA364" s="133"/>
      <c r="AB364" s="133"/>
      <c r="AC364" s="133"/>
      <c r="AD364" s="133"/>
      <c r="AE364" s="133"/>
      <c r="AF364" s="133"/>
      <c r="AG364" s="133"/>
      <c r="AH364" s="133"/>
      <c r="AI364" s="133"/>
      <c r="AJ364" s="133"/>
      <c r="AK364" s="133"/>
      <c r="AL364" s="133"/>
      <c r="AM364" s="133"/>
      <c r="AN364" s="133"/>
      <c r="AO364" s="133"/>
      <c r="AP364" s="133"/>
      <c r="AQ364" s="133"/>
      <c r="AR364" s="133"/>
      <c r="AS364" s="133"/>
      <c r="AT364" s="133"/>
      <c r="AU364" s="133"/>
      <c r="AV364" s="133"/>
      <c r="AW364" s="133"/>
      <c r="AX364" s="133"/>
      <c r="AY364" s="133"/>
      <c r="AZ364" s="133"/>
      <c r="BA364" s="133"/>
      <c r="BB364" s="133"/>
      <c r="BC364" s="133"/>
      <c r="BD364" s="133"/>
      <c r="BE364" s="133"/>
      <c r="BF364" s="133"/>
      <c r="BG364" s="133"/>
      <c r="BH364" s="133"/>
      <c r="BI364" s="133"/>
      <c r="BJ364" s="133"/>
      <c r="BK364" s="133"/>
      <c r="BL364" s="133"/>
      <c r="BM364" s="133"/>
      <c r="BN364" s="133"/>
      <c r="BO364" s="133"/>
      <c r="BP364" s="133"/>
      <c r="BQ364" s="133"/>
      <c r="BR364" s="133"/>
    </row>
    <row r="365" spans="2:70" s="5" customFormat="1" ht="14.5" x14ac:dyDescent="0.35">
      <c r="B365" s="50"/>
      <c r="C365" s="40"/>
      <c r="D365" s="130"/>
      <c r="E365" s="50"/>
      <c r="F365" s="6"/>
      <c r="G365" s="6"/>
      <c r="H365" s="131"/>
      <c r="I365" s="131"/>
      <c r="J365" s="37"/>
      <c r="K365" s="37"/>
      <c r="L365" s="6"/>
      <c r="M365" s="6"/>
      <c r="N365" s="6"/>
      <c r="O365" s="6"/>
      <c r="P365" s="6"/>
      <c r="Q365" s="6"/>
      <c r="R365" s="6"/>
      <c r="S365" s="133"/>
      <c r="T365" s="133"/>
      <c r="U365" s="133"/>
      <c r="V365" s="133"/>
      <c r="W365" s="133"/>
      <c r="X365" s="133"/>
      <c r="Y365" s="133"/>
      <c r="Z365" s="133"/>
      <c r="AA365" s="133"/>
      <c r="AB365" s="133"/>
      <c r="AC365" s="133"/>
      <c r="AD365" s="133"/>
      <c r="AE365" s="133"/>
      <c r="AF365" s="133"/>
      <c r="AG365" s="133"/>
      <c r="AH365" s="133"/>
      <c r="AI365" s="133"/>
      <c r="AJ365" s="133"/>
      <c r="AK365" s="133"/>
      <c r="AL365" s="133"/>
      <c r="AM365" s="133"/>
      <c r="AN365" s="133"/>
      <c r="AO365" s="133"/>
      <c r="AP365" s="133"/>
      <c r="AQ365" s="133"/>
      <c r="AR365" s="133"/>
      <c r="AS365" s="133"/>
      <c r="AT365" s="133"/>
      <c r="AU365" s="133"/>
      <c r="AV365" s="133"/>
      <c r="AW365" s="133"/>
      <c r="AX365" s="133"/>
      <c r="AY365" s="133"/>
      <c r="AZ365" s="133"/>
      <c r="BA365" s="133"/>
      <c r="BB365" s="133"/>
      <c r="BC365" s="133"/>
      <c r="BD365" s="133"/>
      <c r="BE365" s="133"/>
      <c r="BF365" s="133"/>
      <c r="BG365" s="133"/>
      <c r="BH365" s="133"/>
      <c r="BI365" s="133"/>
      <c r="BJ365" s="133"/>
      <c r="BK365" s="133"/>
      <c r="BL365" s="133"/>
      <c r="BM365" s="133"/>
      <c r="BN365" s="133"/>
      <c r="BO365" s="133"/>
      <c r="BP365" s="133"/>
      <c r="BQ365" s="133"/>
      <c r="BR365" s="133"/>
    </row>
    <row r="366" spans="2:70" s="5" customFormat="1" ht="14.5" x14ac:dyDescent="0.35">
      <c r="B366" s="50"/>
      <c r="C366" s="40"/>
      <c r="D366" s="136"/>
      <c r="E366" s="50"/>
      <c r="F366" s="6"/>
      <c r="G366" s="6"/>
      <c r="H366" s="131"/>
      <c r="I366" s="131"/>
      <c r="J366" s="37"/>
      <c r="K366" s="37"/>
      <c r="L366" s="6"/>
      <c r="M366" s="6"/>
      <c r="N366" s="6"/>
      <c r="O366" s="6"/>
      <c r="P366" s="6"/>
      <c r="Q366" s="6"/>
      <c r="R366" s="6"/>
      <c r="S366" s="133"/>
      <c r="T366" s="133"/>
      <c r="U366" s="133"/>
      <c r="V366" s="133"/>
      <c r="W366" s="133"/>
      <c r="X366" s="133"/>
      <c r="Y366" s="133"/>
      <c r="Z366" s="133"/>
      <c r="AA366" s="133"/>
      <c r="AB366" s="133"/>
      <c r="AC366" s="133"/>
      <c r="AD366" s="133"/>
      <c r="AE366" s="133"/>
      <c r="AF366" s="133"/>
      <c r="AG366" s="133"/>
      <c r="AH366" s="133"/>
      <c r="AI366" s="133"/>
      <c r="AJ366" s="133"/>
      <c r="AK366" s="133"/>
      <c r="AL366" s="133"/>
      <c r="AM366" s="133"/>
      <c r="AN366" s="133"/>
      <c r="AO366" s="133"/>
      <c r="AP366" s="133"/>
      <c r="AQ366" s="133"/>
      <c r="AR366" s="133"/>
      <c r="AS366" s="133"/>
      <c r="AT366" s="133"/>
      <c r="AU366" s="133"/>
      <c r="AV366" s="133"/>
      <c r="AW366" s="133"/>
      <c r="AX366" s="133"/>
      <c r="AY366" s="133"/>
      <c r="AZ366" s="133"/>
      <c r="BA366" s="133"/>
      <c r="BB366" s="133"/>
      <c r="BC366" s="133"/>
      <c r="BD366" s="133"/>
      <c r="BE366" s="133"/>
      <c r="BF366" s="133"/>
      <c r="BG366" s="133"/>
      <c r="BH366" s="133"/>
      <c r="BI366" s="133"/>
      <c r="BJ366" s="133"/>
      <c r="BK366" s="133"/>
      <c r="BL366" s="133"/>
      <c r="BM366" s="133"/>
      <c r="BN366" s="133"/>
      <c r="BO366" s="133"/>
      <c r="BP366" s="133"/>
      <c r="BQ366" s="133"/>
      <c r="BR366" s="133"/>
    </row>
    <row r="367" spans="2:70" s="5" customFormat="1" ht="14.5" x14ac:dyDescent="0.35">
      <c r="B367" s="50"/>
      <c r="C367" s="40"/>
      <c r="D367" s="136"/>
      <c r="E367" s="50"/>
      <c r="F367" s="6"/>
      <c r="G367" s="6"/>
      <c r="H367" s="131"/>
      <c r="I367" s="131"/>
      <c r="J367" s="37"/>
      <c r="K367" s="37"/>
      <c r="L367" s="6"/>
      <c r="M367" s="6"/>
      <c r="N367" s="6"/>
      <c r="O367" s="6"/>
      <c r="P367" s="6"/>
      <c r="Q367" s="6"/>
      <c r="R367" s="6"/>
      <c r="S367" s="133"/>
      <c r="T367" s="133"/>
      <c r="U367" s="133"/>
      <c r="V367" s="133"/>
      <c r="W367" s="133"/>
      <c r="X367" s="133"/>
      <c r="Y367" s="133"/>
      <c r="Z367" s="133"/>
      <c r="AA367" s="133"/>
      <c r="AB367" s="133"/>
      <c r="AC367" s="133"/>
      <c r="AD367" s="133"/>
      <c r="AE367" s="133"/>
      <c r="AF367" s="133"/>
      <c r="AG367" s="133"/>
      <c r="AH367" s="133"/>
      <c r="AI367" s="133"/>
      <c r="AJ367" s="133"/>
      <c r="AK367" s="133"/>
      <c r="AL367" s="133"/>
      <c r="AM367" s="133"/>
      <c r="AN367" s="133"/>
      <c r="AO367" s="133"/>
      <c r="AP367" s="133"/>
      <c r="AQ367" s="133"/>
      <c r="AR367" s="133"/>
      <c r="AS367" s="133"/>
      <c r="AT367" s="133"/>
      <c r="AU367" s="133"/>
      <c r="AV367" s="133"/>
      <c r="AW367" s="133"/>
      <c r="AX367" s="133"/>
      <c r="AY367" s="133"/>
      <c r="AZ367" s="133"/>
      <c r="BA367" s="133"/>
      <c r="BB367" s="133"/>
      <c r="BC367" s="133"/>
      <c r="BD367" s="133"/>
      <c r="BE367" s="133"/>
      <c r="BF367" s="133"/>
      <c r="BG367" s="133"/>
      <c r="BH367" s="133"/>
      <c r="BI367" s="133"/>
      <c r="BJ367" s="133"/>
      <c r="BK367" s="133"/>
      <c r="BL367" s="133"/>
      <c r="BM367" s="133"/>
      <c r="BN367" s="133"/>
      <c r="BO367" s="133"/>
      <c r="BP367" s="133"/>
      <c r="BQ367" s="133"/>
      <c r="BR367" s="133"/>
    </row>
    <row r="368" spans="2:70" s="5" customFormat="1" ht="14.5" x14ac:dyDescent="0.35">
      <c r="B368" s="50"/>
      <c r="C368" s="40"/>
      <c r="D368" s="136"/>
      <c r="E368" s="50"/>
      <c r="F368" s="6"/>
      <c r="G368" s="6"/>
      <c r="H368" s="131"/>
      <c r="I368" s="131"/>
      <c r="J368" s="37"/>
      <c r="K368" s="37"/>
      <c r="L368" s="6"/>
      <c r="M368" s="6"/>
      <c r="N368" s="6"/>
      <c r="O368" s="6"/>
      <c r="P368" s="6"/>
      <c r="Q368" s="6"/>
      <c r="R368" s="6"/>
      <c r="S368" s="133"/>
      <c r="T368" s="133"/>
      <c r="U368" s="133"/>
      <c r="V368" s="133"/>
      <c r="W368" s="133"/>
      <c r="X368" s="133"/>
      <c r="Y368" s="133"/>
      <c r="Z368" s="133"/>
      <c r="AA368" s="133"/>
      <c r="AB368" s="133"/>
      <c r="AC368" s="133"/>
      <c r="AD368" s="133"/>
      <c r="AE368" s="133"/>
      <c r="AF368" s="133"/>
      <c r="AG368" s="133"/>
      <c r="AH368" s="133"/>
      <c r="AI368" s="133"/>
      <c r="AJ368" s="133"/>
      <c r="AK368" s="133"/>
      <c r="AL368" s="133"/>
      <c r="AM368" s="133"/>
      <c r="AN368" s="133"/>
      <c r="AO368" s="133"/>
      <c r="AP368" s="133"/>
      <c r="AQ368" s="133"/>
      <c r="AR368" s="133"/>
      <c r="AS368" s="133"/>
      <c r="AT368" s="133"/>
      <c r="AU368" s="133"/>
      <c r="AV368" s="133"/>
      <c r="AW368" s="133"/>
      <c r="AX368" s="133"/>
      <c r="AY368" s="133"/>
      <c r="AZ368" s="133"/>
      <c r="BA368" s="133"/>
      <c r="BB368" s="133"/>
      <c r="BC368" s="133"/>
      <c r="BD368" s="133"/>
      <c r="BE368" s="133"/>
      <c r="BF368" s="133"/>
      <c r="BG368" s="133"/>
      <c r="BH368" s="133"/>
      <c r="BI368" s="133"/>
      <c r="BJ368" s="133"/>
      <c r="BK368" s="133"/>
      <c r="BL368" s="133"/>
      <c r="BM368" s="133"/>
      <c r="BN368" s="133"/>
      <c r="BO368" s="133"/>
      <c r="BP368" s="133"/>
      <c r="BQ368" s="133"/>
      <c r="BR368" s="133"/>
    </row>
    <row r="369" spans="2:70" s="5" customFormat="1" ht="14.5" x14ac:dyDescent="0.35">
      <c r="B369" s="50"/>
      <c r="C369" s="40"/>
      <c r="D369" s="136"/>
      <c r="E369" s="50"/>
      <c r="F369" s="6"/>
      <c r="G369" s="6"/>
      <c r="H369" s="131"/>
      <c r="I369" s="131"/>
      <c r="J369" s="37"/>
      <c r="K369" s="37"/>
      <c r="L369" s="6"/>
      <c r="M369" s="6"/>
      <c r="N369" s="6"/>
      <c r="O369" s="6"/>
      <c r="P369" s="6"/>
      <c r="Q369" s="6"/>
      <c r="R369" s="6"/>
      <c r="S369" s="133"/>
      <c r="T369" s="133"/>
      <c r="U369" s="133"/>
      <c r="V369" s="133"/>
      <c r="W369" s="133"/>
      <c r="X369" s="133"/>
      <c r="Y369" s="133"/>
      <c r="Z369" s="133"/>
      <c r="AA369" s="133"/>
      <c r="AB369" s="133"/>
      <c r="AC369" s="133"/>
      <c r="AD369" s="133"/>
      <c r="AE369" s="133"/>
      <c r="AF369" s="133"/>
      <c r="AG369" s="133"/>
      <c r="AH369" s="133"/>
      <c r="AI369" s="133"/>
      <c r="AJ369" s="133"/>
      <c r="AK369" s="133"/>
      <c r="AL369" s="133"/>
      <c r="AM369" s="133"/>
      <c r="AN369" s="133"/>
      <c r="AO369" s="133"/>
      <c r="AP369" s="133"/>
      <c r="AQ369" s="133"/>
      <c r="AR369" s="133"/>
      <c r="AS369" s="133"/>
      <c r="AT369" s="133"/>
      <c r="AU369" s="133"/>
      <c r="AV369" s="133"/>
      <c r="AW369" s="133"/>
      <c r="AX369" s="133"/>
      <c r="AY369" s="133"/>
      <c r="AZ369" s="133"/>
      <c r="BA369" s="133"/>
      <c r="BB369" s="133"/>
      <c r="BC369" s="133"/>
      <c r="BD369" s="133"/>
      <c r="BE369" s="133"/>
      <c r="BF369" s="133"/>
      <c r="BG369" s="133"/>
      <c r="BH369" s="133"/>
      <c r="BI369" s="133"/>
      <c r="BJ369" s="133"/>
      <c r="BK369" s="133"/>
      <c r="BL369" s="133"/>
      <c r="BM369" s="133"/>
      <c r="BN369" s="133"/>
      <c r="BO369" s="133"/>
      <c r="BP369" s="133"/>
      <c r="BQ369" s="133"/>
      <c r="BR369" s="133"/>
    </row>
    <row r="370" spans="2:70" s="5" customFormat="1" ht="14.5" x14ac:dyDescent="0.35">
      <c r="B370" s="50"/>
      <c r="C370" s="40"/>
      <c r="D370" s="136"/>
      <c r="E370" s="50"/>
      <c r="F370" s="6"/>
      <c r="G370" s="6"/>
      <c r="H370" s="131"/>
      <c r="I370" s="131"/>
      <c r="J370" s="37"/>
      <c r="K370" s="37"/>
      <c r="L370" s="6"/>
      <c r="M370" s="6"/>
      <c r="N370" s="6"/>
      <c r="O370" s="6"/>
      <c r="P370" s="6"/>
      <c r="Q370" s="6"/>
      <c r="R370" s="6"/>
      <c r="S370" s="133"/>
      <c r="T370" s="133"/>
      <c r="U370" s="133"/>
      <c r="V370" s="133"/>
      <c r="W370" s="133"/>
      <c r="X370" s="133"/>
      <c r="Y370" s="133"/>
      <c r="Z370" s="133"/>
      <c r="AA370" s="133"/>
      <c r="AB370" s="133"/>
      <c r="AC370" s="133"/>
      <c r="AD370" s="133"/>
      <c r="AE370" s="133"/>
      <c r="AF370" s="133"/>
      <c r="AG370" s="133"/>
      <c r="AH370" s="133"/>
      <c r="AI370" s="133"/>
      <c r="AJ370" s="133"/>
      <c r="AK370" s="133"/>
      <c r="AL370" s="133"/>
      <c r="AM370" s="133"/>
      <c r="AN370" s="133"/>
      <c r="AO370" s="133"/>
      <c r="AP370" s="133"/>
      <c r="AQ370" s="133"/>
      <c r="AR370" s="133"/>
      <c r="AS370" s="133"/>
      <c r="AT370" s="133"/>
      <c r="AU370" s="133"/>
      <c r="AV370" s="133"/>
      <c r="AW370" s="133"/>
      <c r="AX370" s="133"/>
      <c r="AY370" s="133"/>
      <c r="AZ370" s="133"/>
      <c r="BA370" s="133"/>
      <c r="BB370" s="133"/>
      <c r="BC370" s="133"/>
      <c r="BD370" s="133"/>
      <c r="BE370" s="133"/>
      <c r="BF370" s="133"/>
      <c r="BG370" s="133"/>
      <c r="BH370" s="133"/>
      <c r="BI370" s="133"/>
      <c r="BJ370" s="133"/>
      <c r="BK370" s="133"/>
      <c r="BL370" s="133"/>
      <c r="BM370" s="133"/>
      <c r="BN370" s="133"/>
      <c r="BO370" s="133"/>
      <c r="BP370" s="133"/>
      <c r="BQ370" s="133"/>
      <c r="BR370" s="133"/>
    </row>
    <row r="371" spans="2:70" s="5" customFormat="1" ht="14.5" x14ac:dyDescent="0.35">
      <c r="B371" s="50"/>
      <c r="C371" s="40"/>
      <c r="D371" s="136"/>
      <c r="E371" s="50"/>
      <c r="F371" s="6"/>
      <c r="G371" s="6"/>
      <c r="H371" s="131"/>
      <c r="I371" s="131"/>
      <c r="J371" s="37"/>
      <c r="K371" s="37"/>
      <c r="L371" s="6"/>
      <c r="M371" s="6"/>
      <c r="N371" s="6"/>
      <c r="O371" s="6"/>
      <c r="P371" s="6"/>
      <c r="Q371" s="6"/>
      <c r="R371" s="6"/>
      <c r="S371" s="133"/>
      <c r="T371" s="133"/>
      <c r="U371" s="133"/>
      <c r="V371" s="133"/>
      <c r="W371" s="133"/>
      <c r="X371" s="133"/>
      <c r="Y371" s="133"/>
      <c r="Z371" s="133"/>
      <c r="AA371" s="133"/>
      <c r="AB371" s="133"/>
      <c r="AC371" s="133"/>
      <c r="AD371" s="133"/>
      <c r="AE371" s="133"/>
      <c r="AF371" s="133"/>
      <c r="AG371" s="133"/>
      <c r="AH371" s="133"/>
      <c r="AI371" s="133"/>
      <c r="AJ371" s="133"/>
      <c r="AK371" s="133"/>
      <c r="AL371" s="133"/>
      <c r="AM371" s="133"/>
      <c r="AN371" s="133"/>
      <c r="AO371" s="133"/>
      <c r="AP371" s="133"/>
      <c r="AQ371" s="133"/>
      <c r="AR371" s="133"/>
      <c r="AS371" s="133"/>
      <c r="AT371" s="133"/>
      <c r="AU371" s="133"/>
      <c r="AV371" s="133"/>
      <c r="AW371" s="133"/>
      <c r="AX371" s="133"/>
      <c r="AY371" s="133"/>
      <c r="AZ371" s="133"/>
      <c r="BA371" s="133"/>
      <c r="BB371" s="133"/>
      <c r="BC371" s="133"/>
      <c r="BD371" s="133"/>
      <c r="BE371" s="133"/>
      <c r="BF371" s="133"/>
      <c r="BG371" s="133"/>
      <c r="BH371" s="133"/>
      <c r="BI371" s="133"/>
      <c r="BJ371" s="133"/>
      <c r="BK371" s="133"/>
      <c r="BL371" s="133"/>
      <c r="BM371" s="133"/>
      <c r="BN371" s="133"/>
      <c r="BO371" s="133"/>
      <c r="BP371" s="133"/>
      <c r="BQ371" s="133"/>
      <c r="BR371" s="133"/>
    </row>
    <row r="372" spans="2:70" s="5" customFormat="1" ht="14.5" x14ac:dyDescent="0.35">
      <c r="B372" s="50"/>
      <c r="C372" s="40"/>
      <c r="D372" s="130"/>
      <c r="E372" s="50"/>
      <c r="F372" s="6"/>
      <c r="G372" s="6"/>
      <c r="H372" s="131"/>
      <c r="I372" s="131"/>
      <c r="J372" s="37"/>
      <c r="K372" s="37"/>
      <c r="L372" s="6"/>
      <c r="M372" s="6"/>
      <c r="N372" s="6"/>
      <c r="O372" s="6"/>
      <c r="P372" s="6"/>
      <c r="Q372" s="6"/>
      <c r="R372" s="6"/>
      <c r="S372" s="133"/>
      <c r="T372" s="133"/>
      <c r="U372" s="133"/>
      <c r="V372" s="133"/>
      <c r="W372" s="133"/>
      <c r="X372" s="133"/>
      <c r="Y372" s="133"/>
      <c r="Z372" s="133"/>
      <c r="AA372" s="133"/>
      <c r="AB372" s="133"/>
      <c r="AC372" s="133"/>
      <c r="AD372" s="133"/>
      <c r="AE372" s="133"/>
      <c r="AF372" s="133"/>
      <c r="AG372" s="133"/>
      <c r="AH372" s="133"/>
      <c r="AI372" s="133"/>
      <c r="AJ372" s="133"/>
      <c r="AK372" s="133"/>
      <c r="AL372" s="133"/>
      <c r="AM372" s="133"/>
      <c r="AN372" s="133"/>
      <c r="AO372" s="133"/>
      <c r="AP372" s="133"/>
      <c r="AQ372" s="133"/>
      <c r="AR372" s="133"/>
      <c r="AS372" s="133"/>
      <c r="AT372" s="133"/>
      <c r="AU372" s="133"/>
      <c r="AV372" s="133"/>
      <c r="AW372" s="133"/>
      <c r="AX372" s="133"/>
      <c r="AY372" s="133"/>
      <c r="AZ372" s="133"/>
      <c r="BA372" s="133"/>
      <c r="BB372" s="133"/>
      <c r="BC372" s="133"/>
      <c r="BD372" s="133"/>
      <c r="BE372" s="133"/>
      <c r="BF372" s="133"/>
      <c r="BG372" s="133"/>
      <c r="BH372" s="133"/>
      <c r="BI372" s="133"/>
      <c r="BJ372" s="133"/>
      <c r="BK372" s="133"/>
      <c r="BL372" s="133"/>
      <c r="BM372" s="133"/>
      <c r="BN372" s="133"/>
      <c r="BO372" s="133"/>
      <c r="BP372" s="133"/>
      <c r="BQ372" s="133"/>
      <c r="BR372" s="133"/>
    </row>
    <row r="373" spans="2:70" s="5" customFormat="1" ht="14.5" x14ac:dyDescent="0.35">
      <c r="B373" s="50"/>
      <c r="C373" s="40"/>
      <c r="D373" s="130"/>
      <c r="E373" s="50"/>
      <c r="F373" s="6"/>
      <c r="G373" s="6"/>
      <c r="H373" s="131"/>
      <c r="I373" s="131"/>
      <c r="J373" s="37"/>
      <c r="K373" s="37"/>
      <c r="L373" s="6"/>
      <c r="M373" s="6"/>
      <c r="N373" s="6"/>
      <c r="O373" s="6"/>
      <c r="P373" s="6"/>
      <c r="Q373" s="6"/>
      <c r="R373" s="6"/>
      <c r="S373" s="133"/>
      <c r="T373" s="133"/>
      <c r="U373" s="133"/>
      <c r="V373" s="133"/>
      <c r="W373" s="133"/>
      <c r="X373" s="133"/>
      <c r="Y373" s="133"/>
      <c r="Z373" s="133"/>
      <c r="AA373" s="133"/>
      <c r="AB373" s="133"/>
      <c r="AC373" s="133"/>
      <c r="AD373" s="133"/>
      <c r="AE373" s="133"/>
      <c r="AF373" s="133"/>
      <c r="AG373" s="133"/>
      <c r="AH373" s="133"/>
      <c r="AI373" s="133"/>
      <c r="AJ373" s="133"/>
      <c r="AK373" s="133"/>
      <c r="AL373" s="133"/>
      <c r="AM373" s="133"/>
      <c r="AN373" s="133"/>
      <c r="AO373" s="133"/>
      <c r="AP373" s="133"/>
      <c r="AQ373" s="133"/>
      <c r="AR373" s="133"/>
      <c r="AS373" s="133"/>
      <c r="AT373" s="133"/>
      <c r="AU373" s="133"/>
      <c r="AV373" s="133"/>
      <c r="AW373" s="133"/>
      <c r="AX373" s="133"/>
      <c r="AY373" s="133"/>
      <c r="AZ373" s="133"/>
      <c r="BA373" s="133"/>
      <c r="BB373" s="133"/>
      <c r="BC373" s="133"/>
      <c r="BD373" s="133"/>
      <c r="BE373" s="133"/>
      <c r="BF373" s="133"/>
      <c r="BG373" s="133"/>
      <c r="BH373" s="133"/>
      <c r="BI373" s="133"/>
      <c r="BJ373" s="133"/>
      <c r="BK373" s="133"/>
      <c r="BL373" s="133"/>
      <c r="BM373" s="133"/>
      <c r="BN373" s="133"/>
      <c r="BO373" s="133"/>
      <c r="BP373" s="133"/>
      <c r="BQ373" s="133"/>
      <c r="BR373" s="133"/>
    </row>
    <row r="374" spans="2:70" s="5" customFormat="1" ht="14.5" x14ac:dyDescent="0.35">
      <c r="B374" s="50"/>
      <c r="C374" s="40"/>
      <c r="D374" s="130"/>
      <c r="E374" s="50"/>
      <c r="F374" s="6"/>
      <c r="G374" s="6"/>
      <c r="H374" s="131"/>
      <c r="I374" s="131"/>
      <c r="J374" s="37"/>
      <c r="K374" s="37"/>
      <c r="L374" s="6"/>
      <c r="M374" s="6"/>
      <c r="N374" s="6"/>
      <c r="O374" s="6"/>
      <c r="P374" s="6"/>
      <c r="Q374" s="6"/>
      <c r="R374" s="6"/>
      <c r="S374" s="133"/>
      <c r="T374" s="133"/>
      <c r="U374" s="133"/>
      <c r="V374" s="133"/>
      <c r="W374" s="133"/>
      <c r="X374" s="133"/>
      <c r="Y374" s="133"/>
      <c r="Z374" s="133"/>
      <c r="AA374" s="133"/>
      <c r="AB374" s="133"/>
      <c r="AC374" s="133"/>
      <c r="AD374" s="133"/>
      <c r="AE374" s="133"/>
      <c r="AF374" s="133"/>
      <c r="AG374" s="133"/>
      <c r="AH374" s="133"/>
      <c r="AI374" s="133"/>
      <c r="AJ374" s="133"/>
      <c r="AK374" s="133"/>
      <c r="AL374" s="133"/>
      <c r="AM374" s="133"/>
      <c r="AN374" s="133"/>
      <c r="AO374" s="133"/>
      <c r="AP374" s="133"/>
      <c r="AQ374" s="133"/>
      <c r="AR374" s="133"/>
      <c r="AS374" s="133"/>
      <c r="AT374" s="133"/>
      <c r="AU374" s="133"/>
      <c r="AV374" s="133"/>
      <c r="AW374" s="133"/>
      <c r="AX374" s="133"/>
      <c r="AY374" s="133"/>
      <c r="AZ374" s="133"/>
      <c r="BA374" s="133"/>
      <c r="BB374" s="133"/>
      <c r="BC374" s="133"/>
      <c r="BD374" s="133"/>
      <c r="BE374" s="133"/>
      <c r="BF374" s="133"/>
      <c r="BG374" s="133"/>
      <c r="BH374" s="133"/>
      <c r="BI374" s="133"/>
      <c r="BJ374" s="133"/>
      <c r="BK374" s="133"/>
      <c r="BL374" s="133"/>
      <c r="BM374" s="133"/>
      <c r="BN374" s="133"/>
      <c r="BO374" s="133"/>
      <c r="BP374" s="133"/>
      <c r="BQ374" s="133"/>
      <c r="BR374" s="133"/>
    </row>
    <row r="375" spans="2:70" s="5" customFormat="1" ht="14.5" x14ac:dyDescent="0.35">
      <c r="B375" s="50"/>
      <c r="C375" s="40"/>
      <c r="D375" s="130"/>
      <c r="E375" s="50"/>
      <c r="F375" s="6"/>
      <c r="G375" s="6"/>
      <c r="H375" s="131"/>
      <c r="I375" s="131"/>
      <c r="J375" s="37"/>
      <c r="K375" s="37"/>
      <c r="L375" s="6"/>
      <c r="M375" s="6"/>
      <c r="N375" s="6"/>
      <c r="O375" s="6"/>
      <c r="P375" s="6"/>
      <c r="Q375" s="6"/>
      <c r="R375" s="6"/>
      <c r="S375" s="133"/>
      <c r="T375" s="133"/>
      <c r="U375" s="133"/>
      <c r="V375" s="133"/>
      <c r="W375" s="133"/>
      <c r="X375" s="133"/>
      <c r="Y375" s="133"/>
      <c r="Z375" s="133"/>
      <c r="AA375" s="133"/>
      <c r="AB375" s="133"/>
      <c r="AC375" s="133"/>
      <c r="AD375" s="133"/>
      <c r="AE375" s="133"/>
      <c r="AF375" s="133"/>
      <c r="AG375" s="133"/>
      <c r="AH375" s="133"/>
      <c r="AI375" s="133"/>
      <c r="AJ375" s="133"/>
      <c r="AK375" s="133"/>
      <c r="AL375" s="133"/>
      <c r="AM375" s="133"/>
      <c r="AN375" s="133"/>
      <c r="AO375" s="133"/>
      <c r="AP375" s="133"/>
      <c r="AQ375" s="133"/>
      <c r="AR375" s="133"/>
      <c r="AS375" s="133"/>
      <c r="AT375" s="133"/>
      <c r="AU375" s="133"/>
      <c r="AV375" s="133"/>
      <c r="AW375" s="133"/>
      <c r="AX375" s="133"/>
      <c r="AY375" s="133"/>
      <c r="AZ375" s="133"/>
      <c r="BA375" s="133"/>
      <c r="BB375" s="133"/>
      <c r="BC375" s="133"/>
      <c r="BD375" s="133"/>
      <c r="BE375" s="133"/>
      <c r="BF375" s="133"/>
      <c r="BG375" s="133"/>
      <c r="BH375" s="133"/>
      <c r="BI375" s="133"/>
      <c r="BJ375" s="133"/>
      <c r="BK375" s="133"/>
      <c r="BL375" s="133"/>
      <c r="BM375" s="133"/>
      <c r="BN375" s="133"/>
      <c r="BO375" s="133"/>
      <c r="BP375" s="133"/>
      <c r="BQ375" s="133"/>
      <c r="BR375" s="133"/>
    </row>
    <row r="376" spans="2:70" s="5" customFormat="1" ht="14.5" x14ac:dyDescent="0.35">
      <c r="B376" s="50"/>
      <c r="C376" s="40"/>
      <c r="D376" s="130"/>
      <c r="E376" s="50"/>
      <c r="F376" s="6"/>
      <c r="G376" s="6"/>
      <c r="H376" s="131"/>
      <c r="I376" s="131"/>
      <c r="J376" s="37"/>
      <c r="K376" s="37"/>
      <c r="L376" s="6"/>
      <c r="M376" s="6"/>
      <c r="N376" s="6"/>
      <c r="O376" s="6"/>
      <c r="P376" s="6"/>
      <c r="Q376" s="6"/>
      <c r="R376" s="6"/>
      <c r="S376" s="133"/>
      <c r="T376" s="133"/>
      <c r="U376" s="133"/>
      <c r="V376" s="133"/>
      <c r="W376" s="133"/>
      <c r="X376" s="133"/>
      <c r="Y376" s="133"/>
      <c r="Z376" s="133"/>
      <c r="AA376" s="133"/>
      <c r="AB376" s="133"/>
      <c r="AC376" s="133"/>
      <c r="AD376" s="133"/>
      <c r="AE376" s="133"/>
      <c r="AF376" s="133"/>
      <c r="AG376" s="133"/>
      <c r="AH376" s="133"/>
      <c r="AI376" s="133"/>
      <c r="AJ376" s="133"/>
      <c r="AK376" s="133"/>
      <c r="AL376" s="133"/>
      <c r="AM376" s="133"/>
      <c r="AN376" s="133"/>
      <c r="AO376" s="133"/>
      <c r="AP376" s="133"/>
      <c r="AQ376" s="133"/>
      <c r="AR376" s="133"/>
      <c r="AS376" s="133"/>
      <c r="AT376" s="133"/>
      <c r="AU376" s="133"/>
      <c r="AV376" s="133"/>
      <c r="AW376" s="133"/>
      <c r="AX376" s="133"/>
      <c r="AY376" s="133"/>
      <c r="AZ376" s="133"/>
      <c r="BA376" s="133"/>
      <c r="BB376" s="133"/>
      <c r="BC376" s="133"/>
      <c r="BD376" s="133"/>
      <c r="BE376" s="133"/>
      <c r="BF376" s="133"/>
      <c r="BG376" s="133"/>
      <c r="BH376" s="133"/>
      <c r="BI376" s="133"/>
      <c r="BJ376" s="133"/>
      <c r="BK376" s="133"/>
      <c r="BL376" s="133"/>
      <c r="BM376" s="133"/>
      <c r="BN376" s="133"/>
      <c r="BO376" s="133"/>
      <c r="BP376" s="133"/>
      <c r="BQ376" s="133"/>
      <c r="BR376" s="133"/>
    </row>
    <row r="377" spans="2:70" s="5" customFormat="1" ht="14.5" x14ac:dyDescent="0.35">
      <c r="B377" s="50"/>
      <c r="C377" s="40"/>
      <c r="D377" s="130"/>
      <c r="E377" s="50"/>
      <c r="F377" s="6"/>
      <c r="G377" s="6"/>
      <c r="H377" s="131"/>
      <c r="I377" s="131"/>
      <c r="J377" s="37"/>
      <c r="K377" s="37"/>
      <c r="L377" s="6"/>
      <c r="M377" s="6"/>
      <c r="N377" s="6"/>
      <c r="O377" s="6"/>
      <c r="P377" s="6"/>
      <c r="Q377" s="6"/>
      <c r="R377" s="6"/>
      <c r="S377" s="133"/>
      <c r="T377" s="133"/>
      <c r="U377" s="133"/>
      <c r="V377" s="133"/>
      <c r="W377" s="133"/>
      <c r="X377" s="133"/>
      <c r="Y377" s="133"/>
      <c r="Z377" s="133"/>
      <c r="AA377" s="133"/>
      <c r="AB377" s="133"/>
      <c r="AC377" s="133"/>
      <c r="AD377" s="133"/>
      <c r="AE377" s="133"/>
      <c r="AF377" s="133"/>
      <c r="AG377" s="133"/>
      <c r="AH377" s="133"/>
      <c r="AI377" s="133"/>
      <c r="AJ377" s="133"/>
      <c r="AK377" s="133"/>
      <c r="AL377" s="133"/>
      <c r="AM377" s="133"/>
      <c r="AN377" s="133"/>
      <c r="AO377" s="133"/>
      <c r="AP377" s="133"/>
      <c r="AQ377" s="133"/>
      <c r="AR377" s="133"/>
      <c r="AS377" s="133"/>
      <c r="AT377" s="133"/>
      <c r="AU377" s="133"/>
      <c r="AV377" s="133"/>
      <c r="AW377" s="133"/>
      <c r="AX377" s="133"/>
      <c r="AY377" s="133"/>
      <c r="AZ377" s="133"/>
      <c r="BA377" s="133"/>
      <c r="BB377" s="133"/>
      <c r="BC377" s="133"/>
      <c r="BD377" s="133"/>
      <c r="BE377" s="133"/>
      <c r="BF377" s="133"/>
      <c r="BG377" s="133"/>
      <c r="BH377" s="133"/>
      <c r="BI377" s="133"/>
      <c r="BJ377" s="133"/>
      <c r="BK377" s="133"/>
      <c r="BL377" s="133"/>
      <c r="BM377" s="133"/>
      <c r="BN377" s="133"/>
      <c r="BO377" s="133"/>
      <c r="BP377" s="133"/>
      <c r="BQ377" s="133"/>
      <c r="BR377" s="133"/>
    </row>
    <row r="378" spans="2:70" s="5" customFormat="1" ht="14.5" x14ac:dyDescent="0.35">
      <c r="B378" s="50"/>
      <c r="C378" s="40"/>
      <c r="D378" s="130"/>
      <c r="E378" s="50"/>
      <c r="F378" s="6"/>
      <c r="G378" s="6"/>
      <c r="H378" s="131"/>
      <c r="I378" s="131"/>
      <c r="J378" s="37"/>
      <c r="K378" s="37"/>
      <c r="L378" s="6"/>
      <c r="M378" s="6"/>
      <c r="N378" s="6"/>
      <c r="O378" s="6"/>
      <c r="P378" s="6"/>
      <c r="Q378" s="6"/>
      <c r="R378" s="6"/>
      <c r="S378" s="133"/>
      <c r="T378" s="133"/>
      <c r="U378" s="133"/>
      <c r="V378" s="133"/>
      <c r="W378" s="133"/>
      <c r="X378" s="133"/>
      <c r="Y378" s="133"/>
      <c r="Z378" s="133"/>
      <c r="AA378" s="133"/>
      <c r="AB378" s="133"/>
      <c r="AC378" s="133"/>
      <c r="AD378" s="133"/>
      <c r="AE378" s="133"/>
      <c r="AF378" s="133"/>
      <c r="AG378" s="133"/>
      <c r="AH378" s="133"/>
      <c r="AI378" s="133"/>
      <c r="AJ378" s="133"/>
      <c r="AK378" s="133"/>
      <c r="AL378" s="133"/>
      <c r="AM378" s="133"/>
      <c r="AN378" s="133"/>
      <c r="AO378" s="133"/>
      <c r="AP378" s="133"/>
      <c r="AQ378" s="133"/>
      <c r="AR378" s="133"/>
      <c r="AS378" s="133"/>
      <c r="AT378" s="133"/>
      <c r="AU378" s="133"/>
      <c r="AV378" s="133"/>
      <c r="AW378" s="133"/>
      <c r="AX378" s="133"/>
      <c r="AY378" s="133"/>
      <c r="AZ378" s="133"/>
      <c r="BA378" s="133"/>
      <c r="BB378" s="133"/>
      <c r="BC378" s="133"/>
      <c r="BD378" s="133"/>
      <c r="BE378" s="133"/>
      <c r="BF378" s="133"/>
      <c r="BG378" s="133"/>
      <c r="BH378" s="133"/>
      <c r="BI378" s="133"/>
      <c r="BJ378" s="133"/>
      <c r="BK378" s="133"/>
      <c r="BL378" s="133"/>
      <c r="BM378" s="133"/>
      <c r="BN378" s="133"/>
      <c r="BO378" s="133"/>
      <c r="BP378" s="133"/>
      <c r="BQ378" s="133"/>
      <c r="BR378" s="133"/>
    </row>
    <row r="379" spans="2:70" s="5" customFormat="1" ht="14.5" x14ac:dyDescent="0.35">
      <c r="B379" s="50"/>
      <c r="C379" s="40"/>
      <c r="D379" s="130"/>
      <c r="E379" s="50"/>
      <c r="F379" s="6"/>
      <c r="G379" s="6"/>
      <c r="H379" s="131"/>
      <c r="I379" s="131"/>
      <c r="J379" s="37"/>
      <c r="K379" s="37"/>
      <c r="L379" s="6"/>
      <c r="M379" s="6"/>
      <c r="N379" s="6"/>
      <c r="O379" s="6"/>
      <c r="P379" s="6"/>
      <c r="Q379" s="6"/>
      <c r="R379" s="6"/>
      <c r="S379" s="133"/>
      <c r="T379" s="133"/>
      <c r="U379" s="133"/>
      <c r="V379" s="133"/>
      <c r="W379" s="133"/>
      <c r="X379" s="133"/>
      <c r="Y379" s="133"/>
      <c r="Z379" s="133"/>
      <c r="AA379" s="133"/>
      <c r="AB379" s="133"/>
      <c r="AC379" s="133"/>
      <c r="AD379" s="133"/>
      <c r="AE379" s="133"/>
      <c r="AF379" s="133"/>
      <c r="AG379" s="133"/>
      <c r="AH379" s="133"/>
      <c r="AI379" s="133"/>
      <c r="AJ379" s="133"/>
      <c r="AK379" s="133"/>
      <c r="AL379" s="133"/>
      <c r="AM379" s="133"/>
      <c r="AN379" s="133"/>
      <c r="AO379" s="133"/>
      <c r="AP379" s="133"/>
      <c r="AQ379" s="133"/>
      <c r="AR379" s="133"/>
      <c r="AS379" s="133"/>
      <c r="AT379" s="133"/>
      <c r="AU379" s="133"/>
      <c r="AV379" s="133"/>
      <c r="AW379" s="133"/>
      <c r="AX379" s="133"/>
      <c r="AY379" s="133"/>
      <c r="AZ379" s="133"/>
      <c r="BA379" s="133"/>
      <c r="BB379" s="133"/>
      <c r="BC379" s="133"/>
      <c r="BD379" s="133"/>
      <c r="BE379" s="133"/>
      <c r="BF379" s="133"/>
      <c r="BG379" s="133"/>
      <c r="BH379" s="133"/>
      <c r="BI379" s="133"/>
      <c r="BJ379" s="133"/>
      <c r="BK379" s="133"/>
      <c r="BL379" s="133"/>
      <c r="BM379" s="133"/>
      <c r="BN379" s="133"/>
      <c r="BO379" s="133"/>
      <c r="BP379" s="133"/>
      <c r="BQ379" s="133"/>
      <c r="BR379" s="133"/>
    </row>
    <row r="380" spans="2:70" s="5" customFormat="1" ht="14.5" x14ac:dyDescent="0.35">
      <c r="B380" s="50"/>
      <c r="C380" s="40"/>
      <c r="D380" s="130"/>
      <c r="E380" s="50"/>
      <c r="F380" s="6"/>
      <c r="G380" s="6"/>
      <c r="H380" s="131"/>
      <c r="I380" s="131"/>
      <c r="J380" s="37"/>
      <c r="K380" s="37"/>
      <c r="L380" s="6"/>
      <c r="M380" s="6"/>
      <c r="N380" s="6"/>
      <c r="O380" s="6"/>
      <c r="P380" s="6"/>
      <c r="Q380" s="6"/>
      <c r="R380" s="6"/>
      <c r="S380" s="133"/>
      <c r="T380" s="133"/>
      <c r="U380" s="133"/>
      <c r="V380" s="133"/>
      <c r="W380" s="133"/>
      <c r="X380" s="133"/>
      <c r="Y380" s="133"/>
      <c r="Z380" s="133"/>
      <c r="AA380" s="133"/>
      <c r="AB380" s="133"/>
      <c r="AC380" s="133"/>
      <c r="AD380" s="133"/>
      <c r="AE380" s="133"/>
      <c r="AF380" s="133"/>
      <c r="AG380" s="133"/>
      <c r="AH380" s="133"/>
      <c r="AI380" s="133"/>
      <c r="AJ380" s="133"/>
      <c r="AK380" s="133"/>
      <c r="AL380" s="133"/>
      <c r="AM380" s="133"/>
      <c r="AN380" s="133"/>
      <c r="AO380" s="133"/>
      <c r="AP380" s="133"/>
      <c r="AQ380" s="133"/>
      <c r="AR380" s="133"/>
      <c r="AS380" s="133"/>
      <c r="AT380" s="133"/>
      <c r="AU380" s="133"/>
      <c r="AV380" s="133"/>
      <c r="AW380" s="133"/>
      <c r="AX380" s="133"/>
      <c r="AY380" s="133"/>
      <c r="AZ380" s="133"/>
      <c r="BA380" s="133"/>
      <c r="BB380" s="133"/>
      <c r="BC380" s="133"/>
      <c r="BD380" s="133"/>
      <c r="BE380" s="133"/>
      <c r="BF380" s="133"/>
      <c r="BG380" s="133"/>
      <c r="BH380" s="133"/>
      <c r="BI380" s="133"/>
      <c r="BJ380" s="133"/>
      <c r="BK380" s="133"/>
      <c r="BL380" s="133"/>
      <c r="BM380" s="133"/>
      <c r="BN380" s="133"/>
      <c r="BO380" s="133"/>
      <c r="BP380" s="133"/>
      <c r="BQ380" s="133"/>
      <c r="BR380" s="133"/>
    </row>
    <row r="381" spans="2:70" s="5" customFormat="1" ht="14.5" x14ac:dyDescent="0.35">
      <c r="B381" s="50"/>
      <c r="C381" s="40"/>
      <c r="D381" s="130"/>
      <c r="E381" s="50"/>
      <c r="F381" s="6"/>
      <c r="G381" s="6"/>
      <c r="H381" s="131"/>
      <c r="I381" s="131"/>
      <c r="J381" s="37"/>
      <c r="K381" s="37"/>
      <c r="L381" s="6"/>
      <c r="M381" s="6"/>
      <c r="N381" s="6"/>
      <c r="O381" s="6"/>
      <c r="P381" s="6"/>
      <c r="Q381" s="6"/>
      <c r="R381" s="6"/>
      <c r="S381" s="133"/>
      <c r="T381" s="133"/>
      <c r="U381" s="133"/>
      <c r="V381" s="133"/>
      <c r="W381" s="133"/>
      <c r="X381" s="133"/>
      <c r="Y381" s="133"/>
      <c r="Z381" s="133"/>
      <c r="AA381" s="133"/>
      <c r="AB381" s="133"/>
      <c r="AC381" s="133"/>
      <c r="AD381" s="133"/>
      <c r="AE381" s="133"/>
      <c r="AF381" s="133"/>
      <c r="AG381" s="133"/>
      <c r="AH381" s="133"/>
      <c r="AI381" s="133"/>
      <c r="AJ381" s="133"/>
      <c r="AK381" s="133"/>
      <c r="AL381" s="133"/>
      <c r="AM381" s="133"/>
      <c r="AN381" s="133"/>
      <c r="AO381" s="133"/>
      <c r="AP381" s="133"/>
      <c r="AQ381" s="133"/>
      <c r="AR381" s="133"/>
      <c r="AS381" s="133"/>
      <c r="AT381" s="133"/>
      <c r="AU381" s="133"/>
      <c r="AV381" s="133"/>
      <c r="AW381" s="133"/>
      <c r="AX381" s="133"/>
      <c r="AY381" s="133"/>
      <c r="AZ381" s="133"/>
      <c r="BA381" s="133"/>
      <c r="BB381" s="133"/>
      <c r="BC381" s="133"/>
      <c r="BD381" s="133"/>
      <c r="BE381" s="133"/>
      <c r="BF381" s="133"/>
      <c r="BG381" s="133"/>
      <c r="BH381" s="133"/>
      <c r="BI381" s="133"/>
      <c r="BJ381" s="133"/>
      <c r="BK381" s="133"/>
      <c r="BL381" s="133"/>
      <c r="BM381" s="133"/>
      <c r="BN381" s="133"/>
      <c r="BO381" s="133"/>
      <c r="BP381" s="133"/>
      <c r="BQ381" s="133"/>
      <c r="BR381" s="133"/>
    </row>
    <row r="382" spans="2:70" s="5" customFormat="1" ht="14.5" x14ac:dyDescent="0.35">
      <c r="B382" s="50"/>
      <c r="C382" s="40"/>
      <c r="D382" s="130"/>
      <c r="E382" s="50"/>
      <c r="F382" s="6"/>
      <c r="G382" s="6"/>
      <c r="H382" s="131"/>
      <c r="I382" s="131"/>
      <c r="J382" s="37"/>
      <c r="K382" s="37"/>
      <c r="L382" s="6"/>
      <c r="M382" s="6"/>
      <c r="N382" s="6"/>
      <c r="O382" s="6"/>
      <c r="P382" s="6"/>
      <c r="Q382" s="6"/>
      <c r="R382" s="6"/>
      <c r="S382" s="133"/>
      <c r="T382" s="133"/>
      <c r="U382" s="133"/>
      <c r="V382" s="133"/>
      <c r="W382" s="133"/>
      <c r="X382" s="133"/>
      <c r="Y382" s="133"/>
      <c r="Z382" s="133"/>
      <c r="AA382" s="133"/>
      <c r="AB382" s="133"/>
      <c r="AC382" s="133"/>
      <c r="AD382" s="133"/>
      <c r="AE382" s="133"/>
      <c r="AF382" s="133"/>
      <c r="AG382" s="133"/>
      <c r="AH382" s="133"/>
      <c r="AI382" s="133"/>
      <c r="AJ382" s="133"/>
      <c r="AK382" s="133"/>
      <c r="AL382" s="133"/>
      <c r="AM382" s="133"/>
      <c r="AN382" s="133"/>
      <c r="AO382" s="133"/>
      <c r="AP382" s="133"/>
      <c r="AQ382" s="133"/>
      <c r="AR382" s="133"/>
      <c r="AS382" s="133"/>
      <c r="AT382" s="133"/>
      <c r="AU382" s="133"/>
      <c r="AV382" s="133"/>
      <c r="AW382" s="133"/>
      <c r="AX382" s="133"/>
      <c r="AY382" s="133"/>
      <c r="AZ382" s="133"/>
      <c r="BA382" s="133"/>
      <c r="BB382" s="133"/>
      <c r="BC382" s="133"/>
      <c r="BD382" s="133"/>
      <c r="BE382" s="133"/>
      <c r="BF382" s="133"/>
      <c r="BG382" s="133"/>
      <c r="BH382" s="133"/>
      <c r="BI382" s="133"/>
      <c r="BJ382" s="133"/>
      <c r="BK382" s="133"/>
      <c r="BL382" s="133"/>
      <c r="BM382" s="133"/>
      <c r="BN382" s="133"/>
      <c r="BO382" s="133"/>
      <c r="BP382" s="133"/>
      <c r="BQ382" s="133"/>
      <c r="BR382" s="133"/>
    </row>
    <row r="383" spans="2:70" s="5" customFormat="1" ht="14.5" x14ac:dyDescent="0.35">
      <c r="B383" s="50"/>
      <c r="C383" s="40"/>
      <c r="D383" s="130"/>
      <c r="E383" s="50"/>
      <c r="F383" s="6"/>
      <c r="G383" s="6"/>
      <c r="H383" s="131"/>
      <c r="I383" s="131"/>
      <c r="J383" s="37"/>
      <c r="K383" s="37"/>
      <c r="L383" s="6"/>
      <c r="M383" s="6"/>
      <c r="N383" s="6"/>
      <c r="O383" s="6"/>
      <c r="P383" s="6"/>
      <c r="Q383" s="6"/>
      <c r="R383" s="6"/>
      <c r="S383" s="133"/>
      <c r="T383" s="133"/>
      <c r="U383" s="133"/>
      <c r="V383" s="133"/>
      <c r="W383" s="133"/>
      <c r="X383" s="133"/>
      <c r="Y383" s="133"/>
      <c r="Z383" s="133"/>
      <c r="AA383" s="133"/>
      <c r="AB383" s="133"/>
      <c r="AC383" s="133"/>
      <c r="AD383" s="133"/>
      <c r="AE383" s="133"/>
      <c r="AF383" s="133"/>
      <c r="AG383" s="133"/>
      <c r="AH383" s="133"/>
      <c r="AI383" s="133"/>
      <c r="AJ383" s="133"/>
      <c r="AK383" s="133"/>
      <c r="AL383" s="133"/>
      <c r="AM383" s="133"/>
      <c r="AN383" s="133"/>
      <c r="AO383" s="133"/>
      <c r="AP383" s="133"/>
      <c r="AQ383" s="133"/>
      <c r="AR383" s="133"/>
      <c r="AS383" s="133"/>
      <c r="AT383" s="133"/>
      <c r="AU383" s="133"/>
      <c r="AV383" s="133"/>
      <c r="AW383" s="133"/>
      <c r="AX383" s="133"/>
      <c r="AY383" s="133"/>
      <c r="AZ383" s="133"/>
      <c r="BA383" s="133"/>
      <c r="BB383" s="133"/>
      <c r="BC383" s="133"/>
      <c r="BD383" s="133"/>
      <c r="BE383" s="133"/>
      <c r="BF383" s="133"/>
      <c r="BG383" s="133"/>
      <c r="BH383" s="133"/>
      <c r="BI383" s="133"/>
      <c r="BJ383" s="133"/>
      <c r="BK383" s="133"/>
      <c r="BL383" s="133"/>
      <c r="BM383" s="133"/>
      <c r="BN383" s="133"/>
      <c r="BO383" s="133"/>
      <c r="BP383" s="133"/>
      <c r="BQ383" s="133"/>
      <c r="BR383" s="133"/>
    </row>
    <row r="384" spans="2:70" s="5" customFormat="1" ht="14.5" x14ac:dyDescent="0.35">
      <c r="B384" s="50"/>
      <c r="C384" s="40"/>
      <c r="D384" s="130"/>
      <c r="E384" s="50"/>
      <c r="F384" s="6"/>
      <c r="G384" s="6"/>
      <c r="H384" s="131"/>
      <c r="I384" s="131"/>
      <c r="J384" s="37"/>
      <c r="K384" s="37"/>
      <c r="L384" s="6"/>
      <c r="M384" s="6"/>
      <c r="N384" s="6"/>
      <c r="O384" s="6"/>
      <c r="P384" s="6"/>
      <c r="Q384" s="6"/>
      <c r="R384" s="6"/>
      <c r="S384" s="133"/>
      <c r="T384" s="133"/>
      <c r="U384" s="133"/>
      <c r="V384" s="133"/>
      <c r="W384" s="133"/>
      <c r="X384" s="133"/>
      <c r="Y384" s="133"/>
      <c r="Z384" s="133"/>
      <c r="AA384" s="133"/>
      <c r="AB384" s="133"/>
      <c r="AC384" s="133"/>
      <c r="AD384" s="133"/>
      <c r="AE384" s="133"/>
      <c r="AF384" s="133"/>
      <c r="AG384" s="133"/>
      <c r="AH384" s="133"/>
      <c r="AI384" s="133"/>
      <c r="AJ384" s="133"/>
      <c r="AK384" s="133"/>
      <c r="AL384" s="133"/>
      <c r="AM384" s="133"/>
      <c r="AN384" s="133"/>
      <c r="AO384" s="133"/>
      <c r="AP384" s="133"/>
      <c r="AQ384" s="133"/>
      <c r="AR384" s="133"/>
      <c r="AS384" s="133"/>
      <c r="AT384" s="133"/>
      <c r="AU384" s="133"/>
      <c r="AV384" s="133"/>
      <c r="AW384" s="133"/>
      <c r="AX384" s="133"/>
      <c r="AY384" s="133"/>
      <c r="AZ384" s="133"/>
      <c r="BA384" s="133"/>
      <c r="BB384" s="133"/>
      <c r="BC384" s="133"/>
      <c r="BD384" s="133"/>
      <c r="BE384" s="133"/>
      <c r="BF384" s="133"/>
      <c r="BG384" s="133"/>
      <c r="BH384" s="133"/>
      <c r="BI384" s="133"/>
      <c r="BJ384" s="133"/>
      <c r="BK384" s="133"/>
      <c r="BL384" s="133"/>
      <c r="BM384" s="133"/>
      <c r="BN384" s="133"/>
      <c r="BO384" s="133"/>
      <c r="BP384" s="133"/>
      <c r="BQ384" s="133"/>
      <c r="BR384" s="133"/>
    </row>
    <row r="385" spans="2:70" s="5" customFormat="1" ht="14.5" x14ac:dyDescent="0.35">
      <c r="B385" s="50"/>
      <c r="C385" s="40"/>
      <c r="D385" s="136"/>
      <c r="E385" s="50"/>
      <c r="F385" s="6"/>
      <c r="G385" s="6"/>
      <c r="H385" s="131"/>
      <c r="I385" s="131"/>
      <c r="J385" s="37"/>
      <c r="K385" s="37"/>
      <c r="L385" s="6"/>
      <c r="M385" s="6"/>
      <c r="N385" s="6"/>
      <c r="O385" s="6"/>
      <c r="P385" s="6"/>
      <c r="Q385" s="6"/>
      <c r="R385" s="6"/>
      <c r="S385" s="133"/>
      <c r="T385" s="133"/>
      <c r="U385" s="133"/>
      <c r="V385" s="133"/>
      <c r="W385" s="133"/>
      <c r="X385" s="133"/>
      <c r="Y385" s="133"/>
      <c r="Z385" s="133"/>
      <c r="AA385" s="133"/>
      <c r="AB385" s="133"/>
      <c r="AC385" s="133"/>
      <c r="AD385" s="133"/>
      <c r="AE385" s="133"/>
      <c r="AF385" s="133"/>
      <c r="AG385" s="133"/>
      <c r="AH385" s="133"/>
      <c r="AI385" s="133"/>
      <c r="AJ385" s="133"/>
      <c r="AK385" s="133"/>
      <c r="AL385" s="133"/>
      <c r="AM385" s="133"/>
      <c r="AN385" s="133"/>
      <c r="AO385" s="133"/>
      <c r="AP385" s="133"/>
      <c r="AQ385" s="133"/>
      <c r="AR385" s="133"/>
      <c r="AS385" s="133"/>
      <c r="AT385" s="133"/>
      <c r="AU385" s="133"/>
      <c r="AV385" s="133"/>
      <c r="AW385" s="133"/>
      <c r="AX385" s="133"/>
      <c r="AY385" s="133"/>
      <c r="AZ385" s="133"/>
      <c r="BA385" s="133"/>
      <c r="BB385" s="133"/>
      <c r="BC385" s="133"/>
      <c r="BD385" s="133"/>
      <c r="BE385" s="133"/>
      <c r="BF385" s="133"/>
      <c r="BG385" s="133"/>
      <c r="BH385" s="133"/>
      <c r="BI385" s="133"/>
      <c r="BJ385" s="133"/>
      <c r="BK385" s="133"/>
      <c r="BL385" s="133"/>
      <c r="BM385" s="133"/>
      <c r="BN385" s="133"/>
      <c r="BO385" s="133"/>
      <c r="BP385" s="133"/>
      <c r="BQ385" s="133"/>
      <c r="BR385" s="133"/>
    </row>
    <row r="386" spans="2:70" s="5" customFormat="1" ht="14.5" x14ac:dyDescent="0.35">
      <c r="B386" s="50"/>
      <c r="C386" s="40"/>
      <c r="D386" s="130"/>
      <c r="E386" s="50"/>
      <c r="F386" s="6"/>
      <c r="G386" s="6"/>
      <c r="H386" s="131"/>
      <c r="I386" s="131"/>
      <c r="J386" s="37"/>
      <c r="K386" s="37"/>
      <c r="L386" s="6"/>
      <c r="M386" s="6"/>
      <c r="N386" s="6"/>
      <c r="O386" s="6"/>
      <c r="P386" s="6"/>
      <c r="Q386" s="6"/>
      <c r="R386" s="6"/>
      <c r="S386" s="133"/>
      <c r="T386" s="133"/>
      <c r="U386" s="133"/>
      <c r="V386" s="133"/>
      <c r="W386" s="133"/>
      <c r="X386" s="133"/>
      <c r="Y386" s="133"/>
      <c r="Z386" s="133"/>
      <c r="AA386" s="133"/>
      <c r="AB386" s="133"/>
      <c r="AC386" s="133"/>
      <c r="AD386" s="133"/>
      <c r="AE386" s="133"/>
      <c r="AF386" s="133"/>
      <c r="AG386" s="133"/>
      <c r="AH386" s="133"/>
      <c r="AI386" s="133"/>
      <c r="AJ386" s="133"/>
      <c r="AK386" s="133"/>
      <c r="AL386" s="133"/>
      <c r="AM386" s="133"/>
      <c r="AN386" s="133"/>
      <c r="AO386" s="133"/>
      <c r="AP386" s="133"/>
      <c r="AQ386" s="133"/>
      <c r="AR386" s="133"/>
      <c r="AS386" s="133"/>
      <c r="AT386" s="133"/>
      <c r="AU386" s="133"/>
      <c r="AV386" s="133"/>
      <c r="AW386" s="133"/>
      <c r="AX386" s="133"/>
      <c r="AY386" s="133"/>
      <c r="AZ386" s="133"/>
      <c r="BA386" s="133"/>
      <c r="BB386" s="133"/>
      <c r="BC386" s="133"/>
      <c r="BD386" s="133"/>
      <c r="BE386" s="133"/>
      <c r="BF386" s="133"/>
      <c r="BG386" s="133"/>
      <c r="BH386" s="133"/>
      <c r="BI386" s="133"/>
      <c r="BJ386" s="133"/>
      <c r="BK386" s="133"/>
      <c r="BL386" s="133"/>
      <c r="BM386" s="133"/>
      <c r="BN386" s="133"/>
      <c r="BO386" s="133"/>
      <c r="BP386" s="133"/>
      <c r="BQ386" s="133"/>
      <c r="BR386" s="133"/>
    </row>
    <row r="387" spans="2:70" s="5" customFormat="1" ht="14.5" x14ac:dyDescent="0.35">
      <c r="B387" s="50"/>
      <c r="C387" s="40"/>
      <c r="D387" s="130"/>
      <c r="E387" s="50"/>
      <c r="F387" s="6"/>
      <c r="G387" s="6"/>
      <c r="H387" s="131"/>
      <c r="I387" s="131"/>
      <c r="J387" s="37"/>
      <c r="K387" s="37"/>
      <c r="L387" s="6"/>
      <c r="M387" s="6"/>
      <c r="N387" s="6"/>
      <c r="O387" s="6"/>
      <c r="P387" s="6"/>
      <c r="Q387" s="6"/>
      <c r="R387" s="6"/>
      <c r="S387" s="133"/>
      <c r="T387" s="133"/>
      <c r="U387" s="133"/>
      <c r="V387" s="133"/>
      <c r="W387" s="133"/>
      <c r="X387" s="133"/>
      <c r="Y387" s="133"/>
      <c r="Z387" s="133"/>
      <c r="AA387" s="133"/>
      <c r="AB387" s="133"/>
      <c r="AC387" s="133"/>
      <c r="AD387" s="133"/>
      <c r="AE387" s="133"/>
      <c r="AF387" s="133"/>
      <c r="AG387" s="133"/>
      <c r="AH387" s="133"/>
      <c r="AI387" s="133"/>
      <c r="AJ387" s="133"/>
      <c r="AK387" s="133"/>
      <c r="AL387" s="133"/>
      <c r="AM387" s="133"/>
      <c r="AN387" s="133"/>
      <c r="AO387" s="133"/>
      <c r="AP387" s="133"/>
      <c r="AQ387" s="133"/>
      <c r="AR387" s="133"/>
      <c r="AS387" s="133"/>
      <c r="AT387" s="133"/>
      <c r="AU387" s="133"/>
      <c r="AV387" s="133"/>
      <c r="AW387" s="133"/>
      <c r="AX387" s="133"/>
      <c r="AY387" s="133"/>
      <c r="AZ387" s="133"/>
      <c r="BA387" s="133"/>
      <c r="BB387" s="133"/>
      <c r="BC387" s="133"/>
      <c r="BD387" s="133"/>
      <c r="BE387" s="133"/>
      <c r="BF387" s="133"/>
      <c r="BG387" s="133"/>
      <c r="BH387" s="133"/>
      <c r="BI387" s="133"/>
      <c r="BJ387" s="133"/>
      <c r="BK387" s="133"/>
      <c r="BL387" s="133"/>
      <c r="BM387" s="133"/>
      <c r="BN387" s="133"/>
      <c r="BO387" s="133"/>
      <c r="BP387" s="133"/>
      <c r="BQ387" s="133"/>
      <c r="BR387" s="133"/>
    </row>
    <row r="388" spans="2:70" s="5" customFormat="1" ht="14.5" x14ac:dyDescent="0.35">
      <c r="B388" s="50"/>
      <c r="C388" s="40"/>
      <c r="D388" s="136"/>
      <c r="E388" s="50"/>
      <c r="F388" s="6"/>
      <c r="G388" s="6"/>
      <c r="H388" s="131"/>
      <c r="I388" s="131"/>
      <c r="J388" s="37"/>
      <c r="K388" s="37"/>
      <c r="L388" s="6"/>
      <c r="M388" s="6"/>
      <c r="N388" s="6"/>
      <c r="O388" s="6"/>
      <c r="P388" s="6"/>
      <c r="Q388" s="6"/>
      <c r="R388" s="6"/>
      <c r="S388" s="133"/>
      <c r="T388" s="133"/>
      <c r="U388" s="133"/>
      <c r="V388" s="133"/>
      <c r="W388" s="133"/>
      <c r="X388" s="133"/>
      <c r="Y388" s="133"/>
      <c r="Z388" s="133"/>
      <c r="AA388" s="133"/>
      <c r="AB388" s="133"/>
      <c r="AC388" s="133"/>
      <c r="AD388" s="133"/>
      <c r="AE388" s="133"/>
      <c r="AF388" s="133"/>
      <c r="AG388" s="133"/>
      <c r="AH388" s="133"/>
      <c r="AI388" s="133"/>
      <c r="AJ388" s="133"/>
      <c r="AK388" s="133"/>
      <c r="AL388" s="133"/>
      <c r="AM388" s="133"/>
      <c r="AN388" s="133"/>
      <c r="AO388" s="133"/>
      <c r="AP388" s="133"/>
      <c r="AQ388" s="133"/>
      <c r="AR388" s="133"/>
      <c r="AS388" s="133"/>
      <c r="AT388" s="133"/>
      <c r="AU388" s="133"/>
      <c r="AV388" s="133"/>
      <c r="AW388" s="133"/>
      <c r="AX388" s="133"/>
      <c r="AY388" s="133"/>
      <c r="AZ388" s="133"/>
      <c r="BA388" s="133"/>
      <c r="BB388" s="133"/>
      <c r="BC388" s="133"/>
      <c r="BD388" s="133"/>
      <c r="BE388" s="133"/>
      <c r="BF388" s="133"/>
      <c r="BG388" s="133"/>
      <c r="BH388" s="133"/>
      <c r="BI388" s="133"/>
      <c r="BJ388" s="133"/>
      <c r="BK388" s="133"/>
      <c r="BL388" s="133"/>
      <c r="BM388" s="133"/>
      <c r="BN388" s="133"/>
      <c r="BO388" s="133"/>
      <c r="BP388" s="133"/>
      <c r="BQ388" s="133"/>
      <c r="BR388" s="133"/>
    </row>
    <row r="389" spans="2:70" s="5" customFormat="1" ht="14.5" x14ac:dyDescent="0.35">
      <c r="B389" s="50"/>
      <c r="C389" s="40"/>
      <c r="D389" s="136"/>
      <c r="E389" s="50"/>
      <c r="F389" s="6"/>
      <c r="G389" s="6"/>
      <c r="H389" s="131"/>
      <c r="I389" s="131"/>
      <c r="J389" s="37"/>
      <c r="K389" s="37"/>
      <c r="L389" s="6"/>
      <c r="M389" s="6"/>
      <c r="N389" s="6"/>
      <c r="O389" s="6"/>
      <c r="P389" s="6"/>
      <c r="Q389" s="6"/>
      <c r="R389" s="6"/>
      <c r="S389" s="133"/>
      <c r="T389" s="133"/>
      <c r="U389" s="133"/>
      <c r="V389" s="133"/>
      <c r="W389" s="133"/>
      <c r="X389" s="133"/>
      <c r="Y389" s="133"/>
      <c r="Z389" s="133"/>
      <c r="AA389" s="133"/>
      <c r="AB389" s="133"/>
      <c r="AC389" s="133"/>
      <c r="AD389" s="133"/>
      <c r="AE389" s="133"/>
      <c r="AF389" s="133"/>
      <c r="AG389" s="133"/>
      <c r="AH389" s="133"/>
      <c r="AI389" s="133"/>
      <c r="AJ389" s="133"/>
      <c r="AK389" s="133"/>
      <c r="AL389" s="133"/>
      <c r="AM389" s="133"/>
      <c r="AN389" s="133"/>
      <c r="AO389" s="133"/>
      <c r="AP389" s="133"/>
      <c r="AQ389" s="133"/>
      <c r="AR389" s="133"/>
      <c r="AS389" s="133"/>
      <c r="AT389" s="133"/>
      <c r="AU389" s="133"/>
      <c r="AV389" s="133"/>
      <c r="AW389" s="133"/>
      <c r="AX389" s="133"/>
      <c r="AY389" s="133"/>
      <c r="AZ389" s="133"/>
      <c r="BA389" s="133"/>
      <c r="BB389" s="133"/>
      <c r="BC389" s="133"/>
      <c r="BD389" s="133"/>
      <c r="BE389" s="133"/>
      <c r="BF389" s="133"/>
      <c r="BG389" s="133"/>
      <c r="BH389" s="133"/>
      <c r="BI389" s="133"/>
      <c r="BJ389" s="133"/>
      <c r="BK389" s="133"/>
      <c r="BL389" s="133"/>
      <c r="BM389" s="133"/>
      <c r="BN389" s="133"/>
      <c r="BO389" s="133"/>
      <c r="BP389" s="133"/>
      <c r="BQ389" s="133"/>
      <c r="BR389" s="133"/>
    </row>
    <row r="390" spans="2:70" s="5" customFormat="1" ht="14.5" x14ac:dyDescent="0.35">
      <c r="B390" s="50"/>
      <c r="C390" s="40"/>
      <c r="D390" s="136"/>
      <c r="E390" s="50"/>
      <c r="F390" s="6"/>
      <c r="G390" s="6"/>
      <c r="H390" s="131"/>
      <c r="I390" s="131"/>
      <c r="J390" s="37"/>
      <c r="K390" s="37"/>
      <c r="L390" s="6"/>
      <c r="M390" s="6"/>
      <c r="N390" s="6"/>
      <c r="O390" s="6"/>
      <c r="P390" s="6"/>
      <c r="Q390" s="6"/>
      <c r="R390" s="6"/>
      <c r="S390" s="133"/>
      <c r="T390" s="133"/>
      <c r="U390" s="133"/>
      <c r="V390" s="133"/>
      <c r="W390" s="133"/>
      <c r="X390" s="133"/>
      <c r="Y390" s="133"/>
      <c r="Z390" s="133"/>
      <c r="AA390" s="133"/>
      <c r="AB390" s="133"/>
      <c r="AC390" s="133"/>
      <c r="AD390" s="133"/>
      <c r="AE390" s="133"/>
      <c r="AF390" s="133"/>
      <c r="AG390" s="133"/>
      <c r="AH390" s="133"/>
      <c r="AI390" s="133"/>
      <c r="AJ390" s="133"/>
      <c r="AK390" s="133"/>
      <c r="AL390" s="133"/>
      <c r="AM390" s="133"/>
      <c r="AN390" s="133"/>
      <c r="AO390" s="133"/>
      <c r="AP390" s="133"/>
      <c r="AQ390" s="133"/>
      <c r="AR390" s="133"/>
      <c r="AS390" s="133"/>
      <c r="AT390" s="133"/>
      <c r="AU390" s="133"/>
      <c r="AV390" s="133"/>
      <c r="AW390" s="133"/>
      <c r="AX390" s="133"/>
      <c r="AY390" s="133"/>
      <c r="AZ390" s="133"/>
      <c r="BA390" s="133"/>
      <c r="BB390" s="133"/>
      <c r="BC390" s="133"/>
      <c r="BD390" s="133"/>
      <c r="BE390" s="133"/>
      <c r="BF390" s="133"/>
      <c r="BG390" s="133"/>
      <c r="BH390" s="133"/>
      <c r="BI390" s="133"/>
      <c r="BJ390" s="133"/>
      <c r="BK390" s="133"/>
      <c r="BL390" s="133"/>
      <c r="BM390" s="133"/>
      <c r="BN390" s="133"/>
      <c r="BO390" s="133"/>
      <c r="BP390" s="133"/>
      <c r="BQ390" s="133"/>
      <c r="BR390" s="133"/>
    </row>
    <row r="391" spans="2:70" s="5" customFormat="1" ht="14.5" x14ac:dyDescent="0.35">
      <c r="B391" s="50"/>
      <c r="C391" s="40"/>
      <c r="D391" s="136"/>
      <c r="E391" s="50"/>
      <c r="F391" s="6"/>
      <c r="G391" s="6"/>
      <c r="H391" s="131"/>
      <c r="I391" s="131"/>
      <c r="J391" s="37"/>
      <c r="K391" s="37"/>
      <c r="L391" s="6"/>
      <c r="M391" s="6"/>
      <c r="N391" s="6"/>
      <c r="O391" s="6"/>
      <c r="P391" s="6"/>
      <c r="Q391" s="6"/>
      <c r="R391" s="6"/>
      <c r="S391" s="133"/>
      <c r="T391" s="133"/>
      <c r="U391" s="133"/>
      <c r="V391" s="133"/>
      <c r="W391" s="133"/>
      <c r="X391" s="133"/>
      <c r="Y391" s="133"/>
      <c r="Z391" s="133"/>
      <c r="AA391" s="133"/>
      <c r="AB391" s="133"/>
      <c r="AC391" s="133"/>
      <c r="AD391" s="133"/>
      <c r="AE391" s="133"/>
      <c r="AF391" s="133"/>
      <c r="AG391" s="133"/>
      <c r="AH391" s="133"/>
      <c r="AI391" s="133"/>
      <c r="AJ391" s="133"/>
      <c r="AK391" s="133"/>
      <c r="AL391" s="133"/>
      <c r="AM391" s="133"/>
      <c r="AN391" s="133"/>
      <c r="AO391" s="133"/>
      <c r="AP391" s="133"/>
      <c r="AQ391" s="133"/>
      <c r="AR391" s="133"/>
      <c r="AS391" s="133"/>
      <c r="AT391" s="133"/>
      <c r="AU391" s="133"/>
      <c r="AV391" s="133"/>
      <c r="AW391" s="133"/>
      <c r="AX391" s="133"/>
      <c r="AY391" s="133"/>
      <c r="AZ391" s="133"/>
      <c r="BA391" s="133"/>
      <c r="BB391" s="133"/>
      <c r="BC391" s="133"/>
      <c r="BD391" s="133"/>
      <c r="BE391" s="133"/>
      <c r="BF391" s="133"/>
      <c r="BG391" s="133"/>
      <c r="BH391" s="133"/>
      <c r="BI391" s="133"/>
      <c r="BJ391" s="133"/>
      <c r="BK391" s="133"/>
      <c r="BL391" s="133"/>
      <c r="BM391" s="133"/>
      <c r="BN391" s="133"/>
      <c r="BO391" s="133"/>
      <c r="BP391" s="133"/>
      <c r="BQ391" s="133"/>
      <c r="BR391" s="133"/>
    </row>
    <row r="392" spans="2:70" s="5" customFormat="1" ht="14.5" x14ac:dyDescent="0.35">
      <c r="B392" s="50"/>
      <c r="C392" s="40"/>
      <c r="D392" s="136"/>
      <c r="E392" s="50"/>
      <c r="F392" s="6"/>
      <c r="G392" s="6"/>
      <c r="H392" s="131"/>
      <c r="I392" s="131"/>
      <c r="J392" s="37"/>
      <c r="K392" s="37"/>
      <c r="L392" s="6"/>
      <c r="M392" s="6"/>
      <c r="N392" s="6"/>
      <c r="O392" s="6"/>
      <c r="P392" s="6"/>
      <c r="Q392" s="6"/>
      <c r="R392" s="6"/>
      <c r="S392" s="133"/>
      <c r="T392" s="133"/>
      <c r="U392" s="133"/>
      <c r="V392" s="133"/>
      <c r="W392" s="133"/>
      <c r="X392" s="133"/>
      <c r="Y392" s="133"/>
      <c r="Z392" s="133"/>
      <c r="AA392" s="133"/>
      <c r="AB392" s="133"/>
      <c r="AC392" s="133"/>
      <c r="AD392" s="133"/>
      <c r="AE392" s="133"/>
      <c r="AF392" s="133"/>
      <c r="AG392" s="133"/>
      <c r="AH392" s="133"/>
      <c r="AI392" s="133"/>
      <c r="AJ392" s="133"/>
      <c r="AK392" s="133"/>
      <c r="AL392" s="133"/>
      <c r="AM392" s="133"/>
      <c r="AN392" s="133"/>
      <c r="AO392" s="133"/>
      <c r="AP392" s="133"/>
      <c r="AQ392" s="133"/>
      <c r="AR392" s="133"/>
      <c r="AS392" s="133"/>
      <c r="AT392" s="133"/>
      <c r="AU392" s="133"/>
      <c r="AV392" s="133"/>
      <c r="AW392" s="133"/>
      <c r="AX392" s="133"/>
      <c r="AY392" s="133"/>
      <c r="AZ392" s="133"/>
      <c r="BA392" s="133"/>
      <c r="BB392" s="133"/>
      <c r="BC392" s="133"/>
      <c r="BD392" s="133"/>
      <c r="BE392" s="133"/>
      <c r="BF392" s="133"/>
      <c r="BG392" s="133"/>
      <c r="BH392" s="133"/>
      <c r="BI392" s="133"/>
      <c r="BJ392" s="133"/>
      <c r="BK392" s="133"/>
      <c r="BL392" s="133"/>
      <c r="BM392" s="133"/>
      <c r="BN392" s="133"/>
      <c r="BO392" s="133"/>
      <c r="BP392" s="133"/>
      <c r="BQ392" s="133"/>
      <c r="BR392" s="133"/>
    </row>
    <row r="393" spans="2:70" s="5" customFormat="1" ht="14.5" x14ac:dyDescent="0.35">
      <c r="B393" s="50"/>
      <c r="C393" s="40"/>
      <c r="D393" s="136"/>
      <c r="E393" s="50"/>
      <c r="F393" s="6"/>
      <c r="G393" s="6"/>
      <c r="H393" s="131"/>
      <c r="I393" s="131"/>
      <c r="J393" s="37"/>
      <c r="K393" s="37"/>
      <c r="L393" s="6"/>
      <c r="M393" s="6"/>
      <c r="N393" s="6"/>
      <c r="O393" s="6"/>
      <c r="P393" s="6"/>
      <c r="Q393" s="6"/>
      <c r="R393" s="6"/>
      <c r="S393" s="133"/>
      <c r="T393" s="133"/>
      <c r="U393" s="133"/>
      <c r="V393" s="133"/>
      <c r="W393" s="133"/>
      <c r="X393" s="133"/>
      <c r="Y393" s="133"/>
      <c r="Z393" s="133"/>
      <c r="AA393" s="133"/>
      <c r="AB393" s="133"/>
      <c r="AC393" s="133"/>
      <c r="AD393" s="133"/>
      <c r="AE393" s="133"/>
      <c r="AF393" s="133"/>
      <c r="AG393" s="133"/>
      <c r="AH393" s="133"/>
      <c r="AI393" s="133"/>
      <c r="AJ393" s="133"/>
      <c r="AK393" s="133"/>
      <c r="AL393" s="133"/>
      <c r="AM393" s="133"/>
      <c r="AN393" s="133"/>
      <c r="AO393" s="133"/>
      <c r="AP393" s="133"/>
      <c r="AQ393" s="133"/>
      <c r="AR393" s="133"/>
      <c r="AS393" s="133"/>
      <c r="AT393" s="133"/>
      <c r="AU393" s="133"/>
      <c r="AV393" s="133"/>
      <c r="AW393" s="133"/>
      <c r="AX393" s="133"/>
      <c r="AY393" s="133"/>
      <c r="AZ393" s="133"/>
      <c r="BA393" s="133"/>
      <c r="BB393" s="133"/>
      <c r="BC393" s="133"/>
      <c r="BD393" s="133"/>
      <c r="BE393" s="133"/>
      <c r="BF393" s="133"/>
      <c r="BG393" s="133"/>
      <c r="BH393" s="133"/>
      <c r="BI393" s="133"/>
      <c r="BJ393" s="133"/>
      <c r="BK393" s="133"/>
      <c r="BL393" s="133"/>
      <c r="BM393" s="133"/>
      <c r="BN393" s="133"/>
      <c r="BO393" s="133"/>
      <c r="BP393" s="133"/>
      <c r="BQ393" s="133"/>
      <c r="BR393" s="133"/>
    </row>
    <row r="394" spans="2:70" s="5" customFormat="1" ht="14.5" x14ac:dyDescent="0.35">
      <c r="B394" s="50"/>
      <c r="C394" s="40"/>
      <c r="D394" s="136"/>
      <c r="E394" s="50"/>
      <c r="F394" s="6"/>
      <c r="G394" s="6"/>
      <c r="H394" s="131"/>
      <c r="I394" s="131"/>
      <c r="J394" s="37"/>
      <c r="K394" s="37"/>
      <c r="L394" s="6"/>
      <c r="M394" s="6"/>
      <c r="N394" s="6"/>
      <c r="O394" s="6"/>
      <c r="P394" s="6"/>
      <c r="Q394" s="6"/>
      <c r="R394" s="6"/>
      <c r="S394" s="133"/>
      <c r="T394" s="133"/>
      <c r="U394" s="133"/>
      <c r="V394" s="133"/>
      <c r="W394" s="133"/>
      <c r="X394" s="133"/>
      <c r="Y394" s="133"/>
      <c r="Z394" s="133"/>
      <c r="AA394" s="133"/>
      <c r="AB394" s="133"/>
      <c r="AC394" s="133"/>
      <c r="AD394" s="133"/>
      <c r="AE394" s="133"/>
      <c r="AF394" s="133"/>
      <c r="AG394" s="133"/>
      <c r="AH394" s="133"/>
      <c r="AI394" s="133"/>
      <c r="AJ394" s="133"/>
      <c r="AK394" s="133"/>
      <c r="AL394" s="133"/>
      <c r="AM394" s="133"/>
      <c r="AN394" s="133"/>
      <c r="AO394" s="133"/>
      <c r="AP394" s="133"/>
      <c r="AQ394" s="133"/>
      <c r="AR394" s="133"/>
      <c r="AS394" s="133"/>
      <c r="AT394" s="133"/>
      <c r="AU394" s="133"/>
      <c r="AV394" s="133"/>
      <c r="AW394" s="133"/>
      <c r="AX394" s="133"/>
      <c r="AY394" s="133"/>
      <c r="AZ394" s="133"/>
      <c r="BA394" s="133"/>
      <c r="BB394" s="133"/>
      <c r="BC394" s="133"/>
      <c r="BD394" s="133"/>
      <c r="BE394" s="133"/>
      <c r="BF394" s="133"/>
      <c r="BG394" s="133"/>
      <c r="BH394" s="133"/>
      <c r="BI394" s="133"/>
      <c r="BJ394" s="133"/>
      <c r="BK394" s="133"/>
      <c r="BL394" s="133"/>
      <c r="BM394" s="133"/>
      <c r="BN394" s="133"/>
      <c r="BO394" s="133"/>
      <c r="BP394" s="133"/>
      <c r="BQ394" s="133"/>
      <c r="BR394" s="133"/>
    </row>
    <row r="395" spans="2:70" s="5" customFormat="1" ht="14.5" x14ac:dyDescent="0.35">
      <c r="B395" s="50"/>
      <c r="C395" s="40"/>
      <c r="D395" s="136"/>
      <c r="E395" s="50"/>
      <c r="F395" s="6"/>
      <c r="G395" s="6"/>
      <c r="H395" s="131"/>
      <c r="I395" s="131"/>
      <c r="J395" s="37"/>
      <c r="K395" s="37"/>
      <c r="L395" s="6"/>
      <c r="M395" s="6"/>
      <c r="N395" s="6"/>
      <c r="O395" s="6"/>
      <c r="P395" s="6"/>
      <c r="Q395" s="6"/>
      <c r="R395" s="6"/>
      <c r="S395" s="133"/>
      <c r="T395" s="133"/>
      <c r="U395" s="133"/>
      <c r="V395" s="133"/>
      <c r="W395" s="133"/>
      <c r="X395" s="133"/>
      <c r="Y395" s="133"/>
      <c r="Z395" s="133"/>
      <c r="AA395" s="133"/>
      <c r="AB395" s="133"/>
      <c r="AC395" s="133"/>
      <c r="AD395" s="133"/>
      <c r="AE395" s="133"/>
      <c r="AF395" s="133"/>
      <c r="AG395" s="133"/>
      <c r="AH395" s="133"/>
      <c r="AI395" s="133"/>
      <c r="AJ395" s="133"/>
      <c r="AK395" s="133"/>
      <c r="AL395" s="133"/>
      <c r="AM395" s="133"/>
      <c r="AN395" s="133"/>
      <c r="AO395" s="133"/>
      <c r="AP395" s="133"/>
      <c r="AQ395" s="133"/>
      <c r="AR395" s="133"/>
      <c r="AS395" s="133"/>
      <c r="AT395" s="133"/>
      <c r="AU395" s="133"/>
      <c r="AV395" s="133"/>
      <c r="AW395" s="133"/>
      <c r="AX395" s="133"/>
      <c r="AY395" s="133"/>
      <c r="AZ395" s="133"/>
      <c r="BA395" s="133"/>
      <c r="BB395" s="133"/>
      <c r="BC395" s="133"/>
      <c r="BD395" s="133"/>
      <c r="BE395" s="133"/>
      <c r="BF395" s="133"/>
      <c r="BG395" s="133"/>
      <c r="BH395" s="133"/>
      <c r="BI395" s="133"/>
      <c r="BJ395" s="133"/>
      <c r="BK395" s="133"/>
      <c r="BL395" s="133"/>
      <c r="BM395" s="133"/>
      <c r="BN395" s="133"/>
      <c r="BO395" s="133"/>
      <c r="BP395" s="133"/>
      <c r="BQ395" s="133"/>
      <c r="BR395" s="133"/>
    </row>
    <row r="396" spans="2:70" s="5" customFormat="1" ht="14.5" x14ac:dyDescent="0.35">
      <c r="B396" s="50"/>
      <c r="C396" s="40"/>
      <c r="D396" s="136"/>
      <c r="E396" s="50"/>
      <c r="F396" s="6"/>
      <c r="G396" s="6"/>
      <c r="H396" s="131"/>
      <c r="I396" s="131"/>
      <c r="J396" s="37"/>
      <c r="K396" s="37"/>
      <c r="L396" s="6"/>
      <c r="M396" s="6"/>
      <c r="N396" s="6"/>
      <c r="O396" s="6"/>
      <c r="P396" s="6"/>
      <c r="Q396" s="6"/>
      <c r="R396" s="6"/>
      <c r="S396" s="133"/>
      <c r="T396" s="133"/>
      <c r="U396" s="133"/>
      <c r="V396" s="133"/>
      <c r="W396" s="133"/>
      <c r="X396" s="133"/>
      <c r="Y396" s="133"/>
      <c r="Z396" s="133"/>
      <c r="AA396" s="133"/>
      <c r="AB396" s="133"/>
      <c r="AC396" s="133"/>
      <c r="AD396" s="133"/>
      <c r="AE396" s="133"/>
      <c r="AF396" s="133"/>
      <c r="AG396" s="133"/>
      <c r="AH396" s="133"/>
      <c r="AI396" s="133"/>
      <c r="AJ396" s="133"/>
      <c r="AK396" s="133"/>
      <c r="AL396" s="133"/>
      <c r="AM396" s="133"/>
      <c r="AN396" s="133"/>
      <c r="AO396" s="133"/>
      <c r="AP396" s="133"/>
      <c r="AQ396" s="133"/>
      <c r="AR396" s="133"/>
      <c r="AS396" s="133"/>
      <c r="AT396" s="133"/>
      <c r="AU396" s="133"/>
      <c r="AV396" s="133"/>
      <c r="AW396" s="133"/>
      <c r="AX396" s="133"/>
      <c r="AY396" s="133"/>
      <c r="AZ396" s="133"/>
      <c r="BA396" s="133"/>
      <c r="BB396" s="133"/>
      <c r="BC396" s="133"/>
      <c r="BD396" s="133"/>
      <c r="BE396" s="133"/>
      <c r="BF396" s="133"/>
      <c r="BG396" s="133"/>
      <c r="BH396" s="133"/>
      <c r="BI396" s="133"/>
      <c r="BJ396" s="133"/>
      <c r="BK396" s="133"/>
      <c r="BL396" s="133"/>
      <c r="BM396" s="133"/>
      <c r="BN396" s="133"/>
      <c r="BO396" s="133"/>
      <c r="BP396" s="133"/>
      <c r="BQ396" s="133"/>
      <c r="BR396" s="133"/>
    </row>
    <row r="397" spans="2:70" s="5" customFormat="1" ht="14.5" x14ac:dyDescent="0.35">
      <c r="B397" s="50"/>
      <c r="C397" s="40"/>
      <c r="D397" s="136"/>
      <c r="E397" s="50"/>
      <c r="F397" s="6"/>
      <c r="G397" s="6"/>
      <c r="H397" s="131"/>
      <c r="I397" s="131"/>
      <c r="J397" s="37"/>
      <c r="K397" s="37"/>
      <c r="L397" s="6"/>
      <c r="M397" s="6"/>
      <c r="N397" s="6"/>
      <c r="O397" s="6"/>
      <c r="P397" s="6"/>
      <c r="Q397" s="6"/>
      <c r="R397" s="6"/>
      <c r="S397" s="133"/>
      <c r="T397" s="133"/>
      <c r="U397" s="133"/>
      <c r="V397" s="133"/>
      <c r="W397" s="133"/>
      <c r="X397" s="133"/>
      <c r="Y397" s="133"/>
      <c r="Z397" s="133"/>
      <c r="AA397" s="133"/>
      <c r="AB397" s="133"/>
      <c r="AC397" s="133"/>
      <c r="AD397" s="133"/>
      <c r="AE397" s="133"/>
      <c r="AF397" s="133"/>
      <c r="AG397" s="133"/>
      <c r="AH397" s="133"/>
      <c r="AI397" s="133"/>
      <c r="AJ397" s="133"/>
      <c r="AK397" s="133"/>
      <c r="AL397" s="133"/>
      <c r="AM397" s="133"/>
      <c r="AN397" s="133"/>
      <c r="AO397" s="133"/>
      <c r="AP397" s="133"/>
      <c r="AQ397" s="133"/>
      <c r="AR397" s="133"/>
      <c r="AS397" s="133"/>
      <c r="AT397" s="133"/>
      <c r="AU397" s="133"/>
      <c r="AV397" s="133"/>
      <c r="AW397" s="133"/>
      <c r="AX397" s="133"/>
      <c r="AY397" s="133"/>
      <c r="AZ397" s="133"/>
      <c r="BA397" s="133"/>
      <c r="BB397" s="133"/>
      <c r="BC397" s="133"/>
      <c r="BD397" s="133"/>
      <c r="BE397" s="133"/>
      <c r="BF397" s="133"/>
      <c r="BG397" s="133"/>
      <c r="BH397" s="133"/>
      <c r="BI397" s="133"/>
      <c r="BJ397" s="133"/>
      <c r="BK397" s="133"/>
      <c r="BL397" s="133"/>
      <c r="BM397" s="133"/>
      <c r="BN397" s="133"/>
      <c r="BO397" s="133"/>
      <c r="BP397" s="133"/>
      <c r="BQ397" s="133"/>
      <c r="BR397" s="133"/>
    </row>
    <row r="398" spans="2:70" s="5" customFormat="1" ht="14.5" x14ac:dyDescent="0.35">
      <c r="B398" s="50"/>
      <c r="C398" s="40"/>
      <c r="D398" s="136"/>
      <c r="E398" s="50"/>
      <c r="F398" s="6"/>
      <c r="G398" s="6"/>
      <c r="H398" s="131"/>
      <c r="I398" s="131"/>
      <c r="J398" s="37"/>
      <c r="K398" s="37"/>
      <c r="L398" s="6"/>
      <c r="M398" s="6"/>
      <c r="N398" s="6"/>
      <c r="O398" s="6"/>
      <c r="P398" s="6"/>
      <c r="Q398" s="6"/>
      <c r="R398" s="6"/>
      <c r="S398" s="133"/>
      <c r="T398" s="133"/>
      <c r="U398" s="133"/>
      <c r="V398" s="133"/>
      <c r="W398" s="133"/>
      <c r="X398" s="133"/>
      <c r="Y398" s="133"/>
      <c r="Z398" s="133"/>
      <c r="AA398" s="133"/>
      <c r="AB398" s="133"/>
      <c r="AC398" s="133"/>
      <c r="AD398" s="133"/>
      <c r="AE398" s="133"/>
      <c r="AF398" s="133"/>
      <c r="AG398" s="133"/>
      <c r="AH398" s="133"/>
      <c r="AI398" s="133"/>
      <c r="AJ398" s="133"/>
      <c r="AK398" s="133"/>
      <c r="AL398" s="133"/>
      <c r="AM398" s="133"/>
      <c r="AN398" s="133"/>
      <c r="AO398" s="133"/>
      <c r="AP398" s="133"/>
      <c r="AQ398" s="133"/>
      <c r="AR398" s="133"/>
      <c r="AS398" s="133"/>
      <c r="AT398" s="133"/>
      <c r="AU398" s="133"/>
      <c r="AV398" s="133"/>
      <c r="AW398" s="133"/>
      <c r="AX398" s="133"/>
      <c r="AY398" s="133"/>
      <c r="AZ398" s="133"/>
      <c r="BA398" s="133"/>
      <c r="BB398" s="133"/>
      <c r="BC398" s="133"/>
      <c r="BD398" s="133"/>
      <c r="BE398" s="133"/>
      <c r="BF398" s="133"/>
      <c r="BG398" s="133"/>
      <c r="BH398" s="133"/>
      <c r="BI398" s="133"/>
      <c r="BJ398" s="133"/>
      <c r="BK398" s="133"/>
      <c r="BL398" s="133"/>
      <c r="BM398" s="133"/>
      <c r="BN398" s="133"/>
      <c r="BO398" s="133"/>
      <c r="BP398" s="133"/>
      <c r="BQ398" s="133"/>
      <c r="BR398" s="133"/>
    </row>
    <row r="399" spans="2:70" s="5" customFormat="1" ht="14.5" x14ac:dyDescent="0.35">
      <c r="B399" s="50"/>
      <c r="C399" s="40"/>
      <c r="D399" s="136"/>
      <c r="E399" s="50"/>
      <c r="F399" s="6"/>
      <c r="G399" s="6"/>
      <c r="H399" s="131"/>
      <c r="I399" s="131"/>
      <c r="J399" s="37"/>
      <c r="K399" s="37"/>
      <c r="L399" s="6"/>
      <c r="M399" s="6"/>
      <c r="N399" s="6"/>
      <c r="O399" s="6"/>
      <c r="P399" s="6"/>
      <c r="Q399" s="6"/>
      <c r="R399" s="6"/>
      <c r="S399" s="133"/>
      <c r="T399" s="133"/>
      <c r="U399" s="133"/>
      <c r="V399" s="133"/>
      <c r="W399" s="133"/>
      <c r="X399" s="133"/>
      <c r="Y399" s="133"/>
      <c r="Z399" s="133"/>
      <c r="AA399" s="133"/>
      <c r="AB399" s="133"/>
      <c r="AC399" s="133"/>
      <c r="AD399" s="133"/>
      <c r="AE399" s="133"/>
      <c r="AF399" s="133"/>
      <c r="AG399" s="133"/>
      <c r="AH399" s="133"/>
      <c r="AI399" s="133"/>
      <c r="AJ399" s="133"/>
      <c r="AK399" s="133"/>
      <c r="AL399" s="133"/>
      <c r="AM399" s="133"/>
      <c r="AN399" s="133"/>
      <c r="AO399" s="133"/>
      <c r="AP399" s="133"/>
      <c r="AQ399" s="133"/>
      <c r="AR399" s="133"/>
      <c r="AS399" s="133"/>
      <c r="AT399" s="133"/>
      <c r="AU399" s="133"/>
      <c r="AV399" s="133"/>
      <c r="AW399" s="133"/>
      <c r="AX399" s="133"/>
      <c r="AY399" s="133"/>
      <c r="AZ399" s="133"/>
      <c r="BA399" s="133"/>
      <c r="BB399" s="133"/>
      <c r="BC399" s="133"/>
      <c r="BD399" s="133"/>
      <c r="BE399" s="133"/>
      <c r="BF399" s="133"/>
      <c r="BG399" s="133"/>
      <c r="BH399" s="133"/>
      <c r="BI399" s="133"/>
      <c r="BJ399" s="133"/>
      <c r="BK399" s="133"/>
      <c r="BL399" s="133"/>
      <c r="BM399" s="133"/>
      <c r="BN399" s="133"/>
      <c r="BO399" s="133"/>
      <c r="BP399" s="133"/>
      <c r="BQ399" s="133"/>
      <c r="BR399" s="133"/>
    </row>
    <row r="400" spans="2:70" s="5" customFormat="1" ht="14.5" x14ac:dyDescent="0.35">
      <c r="B400" s="50"/>
      <c r="C400" s="40"/>
      <c r="D400" s="136"/>
      <c r="E400" s="50"/>
      <c r="F400" s="6"/>
      <c r="G400" s="6"/>
      <c r="H400" s="131"/>
      <c r="I400" s="131"/>
      <c r="J400" s="37"/>
      <c r="K400" s="37"/>
      <c r="L400" s="6"/>
      <c r="M400" s="6"/>
      <c r="N400" s="6"/>
      <c r="O400" s="6"/>
      <c r="P400" s="6"/>
      <c r="Q400" s="6"/>
      <c r="R400" s="6"/>
      <c r="S400" s="133"/>
      <c r="T400" s="133"/>
      <c r="U400" s="133"/>
      <c r="V400" s="133"/>
      <c r="W400" s="133"/>
      <c r="X400" s="133"/>
      <c r="Y400" s="133"/>
      <c r="Z400" s="133"/>
      <c r="AA400" s="133"/>
      <c r="AB400" s="133"/>
      <c r="AC400" s="133"/>
      <c r="AD400" s="133"/>
      <c r="AE400" s="133"/>
      <c r="AF400" s="133"/>
      <c r="AG400" s="133"/>
      <c r="AH400" s="133"/>
      <c r="AI400" s="133"/>
      <c r="AJ400" s="133"/>
      <c r="AK400" s="133"/>
      <c r="AL400" s="133"/>
      <c r="AM400" s="133"/>
      <c r="AN400" s="133"/>
      <c r="AO400" s="133"/>
      <c r="AP400" s="133"/>
      <c r="AQ400" s="133"/>
      <c r="AR400" s="133"/>
      <c r="AS400" s="133"/>
      <c r="AT400" s="133"/>
      <c r="AU400" s="133"/>
      <c r="AV400" s="133"/>
      <c r="AW400" s="133"/>
      <c r="AX400" s="133"/>
      <c r="AY400" s="133"/>
      <c r="AZ400" s="133"/>
      <c r="BA400" s="133"/>
      <c r="BB400" s="133"/>
      <c r="BC400" s="133"/>
      <c r="BD400" s="133"/>
      <c r="BE400" s="133"/>
      <c r="BF400" s="133"/>
      <c r="BG400" s="133"/>
      <c r="BH400" s="133"/>
      <c r="BI400" s="133"/>
      <c r="BJ400" s="133"/>
      <c r="BK400" s="133"/>
      <c r="BL400" s="133"/>
      <c r="BM400" s="133"/>
      <c r="BN400" s="133"/>
      <c r="BO400" s="133"/>
      <c r="BP400" s="133"/>
      <c r="BQ400" s="133"/>
      <c r="BR400" s="133"/>
    </row>
    <row r="401" spans="2:70" s="5" customFormat="1" ht="14.5" x14ac:dyDescent="0.35">
      <c r="B401" s="50"/>
      <c r="C401" s="40"/>
      <c r="D401" s="136"/>
      <c r="E401" s="50"/>
      <c r="F401" s="6"/>
      <c r="G401" s="6"/>
      <c r="H401" s="131"/>
      <c r="I401" s="131"/>
      <c r="J401" s="37"/>
      <c r="K401" s="37"/>
      <c r="L401" s="6"/>
      <c r="M401" s="6"/>
      <c r="N401" s="6"/>
      <c r="O401" s="6"/>
      <c r="P401" s="6"/>
      <c r="Q401" s="6"/>
      <c r="R401" s="6"/>
      <c r="S401" s="133"/>
      <c r="T401" s="133"/>
      <c r="U401" s="133"/>
      <c r="V401" s="133"/>
      <c r="W401" s="133"/>
      <c r="X401" s="133"/>
      <c r="Y401" s="133"/>
      <c r="Z401" s="133"/>
      <c r="AA401" s="133"/>
      <c r="AB401" s="133"/>
      <c r="AC401" s="133"/>
      <c r="AD401" s="133"/>
      <c r="AE401" s="133"/>
      <c r="AF401" s="133"/>
      <c r="AG401" s="133"/>
      <c r="AH401" s="133"/>
      <c r="AI401" s="133"/>
      <c r="AJ401" s="133"/>
      <c r="AK401" s="133"/>
      <c r="AL401" s="133"/>
      <c r="AM401" s="133"/>
      <c r="AN401" s="133"/>
      <c r="AO401" s="133"/>
      <c r="AP401" s="133"/>
      <c r="AQ401" s="133"/>
      <c r="AR401" s="133"/>
      <c r="AS401" s="133"/>
      <c r="AT401" s="133"/>
      <c r="AU401" s="133"/>
      <c r="AV401" s="133"/>
      <c r="AW401" s="133"/>
      <c r="AX401" s="133"/>
      <c r="AY401" s="133"/>
      <c r="AZ401" s="133"/>
      <c r="BA401" s="133"/>
      <c r="BB401" s="133"/>
      <c r="BC401" s="133"/>
      <c r="BD401" s="133"/>
      <c r="BE401" s="133"/>
      <c r="BF401" s="133"/>
      <c r="BG401" s="133"/>
      <c r="BH401" s="133"/>
      <c r="BI401" s="133"/>
      <c r="BJ401" s="133"/>
      <c r="BK401" s="133"/>
      <c r="BL401" s="133"/>
      <c r="BM401" s="133"/>
      <c r="BN401" s="133"/>
      <c r="BO401" s="133"/>
      <c r="BP401" s="133"/>
      <c r="BQ401" s="133"/>
      <c r="BR401" s="133"/>
    </row>
    <row r="402" spans="2:70" s="5" customFormat="1" ht="14.5" x14ac:dyDescent="0.35">
      <c r="B402" s="50"/>
      <c r="C402" s="40"/>
      <c r="D402" s="130"/>
      <c r="E402" s="50"/>
      <c r="F402" s="6"/>
      <c r="G402" s="6"/>
      <c r="H402" s="131"/>
      <c r="I402" s="131"/>
      <c r="J402" s="37"/>
      <c r="K402" s="37"/>
      <c r="L402" s="6"/>
      <c r="M402" s="6"/>
      <c r="N402" s="6"/>
      <c r="O402" s="6"/>
      <c r="P402" s="6"/>
      <c r="Q402" s="6"/>
      <c r="R402" s="6"/>
      <c r="S402" s="133"/>
      <c r="T402" s="133"/>
      <c r="U402" s="133"/>
      <c r="V402" s="133"/>
      <c r="W402" s="133"/>
      <c r="X402" s="133"/>
      <c r="Y402" s="133"/>
      <c r="Z402" s="133"/>
      <c r="AA402" s="133"/>
      <c r="AB402" s="133"/>
      <c r="AC402" s="133"/>
      <c r="AD402" s="133"/>
      <c r="AE402" s="133"/>
      <c r="AF402" s="133"/>
      <c r="AG402" s="133"/>
      <c r="AH402" s="133"/>
      <c r="AI402" s="133"/>
      <c r="AJ402" s="133"/>
      <c r="AK402" s="133"/>
      <c r="AL402" s="133"/>
      <c r="AM402" s="133"/>
      <c r="AN402" s="133"/>
      <c r="AO402" s="133"/>
      <c r="AP402" s="133"/>
      <c r="AQ402" s="133"/>
      <c r="AR402" s="133"/>
      <c r="AS402" s="133"/>
      <c r="AT402" s="133"/>
      <c r="AU402" s="133"/>
      <c r="AV402" s="133"/>
      <c r="AW402" s="133"/>
      <c r="AX402" s="133"/>
      <c r="AY402" s="133"/>
      <c r="AZ402" s="133"/>
      <c r="BA402" s="133"/>
      <c r="BB402" s="133"/>
      <c r="BC402" s="133"/>
      <c r="BD402" s="133"/>
      <c r="BE402" s="133"/>
      <c r="BF402" s="133"/>
      <c r="BG402" s="133"/>
      <c r="BH402" s="133"/>
      <c r="BI402" s="133"/>
      <c r="BJ402" s="133"/>
      <c r="BK402" s="133"/>
      <c r="BL402" s="133"/>
      <c r="BM402" s="133"/>
      <c r="BN402" s="133"/>
      <c r="BO402" s="133"/>
      <c r="BP402" s="133"/>
      <c r="BQ402" s="133"/>
      <c r="BR402" s="133"/>
    </row>
    <row r="403" spans="2:70" s="5" customFormat="1" ht="14.5" x14ac:dyDescent="0.35">
      <c r="B403" s="50"/>
      <c r="C403" s="40"/>
      <c r="D403" s="130"/>
      <c r="E403" s="50"/>
      <c r="F403" s="6"/>
      <c r="G403" s="6"/>
      <c r="H403" s="131"/>
      <c r="I403" s="131"/>
      <c r="J403" s="37"/>
      <c r="K403" s="37"/>
      <c r="L403" s="6"/>
      <c r="M403" s="6"/>
      <c r="N403" s="6"/>
      <c r="O403" s="6"/>
      <c r="P403" s="6"/>
      <c r="Q403" s="6"/>
      <c r="R403" s="6"/>
      <c r="S403" s="133"/>
      <c r="T403" s="133"/>
      <c r="U403" s="133"/>
      <c r="V403" s="133"/>
      <c r="W403" s="133"/>
      <c r="X403" s="133"/>
      <c r="Y403" s="133"/>
      <c r="Z403" s="133"/>
      <c r="AA403" s="133"/>
      <c r="AB403" s="133"/>
      <c r="AC403" s="133"/>
      <c r="AD403" s="133"/>
      <c r="AE403" s="133"/>
      <c r="AF403" s="133"/>
      <c r="AG403" s="133"/>
      <c r="AH403" s="133"/>
      <c r="AI403" s="133"/>
      <c r="AJ403" s="133"/>
      <c r="AK403" s="133"/>
      <c r="AL403" s="133"/>
      <c r="AM403" s="133"/>
      <c r="AN403" s="133"/>
      <c r="AO403" s="133"/>
      <c r="AP403" s="133"/>
      <c r="AQ403" s="133"/>
      <c r="AR403" s="133"/>
      <c r="AS403" s="133"/>
      <c r="AT403" s="133"/>
      <c r="AU403" s="133"/>
      <c r="AV403" s="133"/>
      <c r="AW403" s="133"/>
      <c r="AX403" s="133"/>
      <c r="AY403" s="133"/>
      <c r="AZ403" s="133"/>
      <c r="BA403" s="133"/>
      <c r="BB403" s="133"/>
      <c r="BC403" s="133"/>
      <c r="BD403" s="133"/>
      <c r="BE403" s="133"/>
      <c r="BF403" s="133"/>
      <c r="BG403" s="133"/>
      <c r="BH403" s="133"/>
      <c r="BI403" s="133"/>
      <c r="BJ403" s="133"/>
      <c r="BK403" s="133"/>
      <c r="BL403" s="133"/>
      <c r="BM403" s="133"/>
      <c r="BN403" s="133"/>
      <c r="BO403" s="133"/>
      <c r="BP403" s="133"/>
      <c r="BQ403" s="133"/>
      <c r="BR403" s="133"/>
    </row>
    <row r="404" spans="2:70" s="5" customFormat="1" ht="14.5" x14ac:dyDescent="0.35">
      <c r="B404" s="50"/>
      <c r="C404" s="40"/>
      <c r="D404" s="130"/>
      <c r="E404" s="50"/>
      <c r="F404" s="6"/>
      <c r="G404" s="6"/>
      <c r="H404" s="131"/>
      <c r="I404" s="131"/>
      <c r="J404" s="37"/>
      <c r="K404" s="37"/>
      <c r="L404" s="6"/>
      <c r="M404" s="6"/>
      <c r="N404" s="6"/>
      <c r="O404" s="6"/>
      <c r="P404" s="6"/>
      <c r="Q404" s="6"/>
      <c r="R404" s="6"/>
      <c r="S404" s="133"/>
      <c r="T404" s="133"/>
      <c r="U404" s="133"/>
      <c r="V404" s="133"/>
      <c r="W404" s="133"/>
      <c r="X404" s="133"/>
      <c r="Y404" s="133"/>
      <c r="Z404" s="133"/>
      <c r="AA404" s="133"/>
      <c r="AB404" s="133"/>
      <c r="AC404" s="133"/>
      <c r="AD404" s="133"/>
      <c r="AE404" s="133"/>
      <c r="AF404" s="133"/>
      <c r="AG404" s="133"/>
      <c r="AH404" s="133"/>
      <c r="AI404" s="133"/>
      <c r="AJ404" s="133"/>
      <c r="AK404" s="133"/>
      <c r="AL404" s="133"/>
      <c r="AM404" s="133"/>
      <c r="AN404" s="133"/>
      <c r="AO404" s="133"/>
      <c r="AP404" s="133"/>
      <c r="AQ404" s="133"/>
      <c r="AR404" s="133"/>
      <c r="AS404" s="133"/>
      <c r="AT404" s="133"/>
      <c r="AU404" s="133"/>
      <c r="AV404" s="133"/>
      <c r="AW404" s="133"/>
      <c r="AX404" s="133"/>
      <c r="AY404" s="133"/>
      <c r="AZ404" s="133"/>
      <c r="BA404" s="133"/>
      <c r="BB404" s="133"/>
      <c r="BC404" s="133"/>
      <c r="BD404" s="133"/>
      <c r="BE404" s="133"/>
      <c r="BF404" s="133"/>
      <c r="BG404" s="133"/>
      <c r="BH404" s="133"/>
      <c r="BI404" s="133"/>
      <c r="BJ404" s="133"/>
      <c r="BK404" s="133"/>
      <c r="BL404" s="133"/>
      <c r="BM404" s="133"/>
      <c r="BN404" s="133"/>
      <c r="BO404" s="133"/>
      <c r="BP404" s="133"/>
      <c r="BQ404" s="133"/>
      <c r="BR404" s="133"/>
    </row>
    <row r="405" spans="2:70" s="5" customFormat="1" ht="14.5" x14ac:dyDescent="0.35">
      <c r="B405" s="50"/>
      <c r="C405" s="40"/>
      <c r="D405" s="130"/>
      <c r="E405" s="50"/>
      <c r="F405" s="6"/>
      <c r="G405" s="6"/>
      <c r="H405" s="131"/>
      <c r="I405" s="131"/>
      <c r="J405" s="37"/>
      <c r="K405" s="37"/>
      <c r="L405" s="6"/>
      <c r="M405" s="6"/>
      <c r="N405" s="6"/>
      <c r="O405" s="6"/>
      <c r="P405" s="6"/>
      <c r="Q405" s="6"/>
      <c r="R405" s="6"/>
      <c r="S405" s="133"/>
      <c r="T405" s="133"/>
      <c r="U405" s="133"/>
      <c r="V405" s="133"/>
      <c r="W405" s="133"/>
      <c r="X405" s="133"/>
      <c r="Y405" s="133"/>
      <c r="Z405" s="133"/>
      <c r="AA405" s="133"/>
      <c r="AB405" s="133"/>
      <c r="AC405" s="133"/>
      <c r="AD405" s="133"/>
      <c r="AE405" s="133"/>
      <c r="AF405" s="133"/>
      <c r="AG405" s="133"/>
      <c r="AH405" s="133"/>
      <c r="AI405" s="133"/>
      <c r="AJ405" s="133"/>
      <c r="AK405" s="133"/>
      <c r="AL405" s="133"/>
      <c r="AM405" s="133"/>
      <c r="AN405" s="133"/>
      <c r="AO405" s="133"/>
      <c r="AP405" s="133"/>
      <c r="AQ405" s="133"/>
      <c r="AR405" s="133"/>
      <c r="AS405" s="133"/>
      <c r="AT405" s="133"/>
      <c r="AU405" s="133"/>
      <c r="AV405" s="133"/>
      <c r="AW405" s="133"/>
      <c r="AX405" s="133"/>
      <c r="AY405" s="133"/>
      <c r="AZ405" s="133"/>
      <c r="BA405" s="133"/>
      <c r="BB405" s="133"/>
      <c r="BC405" s="133"/>
      <c r="BD405" s="133"/>
      <c r="BE405" s="133"/>
      <c r="BF405" s="133"/>
      <c r="BG405" s="133"/>
      <c r="BH405" s="133"/>
      <c r="BI405" s="133"/>
      <c r="BJ405" s="133"/>
      <c r="BK405" s="133"/>
      <c r="BL405" s="133"/>
      <c r="BM405" s="133"/>
      <c r="BN405" s="133"/>
      <c r="BO405" s="133"/>
      <c r="BP405" s="133"/>
      <c r="BQ405" s="133"/>
      <c r="BR405" s="133"/>
    </row>
    <row r="406" spans="2:70" s="5" customFormat="1" ht="14.5" x14ac:dyDescent="0.35">
      <c r="B406" s="50"/>
      <c r="C406" s="40"/>
      <c r="D406" s="130"/>
      <c r="E406" s="50"/>
      <c r="F406" s="6"/>
      <c r="G406" s="6"/>
      <c r="H406" s="131"/>
      <c r="I406" s="131"/>
      <c r="J406" s="37"/>
      <c r="K406" s="37"/>
      <c r="L406" s="6"/>
      <c r="M406" s="6"/>
      <c r="N406" s="6"/>
      <c r="O406" s="6"/>
      <c r="P406" s="6"/>
      <c r="Q406" s="6"/>
      <c r="R406" s="6"/>
      <c r="S406" s="133"/>
      <c r="T406" s="133"/>
      <c r="U406" s="133"/>
      <c r="V406" s="133"/>
      <c r="W406" s="133"/>
      <c r="X406" s="133"/>
      <c r="Y406" s="133"/>
      <c r="Z406" s="133"/>
      <c r="AA406" s="133"/>
      <c r="AB406" s="133"/>
      <c r="AC406" s="133"/>
      <c r="AD406" s="133"/>
      <c r="AE406" s="133"/>
      <c r="AF406" s="133"/>
      <c r="AG406" s="133"/>
      <c r="AH406" s="133"/>
      <c r="AI406" s="133"/>
      <c r="AJ406" s="133"/>
      <c r="AK406" s="133"/>
      <c r="AL406" s="133"/>
      <c r="AM406" s="133"/>
      <c r="AN406" s="133"/>
      <c r="AO406" s="133"/>
      <c r="AP406" s="133"/>
      <c r="AQ406" s="133"/>
      <c r="AR406" s="133"/>
      <c r="AS406" s="133"/>
      <c r="AT406" s="133"/>
      <c r="AU406" s="133"/>
      <c r="AV406" s="133"/>
      <c r="AW406" s="133"/>
      <c r="AX406" s="133"/>
      <c r="AY406" s="133"/>
      <c r="AZ406" s="133"/>
      <c r="BA406" s="133"/>
      <c r="BB406" s="133"/>
      <c r="BC406" s="133"/>
      <c r="BD406" s="133"/>
      <c r="BE406" s="133"/>
      <c r="BF406" s="133"/>
      <c r="BG406" s="133"/>
      <c r="BH406" s="133"/>
      <c r="BI406" s="133"/>
      <c r="BJ406" s="133"/>
      <c r="BK406" s="133"/>
      <c r="BL406" s="133"/>
      <c r="BM406" s="133"/>
      <c r="BN406" s="133"/>
      <c r="BO406" s="133"/>
      <c r="BP406" s="133"/>
      <c r="BQ406" s="133"/>
      <c r="BR406" s="133"/>
    </row>
    <row r="407" spans="2:70" s="5" customFormat="1" ht="14.5" x14ac:dyDescent="0.35">
      <c r="B407" s="50"/>
      <c r="C407" s="40"/>
      <c r="D407" s="130"/>
      <c r="E407" s="50"/>
      <c r="F407" s="6"/>
      <c r="G407" s="6"/>
      <c r="H407" s="131"/>
      <c r="I407" s="131"/>
      <c r="J407" s="37"/>
      <c r="K407" s="37"/>
      <c r="L407" s="6"/>
      <c r="M407" s="6"/>
      <c r="N407" s="6"/>
      <c r="O407" s="6"/>
      <c r="P407" s="6"/>
      <c r="Q407" s="6"/>
      <c r="R407" s="6"/>
      <c r="S407" s="133"/>
      <c r="T407" s="133"/>
      <c r="U407" s="133"/>
      <c r="V407" s="133"/>
      <c r="W407" s="133"/>
      <c r="X407" s="133"/>
      <c r="Y407" s="133"/>
      <c r="Z407" s="133"/>
      <c r="AA407" s="133"/>
      <c r="AB407" s="133"/>
      <c r="AC407" s="133"/>
      <c r="AD407" s="133"/>
      <c r="AE407" s="133"/>
      <c r="AF407" s="133"/>
      <c r="AG407" s="133"/>
      <c r="AH407" s="133"/>
      <c r="AI407" s="133"/>
      <c r="AJ407" s="133"/>
      <c r="AK407" s="133"/>
      <c r="AL407" s="133"/>
      <c r="AM407" s="133"/>
      <c r="AN407" s="133"/>
      <c r="AO407" s="133"/>
      <c r="AP407" s="133"/>
      <c r="AQ407" s="133"/>
      <c r="AR407" s="133"/>
      <c r="AS407" s="133"/>
      <c r="AT407" s="133"/>
      <c r="AU407" s="133"/>
      <c r="AV407" s="133"/>
      <c r="AW407" s="133"/>
      <c r="AX407" s="133"/>
      <c r="AY407" s="133"/>
      <c r="AZ407" s="133"/>
      <c r="BA407" s="133"/>
      <c r="BB407" s="133"/>
      <c r="BC407" s="133"/>
      <c r="BD407" s="133"/>
      <c r="BE407" s="133"/>
      <c r="BF407" s="133"/>
      <c r="BG407" s="133"/>
      <c r="BH407" s="133"/>
      <c r="BI407" s="133"/>
      <c r="BJ407" s="133"/>
      <c r="BK407" s="133"/>
      <c r="BL407" s="133"/>
      <c r="BM407" s="133"/>
      <c r="BN407" s="133"/>
      <c r="BO407" s="133"/>
      <c r="BP407" s="133"/>
      <c r="BQ407" s="133"/>
      <c r="BR407" s="133"/>
    </row>
    <row r="408" spans="2:70" s="5" customFormat="1" ht="14.5" x14ac:dyDescent="0.35">
      <c r="B408" s="50"/>
      <c r="C408" s="40"/>
      <c r="D408" s="130"/>
      <c r="E408" s="50"/>
      <c r="F408" s="6"/>
      <c r="G408" s="6"/>
      <c r="H408" s="131"/>
      <c r="I408" s="131"/>
      <c r="J408" s="37"/>
      <c r="K408" s="37"/>
      <c r="L408" s="6"/>
      <c r="M408" s="6"/>
      <c r="N408" s="6"/>
      <c r="O408" s="6"/>
      <c r="P408" s="6"/>
      <c r="Q408" s="6"/>
      <c r="R408" s="6"/>
      <c r="S408" s="133"/>
      <c r="T408" s="133"/>
      <c r="U408" s="133"/>
      <c r="V408" s="133"/>
      <c r="W408" s="133"/>
      <c r="X408" s="133"/>
      <c r="Y408" s="133"/>
      <c r="Z408" s="133"/>
      <c r="AA408" s="133"/>
      <c r="AB408" s="133"/>
      <c r="AC408" s="133"/>
      <c r="AD408" s="133"/>
      <c r="AE408" s="133"/>
      <c r="AF408" s="133"/>
      <c r="AG408" s="133"/>
      <c r="AH408" s="133"/>
      <c r="AI408" s="133"/>
      <c r="AJ408" s="133"/>
      <c r="AK408" s="133"/>
      <c r="AL408" s="133"/>
      <c r="AM408" s="133"/>
      <c r="AN408" s="133"/>
      <c r="AO408" s="133"/>
      <c r="AP408" s="133"/>
      <c r="AQ408" s="133"/>
      <c r="AR408" s="133"/>
      <c r="AS408" s="133"/>
      <c r="AT408" s="133"/>
      <c r="AU408" s="133"/>
      <c r="AV408" s="133"/>
      <c r="AW408" s="133"/>
      <c r="AX408" s="133"/>
      <c r="AY408" s="133"/>
      <c r="AZ408" s="133"/>
      <c r="BA408" s="133"/>
      <c r="BB408" s="133"/>
      <c r="BC408" s="133"/>
      <c r="BD408" s="133"/>
      <c r="BE408" s="133"/>
      <c r="BF408" s="133"/>
      <c r="BG408" s="133"/>
      <c r="BH408" s="133"/>
      <c r="BI408" s="133"/>
      <c r="BJ408" s="133"/>
      <c r="BK408" s="133"/>
      <c r="BL408" s="133"/>
      <c r="BM408" s="133"/>
      <c r="BN408" s="133"/>
      <c r="BO408" s="133"/>
      <c r="BP408" s="133"/>
      <c r="BQ408" s="133"/>
      <c r="BR408" s="133"/>
    </row>
    <row r="409" spans="2:70" s="5" customFormat="1" ht="14.5" x14ac:dyDescent="0.35">
      <c r="B409" s="50"/>
      <c r="C409" s="40"/>
      <c r="D409" s="130"/>
      <c r="E409" s="50"/>
      <c r="F409" s="6"/>
      <c r="G409" s="6"/>
      <c r="H409" s="131"/>
      <c r="I409" s="131"/>
      <c r="J409" s="37"/>
      <c r="K409" s="37"/>
      <c r="L409" s="6"/>
      <c r="M409" s="6"/>
      <c r="N409" s="6"/>
      <c r="O409" s="6"/>
      <c r="P409" s="6"/>
      <c r="Q409" s="6"/>
      <c r="R409" s="6"/>
      <c r="S409" s="133"/>
      <c r="T409" s="133"/>
      <c r="U409" s="133"/>
      <c r="V409" s="133"/>
      <c r="W409" s="133"/>
      <c r="X409" s="133"/>
      <c r="Y409" s="133"/>
      <c r="Z409" s="133"/>
      <c r="AA409" s="133"/>
      <c r="AB409" s="133"/>
      <c r="AC409" s="133"/>
      <c r="AD409" s="133"/>
      <c r="AE409" s="133"/>
      <c r="AF409" s="133"/>
      <c r="AG409" s="133"/>
      <c r="AH409" s="133"/>
      <c r="AI409" s="133"/>
      <c r="AJ409" s="133"/>
      <c r="AK409" s="133"/>
      <c r="AL409" s="133"/>
      <c r="AM409" s="133"/>
      <c r="AN409" s="133"/>
      <c r="AO409" s="133"/>
      <c r="AP409" s="133"/>
      <c r="AQ409" s="133"/>
      <c r="AR409" s="133"/>
      <c r="AS409" s="133"/>
      <c r="AT409" s="133"/>
      <c r="AU409" s="133"/>
      <c r="AV409" s="133"/>
      <c r="AW409" s="133"/>
      <c r="AX409" s="133"/>
      <c r="AY409" s="133"/>
      <c r="AZ409" s="133"/>
      <c r="BA409" s="133"/>
      <c r="BB409" s="133"/>
      <c r="BC409" s="133"/>
      <c r="BD409" s="133"/>
      <c r="BE409" s="133"/>
      <c r="BF409" s="133"/>
      <c r="BG409" s="133"/>
      <c r="BH409" s="133"/>
      <c r="BI409" s="133"/>
      <c r="BJ409" s="133"/>
      <c r="BK409" s="133"/>
      <c r="BL409" s="133"/>
      <c r="BM409" s="133"/>
      <c r="BN409" s="133"/>
      <c r="BO409" s="133"/>
      <c r="BP409" s="133"/>
      <c r="BQ409" s="133"/>
      <c r="BR409" s="133"/>
    </row>
    <row r="410" spans="2:70" s="5" customFormat="1" ht="14.5" x14ac:dyDescent="0.35">
      <c r="B410" s="50"/>
      <c r="C410" s="40"/>
      <c r="D410" s="130"/>
      <c r="E410" s="50"/>
      <c r="F410" s="6"/>
      <c r="G410" s="6"/>
      <c r="H410" s="131"/>
      <c r="I410" s="131"/>
      <c r="J410" s="37"/>
      <c r="K410" s="37"/>
      <c r="L410" s="6"/>
      <c r="M410" s="6"/>
      <c r="N410" s="6"/>
      <c r="O410" s="6"/>
      <c r="P410" s="6"/>
      <c r="Q410" s="6"/>
      <c r="R410" s="6"/>
      <c r="S410" s="133"/>
      <c r="T410" s="133"/>
      <c r="U410" s="133"/>
      <c r="V410" s="133"/>
      <c r="W410" s="133"/>
      <c r="X410" s="133"/>
      <c r="Y410" s="133"/>
      <c r="Z410" s="133"/>
      <c r="AA410" s="133"/>
      <c r="AB410" s="133"/>
      <c r="AC410" s="133"/>
      <c r="AD410" s="133"/>
      <c r="AE410" s="133"/>
      <c r="AF410" s="133"/>
      <c r="AG410" s="133"/>
      <c r="AH410" s="133"/>
      <c r="AI410" s="133"/>
      <c r="AJ410" s="133"/>
      <c r="AK410" s="133"/>
      <c r="AL410" s="133"/>
      <c r="AM410" s="133"/>
      <c r="AN410" s="133"/>
      <c r="AO410" s="133"/>
      <c r="AP410" s="133"/>
      <c r="AQ410" s="133"/>
      <c r="AR410" s="133"/>
      <c r="AS410" s="133"/>
      <c r="AT410" s="133"/>
      <c r="AU410" s="133"/>
      <c r="AV410" s="133"/>
      <c r="AW410" s="133"/>
      <c r="AX410" s="133"/>
      <c r="AY410" s="133"/>
      <c r="AZ410" s="133"/>
      <c r="BA410" s="133"/>
      <c r="BB410" s="133"/>
      <c r="BC410" s="133"/>
      <c r="BD410" s="133"/>
      <c r="BE410" s="133"/>
      <c r="BF410" s="133"/>
      <c r="BG410" s="133"/>
      <c r="BH410" s="133"/>
      <c r="BI410" s="133"/>
      <c r="BJ410" s="133"/>
      <c r="BK410" s="133"/>
      <c r="BL410" s="133"/>
      <c r="BM410" s="133"/>
      <c r="BN410" s="133"/>
      <c r="BO410" s="133"/>
      <c r="BP410" s="133"/>
      <c r="BQ410" s="133"/>
      <c r="BR410" s="133"/>
    </row>
    <row r="411" spans="2:70" s="5" customFormat="1" ht="14.5" x14ac:dyDescent="0.35">
      <c r="B411" s="50"/>
      <c r="C411" s="40"/>
      <c r="D411" s="130"/>
      <c r="E411" s="50"/>
      <c r="F411" s="6"/>
      <c r="G411" s="6"/>
      <c r="H411" s="131"/>
      <c r="I411" s="131"/>
      <c r="J411" s="37"/>
      <c r="K411" s="37"/>
      <c r="L411" s="6"/>
      <c r="M411" s="6"/>
      <c r="N411" s="6"/>
      <c r="O411" s="6"/>
      <c r="P411" s="6"/>
      <c r="Q411" s="6"/>
      <c r="R411" s="6"/>
      <c r="S411" s="133"/>
      <c r="T411" s="133"/>
      <c r="U411" s="133"/>
      <c r="V411" s="133"/>
      <c r="W411" s="133"/>
      <c r="X411" s="133"/>
      <c r="Y411" s="133"/>
      <c r="Z411" s="133"/>
      <c r="AA411" s="133"/>
      <c r="AB411" s="133"/>
      <c r="AC411" s="133"/>
      <c r="AD411" s="133"/>
      <c r="AE411" s="133"/>
      <c r="AF411" s="133"/>
      <c r="AG411" s="133"/>
      <c r="AH411" s="133"/>
      <c r="AI411" s="133"/>
      <c r="AJ411" s="133"/>
      <c r="AK411" s="133"/>
      <c r="AL411" s="133"/>
      <c r="AM411" s="133"/>
      <c r="AN411" s="133"/>
      <c r="AO411" s="133"/>
      <c r="AP411" s="133"/>
      <c r="AQ411" s="133"/>
      <c r="AR411" s="133"/>
      <c r="AS411" s="133"/>
      <c r="AT411" s="133"/>
      <c r="AU411" s="133"/>
      <c r="AV411" s="133"/>
      <c r="AW411" s="133"/>
      <c r="AX411" s="133"/>
      <c r="AY411" s="133"/>
      <c r="AZ411" s="133"/>
      <c r="BA411" s="133"/>
      <c r="BB411" s="133"/>
      <c r="BC411" s="133"/>
      <c r="BD411" s="133"/>
      <c r="BE411" s="133"/>
      <c r="BF411" s="133"/>
      <c r="BG411" s="133"/>
      <c r="BH411" s="133"/>
      <c r="BI411" s="133"/>
      <c r="BJ411" s="133"/>
      <c r="BK411" s="133"/>
      <c r="BL411" s="133"/>
      <c r="BM411" s="133"/>
      <c r="BN411" s="133"/>
      <c r="BO411" s="133"/>
      <c r="BP411" s="133"/>
      <c r="BQ411" s="133"/>
      <c r="BR411" s="133"/>
    </row>
    <row r="412" spans="2:70" s="5" customFormat="1" ht="14.5" x14ac:dyDescent="0.35">
      <c r="B412" s="50"/>
      <c r="C412" s="40"/>
      <c r="D412" s="130"/>
      <c r="E412" s="50"/>
      <c r="F412" s="6"/>
      <c r="G412" s="6"/>
      <c r="H412" s="131"/>
      <c r="I412" s="131"/>
      <c r="J412" s="37"/>
      <c r="K412" s="37"/>
      <c r="L412" s="6"/>
      <c r="M412" s="6"/>
      <c r="N412" s="6"/>
      <c r="O412" s="6"/>
      <c r="P412" s="6"/>
      <c r="Q412" s="6"/>
      <c r="R412" s="6"/>
      <c r="S412" s="133"/>
      <c r="T412" s="133"/>
      <c r="U412" s="133"/>
      <c r="V412" s="133"/>
      <c r="W412" s="133"/>
      <c r="X412" s="133"/>
      <c r="Y412" s="133"/>
      <c r="Z412" s="133"/>
      <c r="AA412" s="133"/>
      <c r="AB412" s="133"/>
      <c r="AC412" s="133"/>
      <c r="AD412" s="133"/>
      <c r="AE412" s="133"/>
      <c r="AF412" s="133"/>
      <c r="AG412" s="133"/>
      <c r="AH412" s="133"/>
      <c r="AI412" s="133"/>
      <c r="AJ412" s="133"/>
      <c r="AK412" s="133"/>
      <c r="AL412" s="133"/>
      <c r="AM412" s="133"/>
      <c r="AN412" s="133"/>
      <c r="AO412" s="133"/>
      <c r="AP412" s="133"/>
      <c r="AQ412" s="133"/>
      <c r="AR412" s="133"/>
      <c r="AS412" s="133"/>
      <c r="AT412" s="133"/>
      <c r="AU412" s="133"/>
      <c r="AV412" s="133"/>
      <c r="AW412" s="133"/>
      <c r="AX412" s="133"/>
      <c r="AY412" s="133"/>
      <c r="AZ412" s="133"/>
      <c r="BA412" s="133"/>
      <c r="BB412" s="133"/>
      <c r="BC412" s="133"/>
      <c r="BD412" s="133"/>
      <c r="BE412" s="133"/>
      <c r="BF412" s="133"/>
      <c r="BG412" s="133"/>
      <c r="BH412" s="133"/>
      <c r="BI412" s="133"/>
      <c r="BJ412" s="133"/>
      <c r="BK412" s="133"/>
      <c r="BL412" s="133"/>
      <c r="BM412" s="133"/>
      <c r="BN412" s="133"/>
      <c r="BO412" s="133"/>
      <c r="BP412" s="133"/>
      <c r="BQ412" s="133"/>
      <c r="BR412" s="133"/>
    </row>
    <row r="413" spans="2:70" s="5" customFormat="1" ht="14.5" x14ac:dyDescent="0.35">
      <c r="B413" s="50"/>
      <c r="C413" s="40"/>
      <c r="D413" s="130"/>
      <c r="E413" s="50"/>
      <c r="F413" s="6"/>
      <c r="G413" s="6"/>
      <c r="H413" s="131"/>
      <c r="I413" s="131"/>
      <c r="J413" s="37"/>
      <c r="K413" s="37"/>
      <c r="L413" s="6"/>
      <c r="M413" s="6"/>
      <c r="N413" s="6"/>
      <c r="O413" s="6"/>
      <c r="P413" s="6"/>
      <c r="Q413" s="6"/>
      <c r="R413" s="6"/>
      <c r="S413" s="133"/>
      <c r="T413" s="133"/>
      <c r="U413" s="133"/>
      <c r="V413" s="133"/>
      <c r="W413" s="133"/>
      <c r="X413" s="133"/>
      <c r="Y413" s="133"/>
      <c r="Z413" s="133"/>
      <c r="AA413" s="133"/>
      <c r="AB413" s="133"/>
      <c r="AC413" s="133"/>
      <c r="AD413" s="133"/>
      <c r="AE413" s="133"/>
      <c r="AF413" s="133"/>
      <c r="AG413" s="133"/>
      <c r="AH413" s="133"/>
      <c r="AI413" s="133"/>
      <c r="AJ413" s="133"/>
      <c r="AK413" s="133"/>
      <c r="AL413" s="133"/>
      <c r="AM413" s="133"/>
      <c r="AN413" s="133"/>
      <c r="AO413" s="133"/>
      <c r="AP413" s="133"/>
      <c r="AQ413" s="133"/>
      <c r="AR413" s="133"/>
      <c r="AS413" s="133"/>
      <c r="AT413" s="133"/>
      <c r="AU413" s="133"/>
      <c r="AV413" s="133"/>
      <c r="AW413" s="133"/>
      <c r="AX413" s="133"/>
      <c r="AY413" s="133"/>
      <c r="AZ413" s="133"/>
      <c r="BA413" s="133"/>
      <c r="BB413" s="133"/>
      <c r="BC413" s="133"/>
      <c r="BD413" s="133"/>
      <c r="BE413" s="133"/>
      <c r="BF413" s="133"/>
      <c r="BG413" s="133"/>
      <c r="BH413" s="133"/>
      <c r="BI413" s="133"/>
      <c r="BJ413" s="133"/>
      <c r="BK413" s="133"/>
      <c r="BL413" s="133"/>
      <c r="BM413" s="133"/>
      <c r="BN413" s="133"/>
      <c r="BO413" s="133"/>
      <c r="BP413" s="133"/>
      <c r="BQ413" s="133"/>
      <c r="BR413" s="133"/>
    </row>
    <row r="414" spans="2:70" s="5" customFormat="1" ht="14.5" x14ac:dyDescent="0.35">
      <c r="B414" s="50"/>
      <c r="C414" s="40"/>
      <c r="D414" s="130"/>
      <c r="E414" s="50"/>
      <c r="F414" s="6"/>
      <c r="G414" s="6"/>
      <c r="H414" s="131"/>
      <c r="I414" s="131"/>
      <c r="J414" s="37"/>
      <c r="K414" s="37"/>
      <c r="L414" s="6"/>
      <c r="M414" s="6"/>
      <c r="N414" s="6"/>
      <c r="O414" s="6"/>
      <c r="P414" s="6"/>
      <c r="Q414" s="6"/>
      <c r="R414" s="6"/>
      <c r="S414" s="133"/>
      <c r="T414" s="133"/>
      <c r="U414" s="133"/>
      <c r="V414" s="133"/>
      <c r="W414" s="133"/>
      <c r="X414" s="133"/>
      <c r="Y414" s="133"/>
      <c r="Z414" s="133"/>
      <c r="AA414" s="133"/>
      <c r="AB414" s="133"/>
      <c r="AC414" s="133"/>
      <c r="AD414" s="133"/>
      <c r="AE414" s="133"/>
      <c r="AF414" s="133"/>
      <c r="AG414" s="133"/>
      <c r="AH414" s="133"/>
      <c r="AI414" s="133"/>
      <c r="AJ414" s="133"/>
      <c r="AK414" s="133"/>
      <c r="AL414" s="133"/>
      <c r="AM414" s="133"/>
      <c r="AN414" s="133"/>
      <c r="AO414" s="133"/>
      <c r="AP414" s="133"/>
      <c r="AQ414" s="133"/>
      <c r="AR414" s="133"/>
      <c r="AS414" s="133"/>
      <c r="AT414" s="133"/>
      <c r="AU414" s="133"/>
      <c r="AV414" s="133"/>
      <c r="AW414" s="133"/>
      <c r="AX414" s="133"/>
      <c r="AY414" s="133"/>
      <c r="AZ414" s="133"/>
      <c r="BA414" s="133"/>
      <c r="BB414" s="133"/>
      <c r="BC414" s="133"/>
      <c r="BD414" s="133"/>
      <c r="BE414" s="133"/>
      <c r="BF414" s="133"/>
      <c r="BG414" s="133"/>
      <c r="BH414" s="133"/>
      <c r="BI414" s="133"/>
      <c r="BJ414" s="133"/>
      <c r="BK414" s="133"/>
      <c r="BL414" s="133"/>
      <c r="BM414" s="133"/>
      <c r="BN414" s="133"/>
      <c r="BO414" s="133"/>
      <c r="BP414" s="133"/>
      <c r="BQ414" s="133"/>
      <c r="BR414" s="133"/>
    </row>
    <row r="415" spans="2:70" s="5" customFormat="1" ht="14.5" x14ac:dyDescent="0.35">
      <c r="B415" s="50"/>
      <c r="C415" s="40"/>
      <c r="D415" s="130"/>
      <c r="E415" s="50"/>
      <c r="F415" s="6"/>
      <c r="G415" s="6"/>
      <c r="H415" s="131"/>
      <c r="I415" s="131"/>
      <c r="J415" s="37"/>
      <c r="K415" s="37"/>
      <c r="L415" s="6"/>
      <c r="M415" s="6"/>
      <c r="N415" s="6"/>
      <c r="O415" s="6"/>
      <c r="P415" s="6"/>
      <c r="Q415" s="6"/>
      <c r="R415" s="6"/>
      <c r="S415" s="133"/>
      <c r="T415" s="133"/>
      <c r="U415" s="133"/>
      <c r="V415" s="133"/>
      <c r="W415" s="133"/>
      <c r="X415" s="133"/>
      <c r="Y415" s="133"/>
      <c r="Z415" s="133"/>
      <c r="AA415" s="133"/>
      <c r="AB415" s="133"/>
      <c r="AC415" s="133"/>
      <c r="AD415" s="133"/>
      <c r="AE415" s="133"/>
      <c r="AF415" s="133"/>
      <c r="AG415" s="133"/>
      <c r="AH415" s="133"/>
      <c r="AI415" s="133"/>
      <c r="AJ415" s="133"/>
      <c r="AK415" s="133"/>
      <c r="AL415" s="133"/>
      <c r="AM415" s="133"/>
      <c r="AN415" s="133"/>
      <c r="AO415" s="133"/>
      <c r="AP415" s="133"/>
      <c r="AQ415" s="133"/>
      <c r="AR415" s="133"/>
      <c r="AS415" s="133"/>
      <c r="AT415" s="133"/>
      <c r="AU415" s="133"/>
      <c r="AV415" s="133"/>
      <c r="AW415" s="133"/>
      <c r="AX415" s="133"/>
      <c r="AY415" s="133"/>
      <c r="AZ415" s="133"/>
      <c r="BA415" s="133"/>
      <c r="BB415" s="133"/>
      <c r="BC415" s="133"/>
      <c r="BD415" s="133"/>
      <c r="BE415" s="133"/>
      <c r="BF415" s="133"/>
      <c r="BG415" s="133"/>
      <c r="BH415" s="133"/>
      <c r="BI415" s="133"/>
      <c r="BJ415" s="133"/>
      <c r="BK415" s="133"/>
      <c r="BL415" s="133"/>
      <c r="BM415" s="133"/>
      <c r="BN415" s="133"/>
      <c r="BO415" s="133"/>
      <c r="BP415" s="133"/>
      <c r="BQ415" s="133"/>
      <c r="BR415" s="133"/>
    </row>
    <row r="416" spans="2:70" s="5" customFormat="1" ht="14.5" x14ac:dyDescent="0.35">
      <c r="B416" s="50"/>
      <c r="C416" s="40"/>
      <c r="D416" s="130"/>
      <c r="E416" s="50"/>
      <c r="F416" s="6"/>
      <c r="G416" s="6"/>
      <c r="H416" s="131"/>
      <c r="I416" s="131"/>
      <c r="J416" s="37"/>
      <c r="K416" s="37"/>
      <c r="L416" s="6"/>
      <c r="M416" s="6"/>
      <c r="N416" s="6"/>
      <c r="O416" s="6"/>
      <c r="P416" s="6"/>
      <c r="Q416" s="6"/>
      <c r="R416" s="6"/>
      <c r="S416" s="133"/>
      <c r="T416" s="133"/>
      <c r="U416" s="133"/>
      <c r="V416" s="133"/>
      <c r="W416" s="133"/>
      <c r="X416" s="133"/>
      <c r="Y416" s="133"/>
      <c r="Z416" s="133"/>
      <c r="AA416" s="133"/>
      <c r="AB416" s="133"/>
      <c r="AC416" s="133"/>
      <c r="AD416" s="133"/>
      <c r="AE416" s="133"/>
      <c r="AF416" s="133"/>
      <c r="AG416" s="133"/>
      <c r="AH416" s="133"/>
      <c r="AI416" s="133"/>
      <c r="AJ416" s="133"/>
      <c r="AK416" s="133"/>
      <c r="AL416" s="133"/>
      <c r="AM416" s="133"/>
      <c r="AN416" s="133"/>
      <c r="AO416" s="133"/>
      <c r="AP416" s="133"/>
      <c r="AQ416" s="133"/>
      <c r="AR416" s="133"/>
      <c r="AS416" s="133"/>
      <c r="AT416" s="133"/>
      <c r="AU416" s="133"/>
      <c r="AV416" s="133"/>
      <c r="AW416" s="133"/>
      <c r="AX416" s="133"/>
      <c r="AY416" s="133"/>
      <c r="AZ416" s="133"/>
      <c r="BA416" s="133"/>
      <c r="BB416" s="133"/>
      <c r="BC416" s="133"/>
      <c r="BD416" s="133"/>
      <c r="BE416" s="133"/>
      <c r="BF416" s="133"/>
      <c r="BG416" s="133"/>
      <c r="BH416" s="133"/>
      <c r="BI416" s="133"/>
      <c r="BJ416" s="133"/>
      <c r="BK416" s="133"/>
      <c r="BL416" s="133"/>
      <c r="BM416" s="133"/>
      <c r="BN416" s="133"/>
      <c r="BO416" s="133"/>
      <c r="BP416" s="133"/>
      <c r="BQ416" s="133"/>
      <c r="BR416" s="133"/>
    </row>
    <row r="417" spans="2:70" s="5" customFormat="1" ht="14.5" x14ac:dyDescent="0.35">
      <c r="B417" s="50"/>
      <c r="C417" s="40"/>
      <c r="D417" s="130"/>
      <c r="E417" s="50"/>
      <c r="F417" s="6"/>
      <c r="G417" s="6"/>
      <c r="H417" s="131"/>
      <c r="I417" s="131"/>
      <c r="J417" s="37"/>
      <c r="K417" s="37"/>
      <c r="L417" s="6"/>
      <c r="M417" s="6"/>
      <c r="N417" s="6"/>
      <c r="O417" s="6"/>
      <c r="P417" s="6"/>
      <c r="Q417" s="6"/>
      <c r="R417" s="6"/>
      <c r="S417" s="133"/>
      <c r="T417" s="133"/>
      <c r="U417" s="133"/>
      <c r="V417" s="133"/>
      <c r="W417" s="133"/>
      <c r="X417" s="133"/>
      <c r="Y417" s="133"/>
      <c r="Z417" s="133"/>
      <c r="AA417" s="133"/>
      <c r="AB417" s="133"/>
      <c r="AC417" s="133"/>
      <c r="AD417" s="133"/>
      <c r="AE417" s="133"/>
      <c r="AF417" s="133"/>
      <c r="AG417" s="133"/>
      <c r="AH417" s="133"/>
      <c r="AI417" s="133"/>
      <c r="AJ417" s="133"/>
      <c r="AK417" s="133"/>
      <c r="AL417" s="133"/>
      <c r="AM417" s="133"/>
      <c r="AN417" s="133"/>
      <c r="AO417" s="133"/>
      <c r="AP417" s="133"/>
      <c r="AQ417" s="133"/>
      <c r="AR417" s="133"/>
      <c r="AS417" s="133"/>
      <c r="AT417" s="133"/>
      <c r="AU417" s="133"/>
      <c r="AV417" s="133"/>
      <c r="AW417" s="133"/>
      <c r="AX417" s="133"/>
      <c r="AY417" s="133"/>
      <c r="AZ417" s="133"/>
      <c r="BA417" s="133"/>
      <c r="BB417" s="133"/>
      <c r="BC417" s="133"/>
      <c r="BD417" s="133"/>
      <c r="BE417" s="133"/>
      <c r="BF417" s="133"/>
      <c r="BG417" s="133"/>
      <c r="BH417" s="133"/>
      <c r="BI417" s="133"/>
      <c r="BJ417" s="133"/>
      <c r="BK417" s="133"/>
      <c r="BL417" s="133"/>
      <c r="BM417" s="133"/>
      <c r="BN417" s="133"/>
      <c r="BO417" s="133"/>
      <c r="BP417" s="133"/>
      <c r="BQ417" s="133"/>
      <c r="BR417" s="133"/>
    </row>
    <row r="418" spans="2:70" s="5" customFormat="1" ht="14.5" x14ac:dyDescent="0.35">
      <c r="B418" s="50"/>
      <c r="C418" s="40"/>
      <c r="D418" s="130"/>
      <c r="E418" s="50"/>
      <c r="F418" s="6"/>
      <c r="G418" s="6"/>
      <c r="H418" s="131"/>
      <c r="I418" s="131"/>
      <c r="J418" s="37"/>
      <c r="K418" s="37"/>
      <c r="L418" s="6"/>
      <c r="M418" s="6"/>
      <c r="N418" s="6"/>
      <c r="O418" s="6"/>
      <c r="P418" s="6"/>
      <c r="Q418" s="6"/>
      <c r="R418" s="6"/>
      <c r="S418" s="133"/>
      <c r="T418" s="133"/>
      <c r="U418" s="133"/>
      <c r="V418" s="133"/>
      <c r="W418" s="133"/>
      <c r="X418" s="133"/>
      <c r="Y418" s="133"/>
      <c r="Z418" s="133"/>
      <c r="AA418" s="133"/>
      <c r="AB418" s="133"/>
      <c r="AC418" s="133"/>
      <c r="AD418" s="133"/>
      <c r="AE418" s="133"/>
      <c r="AF418" s="133"/>
      <c r="AG418" s="133"/>
      <c r="AH418" s="133"/>
      <c r="AI418" s="133"/>
      <c r="AJ418" s="133"/>
      <c r="AK418" s="133"/>
      <c r="AL418" s="133"/>
      <c r="AM418" s="133"/>
      <c r="AN418" s="133"/>
      <c r="AO418" s="133"/>
      <c r="AP418" s="133"/>
      <c r="AQ418" s="133"/>
      <c r="AR418" s="133"/>
      <c r="AS418" s="133"/>
      <c r="AT418" s="133"/>
      <c r="AU418" s="133"/>
      <c r="AV418" s="133"/>
      <c r="AW418" s="133"/>
      <c r="AX418" s="133"/>
      <c r="AY418" s="133"/>
      <c r="AZ418" s="133"/>
      <c r="BA418" s="133"/>
      <c r="BB418" s="133"/>
      <c r="BC418" s="133"/>
      <c r="BD418" s="133"/>
      <c r="BE418" s="133"/>
      <c r="BF418" s="133"/>
      <c r="BG418" s="133"/>
      <c r="BH418" s="133"/>
      <c r="BI418" s="133"/>
      <c r="BJ418" s="133"/>
      <c r="BK418" s="133"/>
      <c r="BL418" s="133"/>
      <c r="BM418" s="133"/>
      <c r="BN418" s="133"/>
      <c r="BO418" s="133"/>
      <c r="BP418" s="133"/>
      <c r="BQ418" s="133"/>
      <c r="BR418" s="133"/>
    </row>
    <row r="419" spans="2:70" s="5" customFormat="1" ht="14.5" x14ac:dyDescent="0.35">
      <c r="B419" s="50"/>
      <c r="C419" s="40"/>
      <c r="D419" s="130"/>
      <c r="E419" s="50"/>
      <c r="F419" s="6"/>
      <c r="G419" s="6"/>
      <c r="H419" s="131"/>
      <c r="I419" s="131"/>
      <c r="J419" s="37"/>
      <c r="K419" s="37"/>
      <c r="L419" s="6"/>
      <c r="M419" s="6"/>
      <c r="N419" s="6"/>
      <c r="O419" s="6"/>
      <c r="P419" s="6"/>
      <c r="Q419" s="6"/>
      <c r="R419" s="6"/>
      <c r="S419" s="133"/>
      <c r="T419" s="133"/>
      <c r="U419" s="133"/>
      <c r="V419" s="133"/>
      <c r="W419" s="133"/>
      <c r="X419" s="133"/>
      <c r="Y419" s="133"/>
      <c r="Z419" s="133"/>
      <c r="AA419" s="133"/>
      <c r="AB419" s="133"/>
      <c r="AC419" s="133"/>
      <c r="AD419" s="133"/>
      <c r="AE419" s="133"/>
      <c r="AF419" s="133"/>
      <c r="AG419" s="133"/>
      <c r="AH419" s="133"/>
      <c r="AI419" s="133"/>
      <c r="AJ419" s="133"/>
      <c r="AK419" s="133"/>
      <c r="AL419" s="133"/>
      <c r="AM419" s="133"/>
      <c r="AN419" s="133"/>
      <c r="AO419" s="133"/>
      <c r="AP419" s="133"/>
      <c r="AQ419" s="133"/>
      <c r="AR419" s="133"/>
      <c r="AS419" s="133"/>
      <c r="AT419" s="133"/>
      <c r="AU419" s="133"/>
      <c r="AV419" s="133"/>
      <c r="AW419" s="133"/>
      <c r="AX419" s="133"/>
      <c r="AY419" s="133"/>
      <c r="AZ419" s="133"/>
      <c r="BA419" s="133"/>
      <c r="BB419" s="133"/>
      <c r="BC419" s="133"/>
      <c r="BD419" s="133"/>
      <c r="BE419" s="133"/>
      <c r="BF419" s="133"/>
      <c r="BG419" s="133"/>
      <c r="BH419" s="133"/>
      <c r="BI419" s="133"/>
      <c r="BJ419" s="133"/>
      <c r="BK419" s="133"/>
      <c r="BL419" s="133"/>
      <c r="BM419" s="133"/>
      <c r="BN419" s="133"/>
      <c r="BO419" s="133"/>
      <c r="BP419" s="133"/>
      <c r="BQ419" s="133"/>
      <c r="BR419" s="133"/>
    </row>
    <row r="420" spans="2:70" s="5" customFormat="1" ht="14.5" x14ac:dyDescent="0.35">
      <c r="B420" s="50"/>
      <c r="C420" s="40"/>
      <c r="D420" s="130"/>
      <c r="E420" s="50"/>
      <c r="F420" s="6"/>
      <c r="G420" s="6"/>
      <c r="H420" s="131"/>
      <c r="I420" s="131"/>
      <c r="J420" s="37"/>
      <c r="K420" s="37"/>
      <c r="L420" s="6"/>
      <c r="M420" s="6"/>
      <c r="N420" s="6"/>
      <c r="O420" s="6"/>
      <c r="P420" s="6"/>
      <c r="Q420" s="6"/>
      <c r="R420" s="6"/>
      <c r="S420" s="133"/>
      <c r="T420" s="133"/>
      <c r="U420" s="133"/>
      <c r="V420" s="133"/>
      <c r="W420" s="133"/>
      <c r="X420" s="133"/>
      <c r="Y420" s="133"/>
      <c r="Z420" s="133"/>
      <c r="AA420" s="133"/>
      <c r="AB420" s="133"/>
      <c r="AC420" s="133"/>
      <c r="AD420" s="133"/>
      <c r="AE420" s="133"/>
      <c r="AF420" s="133"/>
      <c r="AG420" s="133"/>
      <c r="AH420" s="133"/>
      <c r="AI420" s="133"/>
      <c r="AJ420" s="133"/>
      <c r="AK420" s="133"/>
      <c r="AL420" s="133"/>
      <c r="AM420" s="133"/>
      <c r="AN420" s="133"/>
      <c r="AO420" s="133"/>
      <c r="AP420" s="133"/>
      <c r="AQ420" s="133"/>
      <c r="AR420" s="133"/>
      <c r="AS420" s="133"/>
      <c r="AT420" s="133"/>
      <c r="AU420" s="133"/>
      <c r="AV420" s="133"/>
      <c r="AW420" s="133"/>
      <c r="AX420" s="133"/>
      <c r="AY420" s="133"/>
      <c r="AZ420" s="133"/>
      <c r="BA420" s="133"/>
      <c r="BB420" s="133"/>
      <c r="BC420" s="133"/>
      <c r="BD420" s="133"/>
      <c r="BE420" s="133"/>
      <c r="BF420" s="133"/>
      <c r="BG420" s="133"/>
      <c r="BH420" s="133"/>
      <c r="BI420" s="133"/>
      <c r="BJ420" s="133"/>
      <c r="BK420" s="133"/>
      <c r="BL420" s="133"/>
      <c r="BM420" s="133"/>
      <c r="BN420" s="133"/>
      <c r="BO420" s="133"/>
      <c r="BP420" s="133"/>
      <c r="BQ420" s="133"/>
      <c r="BR420" s="133"/>
    </row>
    <row r="421" spans="2:70" s="5" customFormat="1" ht="14.5" x14ac:dyDescent="0.35">
      <c r="B421" s="50"/>
      <c r="C421" s="40"/>
      <c r="D421" s="130"/>
      <c r="E421" s="50"/>
      <c r="F421" s="6"/>
      <c r="G421" s="6"/>
      <c r="H421" s="131"/>
      <c r="I421" s="131"/>
      <c r="J421" s="37"/>
      <c r="K421" s="37"/>
      <c r="L421" s="6"/>
      <c r="M421" s="6"/>
      <c r="N421" s="6"/>
      <c r="O421" s="6"/>
      <c r="P421" s="6"/>
      <c r="Q421" s="6"/>
      <c r="R421" s="6"/>
      <c r="S421" s="133"/>
      <c r="T421" s="133"/>
      <c r="U421" s="133"/>
      <c r="V421" s="133"/>
      <c r="W421" s="133"/>
      <c r="X421" s="133"/>
      <c r="Y421" s="133"/>
      <c r="Z421" s="133"/>
      <c r="AA421" s="133"/>
      <c r="AB421" s="133"/>
      <c r="AC421" s="133"/>
      <c r="AD421" s="133"/>
      <c r="AE421" s="133"/>
      <c r="AF421" s="133"/>
      <c r="AG421" s="133"/>
      <c r="AH421" s="133"/>
      <c r="AI421" s="133"/>
      <c r="AJ421" s="133"/>
      <c r="AK421" s="133"/>
      <c r="AL421" s="133"/>
      <c r="AM421" s="133"/>
      <c r="AN421" s="133"/>
      <c r="AO421" s="133"/>
      <c r="AP421" s="133"/>
      <c r="AQ421" s="133"/>
      <c r="AR421" s="133"/>
      <c r="AS421" s="133"/>
      <c r="AT421" s="133"/>
      <c r="AU421" s="133"/>
      <c r="AV421" s="133"/>
      <c r="AW421" s="133"/>
      <c r="AX421" s="133"/>
      <c r="AY421" s="133"/>
      <c r="AZ421" s="133"/>
      <c r="BA421" s="133"/>
      <c r="BB421" s="133"/>
      <c r="BC421" s="133"/>
      <c r="BD421" s="133"/>
      <c r="BE421" s="133"/>
      <c r="BF421" s="133"/>
      <c r="BG421" s="133"/>
      <c r="BH421" s="133"/>
      <c r="BI421" s="133"/>
      <c r="BJ421" s="133"/>
      <c r="BK421" s="133"/>
      <c r="BL421" s="133"/>
      <c r="BM421" s="133"/>
      <c r="BN421" s="133"/>
      <c r="BO421" s="133"/>
      <c r="BP421" s="133"/>
      <c r="BQ421" s="133"/>
      <c r="BR421" s="133"/>
    </row>
    <row r="422" spans="2:70" s="5" customFormat="1" ht="14.5" x14ac:dyDescent="0.35">
      <c r="B422" s="50"/>
      <c r="C422" s="40"/>
      <c r="D422" s="136"/>
      <c r="E422" s="50"/>
      <c r="F422" s="6"/>
      <c r="G422" s="6"/>
      <c r="H422" s="131"/>
      <c r="I422" s="131"/>
      <c r="J422" s="37"/>
      <c r="K422" s="37"/>
      <c r="L422" s="6"/>
      <c r="M422" s="6"/>
      <c r="N422" s="6"/>
      <c r="O422" s="6"/>
      <c r="P422" s="6"/>
      <c r="Q422" s="6"/>
      <c r="R422" s="6"/>
      <c r="S422" s="133"/>
      <c r="T422" s="133"/>
      <c r="U422" s="133"/>
      <c r="V422" s="133"/>
      <c r="W422" s="133"/>
      <c r="X422" s="133"/>
      <c r="Y422" s="133"/>
      <c r="Z422" s="133"/>
      <c r="AA422" s="133"/>
      <c r="AB422" s="133"/>
      <c r="AC422" s="133"/>
      <c r="AD422" s="133"/>
      <c r="AE422" s="133"/>
      <c r="AF422" s="133"/>
      <c r="AG422" s="133"/>
      <c r="AH422" s="133"/>
      <c r="AI422" s="133"/>
      <c r="AJ422" s="133"/>
      <c r="AK422" s="133"/>
      <c r="AL422" s="133"/>
      <c r="AM422" s="133"/>
      <c r="AN422" s="133"/>
      <c r="AO422" s="133"/>
      <c r="AP422" s="133"/>
      <c r="AQ422" s="133"/>
      <c r="AR422" s="133"/>
      <c r="AS422" s="133"/>
      <c r="AT422" s="133"/>
      <c r="AU422" s="133"/>
      <c r="AV422" s="133"/>
      <c r="AW422" s="133"/>
      <c r="AX422" s="133"/>
      <c r="AY422" s="133"/>
      <c r="AZ422" s="133"/>
      <c r="BA422" s="133"/>
      <c r="BB422" s="133"/>
      <c r="BC422" s="133"/>
      <c r="BD422" s="133"/>
      <c r="BE422" s="133"/>
      <c r="BF422" s="133"/>
      <c r="BG422" s="133"/>
      <c r="BH422" s="133"/>
      <c r="BI422" s="133"/>
      <c r="BJ422" s="133"/>
      <c r="BK422" s="133"/>
      <c r="BL422" s="133"/>
      <c r="BM422" s="133"/>
      <c r="BN422" s="133"/>
      <c r="BO422" s="133"/>
      <c r="BP422" s="133"/>
      <c r="BQ422" s="133"/>
      <c r="BR422" s="133"/>
    </row>
    <row r="423" spans="2:70" s="5" customFormat="1" ht="14.5" x14ac:dyDescent="0.35">
      <c r="B423" s="50"/>
      <c r="C423" s="40"/>
      <c r="D423" s="136"/>
      <c r="E423" s="50"/>
      <c r="F423" s="6"/>
      <c r="G423" s="6"/>
      <c r="H423" s="131"/>
      <c r="I423" s="131"/>
      <c r="J423" s="37"/>
      <c r="K423" s="37"/>
      <c r="L423" s="6"/>
      <c r="M423" s="6"/>
      <c r="N423" s="6"/>
      <c r="O423" s="6"/>
      <c r="P423" s="6"/>
      <c r="Q423" s="6"/>
      <c r="R423" s="6"/>
      <c r="S423" s="133"/>
      <c r="T423" s="133"/>
      <c r="U423" s="133"/>
      <c r="V423" s="133"/>
      <c r="W423" s="133"/>
      <c r="X423" s="133"/>
      <c r="Y423" s="133"/>
      <c r="Z423" s="133"/>
      <c r="AA423" s="133"/>
      <c r="AB423" s="133"/>
      <c r="AC423" s="133"/>
      <c r="AD423" s="133"/>
      <c r="AE423" s="133"/>
      <c r="AF423" s="133"/>
      <c r="AG423" s="133"/>
      <c r="AH423" s="133"/>
      <c r="AI423" s="133"/>
      <c r="AJ423" s="133"/>
      <c r="AK423" s="133"/>
      <c r="AL423" s="133"/>
      <c r="AM423" s="133"/>
      <c r="AN423" s="133"/>
      <c r="AO423" s="133"/>
      <c r="AP423" s="133"/>
      <c r="AQ423" s="133"/>
      <c r="AR423" s="133"/>
      <c r="AS423" s="133"/>
      <c r="AT423" s="133"/>
      <c r="AU423" s="133"/>
      <c r="AV423" s="133"/>
      <c r="AW423" s="133"/>
      <c r="AX423" s="133"/>
      <c r="AY423" s="133"/>
      <c r="AZ423" s="133"/>
      <c r="BA423" s="133"/>
      <c r="BB423" s="133"/>
      <c r="BC423" s="133"/>
      <c r="BD423" s="133"/>
      <c r="BE423" s="133"/>
      <c r="BF423" s="133"/>
      <c r="BG423" s="133"/>
      <c r="BH423" s="133"/>
      <c r="BI423" s="133"/>
      <c r="BJ423" s="133"/>
      <c r="BK423" s="133"/>
      <c r="BL423" s="133"/>
      <c r="BM423" s="133"/>
      <c r="BN423" s="133"/>
      <c r="BO423" s="133"/>
      <c r="BP423" s="133"/>
      <c r="BQ423" s="133"/>
      <c r="BR423" s="133"/>
    </row>
    <row r="424" spans="2:70" s="5" customFormat="1" ht="14.5" x14ac:dyDescent="0.35">
      <c r="B424" s="50"/>
      <c r="C424" s="40"/>
      <c r="D424" s="136"/>
      <c r="E424" s="50"/>
      <c r="F424" s="6"/>
      <c r="G424" s="6"/>
      <c r="H424" s="131"/>
      <c r="I424" s="131"/>
      <c r="J424" s="37"/>
      <c r="K424" s="37"/>
      <c r="L424" s="6"/>
      <c r="M424" s="6"/>
      <c r="N424" s="6"/>
      <c r="O424" s="6"/>
      <c r="P424" s="6"/>
      <c r="Q424" s="6"/>
      <c r="R424" s="6"/>
      <c r="S424" s="133"/>
      <c r="T424" s="133"/>
      <c r="U424" s="133"/>
      <c r="V424" s="133"/>
      <c r="W424" s="133"/>
      <c r="X424" s="133"/>
      <c r="Y424" s="133"/>
      <c r="Z424" s="133"/>
      <c r="AA424" s="133"/>
      <c r="AB424" s="133"/>
      <c r="AC424" s="133"/>
      <c r="AD424" s="133"/>
      <c r="AE424" s="133"/>
      <c r="AF424" s="133"/>
      <c r="AG424" s="133"/>
      <c r="AH424" s="133"/>
      <c r="AI424" s="133"/>
      <c r="AJ424" s="133"/>
      <c r="AK424" s="133"/>
      <c r="AL424" s="133"/>
      <c r="AM424" s="133"/>
      <c r="AN424" s="133"/>
      <c r="AO424" s="133"/>
      <c r="AP424" s="133"/>
      <c r="AQ424" s="133"/>
      <c r="AR424" s="133"/>
      <c r="AS424" s="133"/>
      <c r="AT424" s="133"/>
      <c r="AU424" s="133"/>
      <c r="AV424" s="133"/>
      <c r="AW424" s="133"/>
      <c r="AX424" s="133"/>
      <c r="AY424" s="133"/>
      <c r="AZ424" s="133"/>
      <c r="BA424" s="133"/>
      <c r="BB424" s="133"/>
      <c r="BC424" s="133"/>
      <c r="BD424" s="133"/>
      <c r="BE424" s="133"/>
      <c r="BF424" s="133"/>
      <c r="BG424" s="133"/>
      <c r="BH424" s="133"/>
      <c r="BI424" s="133"/>
      <c r="BJ424" s="133"/>
      <c r="BK424" s="133"/>
      <c r="BL424" s="133"/>
      <c r="BM424" s="133"/>
      <c r="BN424" s="133"/>
      <c r="BO424" s="133"/>
      <c r="BP424" s="133"/>
      <c r="BQ424" s="133"/>
      <c r="BR424" s="133"/>
    </row>
    <row r="425" spans="2:70" s="5" customFormat="1" ht="14.5" x14ac:dyDescent="0.35">
      <c r="B425" s="50"/>
      <c r="C425" s="40"/>
      <c r="D425" s="136"/>
      <c r="E425" s="50"/>
      <c r="F425" s="6"/>
      <c r="G425" s="6"/>
      <c r="H425" s="135"/>
      <c r="I425" s="135"/>
      <c r="J425" s="37"/>
      <c r="K425" s="37"/>
      <c r="L425" s="6"/>
      <c r="M425" s="6"/>
      <c r="N425" s="6"/>
      <c r="O425" s="6"/>
      <c r="P425" s="6"/>
      <c r="Q425" s="6"/>
      <c r="R425" s="6"/>
      <c r="S425" s="133"/>
      <c r="T425" s="133"/>
      <c r="U425" s="133"/>
      <c r="V425" s="133"/>
      <c r="W425" s="133"/>
      <c r="X425" s="133"/>
      <c r="Y425" s="133"/>
      <c r="Z425" s="133"/>
      <c r="AA425" s="133"/>
      <c r="AB425" s="133"/>
      <c r="AC425" s="133"/>
      <c r="AD425" s="133"/>
      <c r="AE425" s="133"/>
      <c r="AF425" s="133"/>
      <c r="AG425" s="133"/>
      <c r="AH425" s="133"/>
      <c r="AI425" s="133"/>
      <c r="AJ425" s="133"/>
      <c r="AK425" s="133"/>
      <c r="AL425" s="133"/>
      <c r="AM425" s="133"/>
      <c r="AN425" s="133"/>
      <c r="AO425" s="133"/>
      <c r="AP425" s="133"/>
      <c r="AQ425" s="133"/>
      <c r="AR425" s="133"/>
      <c r="AS425" s="133"/>
      <c r="AT425" s="133"/>
      <c r="AU425" s="133"/>
      <c r="AV425" s="133"/>
      <c r="AW425" s="133"/>
      <c r="AX425" s="133"/>
      <c r="AY425" s="133"/>
      <c r="AZ425" s="133"/>
      <c r="BA425" s="133"/>
      <c r="BB425" s="133"/>
      <c r="BC425" s="133"/>
      <c r="BD425" s="133"/>
      <c r="BE425" s="133"/>
      <c r="BF425" s="133"/>
      <c r="BG425" s="133"/>
      <c r="BH425" s="133"/>
      <c r="BI425" s="133"/>
      <c r="BJ425" s="133"/>
      <c r="BK425" s="133"/>
      <c r="BL425" s="133"/>
      <c r="BM425" s="133"/>
      <c r="BN425" s="133"/>
      <c r="BO425" s="133"/>
      <c r="BP425" s="133"/>
      <c r="BQ425" s="133"/>
      <c r="BR425" s="133"/>
    </row>
    <row r="426" spans="2:70" s="5" customFormat="1" ht="14.5" x14ac:dyDescent="0.35">
      <c r="B426" s="50"/>
      <c r="C426" s="40"/>
      <c r="D426" s="136"/>
      <c r="E426" s="50"/>
      <c r="F426" s="6"/>
      <c r="G426" s="6"/>
      <c r="H426" s="135"/>
      <c r="I426" s="135"/>
      <c r="J426" s="37"/>
      <c r="K426" s="37"/>
      <c r="L426" s="6"/>
      <c r="M426" s="6"/>
      <c r="N426" s="6"/>
      <c r="O426" s="6"/>
      <c r="P426" s="6"/>
      <c r="Q426" s="6"/>
      <c r="R426" s="6"/>
      <c r="S426" s="133"/>
      <c r="T426" s="133"/>
      <c r="U426" s="133"/>
      <c r="V426" s="133"/>
      <c r="W426" s="133"/>
      <c r="X426" s="133"/>
      <c r="Y426" s="133"/>
      <c r="Z426" s="133"/>
      <c r="AA426" s="133"/>
      <c r="AB426" s="133"/>
      <c r="AC426" s="133"/>
      <c r="AD426" s="133"/>
      <c r="AE426" s="133"/>
      <c r="AF426" s="133"/>
      <c r="AG426" s="133"/>
      <c r="AH426" s="133"/>
      <c r="AI426" s="133"/>
      <c r="AJ426" s="133"/>
      <c r="AK426" s="133"/>
      <c r="AL426" s="133"/>
      <c r="AM426" s="133"/>
      <c r="AN426" s="133"/>
      <c r="AO426" s="133"/>
      <c r="AP426" s="133"/>
      <c r="AQ426" s="133"/>
      <c r="AR426" s="133"/>
      <c r="AS426" s="133"/>
      <c r="AT426" s="133"/>
      <c r="AU426" s="133"/>
      <c r="AV426" s="133"/>
      <c r="AW426" s="133"/>
      <c r="AX426" s="133"/>
      <c r="AY426" s="133"/>
      <c r="AZ426" s="133"/>
      <c r="BA426" s="133"/>
      <c r="BB426" s="133"/>
      <c r="BC426" s="133"/>
      <c r="BD426" s="133"/>
      <c r="BE426" s="133"/>
      <c r="BF426" s="133"/>
      <c r="BG426" s="133"/>
      <c r="BH426" s="133"/>
      <c r="BI426" s="133"/>
      <c r="BJ426" s="133"/>
      <c r="BK426" s="133"/>
      <c r="BL426" s="133"/>
      <c r="BM426" s="133"/>
      <c r="BN426" s="133"/>
      <c r="BO426" s="133"/>
      <c r="BP426" s="133"/>
      <c r="BQ426" s="133"/>
      <c r="BR426" s="133"/>
    </row>
    <row r="427" spans="2:70" s="5" customFormat="1" ht="14.5" x14ac:dyDescent="0.35">
      <c r="B427" s="50"/>
      <c r="C427" s="40"/>
      <c r="D427" s="136"/>
      <c r="E427" s="50"/>
      <c r="F427" s="6"/>
      <c r="G427" s="6"/>
      <c r="H427" s="135"/>
      <c r="I427" s="135"/>
      <c r="J427" s="37"/>
      <c r="K427" s="37"/>
      <c r="L427" s="6"/>
      <c r="M427" s="6"/>
      <c r="N427" s="6"/>
      <c r="O427" s="6"/>
      <c r="P427" s="6"/>
      <c r="Q427" s="6"/>
      <c r="R427" s="6"/>
      <c r="S427" s="133"/>
      <c r="T427" s="133"/>
      <c r="U427" s="133"/>
      <c r="V427" s="133"/>
      <c r="W427" s="133"/>
      <c r="X427" s="133"/>
      <c r="Y427" s="133"/>
      <c r="Z427" s="133"/>
      <c r="AA427" s="133"/>
      <c r="AB427" s="133"/>
      <c r="AC427" s="133"/>
      <c r="AD427" s="133"/>
      <c r="AE427" s="133"/>
      <c r="AF427" s="133"/>
      <c r="AG427" s="133"/>
      <c r="AH427" s="133"/>
      <c r="AI427" s="133"/>
      <c r="AJ427" s="133"/>
      <c r="AK427" s="133"/>
      <c r="AL427" s="133"/>
      <c r="AM427" s="133"/>
      <c r="AN427" s="133"/>
      <c r="AO427" s="133"/>
      <c r="AP427" s="133"/>
      <c r="AQ427" s="133"/>
      <c r="AR427" s="133"/>
      <c r="AS427" s="133"/>
      <c r="AT427" s="133"/>
      <c r="AU427" s="133"/>
      <c r="AV427" s="133"/>
      <c r="AW427" s="133"/>
      <c r="AX427" s="133"/>
      <c r="AY427" s="133"/>
      <c r="AZ427" s="133"/>
      <c r="BA427" s="133"/>
      <c r="BB427" s="133"/>
      <c r="BC427" s="133"/>
      <c r="BD427" s="133"/>
      <c r="BE427" s="133"/>
      <c r="BF427" s="133"/>
      <c r="BG427" s="133"/>
      <c r="BH427" s="133"/>
      <c r="BI427" s="133"/>
      <c r="BJ427" s="133"/>
      <c r="BK427" s="133"/>
      <c r="BL427" s="133"/>
      <c r="BM427" s="133"/>
      <c r="BN427" s="133"/>
      <c r="BO427" s="133"/>
      <c r="BP427" s="133"/>
      <c r="BQ427" s="133"/>
      <c r="BR427" s="133"/>
    </row>
    <row r="428" spans="2:70" s="5" customFormat="1" ht="14.5" x14ac:dyDescent="0.35">
      <c r="B428" s="50"/>
      <c r="C428" s="40"/>
      <c r="D428" s="136"/>
      <c r="E428" s="50"/>
      <c r="F428" s="6"/>
      <c r="G428" s="6"/>
      <c r="H428" s="135"/>
      <c r="I428" s="135"/>
      <c r="J428" s="37"/>
      <c r="K428" s="37"/>
      <c r="L428" s="6"/>
      <c r="M428" s="6"/>
      <c r="N428" s="6"/>
      <c r="O428" s="6"/>
      <c r="P428" s="6"/>
      <c r="Q428" s="6"/>
      <c r="R428" s="6"/>
      <c r="S428" s="133"/>
      <c r="T428" s="133"/>
      <c r="U428" s="133"/>
      <c r="V428" s="133"/>
      <c r="W428" s="133"/>
      <c r="X428" s="133"/>
      <c r="Y428" s="133"/>
      <c r="Z428" s="133"/>
      <c r="AA428" s="133"/>
      <c r="AB428" s="133"/>
      <c r="AC428" s="133"/>
      <c r="AD428" s="133"/>
      <c r="AE428" s="133"/>
      <c r="AF428" s="133"/>
      <c r="AG428" s="133"/>
      <c r="AH428" s="133"/>
      <c r="AI428" s="133"/>
      <c r="AJ428" s="133"/>
      <c r="AK428" s="133"/>
      <c r="AL428" s="133"/>
      <c r="AM428" s="133"/>
      <c r="AN428" s="133"/>
      <c r="AO428" s="133"/>
      <c r="AP428" s="133"/>
      <c r="AQ428" s="133"/>
      <c r="AR428" s="133"/>
      <c r="AS428" s="133"/>
      <c r="AT428" s="133"/>
      <c r="AU428" s="133"/>
      <c r="AV428" s="133"/>
      <c r="AW428" s="133"/>
      <c r="AX428" s="133"/>
      <c r="AY428" s="133"/>
      <c r="AZ428" s="133"/>
      <c r="BA428" s="133"/>
      <c r="BB428" s="133"/>
      <c r="BC428" s="133"/>
      <c r="BD428" s="133"/>
      <c r="BE428" s="133"/>
      <c r="BF428" s="133"/>
      <c r="BG428" s="133"/>
      <c r="BH428" s="133"/>
      <c r="BI428" s="133"/>
      <c r="BJ428" s="133"/>
      <c r="BK428" s="133"/>
      <c r="BL428" s="133"/>
      <c r="BM428" s="133"/>
      <c r="BN428" s="133"/>
      <c r="BO428" s="133"/>
      <c r="BP428" s="133"/>
      <c r="BQ428" s="133"/>
      <c r="BR428" s="133"/>
    </row>
    <row r="429" spans="2:70" s="5" customFormat="1" ht="14.5" x14ac:dyDescent="0.35">
      <c r="B429" s="50"/>
      <c r="C429" s="40"/>
      <c r="D429" s="136"/>
      <c r="E429" s="50"/>
      <c r="F429" s="6"/>
      <c r="G429" s="6"/>
      <c r="H429" s="135"/>
      <c r="I429" s="135"/>
      <c r="J429" s="37"/>
      <c r="K429" s="37"/>
      <c r="L429" s="6"/>
      <c r="M429" s="6"/>
      <c r="N429" s="6"/>
      <c r="O429" s="6"/>
      <c r="P429" s="6"/>
      <c r="Q429" s="6"/>
      <c r="R429" s="6"/>
      <c r="S429" s="133"/>
      <c r="T429" s="133"/>
      <c r="U429" s="133"/>
      <c r="V429" s="133"/>
      <c r="W429" s="133"/>
      <c r="X429" s="133"/>
      <c r="Y429" s="133"/>
      <c r="Z429" s="133"/>
      <c r="AA429" s="133"/>
      <c r="AB429" s="133"/>
      <c r="AC429" s="133"/>
      <c r="AD429" s="133"/>
      <c r="AE429" s="133"/>
      <c r="AF429" s="133"/>
      <c r="AG429" s="133"/>
      <c r="AH429" s="133"/>
      <c r="AI429" s="133"/>
      <c r="AJ429" s="133"/>
      <c r="AK429" s="133"/>
      <c r="AL429" s="133"/>
      <c r="AM429" s="133"/>
      <c r="AN429" s="133"/>
      <c r="AO429" s="133"/>
      <c r="AP429" s="133"/>
      <c r="AQ429" s="133"/>
      <c r="AR429" s="133"/>
      <c r="AS429" s="133"/>
      <c r="AT429" s="133"/>
      <c r="AU429" s="133"/>
      <c r="AV429" s="133"/>
      <c r="AW429" s="133"/>
      <c r="AX429" s="133"/>
      <c r="AY429" s="133"/>
      <c r="AZ429" s="133"/>
      <c r="BA429" s="133"/>
      <c r="BB429" s="133"/>
      <c r="BC429" s="133"/>
      <c r="BD429" s="133"/>
      <c r="BE429" s="133"/>
      <c r="BF429" s="133"/>
      <c r="BG429" s="133"/>
      <c r="BH429" s="133"/>
      <c r="BI429" s="133"/>
      <c r="BJ429" s="133"/>
      <c r="BK429" s="133"/>
      <c r="BL429" s="133"/>
      <c r="BM429" s="133"/>
      <c r="BN429" s="133"/>
      <c r="BO429" s="133"/>
      <c r="BP429" s="133"/>
      <c r="BQ429" s="133"/>
      <c r="BR429" s="133"/>
    </row>
    <row r="430" spans="2:70" s="5" customFormat="1" ht="14.5" x14ac:dyDescent="0.35">
      <c r="B430" s="50"/>
      <c r="C430" s="40"/>
      <c r="D430" s="136"/>
      <c r="E430" s="50"/>
      <c r="F430" s="6"/>
      <c r="G430" s="6"/>
      <c r="H430" s="135"/>
      <c r="I430" s="135"/>
      <c r="J430" s="37"/>
      <c r="K430" s="37"/>
      <c r="L430" s="6"/>
      <c r="M430" s="6"/>
      <c r="N430" s="6"/>
      <c r="O430" s="6"/>
      <c r="P430" s="6"/>
      <c r="Q430" s="6"/>
      <c r="R430" s="6"/>
      <c r="S430" s="133"/>
      <c r="T430" s="133"/>
      <c r="U430" s="133"/>
      <c r="V430" s="133"/>
      <c r="W430" s="133"/>
      <c r="X430" s="133"/>
      <c r="Y430" s="133"/>
      <c r="Z430" s="133"/>
      <c r="AA430" s="133"/>
      <c r="AB430" s="133"/>
      <c r="AC430" s="133"/>
      <c r="AD430" s="133"/>
      <c r="AE430" s="133"/>
      <c r="AF430" s="133"/>
      <c r="AG430" s="133"/>
      <c r="AH430" s="133"/>
      <c r="AI430" s="133"/>
      <c r="AJ430" s="133"/>
      <c r="AK430" s="133"/>
      <c r="AL430" s="133"/>
      <c r="AM430" s="133"/>
      <c r="AN430" s="133"/>
      <c r="AO430" s="133"/>
      <c r="AP430" s="133"/>
      <c r="AQ430" s="133"/>
      <c r="AR430" s="133"/>
      <c r="AS430" s="133"/>
      <c r="AT430" s="133"/>
      <c r="AU430" s="133"/>
      <c r="AV430" s="133"/>
      <c r="AW430" s="133"/>
      <c r="AX430" s="133"/>
      <c r="AY430" s="133"/>
      <c r="AZ430" s="133"/>
      <c r="BA430" s="133"/>
      <c r="BB430" s="133"/>
      <c r="BC430" s="133"/>
      <c r="BD430" s="133"/>
      <c r="BE430" s="133"/>
      <c r="BF430" s="133"/>
      <c r="BG430" s="133"/>
      <c r="BH430" s="133"/>
      <c r="BI430" s="133"/>
      <c r="BJ430" s="133"/>
      <c r="BK430" s="133"/>
      <c r="BL430" s="133"/>
      <c r="BM430" s="133"/>
      <c r="BN430" s="133"/>
      <c r="BO430" s="133"/>
      <c r="BP430" s="133"/>
      <c r="BQ430" s="133"/>
      <c r="BR430" s="133"/>
    </row>
    <row r="431" spans="2:70" s="5" customFormat="1" ht="14.5" x14ac:dyDescent="0.35">
      <c r="B431" s="50"/>
      <c r="C431" s="40"/>
      <c r="D431" s="136"/>
      <c r="E431" s="50"/>
      <c r="F431" s="6"/>
      <c r="G431" s="6"/>
      <c r="H431" s="135"/>
      <c r="I431" s="135"/>
      <c r="J431" s="37"/>
      <c r="K431" s="37"/>
      <c r="L431" s="6"/>
      <c r="M431" s="6"/>
      <c r="N431" s="6"/>
      <c r="O431" s="6"/>
      <c r="P431" s="6"/>
      <c r="Q431" s="6"/>
      <c r="R431" s="6"/>
      <c r="S431" s="133"/>
      <c r="T431" s="133"/>
      <c r="U431" s="133"/>
      <c r="V431" s="133"/>
      <c r="W431" s="133"/>
      <c r="X431" s="133"/>
      <c r="Y431" s="133"/>
      <c r="Z431" s="133"/>
      <c r="AA431" s="133"/>
      <c r="AB431" s="133"/>
      <c r="AC431" s="133"/>
      <c r="AD431" s="133"/>
      <c r="AE431" s="133"/>
      <c r="AF431" s="133"/>
      <c r="AG431" s="133"/>
      <c r="AH431" s="133"/>
      <c r="AI431" s="133"/>
      <c r="AJ431" s="133"/>
      <c r="AK431" s="133"/>
      <c r="AL431" s="133"/>
      <c r="AM431" s="133"/>
      <c r="AN431" s="133"/>
      <c r="AO431" s="133"/>
      <c r="AP431" s="133"/>
      <c r="AQ431" s="133"/>
      <c r="AR431" s="133"/>
      <c r="AS431" s="133"/>
      <c r="AT431" s="133"/>
      <c r="AU431" s="133"/>
      <c r="AV431" s="133"/>
      <c r="AW431" s="133"/>
      <c r="AX431" s="133"/>
      <c r="AY431" s="133"/>
      <c r="AZ431" s="133"/>
      <c r="BA431" s="133"/>
      <c r="BB431" s="133"/>
      <c r="BC431" s="133"/>
      <c r="BD431" s="133"/>
      <c r="BE431" s="133"/>
      <c r="BF431" s="133"/>
      <c r="BG431" s="133"/>
      <c r="BH431" s="133"/>
      <c r="BI431" s="133"/>
      <c r="BJ431" s="133"/>
      <c r="BK431" s="133"/>
      <c r="BL431" s="133"/>
      <c r="BM431" s="133"/>
      <c r="BN431" s="133"/>
      <c r="BO431" s="133"/>
      <c r="BP431" s="133"/>
      <c r="BQ431" s="133"/>
      <c r="BR431" s="133"/>
    </row>
    <row r="432" spans="2:70" s="5" customFormat="1" ht="14.5" x14ac:dyDescent="0.35">
      <c r="B432" s="50"/>
      <c r="C432" s="40"/>
      <c r="D432" s="136"/>
      <c r="E432" s="50"/>
      <c r="F432" s="6"/>
      <c r="G432" s="6"/>
      <c r="H432" s="135"/>
      <c r="I432" s="135"/>
      <c r="J432" s="37"/>
      <c r="K432" s="37"/>
      <c r="L432" s="6"/>
      <c r="M432" s="6"/>
      <c r="N432" s="6"/>
      <c r="O432" s="6"/>
      <c r="P432" s="6"/>
      <c r="Q432" s="6"/>
      <c r="R432" s="6"/>
      <c r="S432" s="133"/>
      <c r="T432" s="133"/>
      <c r="U432" s="133"/>
      <c r="V432" s="133"/>
      <c r="W432" s="133"/>
      <c r="X432" s="133"/>
      <c r="Y432" s="133"/>
      <c r="Z432" s="133"/>
      <c r="AA432" s="133"/>
      <c r="AB432" s="133"/>
      <c r="AC432" s="133"/>
      <c r="AD432" s="133"/>
      <c r="AE432" s="133"/>
      <c r="AF432" s="133"/>
      <c r="AG432" s="133"/>
      <c r="AH432" s="133"/>
      <c r="AI432" s="133"/>
      <c r="AJ432" s="133"/>
      <c r="AK432" s="133"/>
      <c r="AL432" s="133"/>
      <c r="AM432" s="133"/>
      <c r="AN432" s="133"/>
      <c r="AO432" s="133"/>
      <c r="AP432" s="133"/>
      <c r="AQ432" s="133"/>
      <c r="AR432" s="133"/>
      <c r="AS432" s="133"/>
      <c r="AT432" s="133"/>
      <c r="AU432" s="133"/>
      <c r="AV432" s="133"/>
      <c r="AW432" s="133"/>
      <c r="AX432" s="133"/>
      <c r="AY432" s="133"/>
      <c r="AZ432" s="133"/>
      <c r="BA432" s="133"/>
      <c r="BB432" s="133"/>
      <c r="BC432" s="133"/>
      <c r="BD432" s="133"/>
      <c r="BE432" s="133"/>
      <c r="BF432" s="133"/>
      <c r="BG432" s="133"/>
      <c r="BH432" s="133"/>
      <c r="BI432" s="133"/>
      <c r="BJ432" s="133"/>
      <c r="BK432" s="133"/>
      <c r="BL432" s="133"/>
      <c r="BM432" s="133"/>
      <c r="BN432" s="133"/>
      <c r="BO432" s="133"/>
      <c r="BP432" s="133"/>
      <c r="BQ432" s="133"/>
      <c r="BR432" s="133"/>
    </row>
    <row r="433" spans="2:70" s="5" customFormat="1" ht="14.5" x14ac:dyDescent="0.35">
      <c r="B433" s="4"/>
      <c r="C433" s="40"/>
      <c r="D433" s="136"/>
      <c r="F433" s="6"/>
      <c r="G433" s="6"/>
      <c r="H433" s="135"/>
      <c r="I433" s="135"/>
      <c r="J433" s="6"/>
      <c r="K433" s="6"/>
      <c r="L433" s="6"/>
      <c r="M433" s="6"/>
      <c r="N433" s="6"/>
      <c r="O433" s="6"/>
      <c r="P433" s="6"/>
      <c r="Q433" s="6"/>
      <c r="R433" s="6"/>
      <c r="S433" s="133"/>
      <c r="T433" s="133"/>
      <c r="U433" s="133"/>
      <c r="V433" s="133"/>
      <c r="W433" s="133"/>
      <c r="X433" s="133"/>
      <c r="Y433" s="133"/>
      <c r="Z433" s="133"/>
      <c r="AA433" s="133"/>
      <c r="AB433" s="133"/>
      <c r="AC433" s="133"/>
      <c r="AD433" s="133"/>
      <c r="AE433" s="133"/>
      <c r="AF433" s="133"/>
      <c r="AG433" s="133"/>
      <c r="AH433" s="133"/>
      <c r="AI433" s="133"/>
      <c r="AJ433" s="133"/>
      <c r="AK433" s="133"/>
      <c r="AL433" s="133"/>
      <c r="AM433" s="133"/>
      <c r="AN433" s="133"/>
      <c r="AO433" s="133"/>
      <c r="AP433" s="133"/>
      <c r="AQ433" s="133"/>
      <c r="AR433" s="133"/>
      <c r="AS433" s="133"/>
      <c r="AT433" s="133"/>
      <c r="AU433" s="133"/>
      <c r="AV433" s="133"/>
      <c r="AW433" s="133"/>
      <c r="AX433" s="133"/>
      <c r="AY433" s="133"/>
      <c r="AZ433" s="133"/>
      <c r="BA433" s="133"/>
      <c r="BB433" s="133"/>
      <c r="BC433" s="133"/>
      <c r="BD433" s="133"/>
      <c r="BE433" s="133"/>
      <c r="BF433" s="133"/>
      <c r="BG433" s="133"/>
      <c r="BH433" s="133"/>
      <c r="BI433" s="133"/>
      <c r="BJ433" s="133"/>
      <c r="BK433" s="133"/>
      <c r="BL433" s="133"/>
      <c r="BM433" s="133"/>
      <c r="BN433" s="133"/>
      <c r="BO433" s="133"/>
      <c r="BP433" s="133"/>
      <c r="BQ433" s="133"/>
      <c r="BR433" s="133"/>
    </row>
    <row r="434" spans="2:70" s="5" customFormat="1" ht="14.5" x14ac:dyDescent="0.35">
      <c r="B434" s="4"/>
      <c r="C434" s="40"/>
      <c r="D434" s="136"/>
      <c r="F434" s="6"/>
      <c r="G434" s="6"/>
      <c r="H434" s="135"/>
      <c r="I434" s="135"/>
      <c r="J434" s="6"/>
      <c r="K434" s="6"/>
      <c r="L434" s="6"/>
      <c r="M434" s="6"/>
      <c r="N434" s="6"/>
      <c r="O434" s="6"/>
      <c r="P434" s="6"/>
      <c r="Q434" s="6"/>
      <c r="R434" s="6"/>
      <c r="S434" s="133"/>
      <c r="T434" s="133"/>
      <c r="U434" s="133"/>
      <c r="V434" s="133"/>
      <c r="W434" s="133"/>
      <c r="X434" s="133"/>
      <c r="Y434" s="133"/>
      <c r="Z434" s="133"/>
      <c r="AA434" s="133"/>
      <c r="AB434" s="133"/>
      <c r="AC434" s="133"/>
      <c r="AD434" s="133"/>
      <c r="AE434" s="133"/>
      <c r="AF434" s="133"/>
      <c r="AG434" s="133"/>
      <c r="AH434" s="133"/>
      <c r="AI434" s="133"/>
      <c r="AJ434" s="133"/>
      <c r="AK434" s="133"/>
      <c r="AL434" s="133"/>
      <c r="AM434" s="133"/>
      <c r="AN434" s="133"/>
      <c r="AO434" s="133"/>
      <c r="AP434" s="133"/>
      <c r="AQ434" s="133"/>
      <c r="AR434" s="133"/>
      <c r="AS434" s="133"/>
      <c r="AT434" s="133"/>
      <c r="AU434" s="133"/>
      <c r="AV434" s="133"/>
      <c r="AW434" s="133"/>
      <c r="AX434" s="133"/>
      <c r="AY434" s="133"/>
      <c r="AZ434" s="133"/>
      <c r="BA434" s="133"/>
      <c r="BB434" s="133"/>
      <c r="BC434" s="133"/>
      <c r="BD434" s="133"/>
      <c r="BE434" s="133"/>
      <c r="BF434" s="133"/>
      <c r="BG434" s="133"/>
      <c r="BH434" s="133"/>
      <c r="BI434" s="133"/>
      <c r="BJ434" s="133"/>
      <c r="BK434" s="133"/>
      <c r="BL434" s="133"/>
      <c r="BM434" s="133"/>
      <c r="BN434" s="133"/>
      <c r="BO434" s="133"/>
      <c r="BP434" s="133"/>
      <c r="BQ434" s="133"/>
      <c r="BR434" s="133"/>
    </row>
    <row r="435" spans="2:70" s="5" customFormat="1" ht="14.5" x14ac:dyDescent="0.35">
      <c r="B435" s="140"/>
      <c r="C435" s="40"/>
      <c r="D435" s="136"/>
      <c r="E435" s="39"/>
      <c r="F435" s="37"/>
      <c r="G435" s="37"/>
      <c r="H435" s="131"/>
      <c r="I435" s="131"/>
      <c r="J435" s="37"/>
      <c r="K435" s="37"/>
      <c r="L435" s="6"/>
      <c r="M435" s="6"/>
      <c r="N435" s="6"/>
      <c r="O435" s="6"/>
      <c r="P435" s="6"/>
      <c r="Q435" s="6"/>
      <c r="R435" s="6"/>
      <c r="S435" s="141"/>
      <c r="T435" s="141"/>
      <c r="U435" s="133"/>
      <c r="V435" s="133"/>
      <c r="W435" s="133"/>
      <c r="X435" s="133"/>
      <c r="Y435" s="133"/>
      <c r="Z435" s="133"/>
      <c r="AA435" s="133"/>
      <c r="AB435" s="133"/>
      <c r="AC435" s="133"/>
      <c r="AD435" s="133"/>
      <c r="AE435" s="133"/>
      <c r="AF435" s="133"/>
      <c r="AG435" s="133"/>
      <c r="AH435" s="133"/>
      <c r="AI435" s="133"/>
      <c r="AJ435" s="133"/>
      <c r="AK435" s="133"/>
      <c r="AL435" s="133"/>
      <c r="AM435" s="133"/>
      <c r="AN435" s="133"/>
      <c r="AO435" s="133"/>
      <c r="AP435" s="133"/>
      <c r="AQ435" s="133"/>
      <c r="AR435" s="133"/>
      <c r="AS435" s="133"/>
      <c r="AT435" s="133"/>
      <c r="AU435" s="133"/>
      <c r="AV435" s="133"/>
      <c r="AW435" s="133"/>
      <c r="AX435" s="133"/>
      <c r="AY435" s="133"/>
      <c r="AZ435" s="133"/>
      <c r="BA435" s="133"/>
      <c r="BB435" s="133"/>
      <c r="BC435" s="133"/>
      <c r="BD435" s="133"/>
      <c r="BE435" s="133"/>
      <c r="BF435" s="133"/>
      <c r="BG435" s="133"/>
      <c r="BH435" s="133"/>
      <c r="BI435" s="133"/>
      <c r="BJ435" s="133"/>
      <c r="BK435" s="133"/>
      <c r="BL435" s="133"/>
      <c r="BM435" s="133"/>
      <c r="BN435" s="133"/>
      <c r="BO435" s="133"/>
      <c r="BP435" s="133"/>
      <c r="BQ435" s="133"/>
      <c r="BR435" s="133"/>
    </row>
    <row r="436" spans="2:70" s="5" customFormat="1" ht="14.5" x14ac:dyDescent="0.35">
      <c r="B436" s="140"/>
      <c r="C436" s="40"/>
      <c r="D436" s="136"/>
      <c r="E436" s="39"/>
      <c r="F436" s="37"/>
      <c r="G436" s="37"/>
      <c r="H436" s="131"/>
      <c r="I436" s="131"/>
      <c r="J436" s="37"/>
      <c r="K436" s="37"/>
      <c r="L436" s="37"/>
      <c r="M436" s="37"/>
      <c r="N436" s="37"/>
      <c r="O436" s="37"/>
      <c r="P436" s="37"/>
      <c r="Q436" s="37"/>
      <c r="R436" s="37"/>
      <c r="S436" s="141"/>
      <c r="T436" s="141"/>
      <c r="U436" s="133"/>
      <c r="V436" s="133"/>
      <c r="W436" s="133"/>
      <c r="X436" s="133"/>
      <c r="Y436" s="133"/>
      <c r="Z436" s="133"/>
      <c r="AA436" s="133"/>
      <c r="AB436" s="133"/>
      <c r="AC436" s="133"/>
      <c r="AD436" s="133"/>
      <c r="AE436" s="133"/>
      <c r="AF436" s="133"/>
      <c r="AG436" s="133"/>
      <c r="AH436" s="133"/>
      <c r="AI436" s="133"/>
      <c r="AJ436" s="133"/>
      <c r="AK436" s="133"/>
      <c r="AL436" s="133"/>
      <c r="AM436" s="133"/>
      <c r="AN436" s="133"/>
      <c r="AO436" s="133"/>
      <c r="AP436" s="133"/>
      <c r="AQ436" s="133"/>
      <c r="AR436" s="133"/>
      <c r="AS436" s="133"/>
      <c r="AT436" s="133"/>
      <c r="AU436" s="133"/>
      <c r="AV436" s="133"/>
      <c r="AW436" s="133"/>
      <c r="AX436" s="133"/>
      <c r="AY436" s="133"/>
      <c r="AZ436" s="133"/>
      <c r="BA436" s="133"/>
      <c r="BB436" s="133"/>
      <c r="BC436" s="133"/>
      <c r="BD436" s="133"/>
      <c r="BE436" s="133"/>
      <c r="BF436" s="133"/>
      <c r="BG436" s="133"/>
      <c r="BH436" s="133"/>
      <c r="BI436" s="133"/>
      <c r="BJ436" s="133"/>
      <c r="BK436" s="133"/>
      <c r="BL436" s="133"/>
      <c r="BM436" s="133"/>
      <c r="BN436" s="133"/>
      <c r="BO436" s="133"/>
      <c r="BP436" s="133"/>
      <c r="BQ436" s="133"/>
      <c r="BR436" s="133"/>
    </row>
    <row r="437" spans="2:70" s="5" customFormat="1" ht="14.5" x14ac:dyDescent="0.35">
      <c r="B437" s="140"/>
      <c r="C437" s="40"/>
      <c r="D437" s="136"/>
      <c r="E437" s="39"/>
      <c r="F437" s="37"/>
      <c r="G437" s="37"/>
      <c r="H437" s="131"/>
      <c r="I437" s="131"/>
      <c r="J437" s="37"/>
      <c r="K437" s="37"/>
      <c r="L437" s="6"/>
      <c r="M437" s="6"/>
      <c r="N437" s="6"/>
      <c r="O437" s="6"/>
      <c r="P437" s="6"/>
      <c r="Q437" s="6"/>
      <c r="R437" s="6"/>
      <c r="S437" s="141"/>
      <c r="T437" s="141"/>
      <c r="U437" s="133"/>
      <c r="V437" s="133"/>
      <c r="W437" s="133"/>
      <c r="X437" s="133"/>
      <c r="Y437" s="133"/>
      <c r="Z437" s="133"/>
      <c r="AA437" s="133"/>
      <c r="AB437" s="133"/>
      <c r="AC437" s="133"/>
      <c r="AD437" s="133"/>
      <c r="AE437" s="133"/>
      <c r="AF437" s="133"/>
      <c r="AG437" s="133"/>
      <c r="AH437" s="133"/>
      <c r="AI437" s="133"/>
      <c r="AJ437" s="133"/>
      <c r="AK437" s="133"/>
      <c r="AL437" s="133"/>
      <c r="AM437" s="133"/>
      <c r="AN437" s="133"/>
      <c r="AO437" s="133"/>
      <c r="AP437" s="133"/>
      <c r="AQ437" s="133"/>
      <c r="AR437" s="133"/>
      <c r="AS437" s="133"/>
      <c r="AT437" s="133"/>
      <c r="AU437" s="133"/>
      <c r="AV437" s="133"/>
      <c r="AW437" s="133"/>
      <c r="AX437" s="133"/>
      <c r="AY437" s="133"/>
      <c r="AZ437" s="133"/>
      <c r="BA437" s="133"/>
      <c r="BB437" s="133"/>
      <c r="BC437" s="133"/>
      <c r="BD437" s="133"/>
      <c r="BE437" s="133"/>
      <c r="BF437" s="133"/>
      <c r="BG437" s="133"/>
      <c r="BH437" s="133"/>
      <c r="BI437" s="133"/>
      <c r="BJ437" s="133"/>
      <c r="BK437" s="133"/>
      <c r="BL437" s="133"/>
      <c r="BM437" s="133"/>
      <c r="BN437" s="133"/>
      <c r="BO437" s="133"/>
      <c r="BP437" s="133"/>
      <c r="BQ437" s="133"/>
      <c r="BR437" s="133"/>
    </row>
    <row r="438" spans="2:70" s="5" customFormat="1" ht="14.5" x14ac:dyDescent="0.35">
      <c r="B438" s="140"/>
      <c r="C438" s="40"/>
      <c r="D438" s="136"/>
      <c r="E438" s="39"/>
      <c r="F438" s="37"/>
      <c r="G438" s="37"/>
      <c r="H438" s="131"/>
      <c r="I438" s="131"/>
      <c r="J438" s="37"/>
      <c r="K438" s="37"/>
      <c r="L438" s="37"/>
      <c r="M438" s="37"/>
      <c r="N438" s="37"/>
      <c r="O438" s="37"/>
      <c r="P438" s="37"/>
      <c r="Q438" s="37"/>
      <c r="R438" s="37"/>
      <c r="S438" s="141"/>
      <c r="T438" s="141"/>
      <c r="U438" s="133"/>
      <c r="V438" s="133"/>
      <c r="W438" s="133"/>
      <c r="X438" s="133"/>
      <c r="Y438" s="133"/>
      <c r="Z438" s="133"/>
      <c r="AA438" s="133"/>
      <c r="AB438" s="133"/>
      <c r="AC438" s="133"/>
      <c r="AD438" s="133"/>
      <c r="AE438" s="133"/>
      <c r="AF438" s="133"/>
      <c r="AG438" s="133"/>
      <c r="AH438" s="133"/>
      <c r="AI438" s="133"/>
      <c r="AJ438" s="133"/>
      <c r="AK438" s="133"/>
      <c r="AL438" s="133"/>
      <c r="AM438" s="133"/>
      <c r="AN438" s="133"/>
      <c r="AO438" s="133"/>
      <c r="AP438" s="133"/>
      <c r="AQ438" s="133"/>
      <c r="AR438" s="133"/>
      <c r="AS438" s="133"/>
      <c r="AT438" s="133"/>
      <c r="AU438" s="133"/>
      <c r="AV438" s="133"/>
      <c r="AW438" s="133"/>
      <c r="AX438" s="133"/>
      <c r="AY438" s="133"/>
      <c r="AZ438" s="133"/>
      <c r="BA438" s="133"/>
      <c r="BB438" s="133"/>
      <c r="BC438" s="133"/>
      <c r="BD438" s="133"/>
      <c r="BE438" s="133"/>
      <c r="BF438" s="133"/>
      <c r="BG438" s="133"/>
      <c r="BH438" s="133"/>
      <c r="BI438" s="133"/>
      <c r="BJ438" s="133"/>
      <c r="BK438" s="133"/>
      <c r="BL438" s="133"/>
      <c r="BM438" s="133"/>
      <c r="BN438" s="133"/>
      <c r="BO438" s="133"/>
      <c r="BP438" s="133"/>
      <c r="BQ438" s="133"/>
      <c r="BR438" s="133"/>
    </row>
    <row r="439" spans="2:70" s="5" customFormat="1" ht="14.5" x14ac:dyDescent="0.35">
      <c r="B439" s="140"/>
      <c r="C439" s="40"/>
      <c r="D439" s="136"/>
      <c r="E439" s="39"/>
      <c r="F439" s="37"/>
      <c r="G439" s="37"/>
      <c r="H439" s="131"/>
      <c r="I439" s="131"/>
      <c r="J439" s="37"/>
      <c r="K439" s="37"/>
      <c r="L439" s="6"/>
      <c r="M439" s="6"/>
      <c r="N439" s="6"/>
      <c r="O439" s="6"/>
      <c r="P439" s="6"/>
      <c r="Q439" s="6"/>
      <c r="R439" s="6"/>
      <c r="S439" s="141"/>
      <c r="T439" s="141"/>
      <c r="U439" s="133"/>
      <c r="V439" s="133"/>
      <c r="W439" s="133"/>
      <c r="X439" s="133"/>
      <c r="Y439" s="133"/>
      <c r="Z439" s="133"/>
      <c r="AA439" s="133"/>
      <c r="AB439" s="133"/>
      <c r="AC439" s="133"/>
      <c r="AD439" s="133"/>
      <c r="AE439" s="133"/>
      <c r="AF439" s="133"/>
      <c r="AG439" s="133"/>
      <c r="AH439" s="133"/>
      <c r="AI439" s="133"/>
      <c r="AJ439" s="133"/>
      <c r="AK439" s="133"/>
      <c r="AL439" s="133"/>
      <c r="AM439" s="133"/>
      <c r="AN439" s="133"/>
      <c r="AO439" s="133"/>
      <c r="AP439" s="133"/>
      <c r="AQ439" s="133"/>
      <c r="AR439" s="133"/>
      <c r="AS439" s="133"/>
      <c r="AT439" s="133"/>
      <c r="AU439" s="133"/>
      <c r="AV439" s="133"/>
      <c r="AW439" s="133"/>
      <c r="AX439" s="133"/>
      <c r="AY439" s="133"/>
      <c r="AZ439" s="133"/>
      <c r="BA439" s="133"/>
      <c r="BB439" s="133"/>
      <c r="BC439" s="133"/>
      <c r="BD439" s="133"/>
      <c r="BE439" s="133"/>
      <c r="BF439" s="133"/>
      <c r="BG439" s="133"/>
      <c r="BH439" s="133"/>
      <c r="BI439" s="133"/>
      <c r="BJ439" s="133"/>
      <c r="BK439" s="133"/>
      <c r="BL439" s="133"/>
      <c r="BM439" s="133"/>
      <c r="BN439" s="133"/>
      <c r="BO439" s="133"/>
      <c r="BP439" s="133"/>
      <c r="BQ439" s="133"/>
      <c r="BR439" s="133"/>
    </row>
    <row r="440" spans="2:70" s="5" customFormat="1" ht="14.5" x14ac:dyDescent="0.35">
      <c r="B440" s="140"/>
      <c r="C440" s="40"/>
      <c r="D440" s="136"/>
      <c r="E440" s="39"/>
      <c r="F440" s="37"/>
      <c r="G440" s="37"/>
      <c r="H440" s="131"/>
      <c r="I440" s="131"/>
      <c r="J440" s="37"/>
      <c r="K440" s="37"/>
      <c r="L440" s="6"/>
      <c r="M440" s="6"/>
      <c r="N440" s="6"/>
      <c r="O440" s="6"/>
      <c r="P440" s="6"/>
      <c r="Q440" s="6"/>
      <c r="R440" s="6"/>
      <c r="S440" s="141"/>
      <c r="T440" s="141"/>
      <c r="U440" s="133"/>
      <c r="V440" s="133"/>
      <c r="W440" s="133"/>
      <c r="X440" s="133"/>
      <c r="Y440" s="133"/>
      <c r="Z440" s="133"/>
      <c r="AA440" s="133"/>
      <c r="AB440" s="133"/>
      <c r="AC440" s="133"/>
      <c r="AD440" s="133"/>
      <c r="AE440" s="133"/>
      <c r="AF440" s="133"/>
      <c r="AG440" s="133"/>
      <c r="AH440" s="133"/>
      <c r="AI440" s="133"/>
      <c r="AJ440" s="133"/>
      <c r="AK440" s="133"/>
      <c r="AL440" s="133"/>
      <c r="AM440" s="133"/>
      <c r="AN440" s="133"/>
      <c r="AO440" s="133"/>
      <c r="AP440" s="133"/>
      <c r="AQ440" s="133"/>
      <c r="AR440" s="133"/>
      <c r="AS440" s="133"/>
      <c r="AT440" s="133"/>
      <c r="AU440" s="133"/>
      <c r="AV440" s="133"/>
      <c r="AW440" s="133"/>
      <c r="AX440" s="133"/>
      <c r="AY440" s="133"/>
      <c r="AZ440" s="133"/>
      <c r="BA440" s="133"/>
      <c r="BB440" s="133"/>
      <c r="BC440" s="133"/>
      <c r="BD440" s="133"/>
      <c r="BE440" s="133"/>
      <c r="BF440" s="133"/>
      <c r="BG440" s="133"/>
      <c r="BH440" s="133"/>
      <c r="BI440" s="133"/>
      <c r="BJ440" s="133"/>
      <c r="BK440" s="133"/>
      <c r="BL440" s="133"/>
      <c r="BM440" s="133"/>
      <c r="BN440" s="133"/>
      <c r="BO440" s="133"/>
      <c r="BP440" s="133"/>
      <c r="BQ440" s="133"/>
      <c r="BR440" s="133"/>
    </row>
    <row r="441" spans="2:70" s="5" customFormat="1" ht="14.5" x14ac:dyDescent="0.35">
      <c r="B441" s="140"/>
      <c r="C441" s="40"/>
      <c r="D441" s="136"/>
      <c r="E441" s="39"/>
      <c r="F441" s="37"/>
      <c r="G441" s="37"/>
      <c r="H441" s="131"/>
      <c r="I441" s="131"/>
      <c r="J441" s="37"/>
      <c r="K441" s="37"/>
      <c r="L441" s="6"/>
      <c r="M441" s="6"/>
      <c r="N441" s="6"/>
      <c r="O441" s="6"/>
      <c r="P441" s="6"/>
      <c r="Q441" s="6"/>
      <c r="R441" s="6"/>
      <c r="S441" s="141"/>
      <c r="T441" s="141"/>
      <c r="U441" s="133"/>
      <c r="V441" s="133"/>
      <c r="W441" s="133"/>
      <c r="X441" s="133"/>
      <c r="Y441" s="133"/>
      <c r="Z441" s="133"/>
      <c r="AA441" s="133"/>
      <c r="AB441" s="133"/>
      <c r="AC441" s="133"/>
      <c r="AD441" s="133"/>
      <c r="AE441" s="133"/>
      <c r="AF441" s="133"/>
      <c r="AG441" s="133"/>
      <c r="AH441" s="133"/>
      <c r="AI441" s="133"/>
      <c r="AJ441" s="133"/>
      <c r="AK441" s="133"/>
      <c r="AL441" s="133"/>
      <c r="AM441" s="133"/>
      <c r="AN441" s="133"/>
      <c r="AO441" s="133"/>
      <c r="AP441" s="133"/>
      <c r="AQ441" s="133"/>
      <c r="AR441" s="133"/>
      <c r="AS441" s="133"/>
      <c r="AT441" s="133"/>
      <c r="AU441" s="133"/>
      <c r="AV441" s="133"/>
      <c r="AW441" s="133"/>
      <c r="AX441" s="133"/>
      <c r="AY441" s="133"/>
      <c r="AZ441" s="133"/>
      <c r="BA441" s="133"/>
      <c r="BB441" s="133"/>
      <c r="BC441" s="133"/>
      <c r="BD441" s="133"/>
      <c r="BE441" s="133"/>
      <c r="BF441" s="133"/>
      <c r="BG441" s="133"/>
      <c r="BH441" s="133"/>
      <c r="BI441" s="133"/>
      <c r="BJ441" s="133"/>
      <c r="BK441" s="133"/>
      <c r="BL441" s="133"/>
      <c r="BM441" s="133"/>
      <c r="BN441" s="133"/>
      <c r="BO441" s="133"/>
      <c r="BP441" s="133"/>
      <c r="BQ441" s="133"/>
      <c r="BR441" s="133"/>
    </row>
    <row r="442" spans="2:70" s="5" customFormat="1" ht="15" customHeight="1" x14ac:dyDescent="0.35">
      <c r="B442" s="4"/>
      <c r="C442" s="40"/>
      <c r="D442" s="142"/>
      <c r="F442" s="6"/>
      <c r="G442" s="6"/>
      <c r="H442" s="135"/>
      <c r="I442" s="135"/>
      <c r="J442" s="6"/>
      <c r="K442" s="6"/>
      <c r="L442" s="6"/>
      <c r="M442" s="6"/>
      <c r="N442" s="6"/>
      <c r="O442" s="6"/>
      <c r="P442" s="6"/>
      <c r="Q442" s="6"/>
      <c r="R442" s="6"/>
    </row>
    <row r="443" spans="2:70" s="5" customFormat="1" ht="15" customHeight="1" x14ac:dyDescent="0.35">
      <c r="B443" s="4"/>
      <c r="C443"/>
      <c r="D443" s="142"/>
      <c r="F443" s="6"/>
      <c r="G443" s="6"/>
      <c r="H443" s="135"/>
      <c r="I443" s="135"/>
      <c r="J443" s="6"/>
      <c r="K443" s="6"/>
      <c r="L443" s="6"/>
      <c r="M443" s="6"/>
      <c r="N443" s="6"/>
      <c r="O443" s="6"/>
      <c r="P443" s="6"/>
      <c r="Q443" s="6"/>
      <c r="R443" s="6"/>
      <c r="S443"/>
      <c r="T443"/>
      <c r="U443"/>
      <c r="V443"/>
      <c r="W443"/>
      <c r="X443"/>
      <c r="Y443"/>
      <c r="Z443"/>
      <c r="AA443"/>
      <c r="AB443"/>
      <c r="AC443"/>
      <c r="AD443"/>
      <c r="AE443"/>
      <c r="AF443"/>
      <c r="AG443"/>
      <c r="AH443"/>
      <c r="AI443"/>
      <c r="AJ443"/>
      <c r="AK443"/>
      <c r="AL443"/>
      <c r="AM443"/>
      <c r="AN443"/>
    </row>
    <row r="444" spans="2:70" s="5" customFormat="1" ht="15" customHeight="1" x14ac:dyDescent="0.35">
      <c r="B444" s="4"/>
      <c r="C444"/>
      <c r="D444" s="142"/>
      <c r="F444" s="6"/>
      <c r="G444" s="6"/>
      <c r="H444" s="135"/>
      <c r="I444" s="135"/>
      <c r="J444" s="6"/>
      <c r="K444" s="6"/>
      <c r="L444" s="6"/>
      <c r="M444" s="6"/>
      <c r="N444" s="6"/>
      <c r="O444" s="6"/>
      <c r="P444" s="6"/>
      <c r="Q444" s="6"/>
      <c r="R444" s="6"/>
      <c r="S444"/>
      <c r="T444"/>
      <c r="U444"/>
      <c r="V444"/>
      <c r="W444"/>
      <c r="X444"/>
      <c r="Y444"/>
      <c r="Z444"/>
      <c r="AA444"/>
      <c r="AB444"/>
      <c r="AC444"/>
      <c r="AD444"/>
      <c r="AE444"/>
      <c r="AF444"/>
      <c r="AG444"/>
      <c r="AH444"/>
      <c r="AI444"/>
      <c r="AJ444"/>
      <c r="AK444"/>
      <c r="AL444"/>
      <c r="AM444"/>
      <c r="AN444"/>
    </row>
    <row r="445" spans="2:70" s="5" customFormat="1" ht="15" customHeight="1" x14ac:dyDescent="0.35">
      <c r="B445" s="4"/>
      <c r="C445"/>
      <c r="D445" s="142"/>
      <c r="F445" s="6"/>
      <c r="G445" s="6"/>
      <c r="H445" s="135"/>
      <c r="I445" s="135"/>
      <c r="J445" s="6"/>
      <c r="K445" s="6"/>
      <c r="L445" s="6"/>
      <c r="M445" s="6"/>
      <c r="N445" s="6"/>
      <c r="O445" s="6"/>
      <c r="P445" s="6"/>
      <c r="Q445" s="6"/>
      <c r="R445" s="6"/>
      <c r="S445"/>
      <c r="T445"/>
      <c r="U445"/>
      <c r="V445"/>
      <c r="W445"/>
      <c r="X445"/>
      <c r="Y445"/>
      <c r="Z445"/>
      <c r="AA445"/>
      <c r="AB445"/>
      <c r="AC445"/>
      <c r="AD445"/>
      <c r="AE445"/>
      <c r="AF445"/>
      <c r="AG445"/>
      <c r="AH445"/>
      <c r="AI445"/>
      <c r="AJ445"/>
      <c r="AK445"/>
      <c r="AL445"/>
      <c r="AM445"/>
      <c r="AN445"/>
    </row>
    <row r="446" spans="2:70" s="5" customFormat="1" ht="15" customHeight="1" x14ac:dyDescent="0.35">
      <c r="B446" s="4"/>
      <c r="C446"/>
      <c r="D446" s="142"/>
      <c r="F446" s="6"/>
      <c r="G446" s="6"/>
      <c r="H446" s="135"/>
      <c r="I446" s="135"/>
      <c r="J446" s="6"/>
      <c r="K446" s="6"/>
      <c r="L446" s="6"/>
      <c r="M446" s="6"/>
      <c r="N446" s="6"/>
      <c r="O446" s="6"/>
      <c r="P446" s="6"/>
      <c r="Q446" s="6"/>
      <c r="R446" s="6"/>
      <c r="S446"/>
      <c r="T446"/>
      <c r="U446"/>
      <c r="V446"/>
      <c r="W446"/>
      <c r="X446"/>
      <c r="Y446"/>
      <c r="Z446"/>
      <c r="AA446"/>
      <c r="AB446"/>
      <c r="AC446"/>
      <c r="AD446"/>
      <c r="AE446"/>
      <c r="AF446"/>
      <c r="AG446"/>
      <c r="AH446"/>
      <c r="AI446"/>
      <c r="AJ446"/>
      <c r="AK446"/>
      <c r="AL446"/>
      <c r="AM446"/>
      <c r="AN446"/>
    </row>
    <row r="447" spans="2:70" s="5" customFormat="1" ht="15" customHeight="1" x14ac:dyDescent="0.35">
      <c r="B447" s="4"/>
      <c r="C447"/>
      <c r="D447" s="142"/>
      <c r="F447" s="6"/>
      <c r="G447" s="6"/>
      <c r="H447" s="135"/>
      <c r="I447" s="135"/>
      <c r="J447" s="6"/>
      <c r="K447" s="6"/>
      <c r="L447" s="6"/>
      <c r="M447" s="6"/>
      <c r="N447" s="6"/>
      <c r="O447" s="6"/>
      <c r="P447" s="6"/>
      <c r="Q447" s="6"/>
      <c r="R447" s="6"/>
      <c r="S447"/>
      <c r="T447"/>
      <c r="U447"/>
      <c r="V447"/>
      <c r="W447"/>
      <c r="X447"/>
      <c r="Y447"/>
      <c r="Z447"/>
      <c r="AA447"/>
      <c r="AB447"/>
      <c r="AC447"/>
      <c r="AD447"/>
      <c r="AE447"/>
      <c r="AF447"/>
      <c r="AG447"/>
      <c r="AH447"/>
      <c r="AI447"/>
      <c r="AJ447"/>
      <c r="AK447"/>
      <c r="AL447"/>
      <c r="AM447"/>
      <c r="AN447"/>
    </row>
    <row r="448" spans="2:70" s="5" customFormat="1" ht="15" customHeight="1" x14ac:dyDescent="0.35">
      <c r="B448" s="4"/>
      <c r="C448"/>
      <c r="D448" s="142"/>
      <c r="F448" s="6"/>
      <c r="G448" s="6"/>
      <c r="H448" s="135"/>
      <c r="I448" s="135"/>
      <c r="J448" s="6"/>
      <c r="K448" s="6"/>
      <c r="L448" s="6"/>
      <c r="M448" s="6"/>
      <c r="N448" s="6"/>
      <c r="O448" s="6"/>
      <c r="P448" s="6"/>
      <c r="Q448" s="6"/>
      <c r="R448" s="6"/>
      <c r="S448"/>
      <c r="T448"/>
      <c r="U448"/>
      <c r="V448"/>
      <c r="W448"/>
      <c r="X448"/>
      <c r="Y448"/>
      <c r="Z448"/>
      <c r="AA448"/>
      <c r="AB448"/>
      <c r="AC448"/>
      <c r="AD448"/>
      <c r="AE448"/>
      <c r="AF448"/>
      <c r="AG448"/>
      <c r="AH448"/>
      <c r="AI448"/>
      <c r="AJ448"/>
      <c r="AK448"/>
      <c r="AL448"/>
      <c r="AM448"/>
      <c r="AN448"/>
    </row>
    <row r="449" spans="2:60" s="5" customFormat="1" ht="15" customHeight="1" x14ac:dyDescent="0.35">
      <c r="B449" s="4"/>
      <c r="C449"/>
      <c r="D449" s="142"/>
      <c r="F449" s="6"/>
      <c r="G449" s="6"/>
      <c r="H449" s="135"/>
      <c r="I449" s="135"/>
      <c r="J449" s="6"/>
      <c r="K449" s="6"/>
      <c r="L449" s="6"/>
      <c r="M449" s="6"/>
      <c r="N449" s="6"/>
      <c r="O449" s="6"/>
      <c r="P449" s="6"/>
      <c r="Q449" s="6"/>
      <c r="R449" s="6"/>
      <c r="S449"/>
      <c r="T449"/>
      <c r="U449"/>
      <c r="V449"/>
      <c r="W449"/>
      <c r="X449"/>
      <c r="Y449"/>
      <c r="Z449"/>
      <c r="AA449"/>
      <c r="AB449"/>
      <c r="AC449"/>
      <c r="AD449"/>
      <c r="AE449"/>
      <c r="AF449"/>
      <c r="AG449"/>
      <c r="AH449"/>
      <c r="AI449"/>
      <c r="AJ449"/>
      <c r="AK449"/>
      <c r="AL449"/>
      <c r="AM449"/>
      <c r="AN449"/>
    </row>
    <row r="450" spans="2:60" s="5" customFormat="1" ht="15" customHeight="1" x14ac:dyDescent="0.35">
      <c r="B450" s="4"/>
      <c r="C450"/>
      <c r="D450" s="142"/>
      <c r="F450" s="6"/>
      <c r="G450" s="6"/>
      <c r="H450" s="135"/>
      <c r="I450" s="135"/>
      <c r="J450" s="6"/>
      <c r="K450" s="6"/>
      <c r="L450" s="6"/>
      <c r="M450" s="6"/>
      <c r="N450" s="6"/>
      <c r="O450" s="6"/>
      <c r="P450" s="6"/>
      <c r="Q450" s="6"/>
      <c r="R450" s="6"/>
      <c r="S450"/>
      <c r="T450"/>
      <c r="U450"/>
      <c r="V450"/>
      <c r="W450"/>
      <c r="X450"/>
      <c r="Y450"/>
      <c r="Z450"/>
      <c r="AA450"/>
      <c r="AB450"/>
      <c r="AC450"/>
      <c r="AD450"/>
      <c r="AE450"/>
      <c r="AF450"/>
      <c r="AG450"/>
      <c r="AH450"/>
      <c r="AI450"/>
      <c r="AJ450"/>
      <c r="AK450"/>
      <c r="AL450"/>
      <c r="AM450"/>
      <c r="AN450"/>
    </row>
    <row r="451" spans="2:60" s="5" customFormat="1" ht="15" customHeight="1" x14ac:dyDescent="0.35">
      <c r="B451" s="4"/>
      <c r="C451"/>
      <c r="D451" s="142"/>
      <c r="F451" s="6"/>
      <c r="G451" s="6"/>
      <c r="H451" s="135"/>
      <c r="I451" s="135"/>
      <c r="J451" s="6"/>
      <c r="K451" s="6"/>
      <c r="L451" s="6"/>
      <c r="M451" s="6"/>
      <c r="N451" s="6"/>
      <c r="O451" s="6"/>
      <c r="P451" s="6"/>
      <c r="Q451" s="6"/>
      <c r="R451" s="6"/>
      <c r="S451"/>
      <c r="T451"/>
      <c r="U451"/>
      <c r="V451"/>
      <c r="W451"/>
      <c r="X451"/>
      <c r="Y451"/>
      <c r="Z451"/>
      <c r="AA451"/>
      <c r="AB451"/>
      <c r="AC451"/>
      <c r="AD451"/>
      <c r="AE451"/>
      <c r="AF451"/>
      <c r="AG451"/>
      <c r="AH451"/>
      <c r="AI451"/>
      <c r="AJ451"/>
      <c r="AK451"/>
      <c r="AL451"/>
      <c r="AM451"/>
      <c r="AN451"/>
    </row>
    <row r="452" spans="2:60" s="5" customFormat="1" ht="15" customHeight="1" x14ac:dyDescent="0.35">
      <c r="B452" s="4"/>
      <c r="C452"/>
      <c r="D452" s="142"/>
      <c r="F452" s="6"/>
      <c r="G452" s="6"/>
      <c r="H452" s="135"/>
      <c r="I452" s="135"/>
      <c r="J452" s="6"/>
      <c r="K452" s="6"/>
      <c r="L452" s="6"/>
      <c r="M452" s="6"/>
      <c r="N452" s="6"/>
      <c r="O452" s="6"/>
      <c r="P452" s="6"/>
      <c r="Q452" s="6"/>
      <c r="R452" s="6"/>
      <c r="S452"/>
      <c r="T452"/>
      <c r="U452"/>
      <c r="V452"/>
      <c r="W452"/>
      <c r="X452"/>
      <c r="Y452"/>
      <c r="Z452"/>
      <c r="AA452"/>
      <c r="AB452"/>
      <c r="AC452"/>
      <c r="AD452"/>
      <c r="AE452"/>
      <c r="AF452"/>
      <c r="AG452"/>
      <c r="AH452"/>
      <c r="AI452"/>
      <c r="AJ452"/>
      <c r="AK452"/>
      <c r="AL452"/>
      <c r="AM452"/>
      <c r="AN452"/>
    </row>
    <row r="453" spans="2:60" s="5" customFormat="1" ht="14.5" x14ac:dyDescent="0.35">
      <c r="B453" s="4"/>
      <c r="C453" s="40"/>
      <c r="D453" s="142"/>
      <c r="F453" s="6"/>
      <c r="G453" s="6"/>
      <c r="H453" s="135"/>
      <c r="I453" s="135"/>
      <c r="J453" s="6"/>
      <c r="K453" s="6"/>
      <c r="L453" s="6"/>
      <c r="M453" s="6"/>
      <c r="N453" s="6"/>
      <c r="O453" s="6"/>
      <c r="P453" s="6"/>
      <c r="Q453" s="6"/>
      <c r="R453" s="6"/>
    </row>
    <row r="454" spans="2:60" s="5" customFormat="1" ht="15" customHeight="1" x14ac:dyDescent="0.35">
      <c r="B454" s="4"/>
      <c r="C454"/>
      <c r="D454" s="142"/>
      <c r="F454" s="6"/>
      <c r="G454" s="6"/>
      <c r="H454" s="135"/>
      <c r="I454" s="135"/>
      <c r="J454" s="6"/>
      <c r="K454" s="6"/>
      <c r="L454" s="6"/>
      <c r="M454" s="6"/>
      <c r="N454" s="6"/>
      <c r="O454" s="6"/>
      <c r="P454" s="6"/>
      <c r="Q454" s="6"/>
      <c r="R454" s="6"/>
      <c r="S454"/>
      <c r="T454"/>
      <c r="U454"/>
      <c r="V454"/>
      <c r="W454"/>
      <c r="X454"/>
      <c r="Y454"/>
      <c r="Z454"/>
      <c r="AA454"/>
      <c r="AB454"/>
      <c r="AC454"/>
      <c r="AD454"/>
      <c r="AE454"/>
      <c r="AF454"/>
      <c r="AG454"/>
      <c r="AH454"/>
      <c r="AI454"/>
      <c r="AJ454"/>
      <c r="AK454"/>
      <c r="AL454"/>
      <c r="AM454"/>
      <c r="AN454"/>
      <c r="AO454"/>
      <c r="AP454"/>
      <c r="AQ454"/>
      <c r="AR454"/>
      <c r="AS454"/>
      <c r="AT454"/>
      <c r="AU454"/>
      <c r="AV454"/>
      <c r="AW454"/>
      <c r="AX454"/>
      <c r="AY454"/>
      <c r="AZ454"/>
      <c r="BA454"/>
      <c r="BB454"/>
      <c r="BC454"/>
      <c r="BD454"/>
      <c r="BE454"/>
      <c r="BF454"/>
      <c r="BG454"/>
      <c r="BH454"/>
    </row>
    <row r="455" spans="2:60" s="5" customFormat="1" ht="15" customHeight="1" x14ac:dyDescent="0.35">
      <c r="B455" s="4"/>
      <c r="C455"/>
      <c r="D455" s="142"/>
      <c r="F455" s="6"/>
      <c r="G455" s="6"/>
      <c r="H455" s="135"/>
      <c r="I455" s="135"/>
      <c r="J455" s="6"/>
      <c r="K455" s="6"/>
      <c r="L455" s="6"/>
      <c r="M455" s="6"/>
      <c r="N455" s="6"/>
      <c r="O455" s="6"/>
      <c r="P455" s="6"/>
      <c r="Q455" s="6"/>
      <c r="R455" s="6"/>
      <c r="S455"/>
      <c r="T455"/>
      <c r="U455"/>
      <c r="V455"/>
      <c r="W455"/>
      <c r="X455"/>
      <c r="Y455"/>
      <c r="Z455"/>
      <c r="AA455"/>
      <c r="AB455"/>
      <c r="AC455"/>
      <c r="AD455"/>
      <c r="AE455"/>
      <c r="AF455"/>
      <c r="AG455"/>
      <c r="AH455"/>
      <c r="AI455"/>
      <c r="AJ455"/>
      <c r="AK455"/>
      <c r="AL455"/>
      <c r="AM455"/>
      <c r="AN455"/>
      <c r="AO455"/>
      <c r="AP455"/>
      <c r="AQ455"/>
      <c r="AR455"/>
      <c r="AS455"/>
      <c r="AT455"/>
      <c r="AU455"/>
      <c r="AV455"/>
      <c r="AW455"/>
      <c r="AX455"/>
      <c r="AY455"/>
      <c r="AZ455"/>
      <c r="BA455"/>
      <c r="BB455"/>
      <c r="BC455"/>
      <c r="BD455"/>
      <c r="BE455"/>
      <c r="BF455"/>
      <c r="BG455"/>
      <c r="BH455"/>
    </row>
    <row r="456" spans="2:60" s="5" customFormat="1" ht="15" customHeight="1" x14ac:dyDescent="0.35">
      <c r="B456" s="4"/>
      <c r="C456"/>
      <c r="D456" s="142"/>
      <c r="F456" s="6"/>
      <c r="G456" s="6"/>
      <c r="H456" s="135"/>
      <c r="I456" s="135"/>
      <c r="J456" s="6"/>
      <c r="K456" s="6"/>
      <c r="L456" s="6"/>
      <c r="M456" s="6"/>
      <c r="N456" s="6"/>
      <c r="O456" s="6"/>
      <c r="P456" s="6"/>
      <c r="Q456" s="6"/>
      <c r="R456" s="6"/>
      <c r="S456"/>
      <c r="T456"/>
      <c r="U456"/>
      <c r="V456"/>
      <c r="W456"/>
      <c r="X456"/>
      <c r="Y456"/>
      <c r="Z456"/>
      <c r="AA456"/>
      <c r="AB456"/>
      <c r="AC456"/>
      <c r="AD456"/>
      <c r="AE456"/>
      <c r="AF456"/>
      <c r="AG456"/>
      <c r="AH456"/>
      <c r="AI456"/>
      <c r="AJ456"/>
      <c r="AK456"/>
      <c r="AL456"/>
      <c r="AM456"/>
      <c r="AN456"/>
      <c r="AO456"/>
      <c r="AP456"/>
      <c r="AQ456"/>
      <c r="AR456"/>
      <c r="AS456"/>
      <c r="AT456"/>
      <c r="AU456"/>
      <c r="AV456"/>
      <c r="AW456"/>
      <c r="AX456"/>
      <c r="AY456"/>
      <c r="AZ456"/>
      <c r="BA456"/>
      <c r="BB456"/>
      <c r="BC456"/>
      <c r="BD456"/>
      <c r="BE456"/>
      <c r="BF456"/>
      <c r="BG456"/>
      <c r="BH456"/>
    </row>
    <row r="457" spans="2:60" s="5" customFormat="1" ht="15" customHeight="1" x14ac:dyDescent="0.35">
      <c r="B457" s="4"/>
      <c r="C457"/>
      <c r="D457" s="142"/>
      <c r="F457" s="6"/>
      <c r="G457" s="6"/>
      <c r="H457" s="135"/>
      <c r="I457" s="135"/>
      <c r="J457" s="6"/>
      <c r="K457" s="6"/>
      <c r="L457" s="6"/>
      <c r="M457" s="6"/>
      <c r="N457" s="6"/>
      <c r="O457" s="6"/>
      <c r="P457" s="6"/>
      <c r="Q457" s="6"/>
      <c r="R457" s="6"/>
      <c r="S457"/>
      <c r="T457"/>
      <c r="U457"/>
      <c r="V457"/>
      <c r="W457"/>
      <c r="X457"/>
      <c r="Y457"/>
      <c r="Z457"/>
      <c r="AA457"/>
      <c r="AB457"/>
      <c r="AC457"/>
      <c r="AD457"/>
      <c r="AE457"/>
      <c r="AF457"/>
      <c r="AG457"/>
      <c r="AH457"/>
      <c r="AI457"/>
      <c r="AJ457"/>
      <c r="AK457"/>
      <c r="AL457"/>
      <c r="AM457"/>
      <c r="AN457"/>
      <c r="AO457"/>
      <c r="AP457"/>
      <c r="AQ457"/>
      <c r="AR457"/>
      <c r="AS457"/>
      <c r="AT457"/>
      <c r="AU457"/>
      <c r="AV457"/>
      <c r="AW457"/>
      <c r="AX457"/>
      <c r="AY457"/>
      <c r="AZ457"/>
      <c r="BA457"/>
      <c r="BB457"/>
      <c r="BC457"/>
      <c r="BD457"/>
      <c r="BE457"/>
      <c r="BF457"/>
      <c r="BG457"/>
      <c r="BH457"/>
    </row>
    <row r="458" spans="2:60" s="5" customFormat="1" ht="15" customHeight="1" x14ac:dyDescent="0.35">
      <c r="B458" s="4"/>
      <c r="C458"/>
      <c r="D458" s="142"/>
      <c r="F458" s="6"/>
      <c r="G458" s="6"/>
      <c r="H458" s="135"/>
      <c r="I458" s="135"/>
      <c r="J458" s="6"/>
      <c r="K458" s="6"/>
      <c r="L458" s="6"/>
      <c r="M458" s="6"/>
      <c r="N458" s="6"/>
      <c r="O458" s="6"/>
      <c r="P458" s="6"/>
      <c r="Q458" s="6"/>
      <c r="R458" s="6"/>
      <c r="S458"/>
      <c r="T458"/>
      <c r="U458"/>
      <c r="V458"/>
      <c r="W458"/>
      <c r="X458"/>
      <c r="Y458"/>
      <c r="Z458"/>
      <c r="AA458"/>
      <c r="AB458"/>
      <c r="AC458"/>
      <c r="AD458"/>
      <c r="AE458"/>
      <c r="AF458"/>
      <c r="AG458"/>
      <c r="AH458"/>
      <c r="AI458"/>
      <c r="AJ458"/>
      <c r="AK458"/>
      <c r="AL458"/>
      <c r="AM458"/>
      <c r="AN458"/>
      <c r="AO458"/>
      <c r="AP458"/>
      <c r="AQ458"/>
      <c r="AR458"/>
      <c r="AS458"/>
      <c r="AT458"/>
      <c r="AU458"/>
      <c r="AV458"/>
      <c r="AW458"/>
      <c r="AX458"/>
      <c r="AY458"/>
      <c r="AZ458"/>
      <c r="BA458"/>
      <c r="BB458"/>
      <c r="BC458"/>
      <c r="BD458"/>
      <c r="BE458"/>
      <c r="BF458"/>
      <c r="BG458"/>
      <c r="BH458"/>
    </row>
    <row r="459" spans="2:60" s="5" customFormat="1" ht="15" customHeight="1" x14ac:dyDescent="0.35">
      <c r="B459" s="4"/>
      <c r="C459"/>
      <c r="D459" s="142"/>
      <c r="F459" s="6"/>
      <c r="G459" s="6"/>
      <c r="H459" s="135"/>
      <c r="I459" s="135"/>
      <c r="J459" s="6"/>
      <c r="K459" s="6"/>
      <c r="L459" s="6"/>
      <c r="M459" s="6"/>
      <c r="N459" s="6"/>
      <c r="O459" s="6"/>
      <c r="P459" s="6"/>
      <c r="Q459" s="6"/>
      <c r="R459" s="6"/>
      <c r="S459"/>
      <c r="T459"/>
      <c r="U459"/>
      <c r="V459"/>
      <c r="W459"/>
      <c r="X459"/>
      <c r="Y459"/>
      <c r="Z459"/>
      <c r="AA459"/>
      <c r="AB459"/>
      <c r="AC459"/>
      <c r="AD459"/>
      <c r="AE459"/>
      <c r="AF459"/>
      <c r="AG459"/>
      <c r="AH459"/>
      <c r="AI459"/>
      <c r="AJ459"/>
      <c r="AK459"/>
      <c r="AL459"/>
      <c r="AM459"/>
      <c r="AN459"/>
      <c r="AO459"/>
      <c r="AP459"/>
      <c r="AQ459"/>
      <c r="AR459"/>
      <c r="AS459"/>
      <c r="AT459"/>
      <c r="AU459"/>
      <c r="AV459"/>
      <c r="AW459"/>
      <c r="AX459"/>
      <c r="AY459"/>
      <c r="AZ459"/>
      <c r="BA459"/>
      <c r="BB459"/>
      <c r="BC459"/>
      <c r="BD459"/>
      <c r="BE459"/>
      <c r="BF459"/>
      <c r="BG459"/>
      <c r="BH459"/>
    </row>
    <row r="460" spans="2:60" s="5" customFormat="1" ht="15" customHeight="1" x14ac:dyDescent="0.35">
      <c r="B460" s="4"/>
      <c r="C460"/>
      <c r="D460" s="142"/>
      <c r="F460" s="6"/>
      <c r="G460" s="6"/>
      <c r="H460" s="135"/>
      <c r="I460" s="135"/>
      <c r="J460" s="6"/>
      <c r="K460" s="6"/>
      <c r="L460" s="6"/>
      <c r="M460" s="6"/>
      <c r="N460" s="6"/>
      <c r="O460" s="6"/>
      <c r="P460" s="6"/>
      <c r="Q460" s="6"/>
      <c r="R460" s="6"/>
    </row>
    <row r="461" spans="2:60" s="5" customFormat="1" ht="15" customHeight="1" x14ac:dyDescent="0.35">
      <c r="B461" s="4"/>
      <c r="C461"/>
      <c r="D461" s="142"/>
      <c r="F461" s="6"/>
      <c r="G461" s="6"/>
      <c r="H461" s="135"/>
      <c r="I461" s="135"/>
      <c r="J461" s="6"/>
      <c r="K461" s="6"/>
      <c r="L461" s="6"/>
      <c r="M461" s="6"/>
      <c r="N461" s="6"/>
      <c r="O461" s="6"/>
      <c r="P461" s="6"/>
      <c r="Q461" s="6"/>
      <c r="R461" s="6"/>
    </row>
    <row r="462" spans="2:60" s="5" customFormat="1" ht="15" customHeight="1" x14ac:dyDescent="0.35">
      <c r="B462" s="4"/>
      <c r="C462" s="40"/>
      <c r="D462" s="142"/>
      <c r="F462" s="6"/>
      <c r="G462" s="6"/>
      <c r="H462" s="135"/>
      <c r="I462" s="135"/>
      <c r="J462" s="6"/>
      <c r="K462" s="6"/>
      <c r="L462" s="6"/>
      <c r="M462" s="6"/>
      <c r="N462" s="6"/>
      <c r="O462" s="6"/>
      <c r="P462" s="6"/>
      <c r="Q462" s="6"/>
      <c r="R462" s="6"/>
    </row>
    <row r="463" spans="2:60" s="5" customFormat="1" ht="15" customHeight="1" x14ac:dyDescent="0.35">
      <c r="B463" s="4"/>
      <c r="C463"/>
      <c r="D463" s="142"/>
      <c r="F463" s="6"/>
      <c r="G463" s="6"/>
      <c r="H463" s="135"/>
      <c r="I463" s="135"/>
      <c r="J463" s="6"/>
      <c r="K463" s="6"/>
      <c r="L463" s="6"/>
      <c r="M463" s="6"/>
      <c r="N463" s="6"/>
      <c r="O463" s="6"/>
      <c r="P463" s="6"/>
      <c r="Q463" s="6"/>
      <c r="R463" s="6"/>
      <c r="S463"/>
    </row>
    <row r="464" spans="2:60" s="5" customFormat="1" ht="15" customHeight="1" x14ac:dyDescent="0.35">
      <c r="B464" s="4"/>
      <c r="C464"/>
      <c r="D464" s="142"/>
      <c r="F464" s="6"/>
      <c r="G464" s="6"/>
      <c r="H464" s="135"/>
      <c r="I464" s="135"/>
      <c r="J464" s="6"/>
      <c r="K464" s="6"/>
      <c r="L464" s="6"/>
      <c r="M464" s="6"/>
      <c r="N464" s="6"/>
      <c r="O464" s="6"/>
      <c r="P464" s="6"/>
      <c r="Q464" s="6"/>
      <c r="R464" s="6"/>
      <c r="S464"/>
    </row>
    <row r="465" spans="2:70" s="5" customFormat="1" ht="15" customHeight="1" x14ac:dyDescent="0.35">
      <c r="B465" s="4"/>
      <c r="C465" s="40"/>
      <c r="D465" s="142"/>
      <c r="F465" s="6"/>
      <c r="G465" s="6"/>
      <c r="H465" s="135"/>
      <c r="I465" s="135"/>
      <c r="J465" s="6"/>
      <c r="K465" s="6"/>
      <c r="L465" s="6"/>
      <c r="M465" s="6"/>
      <c r="N465" s="6"/>
      <c r="O465" s="6"/>
      <c r="P465" s="6"/>
      <c r="Q465" s="6"/>
      <c r="R465" s="6"/>
    </row>
    <row r="466" spans="2:70" s="5" customFormat="1" ht="15" customHeight="1" x14ac:dyDescent="0.35">
      <c r="B466" s="4"/>
      <c r="C466"/>
      <c r="D466" s="142"/>
      <c r="F466" s="6"/>
      <c r="G466" s="6"/>
      <c r="H466" s="135"/>
      <c r="I466" s="135"/>
      <c r="J466" s="6"/>
      <c r="K466" s="6"/>
      <c r="L466" s="6"/>
      <c r="M466" s="6"/>
      <c r="N466" s="6"/>
      <c r="O466" s="6"/>
      <c r="P466" s="6"/>
      <c r="Q466" s="6"/>
      <c r="R466" s="6"/>
      <c r="S466"/>
    </row>
    <row r="467" spans="2:70" s="5" customFormat="1" ht="15" customHeight="1" x14ac:dyDescent="0.35">
      <c r="B467" s="4"/>
      <c r="C467"/>
      <c r="D467" s="142"/>
      <c r="F467" s="6"/>
      <c r="G467" s="6"/>
      <c r="H467" s="135"/>
      <c r="I467" s="135"/>
      <c r="J467" s="6"/>
      <c r="K467" s="6"/>
      <c r="L467" s="6"/>
      <c r="M467" s="6"/>
      <c r="N467" s="6"/>
      <c r="O467" s="6"/>
      <c r="P467" s="6"/>
      <c r="Q467" s="6"/>
      <c r="R467" s="6"/>
      <c r="S467"/>
    </row>
    <row r="468" spans="2:70" s="5" customFormat="1" ht="15" customHeight="1" x14ac:dyDescent="0.35">
      <c r="B468" s="4"/>
      <c r="C468" s="40"/>
      <c r="D468" s="142"/>
      <c r="F468" s="6"/>
      <c r="G468" s="6"/>
      <c r="H468" s="135"/>
      <c r="I468" s="135"/>
      <c r="J468" s="6"/>
      <c r="K468" s="6"/>
      <c r="L468" s="6"/>
      <c r="M468" s="6"/>
      <c r="N468" s="6"/>
      <c r="O468" s="6"/>
      <c r="P468" s="6"/>
      <c r="Q468" s="6"/>
      <c r="R468" s="6"/>
    </row>
    <row r="469" spans="2:70" s="5" customFormat="1" ht="15" customHeight="1" x14ac:dyDescent="0.35">
      <c r="B469" s="4"/>
      <c r="C469" s="40"/>
      <c r="D469" s="142"/>
      <c r="F469" s="6"/>
      <c r="G469" s="6"/>
      <c r="H469" s="135"/>
      <c r="I469" s="135"/>
      <c r="J469" s="6"/>
      <c r="K469" s="6"/>
      <c r="L469" s="6"/>
      <c r="M469" s="6"/>
      <c r="N469" s="6"/>
      <c r="O469" s="6"/>
      <c r="P469" s="6"/>
      <c r="Q469" s="6"/>
      <c r="R469" s="6"/>
    </row>
    <row r="470" spans="2:70" s="5" customFormat="1" ht="15" customHeight="1" x14ac:dyDescent="0.35">
      <c r="B470" s="4"/>
      <c r="C470" s="40"/>
      <c r="D470" s="142"/>
      <c r="F470" s="6"/>
      <c r="G470" s="6"/>
      <c r="H470" s="135"/>
      <c r="I470" s="135"/>
      <c r="J470" s="6"/>
      <c r="K470" s="6"/>
      <c r="L470" s="6"/>
      <c r="M470" s="6"/>
      <c r="N470" s="6"/>
      <c r="O470" s="6"/>
      <c r="P470" s="6"/>
      <c r="Q470" s="6"/>
      <c r="R470" s="6"/>
    </row>
    <row r="471" spans="2:70" s="5" customFormat="1" ht="15" customHeight="1" x14ac:dyDescent="0.35">
      <c r="B471" s="4"/>
      <c r="C471" s="40"/>
      <c r="D471" s="142"/>
      <c r="F471" s="6"/>
      <c r="G471" s="6"/>
      <c r="H471" s="135"/>
      <c r="I471" s="135"/>
      <c r="J471" s="6"/>
      <c r="K471" s="6"/>
      <c r="L471" s="6"/>
      <c r="M471" s="6"/>
      <c r="N471" s="6"/>
      <c r="O471" s="6"/>
      <c r="P471" s="6"/>
      <c r="Q471" s="6"/>
      <c r="R471" s="6"/>
    </row>
    <row r="472" spans="2:70" s="5" customFormat="1" ht="15" customHeight="1" x14ac:dyDescent="0.35">
      <c r="B472" s="4"/>
      <c r="C472"/>
      <c r="D472" s="142"/>
      <c r="F472" s="6"/>
      <c r="G472" s="6"/>
      <c r="H472" s="135"/>
      <c r="I472" s="135"/>
      <c r="J472" s="6"/>
      <c r="K472" s="6"/>
      <c r="L472" s="6"/>
      <c r="M472" s="6"/>
      <c r="N472" s="6"/>
      <c r="O472" s="6"/>
      <c r="P472" s="6"/>
      <c r="Q472" s="6"/>
      <c r="R472" s="6"/>
      <c r="S472"/>
    </row>
    <row r="473" spans="2:70" s="5" customFormat="1" ht="15" customHeight="1" x14ac:dyDescent="0.35">
      <c r="B473" s="4"/>
      <c r="C473" s="40"/>
      <c r="D473" s="142"/>
      <c r="F473" s="6"/>
      <c r="G473" s="6"/>
      <c r="H473" s="135"/>
      <c r="I473" s="135"/>
      <c r="J473" s="6"/>
      <c r="K473" s="6"/>
      <c r="L473" s="6"/>
      <c r="M473" s="6"/>
      <c r="N473" s="6"/>
      <c r="O473" s="6"/>
      <c r="P473" s="6"/>
      <c r="Q473" s="6"/>
      <c r="R473" s="6"/>
    </row>
    <row r="474" spans="2:70" s="5" customFormat="1" ht="15" customHeight="1" x14ac:dyDescent="0.35">
      <c r="B474" s="4"/>
      <c r="C474" s="40"/>
      <c r="D474" s="142"/>
      <c r="F474" s="6"/>
      <c r="G474" s="6"/>
      <c r="H474" s="135"/>
      <c r="I474" s="135"/>
      <c r="J474" s="6"/>
      <c r="K474" s="6"/>
      <c r="L474" s="6"/>
      <c r="M474" s="6"/>
      <c r="N474" s="6"/>
      <c r="O474" s="6"/>
      <c r="P474" s="6"/>
      <c r="Q474" s="6"/>
      <c r="R474" s="6"/>
    </row>
    <row r="475" spans="2:70" s="5" customFormat="1" ht="15" customHeight="1" x14ac:dyDescent="0.35">
      <c r="B475" s="4"/>
      <c r="C475"/>
      <c r="D475" s="142"/>
      <c r="F475" s="6"/>
      <c r="G475" s="6"/>
      <c r="H475" s="135"/>
      <c r="I475" s="135"/>
      <c r="J475" s="6"/>
      <c r="K475" s="6"/>
      <c r="L475" s="6"/>
      <c r="M475" s="6"/>
      <c r="N475" s="6"/>
      <c r="O475" s="6"/>
      <c r="P475" s="6"/>
      <c r="Q475" s="6"/>
      <c r="R475" s="6"/>
      <c r="S475"/>
      <c r="T475"/>
      <c r="U475"/>
      <c r="V475"/>
      <c r="W475"/>
      <c r="X475"/>
      <c r="Y475"/>
      <c r="Z475"/>
      <c r="AA475"/>
      <c r="AB475"/>
      <c r="AC475"/>
      <c r="AD475"/>
      <c r="AE475"/>
      <c r="AF475"/>
      <c r="AG475"/>
      <c r="AH475"/>
      <c r="AI475"/>
      <c r="AJ475"/>
      <c r="AK475"/>
      <c r="AL475"/>
      <c r="AM475"/>
      <c r="AN475"/>
      <c r="AO475"/>
      <c r="AP475"/>
      <c r="AQ475"/>
      <c r="AR475"/>
      <c r="AS475"/>
      <c r="AT475"/>
      <c r="AU475"/>
      <c r="AV475"/>
      <c r="AW475"/>
      <c r="AX475"/>
      <c r="AY475"/>
      <c r="AZ475"/>
      <c r="BA475"/>
      <c r="BB475"/>
      <c r="BC475"/>
      <c r="BD475"/>
      <c r="BE475"/>
      <c r="BF475"/>
      <c r="BG475"/>
      <c r="BH475"/>
      <c r="BI475"/>
      <c r="BJ475"/>
      <c r="BK475"/>
      <c r="BL475"/>
      <c r="BM475"/>
      <c r="BN475"/>
      <c r="BO475"/>
      <c r="BP475"/>
      <c r="BQ475"/>
      <c r="BR475"/>
    </row>
    <row r="476" spans="2:70" s="5" customFormat="1" ht="15" customHeight="1" x14ac:dyDescent="0.35">
      <c r="B476" s="4"/>
      <c r="C476"/>
      <c r="D476" s="142"/>
      <c r="F476" s="6"/>
      <c r="G476" s="6"/>
      <c r="H476" s="135"/>
      <c r="I476" s="135"/>
      <c r="J476" s="6"/>
      <c r="K476" s="6"/>
      <c r="L476" s="6"/>
      <c r="M476" s="6"/>
      <c r="N476" s="6"/>
      <c r="O476" s="6"/>
      <c r="P476" s="6"/>
      <c r="Q476" s="6"/>
      <c r="R476" s="6"/>
      <c r="S476"/>
      <c r="T476"/>
      <c r="U476"/>
      <c r="V476"/>
      <c r="W476"/>
      <c r="X476"/>
      <c r="Y476"/>
      <c r="Z476"/>
      <c r="AA476"/>
      <c r="AB476"/>
      <c r="AC476"/>
      <c r="AD476"/>
      <c r="AE476"/>
      <c r="AF476"/>
      <c r="AG476"/>
      <c r="AH476"/>
      <c r="AI476"/>
      <c r="AJ476"/>
      <c r="AK476"/>
      <c r="AL476"/>
      <c r="AM476"/>
      <c r="AN476"/>
      <c r="AO476"/>
      <c r="AP476"/>
      <c r="AQ476"/>
      <c r="AR476"/>
      <c r="AS476"/>
      <c r="AT476"/>
      <c r="AU476"/>
      <c r="AV476"/>
      <c r="AW476"/>
      <c r="AX476"/>
      <c r="AY476"/>
      <c r="AZ476"/>
      <c r="BA476"/>
      <c r="BB476"/>
      <c r="BC476"/>
      <c r="BD476"/>
      <c r="BE476"/>
      <c r="BF476"/>
      <c r="BG476"/>
      <c r="BH476"/>
      <c r="BI476"/>
      <c r="BJ476"/>
      <c r="BK476"/>
      <c r="BL476"/>
      <c r="BM476"/>
      <c r="BN476"/>
      <c r="BO476"/>
      <c r="BP476"/>
      <c r="BQ476"/>
      <c r="BR476"/>
    </row>
    <row r="477" spans="2:70" s="5" customFormat="1" ht="15" customHeight="1" x14ac:dyDescent="0.35">
      <c r="B477" s="4"/>
      <c r="C477"/>
      <c r="D477" s="142"/>
      <c r="F477" s="6"/>
      <c r="G477" s="6"/>
      <c r="H477" s="135"/>
      <c r="I477" s="135"/>
      <c r="J477" s="6"/>
      <c r="K477" s="6"/>
      <c r="L477" s="6"/>
      <c r="M477" s="6"/>
      <c r="N477" s="6"/>
      <c r="O477" s="6"/>
      <c r="P477" s="6"/>
      <c r="Q477" s="6"/>
      <c r="R477" s="6"/>
      <c r="S477"/>
      <c r="T477"/>
      <c r="U477"/>
      <c r="V477"/>
      <c r="W477"/>
      <c r="X477"/>
      <c r="Y477"/>
      <c r="Z477"/>
      <c r="AA477"/>
      <c r="AB477"/>
      <c r="AC477"/>
      <c r="AD477"/>
      <c r="AE477"/>
      <c r="AF477"/>
      <c r="AG477"/>
      <c r="AH477"/>
      <c r="AI477"/>
      <c r="AJ477"/>
      <c r="AK477"/>
      <c r="AL477"/>
      <c r="AM477"/>
      <c r="AN477"/>
      <c r="AO477"/>
      <c r="AP477"/>
      <c r="AQ477"/>
      <c r="AR477"/>
      <c r="AS477"/>
      <c r="AT477"/>
      <c r="AU477"/>
      <c r="AV477"/>
      <c r="AW477"/>
      <c r="AX477"/>
      <c r="AY477"/>
      <c r="AZ477"/>
      <c r="BA477"/>
      <c r="BB477"/>
      <c r="BC477"/>
      <c r="BD477"/>
      <c r="BE477"/>
      <c r="BF477"/>
      <c r="BG477"/>
      <c r="BH477"/>
      <c r="BI477"/>
      <c r="BJ477"/>
      <c r="BK477"/>
      <c r="BL477"/>
      <c r="BM477"/>
      <c r="BN477"/>
      <c r="BO477"/>
      <c r="BP477"/>
      <c r="BQ477"/>
      <c r="BR477"/>
    </row>
    <row r="478" spans="2:70" s="5" customFormat="1" ht="15" customHeight="1" x14ac:dyDescent="0.35">
      <c r="B478" s="4"/>
      <c r="C478"/>
      <c r="D478" s="142"/>
      <c r="F478" s="6"/>
      <c r="G478" s="6"/>
      <c r="H478" s="135"/>
      <c r="I478" s="135"/>
      <c r="J478" s="6"/>
      <c r="K478" s="6"/>
      <c r="L478" s="6"/>
      <c r="M478" s="6"/>
      <c r="N478" s="6"/>
      <c r="O478" s="6"/>
      <c r="P478" s="6"/>
      <c r="Q478" s="6"/>
      <c r="R478" s="6"/>
      <c r="S478"/>
      <c r="T478"/>
      <c r="U478"/>
      <c r="V478"/>
      <c r="W478"/>
      <c r="X478"/>
      <c r="Y478"/>
      <c r="Z478"/>
      <c r="AA478"/>
      <c r="AB478"/>
      <c r="AC478"/>
      <c r="AD478"/>
      <c r="AE478"/>
      <c r="AF478"/>
      <c r="AG478"/>
      <c r="AH478"/>
      <c r="AI478"/>
      <c r="AJ478"/>
      <c r="AK478"/>
      <c r="AL478"/>
      <c r="AM478"/>
      <c r="AN478"/>
      <c r="AO478"/>
      <c r="AP478"/>
      <c r="AQ478"/>
      <c r="AR478"/>
      <c r="AS478"/>
      <c r="AT478"/>
      <c r="AU478"/>
      <c r="AV478"/>
      <c r="AW478"/>
      <c r="AX478"/>
      <c r="AY478"/>
      <c r="AZ478"/>
      <c r="BA478"/>
      <c r="BB478"/>
      <c r="BC478"/>
      <c r="BD478"/>
      <c r="BE478"/>
      <c r="BF478"/>
      <c r="BG478"/>
      <c r="BH478"/>
      <c r="BI478"/>
      <c r="BJ478"/>
      <c r="BK478"/>
      <c r="BL478"/>
      <c r="BM478"/>
      <c r="BN478"/>
      <c r="BO478"/>
      <c r="BP478"/>
      <c r="BQ478"/>
      <c r="BR478"/>
    </row>
    <row r="479" spans="2:70" s="5" customFormat="1" ht="15" customHeight="1" x14ac:dyDescent="0.35">
      <c r="B479" s="4"/>
      <c r="C479"/>
      <c r="D479" s="142"/>
      <c r="F479" s="6"/>
      <c r="G479" s="6"/>
      <c r="H479" s="135"/>
      <c r="I479" s="135"/>
      <c r="J479" s="6"/>
      <c r="K479" s="6"/>
      <c r="L479" s="6"/>
      <c r="M479" s="6"/>
      <c r="N479" s="6"/>
      <c r="O479" s="6"/>
      <c r="P479" s="6"/>
      <c r="Q479" s="6"/>
      <c r="R479" s="6"/>
      <c r="S479"/>
      <c r="T479"/>
      <c r="U479"/>
      <c r="V479"/>
      <c r="W479"/>
      <c r="X479"/>
      <c r="Y479"/>
      <c r="Z479"/>
      <c r="AA479"/>
      <c r="AB479"/>
      <c r="AC479"/>
      <c r="AD479"/>
      <c r="AE479"/>
      <c r="AF479"/>
      <c r="AG479"/>
      <c r="AH479"/>
      <c r="AI479"/>
      <c r="AJ479"/>
      <c r="AK479"/>
      <c r="AL479"/>
      <c r="AM479"/>
      <c r="AN479"/>
      <c r="AO479"/>
      <c r="AP479"/>
      <c r="AQ479"/>
      <c r="AR479"/>
      <c r="AS479"/>
      <c r="AT479"/>
      <c r="AU479"/>
      <c r="AV479"/>
      <c r="AW479"/>
      <c r="AX479"/>
      <c r="AY479"/>
      <c r="AZ479"/>
      <c r="BA479"/>
      <c r="BB479"/>
      <c r="BC479"/>
      <c r="BD479"/>
      <c r="BE479"/>
      <c r="BF479"/>
      <c r="BG479"/>
      <c r="BH479"/>
      <c r="BI479"/>
      <c r="BJ479"/>
      <c r="BK479"/>
      <c r="BL479"/>
      <c r="BM479"/>
      <c r="BN479"/>
      <c r="BO479"/>
      <c r="BP479"/>
      <c r="BQ479"/>
      <c r="BR479"/>
    </row>
    <row r="480" spans="2:70" s="5" customFormat="1" ht="15" customHeight="1" x14ac:dyDescent="0.35">
      <c r="B480" s="4"/>
      <c r="C480"/>
      <c r="D480" s="142"/>
      <c r="F480" s="6"/>
      <c r="G480" s="6"/>
      <c r="H480" s="135"/>
      <c r="I480" s="135"/>
      <c r="J480" s="6"/>
      <c r="K480" s="6"/>
      <c r="L480" s="6"/>
      <c r="M480" s="6"/>
      <c r="N480" s="6"/>
      <c r="O480" s="6"/>
      <c r="P480" s="6"/>
      <c r="Q480" s="6"/>
      <c r="R480" s="6"/>
      <c r="S480"/>
      <c r="T480"/>
      <c r="U480"/>
      <c r="V480"/>
      <c r="W480"/>
      <c r="X480"/>
      <c r="Y480"/>
      <c r="Z480"/>
      <c r="AA480"/>
      <c r="AB480"/>
      <c r="AC480"/>
      <c r="AD480"/>
      <c r="AE480"/>
      <c r="AF480"/>
      <c r="AG480"/>
      <c r="AH480"/>
      <c r="AI480"/>
      <c r="AJ480"/>
      <c r="AK480"/>
      <c r="AL480"/>
      <c r="AM480"/>
      <c r="AN480"/>
      <c r="AO480"/>
      <c r="AP480"/>
      <c r="AQ480"/>
      <c r="AR480"/>
      <c r="AS480"/>
      <c r="AT480"/>
      <c r="AU480"/>
      <c r="AV480"/>
      <c r="AW480"/>
      <c r="AX480"/>
      <c r="AY480"/>
      <c r="AZ480"/>
      <c r="BA480"/>
      <c r="BB480"/>
      <c r="BC480"/>
      <c r="BD480"/>
      <c r="BE480"/>
      <c r="BF480"/>
      <c r="BG480"/>
      <c r="BH480"/>
      <c r="BI480"/>
      <c r="BJ480"/>
      <c r="BK480"/>
      <c r="BL480"/>
      <c r="BM480"/>
      <c r="BN480"/>
      <c r="BO480"/>
      <c r="BP480"/>
      <c r="BQ480"/>
      <c r="BR480"/>
    </row>
    <row r="481" spans="2:19" s="5" customFormat="1" ht="15" customHeight="1" x14ac:dyDescent="0.35">
      <c r="B481" s="4"/>
      <c r="C481" s="40"/>
      <c r="D481" s="142"/>
      <c r="F481" s="6"/>
      <c r="G481" s="6"/>
      <c r="H481" s="135"/>
      <c r="I481" s="135"/>
      <c r="J481" s="6"/>
      <c r="K481" s="6"/>
      <c r="L481" s="6"/>
      <c r="M481" s="6"/>
      <c r="N481" s="6"/>
      <c r="O481" s="6"/>
      <c r="P481" s="6"/>
      <c r="Q481" s="6"/>
      <c r="R481" s="6"/>
    </row>
    <row r="482" spans="2:19" s="5" customFormat="1" ht="15" customHeight="1" x14ac:dyDescent="0.35">
      <c r="B482" s="4"/>
      <c r="C482"/>
      <c r="D482" s="142"/>
      <c r="F482" s="6"/>
      <c r="G482" s="6"/>
      <c r="H482" s="135"/>
      <c r="I482" s="135"/>
      <c r="J482" s="6"/>
      <c r="K482" s="6"/>
      <c r="L482" s="6"/>
      <c r="M482" s="6"/>
      <c r="N482" s="6"/>
      <c r="O482" s="6"/>
      <c r="P482" s="6"/>
      <c r="Q482" s="6"/>
      <c r="R482" s="6"/>
    </row>
    <row r="483" spans="2:19" s="5" customFormat="1" ht="15" customHeight="1" x14ac:dyDescent="0.35">
      <c r="B483" s="4"/>
      <c r="C483" s="40"/>
      <c r="D483" s="142"/>
      <c r="F483" s="6"/>
      <c r="G483" s="6"/>
      <c r="H483" s="135"/>
      <c r="I483" s="135"/>
      <c r="J483" s="6"/>
      <c r="K483" s="6"/>
      <c r="L483" s="6"/>
      <c r="M483" s="6"/>
      <c r="N483" s="6"/>
      <c r="O483" s="6"/>
      <c r="P483" s="6"/>
      <c r="Q483" s="6"/>
      <c r="R483" s="6"/>
    </row>
    <row r="484" spans="2:19" s="5" customFormat="1" ht="15" customHeight="1" x14ac:dyDescent="0.35">
      <c r="B484" s="4"/>
      <c r="C484" s="40"/>
      <c r="D484" s="142"/>
      <c r="F484" s="6"/>
      <c r="G484" s="6"/>
      <c r="H484" s="135"/>
      <c r="I484" s="135"/>
      <c r="J484" s="6"/>
      <c r="K484" s="6"/>
      <c r="L484" s="6"/>
      <c r="M484" s="6"/>
      <c r="N484" s="6"/>
      <c r="O484" s="6"/>
      <c r="P484" s="6"/>
      <c r="Q484" s="6"/>
      <c r="R484" s="6"/>
    </row>
    <row r="485" spans="2:19" s="5" customFormat="1" ht="15" customHeight="1" x14ac:dyDescent="0.35">
      <c r="B485" s="4"/>
      <c r="C485"/>
      <c r="D485" s="142"/>
      <c r="F485" s="6"/>
      <c r="G485" s="6"/>
      <c r="H485" s="135"/>
      <c r="I485" s="135"/>
      <c r="J485" s="6"/>
      <c r="K485" s="6"/>
      <c r="L485" s="6"/>
      <c r="M485" s="6"/>
      <c r="N485" s="6"/>
      <c r="O485" s="6"/>
      <c r="P485" s="6"/>
      <c r="Q485" s="6"/>
      <c r="R485" s="6"/>
    </row>
    <row r="486" spans="2:19" s="5" customFormat="1" ht="15" customHeight="1" x14ac:dyDescent="0.35">
      <c r="B486" s="4"/>
      <c r="C486"/>
      <c r="D486" s="142"/>
      <c r="F486" s="6"/>
      <c r="G486" s="6"/>
      <c r="H486" s="135"/>
      <c r="I486" s="135"/>
      <c r="J486" s="6"/>
      <c r="K486" s="6"/>
      <c r="L486" s="6"/>
      <c r="M486" s="6"/>
      <c r="N486" s="6"/>
      <c r="O486" s="6"/>
      <c r="P486" s="6"/>
      <c r="Q486" s="6"/>
      <c r="R486" s="6"/>
    </row>
    <row r="487" spans="2:19" s="5" customFormat="1" ht="15" customHeight="1" x14ac:dyDescent="0.35">
      <c r="B487" s="4"/>
      <c r="C487"/>
      <c r="D487" s="142"/>
      <c r="F487" s="6"/>
      <c r="G487" s="6"/>
      <c r="H487" s="135"/>
      <c r="I487" s="135"/>
      <c r="J487" s="6"/>
      <c r="K487" s="6"/>
      <c r="L487" s="6"/>
      <c r="M487" s="6"/>
      <c r="N487" s="6"/>
      <c r="O487" s="6"/>
      <c r="P487" s="6"/>
      <c r="Q487" s="6"/>
      <c r="R487" s="6"/>
    </row>
    <row r="488" spans="2:19" s="5" customFormat="1" ht="15" customHeight="1" x14ac:dyDescent="0.35">
      <c r="B488" s="4"/>
      <c r="C488"/>
      <c r="D488" s="142"/>
      <c r="F488" s="6"/>
      <c r="G488" s="6"/>
      <c r="H488" s="135"/>
      <c r="I488" s="135"/>
      <c r="J488" s="6"/>
      <c r="K488" s="6"/>
      <c r="L488" s="6"/>
      <c r="M488" s="6"/>
      <c r="N488" s="6"/>
      <c r="O488" s="6"/>
      <c r="P488" s="6"/>
      <c r="Q488" s="6"/>
      <c r="R488" s="6"/>
    </row>
    <row r="489" spans="2:19" s="5" customFormat="1" ht="15" customHeight="1" x14ac:dyDescent="0.35">
      <c r="B489" s="4"/>
      <c r="C489" s="40"/>
      <c r="D489" s="142"/>
      <c r="F489" s="6"/>
      <c r="G489" s="6"/>
      <c r="H489" s="135"/>
      <c r="I489" s="135"/>
      <c r="J489" s="6"/>
      <c r="K489" s="6"/>
      <c r="L489" s="6"/>
      <c r="M489" s="6"/>
      <c r="N489" s="6"/>
      <c r="O489" s="6"/>
      <c r="P489" s="6"/>
      <c r="Q489" s="6"/>
      <c r="R489" s="6"/>
    </row>
    <row r="490" spans="2:19" s="5" customFormat="1" ht="15" customHeight="1" x14ac:dyDescent="0.35">
      <c r="B490" s="4"/>
      <c r="C490" s="40"/>
      <c r="D490" s="142"/>
      <c r="F490" s="6"/>
      <c r="G490" s="6"/>
      <c r="H490" s="135"/>
      <c r="I490" s="135"/>
      <c r="J490" s="6"/>
      <c r="K490" s="6"/>
      <c r="L490" s="6"/>
      <c r="M490" s="6"/>
      <c r="N490" s="6"/>
      <c r="O490" s="6"/>
      <c r="P490" s="6"/>
      <c r="Q490" s="6"/>
      <c r="R490" s="6"/>
    </row>
    <row r="491" spans="2:19" s="5" customFormat="1" ht="15" customHeight="1" x14ac:dyDescent="0.35">
      <c r="B491" s="4"/>
      <c r="C491"/>
      <c r="D491" s="142"/>
      <c r="F491" s="6"/>
      <c r="G491" s="6"/>
      <c r="H491" s="135"/>
      <c r="I491" s="135"/>
      <c r="J491" s="6"/>
      <c r="K491" s="6"/>
      <c r="L491" s="6"/>
      <c r="M491" s="6"/>
      <c r="N491" s="6"/>
      <c r="O491" s="6"/>
      <c r="P491" s="6"/>
      <c r="Q491" s="6"/>
      <c r="R491" s="6"/>
      <c r="S491"/>
    </row>
    <row r="492" spans="2:19" s="5" customFormat="1" ht="15" customHeight="1" x14ac:dyDescent="0.35">
      <c r="B492" s="4"/>
      <c r="C492"/>
      <c r="D492" s="142"/>
      <c r="F492" s="6"/>
      <c r="G492" s="6"/>
      <c r="H492" s="135"/>
      <c r="I492" s="135"/>
      <c r="J492" s="6"/>
      <c r="K492" s="6"/>
      <c r="L492" s="6"/>
      <c r="M492" s="6"/>
      <c r="N492" s="6"/>
      <c r="O492" s="6"/>
      <c r="P492" s="6"/>
      <c r="Q492" s="6"/>
      <c r="R492" s="6"/>
    </row>
    <row r="493" spans="2:19" s="5" customFormat="1" ht="15" customHeight="1" x14ac:dyDescent="0.35">
      <c r="B493" s="4"/>
      <c r="C493" s="40"/>
      <c r="D493" s="142"/>
      <c r="F493" s="6"/>
      <c r="G493" s="6"/>
      <c r="H493" s="135"/>
      <c r="I493" s="135"/>
      <c r="J493" s="6"/>
      <c r="K493" s="6"/>
      <c r="L493" s="6"/>
      <c r="M493" s="6"/>
      <c r="N493" s="6"/>
      <c r="O493" s="6"/>
      <c r="P493" s="6"/>
      <c r="Q493" s="6"/>
      <c r="R493" s="6"/>
    </row>
    <row r="494" spans="2:19" s="5" customFormat="1" ht="15" customHeight="1" x14ac:dyDescent="0.35">
      <c r="B494" s="4"/>
      <c r="C494"/>
      <c r="D494" s="142"/>
      <c r="F494" s="6"/>
      <c r="G494" s="6"/>
      <c r="H494" s="135"/>
      <c r="I494" s="135"/>
      <c r="J494" s="6"/>
      <c r="K494" s="6"/>
      <c r="L494" s="6"/>
      <c r="M494" s="6"/>
      <c r="N494" s="6"/>
      <c r="O494" s="6"/>
      <c r="P494" s="6"/>
      <c r="Q494" s="6"/>
      <c r="R494" s="6"/>
      <c r="S494"/>
    </row>
    <row r="495" spans="2:19" s="5" customFormat="1" ht="14.5" x14ac:dyDescent="0.35">
      <c r="B495" s="4"/>
      <c r="C495" s="40"/>
      <c r="D495" s="142"/>
      <c r="F495" s="6"/>
      <c r="G495" s="6"/>
      <c r="H495" s="135"/>
      <c r="I495" s="135"/>
      <c r="J495" s="6"/>
      <c r="K495" s="6"/>
      <c r="L495" s="6"/>
      <c r="M495" s="6"/>
      <c r="N495" s="6"/>
      <c r="O495" s="6"/>
      <c r="P495" s="6"/>
      <c r="Q495" s="6"/>
      <c r="R495" s="6"/>
    </row>
    <row r="496" spans="2:19" s="5" customFormat="1" ht="15" customHeight="1" x14ac:dyDescent="0.35">
      <c r="B496" s="4"/>
      <c r="C496"/>
      <c r="D496" s="142"/>
      <c r="F496" s="6"/>
      <c r="G496" s="6"/>
      <c r="H496" s="135"/>
      <c r="I496" s="135"/>
      <c r="J496" s="6"/>
      <c r="K496" s="6"/>
      <c r="L496" s="6"/>
      <c r="M496" s="6"/>
      <c r="N496" s="6"/>
      <c r="O496" s="6"/>
      <c r="P496" s="6"/>
      <c r="Q496" s="6"/>
      <c r="R496" s="6"/>
    </row>
    <row r="497" spans="2:63" s="5" customFormat="1" ht="15" customHeight="1" x14ac:dyDescent="0.35">
      <c r="B497" s="4"/>
      <c r="C497"/>
      <c r="D497" s="142"/>
      <c r="F497" s="6"/>
      <c r="G497" s="6"/>
      <c r="H497" s="135"/>
      <c r="I497" s="135"/>
      <c r="J497" s="6"/>
      <c r="K497" s="6"/>
      <c r="L497" s="6"/>
      <c r="M497" s="6"/>
      <c r="N497" s="6"/>
      <c r="O497" s="6"/>
      <c r="P497" s="6"/>
      <c r="Q497" s="6"/>
      <c r="R497" s="6"/>
    </row>
    <row r="498" spans="2:63" s="5" customFormat="1" ht="15" customHeight="1" x14ac:dyDescent="0.35">
      <c r="B498" s="4"/>
      <c r="C498"/>
      <c r="D498" s="142"/>
      <c r="F498" s="6"/>
      <c r="G498" s="6"/>
      <c r="H498" s="135"/>
      <c r="I498" s="135"/>
      <c r="J498" s="6"/>
      <c r="K498" s="6"/>
      <c r="L498" s="6"/>
      <c r="M498" s="6"/>
      <c r="N498" s="6"/>
      <c r="O498" s="6"/>
      <c r="P498" s="6"/>
      <c r="Q498" s="6"/>
      <c r="R498" s="6"/>
    </row>
    <row r="499" spans="2:63" s="5" customFormat="1" ht="15" customHeight="1" x14ac:dyDescent="0.35">
      <c r="B499" s="4"/>
      <c r="C499"/>
      <c r="D499" s="142"/>
      <c r="F499" s="6"/>
      <c r="G499" s="6"/>
      <c r="H499" s="135"/>
      <c r="I499" s="135"/>
      <c r="J499" s="6"/>
      <c r="K499" s="6"/>
      <c r="L499" s="6"/>
      <c r="M499" s="6"/>
      <c r="N499" s="6"/>
      <c r="O499" s="6"/>
      <c r="P499" s="6"/>
      <c r="Q499" s="6"/>
      <c r="R499" s="6"/>
    </row>
    <row r="500" spans="2:63" s="5" customFormat="1" ht="15" customHeight="1" x14ac:dyDescent="0.35">
      <c r="B500" s="4"/>
      <c r="C500"/>
      <c r="D500" s="142"/>
      <c r="F500" s="6"/>
      <c r="G500" s="6"/>
      <c r="H500" s="135"/>
      <c r="I500" s="135"/>
      <c r="J500" s="6"/>
      <c r="K500" s="6"/>
      <c r="L500" s="6"/>
      <c r="M500" s="6"/>
      <c r="N500" s="6"/>
      <c r="O500" s="6"/>
      <c r="P500" s="6"/>
      <c r="Q500" s="6"/>
      <c r="R500" s="6"/>
      <c r="S500"/>
      <c r="T500"/>
      <c r="U500"/>
      <c r="V500"/>
      <c r="W500"/>
      <c r="X500"/>
      <c r="Y500"/>
      <c r="Z500"/>
      <c r="AA500"/>
      <c r="AB500"/>
      <c r="AC500"/>
      <c r="AD500"/>
      <c r="AE500"/>
      <c r="AF500"/>
      <c r="AG500"/>
      <c r="AH500"/>
      <c r="AI500"/>
      <c r="AJ500"/>
      <c r="AK500"/>
      <c r="AL500"/>
      <c r="AM500"/>
      <c r="AN500"/>
      <c r="AO500"/>
      <c r="AP500"/>
      <c r="AQ500"/>
      <c r="AR500"/>
      <c r="AS500"/>
      <c r="AT500"/>
      <c r="AU500"/>
      <c r="AV500"/>
      <c r="AW500"/>
      <c r="AX500"/>
      <c r="AY500"/>
      <c r="AZ500"/>
      <c r="BA500"/>
      <c r="BB500"/>
      <c r="BC500"/>
      <c r="BD500"/>
      <c r="BE500"/>
      <c r="BF500"/>
      <c r="BG500"/>
      <c r="BH500"/>
      <c r="BI500"/>
      <c r="BJ500"/>
      <c r="BK500"/>
    </row>
    <row r="501" spans="2:63" s="5" customFormat="1" ht="15" customHeight="1" x14ac:dyDescent="0.35">
      <c r="B501" s="4"/>
      <c r="C501"/>
      <c r="D501" s="142"/>
      <c r="F501" s="6"/>
      <c r="G501" s="6"/>
      <c r="H501" s="135"/>
      <c r="I501" s="135"/>
      <c r="J501" s="6"/>
      <c r="K501" s="6"/>
      <c r="L501" s="6"/>
      <c r="M501" s="6"/>
      <c r="N501" s="6"/>
      <c r="O501" s="6"/>
      <c r="P501" s="6"/>
      <c r="Q501" s="6"/>
      <c r="R501" s="6"/>
      <c r="S501"/>
      <c r="T501"/>
      <c r="U501"/>
      <c r="V501"/>
      <c r="W501"/>
      <c r="X501"/>
      <c r="Y501"/>
      <c r="Z501"/>
      <c r="AA501"/>
      <c r="AB501"/>
      <c r="AC501"/>
      <c r="AD501"/>
      <c r="AE501"/>
      <c r="AF501"/>
      <c r="AG501"/>
      <c r="AH501"/>
      <c r="AI501"/>
      <c r="AJ501"/>
      <c r="AK501"/>
      <c r="AL501"/>
      <c r="AM501"/>
      <c r="AN501"/>
      <c r="AO501"/>
      <c r="AP501"/>
      <c r="AQ501"/>
      <c r="AR501"/>
      <c r="AS501"/>
      <c r="AT501"/>
      <c r="AU501"/>
      <c r="AV501"/>
      <c r="AW501"/>
      <c r="AX501"/>
      <c r="AY501"/>
      <c r="AZ501"/>
      <c r="BA501"/>
      <c r="BB501"/>
      <c r="BC501"/>
      <c r="BD501"/>
      <c r="BE501"/>
      <c r="BF501"/>
      <c r="BG501"/>
      <c r="BH501"/>
      <c r="BI501"/>
      <c r="BJ501"/>
      <c r="BK501"/>
    </row>
    <row r="502" spans="2:63" s="5" customFormat="1" ht="15" customHeight="1" x14ac:dyDescent="0.35">
      <c r="B502" s="4"/>
      <c r="C502"/>
      <c r="D502" s="142"/>
      <c r="F502" s="6"/>
      <c r="G502" s="6"/>
      <c r="H502" s="135"/>
      <c r="I502" s="135"/>
      <c r="J502" s="6"/>
      <c r="K502" s="6"/>
      <c r="L502" s="6"/>
      <c r="M502" s="6"/>
      <c r="N502" s="6"/>
      <c r="O502" s="6"/>
      <c r="P502" s="6"/>
      <c r="Q502" s="6"/>
      <c r="R502" s="6"/>
      <c r="S502"/>
      <c r="T502"/>
      <c r="U502"/>
      <c r="V502"/>
      <c r="W502"/>
      <c r="X502"/>
      <c r="Y502"/>
      <c r="Z502"/>
      <c r="AA502"/>
      <c r="AB502"/>
      <c r="AC502"/>
      <c r="AD502"/>
      <c r="AE502"/>
      <c r="AF502"/>
      <c r="AG502"/>
      <c r="AH502"/>
      <c r="AI502"/>
      <c r="AJ502"/>
      <c r="AK502"/>
      <c r="AL502"/>
      <c r="AM502"/>
      <c r="AN502"/>
      <c r="AO502"/>
      <c r="AP502"/>
      <c r="AQ502"/>
      <c r="AR502"/>
      <c r="AS502"/>
      <c r="AT502"/>
      <c r="AU502"/>
      <c r="AV502"/>
      <c r="AW502"/>
      <c r="AX502"/>
      <c r="AY502"/>
      <c r="AZ502"/>
      <c r="BA502"/>
      <c r="BB502"/>
      <c r="BC502"/>
      <c r="BD502"/>
      <c r="BE502"/>
      <c r="BF502"/>
      <c r="BG502"/>
      <c r="BH502"/>
      <c r="BI502"/>
      <c r="BJ502"/>
      <c r="BK502"/>
    </row>
    <row r="503" spans="2:63" s="5" customFormat="1" ht="15" customHeight="1" x14ac:dyDescent="0.35">
      <c r="B503" s="4"/>
      <c r="C503"/>
      <c r="D503" s="142"/>
      <c r="F503" s="6"/>
      <c r="G503" s="6"/>
      <c r="H503" s="135"/>
      <c r="I503" s="135"/>
      <c r="J503" s="6"/>
      <c r="K503" s="6"/>
      <c r="L503" s="6"/>
      <c r="M503" s="6"/>
      <c r="N503" s="6"/>
      <c r="O503" s="6"/>
      <c r="P503" s="6"/>
      <c r="Q503" s="6"/>
      <c r="R503" s="6"/>
      <c r="S503"/>
      <c r="T503"/>
      <c r="U503"/>
      <c r="V503"/>
      <c r="W503"/>
      <c r="X503"/>
      <c r="Y503"/>
      <c r="Z503"/>
      <c r="AA503"/>
      <c r="AB503"/>
      <c r="AC503"/>
      <c r="AD503"/>
      <c r="AE503"/>
      <c r="AF503"/>
      <c r="AG503"/>
      <c r="AH503"/>
      <c r="AI503"/>
      <c r="AJ503"/>
      <c r="AK503"/>
      <c r="AL503"/>
      <c r="AM503"/>
      <c r="AN503"/>
      <c r="AO503"/>
      <c r="AP503"/>
      <c r="AQ503"/>
      <c r="AR503"/>
      <c r="AS503"/>
      <c r="AT503"/>
      <c r="AU503"/>
      <c r="AV503"/>
      <c r="AW503"/>
      <c r="AX503"/>
      <c r="AY503"/>
      <c r="AZ503"/>
      <c r="BA503"/>
      <c r="BB503"/>
      <c r="BC503"/>
      <c r="BD503"/>
      <c r="BE503"/>
      <c r="BF503"/>
      <c r="BG503"/>
      <c r="BH503"/>
      <c r="BI503"/>
      <c r="BJ503"/>
      <c r="BK503"/>
    </row>
    <row r="504" spans="2:63" s="5" customFormat="1" ht="15" customHeight="1" x14ac:dyDescent="0.35">
      <c r="B504" s="4"/>
      <c r="C504"/>
      <c r="D504" s="142"/>
      <c r="F504" s="6"/>
      <c r="G504" s="6"/>
      <c r="H504" s="135"/>
      <c r="I504" s="135"/>
      <c r="J504" s="6"/>
      <c r="K504" s="6"/>
      <c r="L504" s="6"/>
      <c r="M504" s="6"/>
      <c r="N504" s="6"/>
      <c r="O504" s="6"/>
      <c r="P504" s="6"/>
      <c r="Q504" s="6"/>
      <c r="R504" s="6"/>
      <c r="S504"/>
      <c r="T504"/>
      <c r="U504"/>
      <c r="V504"/>
      <c r="W504"/>
      <c r="X504"/>
      <c r="Y504"/>
      <c r="Z504"/>
      <c r="AA504"/>
      <c r="AB504"/>
      <c r="AC504"/>
      <c r="AD504"/>
      <c r="AE504"/>
      <c r="AF504"/>
      <c r="AG504"/>
      <c r="AH504"/>
      <c r="AI504"/>
      <c r="AJ504"/>
      <c r="AK504"/>
      <c r="AL504"/>
      <c r="AM504"/>
      <c r="AN504"/>
      <c r="AO504"/>
      <c r="AP504"/>
      <c r="AQ504"/>
      <c r="AR504"/>
      <c r="AS504"/>
      <c r="AT504"/>
      <c r="AU504"/>
      <c r="AV504"/>
      <c r="AW504"/>
      <c r="AX504"/>
      <c r="AY504"/>
      <c r="AZ504"/>
      <c r="BA504"/>
      <c r="BB504"/>
      <c r="BC504"/>
      <c r="BD504"/>
      <c r="BE504"/>
      <c r="BF504"/>
      <c r="BG504"/>
      <c r="BH504"/>
      <c r="BI504"/>
      <c r="BJ504"/>
      <c r="BK504"/>
    </row>
    <row r="505" spans="2:63" s="5" customFormat="1" ht="15" customHeight="1" x14ac:dyDescent="0.35">
      <c r="B505" s="4"/>
      <c r="C505"/>
      <c r="D505" s="142"/>
      <c r="F505" s="6"/>
      <c r="G505" s="6"/>
      <c r="H505" s="135"/>
      <c r="I505" s="135"/>
      <c r="J505" s="6"/>
      <c r="K505" s="6"/>
      <c r="L505" s="6"/>
      <c r="M505" s="6"/>
      <c r="N505" s="6"/>
      <c r="O505" s="6"/>
      <c r="P505" s="6"/>
      <c r="Q505" s="6"/>
      <c r="R505" s="6"/>
      <c r="S505"/>
      <c r="T505"/>
      <c r="U505"/>
      <c r="V505"/>
      <c r="W505"/>
      <c r="X505"/>
      <c r="Y505"/>
      <c r="Z505"/>
      <c r="AA505"/>
      <c r="AB505"/>
      <c r="AC505"/>
      <c r="AD505"/>
      <c r="AE505"/>
      <c r="AF505"/>
      <c r="AG505"/>
      <c r="AH505"/>
      <c r="AI505"/>
      <c r="AJ505"/>
      <c r="AK505"/>
      <c r="AL505"/>
      <c r="AM505"/>
      <c r="AN505"/>
      <c r="AO505"/>
      <c r="AP505"/>
      <c r="AQ505"/>
      <c r="AR505"/>
      <c r="AS505"/>
      <c r="AT505"/>
      <c r="AU505"/>
      <c r="AV505"/>
      <c r="AW505"/>
      <c r="AX505"/>
      <c r="AY505"/>
      <c r="AZ505"/>
      <c r="BA505"/>
      <c r="BB505"/>
      <c r="BC505"/>
      <c r="BD505"/>
      <c r="BE505"/>
      <c r="BF505"/>
      <c r="BG505"/>
      <c r="BH505"/>
      <c r="BI505"/>
      <c r="BJ505"/>
      <c r="BK505"/>
    </row>
    <row r="506" spans="2:63" s="5" customFormat="1" ht="15" customHeight="1" x14ac:dyDescent="0.35">
      <c r="B506" s="4"/>
      <c r="C506"/>
      <c r="D506" s="142"/>
      <c r="F506" s="6"/>
      <c r="G506" s="6"/>
      <c r="H506" s="135"/>
      <c r="I506" s="135"/>
      <c r="J506" s="6"/>
      <c r="K506" s="6"/>
      <c r="L506" s="6"/>
      <c r="M506" s="6"/>
      <c r="N506" s="6"/>
      <c r="O506" s="6"/>
      <c r="P506" s="6"/>
      <c r="Q506" s="6"/>
      <c r="R506" s="6"/>
      <c r="S506"/>
      <c r="T506"/>
      <c r="U506"/>
      <c r="V506"/>
      <c r="W506"/>
      <c r="X506"/>
      <c r="Y506"/>
      <c r="Z506"/>
      <c r="AA506"/>
      <c r="AB506"/>
      <c r="AC506"/>
      <c r="AD506"/>
      <c r="AE506"/>
      <c r="AF506"/>
      <c r="AG506"/>
      <c r="AH506"/>
      <c r="AI506"/>
      <c r="AJ506"/>
      <c r="AK506"/>
      <c r="AL506"/>
      <c r="AM506"/>
      <c r="AN506"/>
      <c r="AO506"/>
      <c r="AP506"/>
      <c r="AQ506"/>
      <c r="AR506"/>
      <c r="AS506"/>
      <c r="AT506"/>
      <c r="AU506"/>
      <c r="AV506"/>
      <c r="AW506"/>
      <c r="AX506"/>
      <c r="AY506"/>
      <c r="AZ506"/>
      <c r="BA506"/>
      <c r="BB506"/>
      <c r="BC506"/>
      <c r="BD506"/>
      <c r="BE506"/>
      <c r="BF506"/>
      <c r="BG506"/>
      <c r="BH506"/>
      <c r="BI506"/>
      <c r="BJ506"/>
      <c r="BK506"/>
    </row>
    <row r="507" spans="2:63" s="5" customFormat="1" ht="15" customHeight="1" x14ac:dyDescent="0.35">
      <c r="B507" s="4"/>
      <c r="C507"/>
      <c r="D507" s="142"/>
      <c r="F507" s="6"/>
      <c r="G507" s="6"/>
      <c r="H507" s="135"/>
      <c r="I507" s="135"/>
      <c r="J507" s="6"/>
      <c r="K507" s="6"/>
      <c r="L507" s="6"/>
      <c r="M507" s="6"/>
      <c r="N507" s="6"/>
      <c r="O507" s="6"/>
      <c r="P507" s="6"/>
      <c r="Q507" s="6"/>
      <c r="R507" s="6"/>
      <c r="S507"/>
      <c r="T507"/>
      <c r="U507"/>
      <c r="V507"/>
      <c r="W507"/>
      <c r="X507"/>
      <c r="Y507"/>
      <c r="Z507"/>
      <c r="AA507"/>
      <c r="AB507"/>
      <c r="AC507"/>
      <c r="AD507"/>
      <c r="AE507"/>
      <c r="AF507"/>
      <c r="AG507"/>
      <c r="AH507"/>
      <c r="AI507"/>
      <c r="AJ507"/>
      <c r="AK507"/>
      <c r="AL507"/>
      <c r="AM507"/>
      <c r="AN507"/>
      <c r="AO507"/>
      <c r="AP507"/>
      <c r="AQ507"/>
      <c r="AR507"/>
      <c r="AS507"/>
      <c r="AT507"/>
      <c r="AU507"/>
      <c r="AV507"/>
      <c r="AW507"/>
      <c r="AX507"/>
      <c r="AY507"/>
      <c r="AZ507"/>
      <c r="BA507"/>
      <c r="BB507"/>
      <c r="BC507"/>
      <c r="BD507"/>
      <c r="BE507"/>
      <c r="BF507"/>
      <c r="BG507"/>
      <c r="BH507"/>
      <c r="BI507"/>
      <c r="BJ507"/>
      <c r="BK507"/>
    </row>
    <row r="508" spans="2:63" s="5" customFormat="1" ht="14.5" x14ac:dyDescent="0.35">
      <c r="B508" s="4"/>
      <c r="C508"/>
      <c r="D508" s="142"/>
      <c r="F508" s="6"/>
      <c r="G508" s="6"/>
      <c r="H508" s="135"/>
      <c r="I508" s="135"/>
      <c r="J508" s="6"/>
      <c r="K508" s="6"/>
      <c r="L508" s="6"/>
      <c r="M508" s="6"/>
      <c r="N508" s="6"/>
      <c r="O508" s="6"/>
      <c r="P508" s="6"/>
      <c r="Q508" s="6"/>
      <c r="R508" s="6"/>
    </row>
    <row r="509" spans="2:63" s="5" customFormat="1" ht="14.5" x14ac:dyDescent="0.35">
      <c r="B509" s="4"/>
      <c r="C509"/>
      <c r="D509" s="142"/>
      <c r="F509" s="6"/>
      <c r="G509" s="6"/>
      <c r="H509" s="135"/>
      <c r="I509" s="135"/>
      <c r="J509" s="6"/>
      <c r="K509" s="6"/>
      <c r="L509" s="6"/>
      <c r="M509" s="6"/>
      <c r="N509" s="6"/>
      <c r="O509" s="6"/>
      <c r="P509" s="6"/>
      <c r="Q509" s="6"/>
      <c r="R509" s="6"/>
    </row>
    <row r="510" spans="2:63" s="5" customFormat="1" ht="14.5" x14ac:dyDescent="0.35">
      <c r="B510" s="4"/>
      <c r="C510"/>
      <c r="D510" s="142"/>
      <c r="F510" s="6"/>
      <c r="G510" s="6"/>
      <c r="H510" s="135"/>
      <c r="I510" s="135"/>
      <c r="J510" s="6"/>
      <c r="K510" s="6"/>
      <c r="L510" s="6"/>
      <c r="M510" s="6"/>
      <c r="N510" s="6"/>
      <c r="O510" s="6"/>
      <c r="P510" s="6"/>
      <c r="Q510" s="6"/>
      <c r="R510" s="6"/>
    </row>
    <row r="511" spans="2:63" s="5" customFormat="1" ht="15" customHeight="1" x14ac:dyDescent="0.35">
      <c r="B511" s="4"/>
      <c r="C511" s="29"/>
      <c r="D511" s="142"/>
      <c r="F511" s="6"/>
      <c r="G511" s="6"/>
      <c r="H511" s="135"/>
      <c r="I511" s="135"/>
      <c r="J511" s="6"/>
      <c r="K511" s="6"/>
      <c r="L511" s="6"/>
      <c r="M511" s="6"/>
      <c r="N511" s="6"/>
      <c r="O511" s="6"/>
      <c r="P511" s="6"/>
      <c r="Q511" s="6"/>
      <c r="R511" s="6"/>
    </row>
    <row r="512" spans="2:63" s="5" customFormat="1" ht="14.5" x14ac:dyDescent="0.35">
      <c r="B512" s="4"/>
      <c r="C512"/>
      <c r="D512" s="142"/>
      <c r="F512" s="6"/>
      <c r="G512" s="6"/>
      <c r="H512" s="135"/>
      <c r="I512" s="135"/>
      <c r="J512" s="6"/>
      <c r="K512" s="6"/>
      <c r="L512" s="6"/>
      <c r="M512" s="6"/>
      <c r="N512" s="6"/>
      <c r="O512" s="6"/>
      <c r="P512" s="6"/>
      <c r="Q512" s="6"/>
      <c r="R512" s="6"/>
    </row>
    <row r="513" spans="2:19" s="5" customFormat="1" ht="14.5" x14ac:dyDescent="0.35">
      <c r="B513" s="4"/>
      <c r="C513"/>
      <c r="D513" s="142"/>
      <c r="F513" s="6"/>
      <c r="G513" s="6"/>
      <c r="H513" s="135"/>
      <c r="I513" s="135"/>
      <c r="J513" s="6"/>
      <c r="K513" s="6"/>
      <c r="L513" s="6"/>
      <c r="M513" s="6"/>
      <c r="N513" s="6"/>
      <c r="O513" s="6"/>
      <c r="P513" s="6"/>
      <c r="Q513" s="6"/>
      <c r="R513" s="6"/>
    </row>
    <row r="514" spans="2:19" s="5" customFormat="1" ht="15" customHeight="1" x14ac:dyDescent="0.35">
      <c r="B514" s="4"/>
      <c r="C514" s="29"/>
      <c r="D514" s="142"/>
      <c r="F514" s="6"/>
      <c r="G514" s="6"/>
      <c r="H514" s="135"/>
      <c r="I514" s="135"/>
      <c r="J514" s="6"/>
      <c r="K514" s="6"/>
      <c r="L514" s="6"/>
      <c r="M514" s="6"/>
      <c r="N514" s="6"/>
      <c r="O514" s="6"/>
      <c r="P514" s="6"/>
      <c r="Q514" s="6"/>
      <c r="R514" s="6"/>
    </row>
    <row r="515" spans="2:19" s="5" customFormat="1" ht="14.5" x14ac:dyDescent="0.35">
      <c r="B515" s="4"/>
      <c r="C515"/>
      <c r="D515" s="142"/>
      <c r="F515" s="6"/>
      <c r="G515" s="6"/>
      <c r="H515" s="135"/>
      <c r="I515" s="135"/>
      <c r="J515" s="6"/>
      <c r="K515" s="6"/>
      <c r="L515" s="6"/>
      <c r="M515" s="6"/>
      <c r="N515" s="6"/>
      <c r="O515" s="6"/>
      <c r="P515" s="6"/>
      <c r="Q515" s="6"/>
      <c r="R515" s="6"/>
    </row>
    <row r="516" spans="2:19" s="5" customFormat="1" ht="14.5" x14ac:dyDescent="0.35">
      <c r="B516" s="4"/>
      <c r="C516"/>
      <c r="D516" s="142"/>
      <c r="F516" s="6"/>
      <c r="G516" s="6"/>
      <c r="H516" s="135"/>
      <c r="I516" s="135"/>
      <c r="J516" s="6"/>
      <c r="K516" s="6"/>
      <c r="L516" s="6"/>
      <c r="M516" s="6"/>
      <c r="N516" s="6"/>
      <c r="O516" s="6"/>
      <c r="P516" s="6"/>
      <c r="Q516" s="6"/>
      <c r="R516" s="6"/>
    </row>
    <row r="517" spans="2:19" s="5" customFormat="1" ht="14.5" x14ac:dyDescent="0.35">
      <c r="B517" s="4"/>
      <c r="C517"/>
      <c r="D517" s="142"/>
      <c r="F517" s="6"/>
      <c r="G517" s="6"/>
      <c r="H517" s="135"/>
      <c r="I517" s="135"/>
      <c r="J517" s="6"/>
      <c r="K517" s="6"/>
      <c r="L517" s="6"/>
      <c r="M517" s="6"/>
      <c r="N517" s="6"/>
      <c r="O517" s="6"/>
      <c r="P517" s="6"/>
      <c r="Q517" s="6"/>
      <c r="R517" s="6"/>
    </row>
    <row r="518" spans="2:19" s="5" customFormat="1" ht="15" customHeight="1" x14ac:dyDescent="0.35">
      <c r="B518" s="4"/>
      <c r="C518" s="29"/>
      <c r="D518" s="142"/>
      <c r="F518" s="6"/>
      <c r="G518" s="6"/>
      <c r="H518" s="135"/>
      <c r="I518" s="135"/>
      <c r="J518" s="6"/>
      <c r="K518" s="6"/>
      <c r="L518" s="6"/>
      <c r="M518" s="6"/>
      <c r="N518" s="6"/>
      <c r="O518" s="6"/>
      <c r="P518" s="6"/>
      <c r="Q518" s="6"/>
      <c r="R518" s="6"/>
    </row>
    <row r="519" spans="2:19" s="5" customFormat="1" ht="14.5" x14ac:dyDescent="0.35">
      <c r="B519" s="4"/>
      <c r="C519"/>
      <c r="D519" s="142"/>
      <c r="F519" s="6"/>
      <c r="G519" s="6"/>
      <c r="H519" s="135"/>
      <c r="I519" s="135"/>
      <c r="J519" s="6"/>
      <c r="K519" s="6"/>
      <c r="L519" s="6"/>
      <c r="M519" s="6"/>
      <c r="N519" s="6"/>
      <c r="O519" s="6"/>
      <c r="P519" s="6"/>
      <c r="Q519" s="6"/>
      <c r="R519" s="6"/>
    </row>
    <row r="520" spans="2:19" s="5" customFormat="1" ht="14.5" x14ac:dyDescent="0.35">
      <c r="B520" s="4"/>
      <c r="C520"/>
      <c r="D520" s="142"/>
      <c r="F520" s="6"/>
      <c r="G520" s="6"/>
      <c r="H520" s="135"/>
      <c r="I520" s="135"/>
      <c r="J520" s="6"/>
      <c r="K520" s="6"/>
      <c r="L520" s="6"/>
      <c r="M520" s="6"/>
      <c r="N520" s="6"/>
      <c r="O520" s="6"/>
      <c r="P520" s="6"/>
      <c r="Q520" s="6"/>
      <c r="R520" s="6"/>
    </row>
    <row r="521" spans="2:19" s="5" customFormat="1" ht="14.5" x14ac:dyDescent="0.35">
      <c r="B521" s="4"/>
      <c r="C521"/>
      <c r="D521" s="142"/>
      <c r="F521" s="6"/>
      <c r="G521" s="6"/>
      <c r="H521" s="135"/>
      <c r="I521" s="135"/>
      <c r="J521" s="6"/>
      <c r="K521" s="6"/>
      <c r="L521" s="6"/>
      <c r="M521" s="6"/>
      <c r="N521" s="6"/>
      <c r="O521" s="6"/>
      <c r="P521" s="6"/>
      <c r="Q521" s="6"/>
      <c r="R521" s="6"/>
    </row>
    <row r="522" spans="2:19" s="5" customFormat="1" ht="14.5" x14ac:dyDescent="0.35">
      <c r="B522" s="4"/>
      <c r="C522"/>
      <c r="D522" s="142"/>
      <c r="F522" s="6"/>
      <c r="G522" s="6"/>
      <c r="H522" s="135"/>
      <c r="I522" s="135"/>
      <c r="J522" s="6"/>
      <c r="K522" s="6"/>
      <c r="L522" s="6"/>
      <c r="M522" s="6"/>
      <c r="N522" s="6"/>
      <c r="O522" s="6"/>
      <c r="P522" s="6"/>
      <c r="Q522" s="6"/>
      <c r="R522" s="6"/>
    </row>
    <row r="523" spans="2:19" s="5" customFormat="1" ht="15" customHeight="1" x14ac:dyDescent="0.35">
      <c r="B523" s="4"/>
      <c r="C523" s="29"/>
      <c r="D523" s="142"/>
      <c r="F523" s="6"/>
      <c r="G523" s="6"/>
      <c r="H523" s="135"/>
      <c r="I523" s="135"/>
      <c r="J523" s="6"/>
      <c r="K523" s="6"/>
      <c r="L523" s="6"/>
      <c r="M523" s="6"/>
      <c r="N523" s="6"/>
      <c r="O523" s="6"/>
      <c r="P523" s="6"/>
      <c r="Q523" s="6"/>
      <c r="R523" s="6"/>
    </row>
    <row r="524" spans="2:19" s="5" customFormat="1" ht="14.5" x14ac:dyDescent="0.35">
      <c r="B524" s="4"/>
      <c r="C524"/>
      <c r="D524" s="142"/>
      <c r="F524" s="6"/>
      <c r="G524" s="6"/>
      <c r="H524" s="135"/>
      <c r="I524" s="135"/>
      <c r="J524" s="6"/>
      <c r="K524" s="6"/>
      <c r="L524" s="6"/>
      <c r="M524" s="6"/>
      <c r="N524" s="6"/>
      <c r="O524" s="6"/>
      <c r="P524" s="6"/>
      <c r="Q524" s="6"/>
      <c r="R524" s="6"/>
    </row>
    <row r="525" spans="2:19" s="5" customFormat="1" ht="14.5" x14ac:dyDescent="0.35">
      <c r="B525" s="4"/>
      <c r="C525"/>
      <c r="D525" s="142"/>
      <c r="F525" s="6"/>
      <c r="G525" s="6"/>
      <c r="H525" s="135"/>
      <c r="I525" s="135"/>
      <c r="J525" s="6"/>
      <c r="K525" s="6"/>
      <c r="L525" s="6"/>
      <c r="M525" s="6"/>
      <c r="N525" s="6"/>
      <c r="O525" s="6"/>
      <c r="P525" s="6"/>
      <c r="Q525" s="6"/>
      <c r="R525" s="6"/>
    </row>
    <row r="526" spans="2:19" s="5" customFormat="1" ht="14.5" x14ac:dyDescent="0.35">
      <c r="B526" s="4"/>
      <c r="C526"/>
      <c r="D526" s="142"/>
      <c r="F526" s="6"/>
      <c r="G526" s="6"/>
      <c r="H526" s="135"/>
      <c r="I526" s="135"/>
      <c r="J526" s="6"/>
      <c r="K526" s="6"/>
      <c r="L526" s="6"/>
      <c r="M526" s="6"/>
      <c r="N526" s="6"/>
      <c r="O526" s="6"/>
      <c r="P526" s="6"/>
      <c r="Q526" s="6"/>
      <c r="R526" s="6"/>
    </row>
    <row r="527" spans="2:19" s="5" customFormat="1" ht="14.5" x14ac:dyDescent="0.35">
      <c r="B527" s="4"/>
      <c r="C527"/>
      <c r="D527" s="142"/>
      <c r="F527" s="6"/>
      <c r="G527" s="6"/>
      <c r="H527" s="135"/>
      <c r="I527" s="135"/>
      <c r="J527" s="6"/>
      <c r="K527" s="6"/>
      <c r="L527" s="6"/>
      <c r="M527" s="6"/>
      <c r="N527" s="6"/>
      <c r="O527" s="6"/>
      <c r="P527" s="6"/>
      <c r="Q527" s="6"/>
      <c r="R527" s="6"/>
    </row>
    <row r="528" spans="2:19" s="5" customFormat="1" ht="15" customHeight="1" x14ac:dyDescent="0.35">
      <c r="B528" s="4"/>
      <c r="C528"/>
      <c r="D528" s="142"/>
      <c r="F528" s="6"/>
      <c r="G528" s="6"/>
      <c r="H528" s="135"/>
      <c r="I528" s="135"/>
      <c r="J528" s="6"/>
      <c r="K528" s="6"/>
      <c r="L528" s="6"/>
      <c r="M528" s="6"/>
      <c r="N528" s="6"/>
      <c r="O528" s="6"/>
      <c r="P528" s="6"/>
      <c r="Q528" s="6"/>
      <c r="R528" s="6"/>
      <c r="S528"/>
    </row>
    <row r="529" spans="2:70" s="5" customFormat="1" ht="15" customHeight="1" x14ac:dyDescent="0.35">
      <c r="B529" s="4"/>
      <c r="C529" s="29"/>
      <c r="D529" s="142"/>
      <c r="F529" s="6"/>
      <c r="G529" s="6"/>
      <c r="H529" s="135"/>
      <c r="I529" s="135"/>
      <c r="J529" s="6"/>
      <c r="K529" s="6"/>
      <c r="L529" s="6"/>
      <c r="M529" s="6"/>
      <c r="N529" s="6"/>
      <c r="O529" s="6"/>
      <c r="P529" s="6"/>
      <c r="Q529" s="6"/>
      <c r="R529" s="6"/>
      <c r="T529"/>
      <c r="U529"/>
      <c r="V529"/>
      <c r="W529"/>
      <c r="X529"/>
      <c r="Y529"/>
      <c r="Z529"/>
      <c r="AA529"/>
      <c r="AB529"/>
      <c r="AC529"/>
      <c r="AD529"/>
      <c r="AE529"/>
      <c r="AF529"/>
      <c r="AG529"/>
      <c r="AH529"/>
      <c r="AI529"/>
      <c r="AJ529"/>
      <c r="AK529"/>
      <c r="AL529"/>
      <c r="AM529"/>
      <c r="AN529"/>
      <c r="AO529"/>
      <c r="AP529"/>
      <c r="AQ529"/>
      <c r="AR529"/>
      <c r="AS529"/>
      <c r="AT529"/>
      <c r="AU529"/>
      <c r="AV529"/>
      <c r="AW529"/>
      <c r="AX529"/>
      <c r="AY529"/>
      <c r="AZ529"/>
      <c r="BA529"/>
      <c r="BB529"/>
      <c r="BC529"/>
      <c r="BD529"/>
      <c r="BE529"/>
      <c r="BF529"/>
      <c r="BG529"/>
      <c r="BH529"/>
      <c r="BI529"/>
      <c r="BJ529"/>
      <c r="BK529"/>
      <c r="BL529"/>
      <c r="BM529"/>
      <c r="BN529"/>
      <c r="BO529"/>
      <c r="BP529"/>
      <c r="BQ529"/>
      <c r="BR529"/>
    </row>
    <row r="530" spans="2:70" s="5" customFormat="1" ht="15" customHeight="1" x14ac:dyDescent="0.35">
      <c r="B530" s="4"/>
      <c r="C530"/>
      <c r="D530" s="142"/>
      <c r="F530" s="6"/>
      <c r="G530" s="6"/>
      <c r="H530" s="135"/>
      <c r="I530" s="135"/>
      <c r="J530" s="6"/>
      <c r="K530" s="6"/>
      <c r="L530" s="6"/>
      <c r="M530" s="6"/>
      <c r="N530" s="6"/>
      <c r="O530" s="6"/>
      <c r="P530" s="6"/>
      <c r="Q530" s="6"/>
      <c r="R530" s="6"/>
      <c r="S530"/>
      <c r="T530"/>
      <c r="U530"/>
      <c r="V530"/>
      <c r="W530"/>
      <c r="X530"/>
      <c r="Y530"/>
      <c r="Z530"/>
      <c r="AA530"/>
      <c r="AB530"/>
      <c r="AC530"/>
      <c r="AD530"/>
      <c r="AE530"/>
      <c r="AF530"/>
      <c r="AG530"/>
      <c r="AH530"/>
      <c r="AI530"/>
      <c r="AJ530"/>
      <c r="AK530"/>
      <c r="AL530"/>
      <c r="AM530"/>
      <c r="AN530"/>
      <c r="AO530"/>
      <c r="AP530"/>
      <c r="AQ530"/>
      <c r="AR530"/>
      <c r="AS530"/>
      <c r="AT530"/>
      <c r="AU530"/>
      <c r="AV530"/>
      <c r="AW530"/>
      <c r="AX530"/>
      <c r="AY530"/>
      <c r="AZ530"/>
      <c r="BA530"/>
      <c r="BB530"/>
      <c r="BC530"/>
      <c r="BD530"/>
      <c r="BE530"/>
      <c r="BF530"/>
      <c r="BG530"/>
      <c r="BH530"/>
      <c r="BI530"/>
      <c r="BJ530"/>
      <c r="BK530"/>
      <c r="BL530"/>
      <c r="BM530"/>
      <c r="BN530"/>
      <c r="BO530"/>
      <c r="BP530"/>
      <c r="BQ530"/>
      <c r="BR530"/>
    </row>
    <row r="531" spans="2:70" s="5" customFormat="1" ht="15" customHeight="1" x14ac:dyDescent="0.35">
      <c r="B531" s="4"/>
      <c r="C531"/>
      <c r="D531" s="142"/>
      <c r="F531" s="6"/>
      <c r="G531" s="6"/>
      <c r="H531" s="135"/>
      <c r="I531" s="135"/>
      <c r="J531" s="6"/>
      <c r="K531" s="6"/>
      <c r="L531" s="6"/>
      <c r="M531" s="6"/>
      <c r="N531" s="6"/>
      <c r="O531" s="6"/>
      <c r="P531" s="6"/>
      <c r="Q531" s="6"/>
      <c r="R531" s="6"/>
      <c r="S531"/>
      <c r="T531"/>
      <c r="U531"/>
      <c r="V531"/>
      <c r="W531"/>
      <c r="X531"/>
      <c r="Y531"/>
      <c r="Z531"/>
      <c r="AA531"/>
      <c r="AB531"/>
      <c r="AC531"/>
      <c r="AD531"/>
      <c r="AE531"/>
      <c r="AF531"/>
      <c r="AG531"/>
      <c r="AH531"/>
      <c r="AI531"/>
      <c r="AJ531"/>
      <c r="AK531"/>
      <c r="AL531"/>
      <c r="AM531"/>
      <c r="AN531"/>
      <c r="AO531"/>
      <c r="AP531"/>
      <c r="AQ531"/>
      <c r="AR531"/>
      <c r="AS531"/>
      <c r="AT531"/>
      <c r="AU531"/>
      <c r="AV531"/>
      <c r="AW531"/>
      <c r="AX531"/>
      <c r="AY531"/>
      <c r="AZ531"/>
      <c r="BA531"/>
      <c r="BB531"/>
      <c r="BC531"/>
      <c r="BD531"/>
      <c r="BE531"/>
      <c r="BF531"/>
      <c r="BG531"/>
      <c r="BH531"/>
      <c r="BI531"/>
      <c r="BJ531"/>
      <c r="BK531"/>
      <c r="BL531"/>
      <c r="BM531"/>
      <c r="BN531"/>
      <c r="BO531"/>
      <c r="BP531"/>
      <c r="BQ531"/>
      <c r="BR531"/>
    </row>
    <row r="532" spans="2:70" s="5" customFormat="1" ht="15" customHeight="1" x14ac:dyDescent="0.35">
      <c r="B532" s="4"/>
      <c r="C532"/>
      <c r="D532" s="142"/>
      <c r="F532" s="6"/>
      <c r="G532" s="6"/>
      <c r="H532" s="135"/>
      <c r="I532" s="135"/>
      <c r="J532" s="6"/>
      <c r="K532" s="6"/>
      <c r="L532" s="6"/>
      <c r="M532" s="6"/>
      <c r="N532" s="6"/>
      <c r="O532" s="6"/>
      <c r="P532" s="6"/>
      <c r="Q532" s="6"/>
      <c r="R532" s="6"/>
      <c r="S532"/>
      <c r="T532"/>
      <c r="U532"/>
      <c r="V532"/>
      <c r="W532"/>
      <c r="X532"/>
      <c r="Y532"/>
      <c r="Z532"/>
      <c r="AA532"/>
      <c r="AB532"/>
      <c r="AC532"/>
      <c r="AD532"/>
      <c r="AE532"/>
      <c r="AF532"/>
      <c r="AG532"/>
      <c r="AH532"/>
      <c r="AI532"/>
      <c r="AJ532"/>
      <c r="AK532"/>
      <c r="AL532"/>
      <c r="AM532"/>
      <c r="AN532"/>
      <c r="AO532"/>
      <c r="AP532"/>
      <c r="AQ532"/>
      <c r="AR532"/>
      <c r="AS532"/>
      <c r="AT532"/>
      <c r="AU532"/>
      <c r="AV532"/>
      <c r="AW532"/>
      <c r="AX532"/>
      <c r="AY532"/>
      <c r="AZ532"/>
      <c r="BA532"/>
      <c r="BB532"/>
      <c r="BC532"/>
      <c r="BD532"/>
      <c r="BE532"/>
      <c r="BF532"/>
      <c r="BG532"/>
      <c r="BH532"/>
      <c r="BI532"/>
      <c r="BJ532"/>
      <c r="BK532"/>
      <c r="BL532"/>
      <c r="BM532"/>
      <c r="BN532"/>
      <c r="BO532"/>
      <c r="BP532"/>
      <c r="BQ532"/>
      <c r="BR532"/>
    </row>
    <row r="533" spans="2:70" s="5" customFormat="1" ht="15" customHeight="1" x14ac:dyDescent="0.35">
      <c r="B533" s="4"/>
      <c r="C533"/>
      <c r="D533" s="142"/>
      <c r="F533" s="6"/>
      <c r="G533" s="6"/>
      <c r="H533" s="135"/>
      <c r="I533" s="135"/>
      <c r="J533" s="6"/>
      <c r="K533" s="6"/>
      <c r="L533" s="6"/>
      <c r="M533" s="6"/>
      <c r="N533" s="6"/>
      <c r="O533" s="6"/>
      <c r="P533" s="6"/>
      <c r="Q533" s="6"/>
      <c r="R533" s="6"/>
      <c r="S533"/>
      <c r="T533"/>
      <c r="U533"/>
      <c r="V533"/>
      <c r="W533"/>
      <c r="X533"/>
      <c r="Y533"/>
      <c r="Z533"/>
      <c r="AA533"/>
      <c r="AB533"/>
      <c r="AC533"/>
      <c r="AD533"/>
      <c r="AE533"/>
      <c r="AF533"/>
      <c r="AG533"/>
      <c r="AH533"/>
      <c r="AI533"/>
      <c r="AJ533"/>
      <c r="AK533"/>
      <c r="AL533"/>
      <c r="AM533"/>
      <c r="AN533"/>
      <c r="AO533"/>
      <c r="AP533"/>
      <c r="AQ533"/>
      <c r="AR533"/>
      <c r="AS533"/>
      <c r="AT533"/>
      <c r="AU533"/>
      <c r="AV533"/>
      <c r="AW533"/>
      <c r="AX533"/>
      <c r="AY533"/>
      <c r="AZ533"/>
      <c r="BA533"/>
      <c r="BB533"/>
      <c r="BC533"/>
      <c r="BD533"/>
      <c r="BE533"/>
      <c r="BF533"/>
      <c r="BG533"/>
      <c r="BH533"/>
      <c r="BI533"/>
      <c r="BJ533"/>
      <c r="BK533"/>
      <c r="BL533"/>
      <c r="BM533"/>
      <c r="BN533"/>
      <c r="BO533"/>
      <c r="BP533"/>
      <c r="BQ533"/>
      <c r="BR533"/>
    </row>
    <row r="534" spans="2:70" s="5" customFormat="1" ht="15" customHeight="1" x14ac:dyDescent="0.35">
      <c r="B534" s="4"/>
      <c r="C534"/>
      <c r="D534" s="142"/>
      <c r="F534" s="6"/>
      <c r="G534" s="6"/>
      <c r="H534" s="135"/>
      <c r="I534" s="135"/>
      <c r="J534" s="6"/>
      <c r="K534" s="6"/>
      <c r="L534" s="6"/>
      <c r="M534" s="6"/>
      <c r="N534" s="6"/>
      <c r="O534" s="6"/>
      <c r="P534" s="6"/>
      <c r="Q534" s="6"/>
      <c r="R534" s="6"/>
      <c r="S534"/>
      <c r="T534"/>
      <c r="U534"/>
      <c r="V534"/>
      <c r="W534"/>
      <c r="X534"/>
      <c r="Y534"/>
      <c r="Z534"/>
      <c r="AA534"/>
      <c r="AB534"/>
      <c r="AC534"/>
      <c r="AD534"/>
      <c r="AE534"/>
      <c r="AF534"/>
      <c r="AG534"/>
      <c r="AH534"/>
      <c r="AI534"/>
      <c r="AJ534"/>
      <c r="AK534"/>
      <c r="AL534"/>
      <c r="AM534"/>
      <c r="AN534"/>
      <c r="AO534"/>
      <c r="AP534"/>
      <c r="AQ534"/>
      <c r="AR534"/>
      <c r="AS534"/>
      <c r="AT534"/>
      <c r="AU534"/>
      <c r="AV534"/>
      <c r="AW534"/>
      <c r="AX534"/>
      <c r="AY534"/>
      <c r="AZ534"/>
      <c r="BA534"/>
      <c r="BB534"/>
      <c r="BC534"/>
      <c r="BD534"/>
      <c r="BE534"/>
      <c r="BF534"/>
      <c r="BG534"/>
      <c r="BH534"/>
      <c r="BI534"/>
      <c r="BJ534"/>
      <c r="BK534"/>
      <c r="BL534"/>
      <c r="BM534"/>
      <c r="BN534"/>
      <c r="BO534"/>
      <c r="BP534"/>
      <c r="BQ534"/>
      <c r="BR534"/>
    </row>
    <row r="535" spans="2:70" s="5" customFormat="1" ht="15" customHeight="1" x14ac:dyDescent="0.35">
      <c r="B535" s="4"/>
      <c r="C535"/>
      <c r="D535" s="142"/>
      <c r="F535" s="6"/>
      <c r="G535" s="6"/>
      <c r="H535" s="135"/>
      <c r="I535" s="135"/>
      <c r="J535" s="6"/>
      <c r="K535" s="6"/>
      <c r="L535" s="6"/>
      <c r="M535" s="6"/>
      <c r="N535" s="6"/>
      <c r="O535" s="6"/>
      <c r="P535" s="6"/>
      <c r="Q535" s="6"/>
      <c r="R535" s="6"/>
      <c r="S535"/>
      <c r="T535"/>
      <c r="U535"/>
      <c r="V535"/>
      <c r="W535"/>
      <c r="X535"/>
      <c r="Y535"/>
      <c r="Z535"/>
      <c r="AA535"/>
      <c r="AB535"/>
      <c r="AC535"/>
      <c r="AD535"/>
      <c r="AE535"/>
      <c r="AF535"/>
      <c r="AG535"/>
      <c r="AH535"/>
      <c r="AI535"/>
      <c r="AJ535"/>
      <c r="AK535"/>
      <c r="AL535"/>
      <c r="AM535"/>
      <c r="AN535"/>
      <c r="AO535"/>
      <c r="AP535"/>
      <c r="AQ535"/>
      <c r="AR535"/>
      <c r="AS535"/>
      <c r="AT535"/>
      <c r="AU535"/>
      <c r="AV535"/>
      <c r="AW535"/>
      <c r="AX535"/>
      <c r="AY535"/>
      <c r="AZ535"/>
      <c r="BA535"/>
      <c r="BB535"/>
      <c r="BC535"/>
      <c r="BD535"/>
      <c r="BE535"/>
      <c r="BF535"/>
      <c r="BG535"/>
      <c r="BH535"/>
      <c r="BI535"/>
      <c r="BJ535"/>
      <c r="BK535"/>
      <c r="BL535"/>
      <c r="BM535"/>
      <c r="BN535"/>
      <c r="BO535"/>
      <c r="BP535"/>
      <c r="BQ535"/>
      <c r="BR535"/>
    </row>
    <row r="536" spans="2:70" s="5" customFormat="1" ht="15" customHeight="1" x14ac:dyDescent="0.35">
      <c r="B536" s="4"/>
      <c r="C536"/>
      <c r="D536" s="142"/>
      <c r="F536" s="6"/>
      <c r="G536" s="6"/>
      <c r="H536" s="135"/>
      <c r="I536" s="135"/>
      <c r="J536" s="6"/>
      <c r="K536" s="6"/>
      <c r="L536" s="6"/>
      <c r="M536" s="6"/>
      <c r="N536" s="6"/>
      <c r="O536" s="6"/>
      <c r="P536" s="6"/>
      <c r="Q536" s="6"/>
      <c r="R536" s="6"/>
      <c r="S536"/>
      <c r="T536"/>
      <c r="U536"/>
      <c r="V536"/>
      <c r="W536"/>
      <c r="X536"/>
      <c r="Y536"/>
      <c r="Z536"/>
      <c r="AA536"/>
      <c r="AB536"/>
      <c r="AC536"/>
      <c r="AD536"/>
      <c r="AE536"/>
      <c r="AF536"/>
      <c r="AG536"/>
      <c r="AH536"/>
      <c r="AI536"/>
      <c r="AJ536"/>
      <c r="AK536"/>
      <c r="AL536"/>
      <c r="AM536"/>
      <c r="AN536"/>
      <c r="AO536"/>
      <c r="AP536"/>
      <c r="AQ536"/>
      <c r="AR536"/>
      <c r="AS536"/>
      <c r="AT536"/>
      <c r="AU536"/>
      <c r="AV536"/>
      <c r="AW536"/>
      <c r="AX536"/>
      <c r="AY536"/>
      <c r="AZ536"/>
      <c r="BA536"/>
      <c r="BB536"/>
      <c r="BC536"/>
      <c r="BD536"/>
      <c r="BE536"/>
      <c r="BF536"/>
      <c r="BG536"/>
      <c r="BH536"/>
      <c r="BI536"/>
      <c r="BJ536"/>
      <c r="BK536"/>
      <c r="BL536"/>
      <c r="BM536"/>
      <c r="BN536"/>
      <c r="BO536"/>
      <c r="BP536"/>
      <c r="BQ536"/>
      <c r="BR536"/>
    </row>
    <row r="537" spans="2:70" s="5" customFormat="1" ht="15" customHeight="1" x14ac:dyDescent="0.35">
      <c r="B537" s="4"/>
      <c r="C537"/>
      <c r="D537" s="142"/>
      <c r="F537" s="6"/>
      <c r="G537" s="6"/>
      <c r="H537" s="135"/>
      <c r="I537" s="135"/>
      <c r="J537" s="6"/>
      <c r="K537" s="6"/>
      <c r="L537" s="6"/>
      <c r="M537" s="6"/>
      <c r="N537" s="6"/>
      <c r="O537" s="6"/>
      <c r="P537" s="6"/>
      <c r="Q537" s="6"/>
      <c r="R537" s="6"/>
      <c r="S537"/>
      <c r="T537"/>
      <c r="U537"/>
      <c r="V537"/>
      <c r="W537"/>
      <c r="X537"/>
      <c r="Y537"/>
      <c r="Z537"/>
      <c r="AA537"/>
      <c r="AB537"/>
      <c r="AC537"/>
      <c r="AD537"/>
      <c r="AE537"/>
      <c r="AF537"/>
      <c r="AG537"/>
      <c r="AH537"/>
      <c r="AI537"/>
      <c r="AJ537"/>
      <c r="AK537"/>
      <c r="AL537"/>
      <c r="AM537"/>
      <c r="AN537"/>
      <c r="AO537"/>
      <c r="AP537"/>
      <c r="AQ537"/>
      <c r="AR537"/>
      <c r="AS537"/>
      <c r="AT537"/>
      <c r="AU537"/>
      <c r="AV537"/>
      <c r="AW537"/>
      <c r="AX537"/>
      <c r="AY537"/>
      <c r="AZ537"/>
      <c r="BA537"/>
      <c r="BB537"/>
      <c r="BC537"/>
      <c r="BD537"/>
      <c r="BE537"/>
      <c r="BF537"/>
      <c r="BG537"/>
      <c r="BH537"/>
      <c r="BI537"/>
      <c r="BJ537"/>
      <c r="BK537"/>
      <c r="BL537"/>
      <c r="BM537"/>
      <c r="BN537"/>
      <c r="BO537"/>
      <c r="BP537"/>
      <c r="BQ537"/>
      <c r="BR537"/>
    </row>
    <row r="538" spans="2:70" s="5" customFormat="1" ht="15" customHeight="1" x14ac:dyDescent="0.35">
      <c r="B538" s="4"/>
      <c r="C538"/>
      <c r="D538" s="142"/>
      <c r="F538" s="6"/>
      <c r="G538" s="6"/>
      <c r="H538" s="135"/>
      <c r="I538" s="135"/>
      <c r="J538" s="6"/>
      <c r="K538" s="6"/>
      <c r="L538" s="6"/>
      <c r="M538" s="6"/>
      <c r="N538" s="6"/>
      <c r="O538" s="6"/>
      <c r="P538" s="6"/>
      <c r="Q538" s="6"/>
      <c r="R538" s="6"/>
      <c r="S538"/>
      <c r="T538"/>
      <c r="U538"/>
      <c r="V538"/>
      <c r="W538"/>
      <c r="X538"/>
      <c r="Y538"/>
      <c r="Z538"/>
      <c r="AA538"/>
      <c r="AB538"/>
      <c r="AC538"/>
      <c r="AD538"/>
      <c r="AE538"/>
      <c r="AF538"/>
      <c r="AG538"/>
      <c r="AH538"/>
      <c r="AI538"/>
      <c r="AJ538"/>
      <c r="AK538"/>
      <c r="AL538"/>
      <c r="AM538"/>
      <c r="AN538"/>
      <c r="AO538"/>
      <c r="AP538"/>
      <c r="AQ538"/>
      <c r="AR538"/>
      <c r="AS538"/>
      <c r="AT538"/>
      <c r="AU538"/>
      <c r="AV538"/>
      <c r="AW538"/>
      <c r="AX538"/>
      <c r="AY538"/>
      <c r="AZ538"/>
      <c r="BA538"/>
      <c r="BB538"/>
      <c r="BC538"/>
      <c r="BD538"/>
      <c r="BE538"/>
      <c r="BF538"/>
      <c r="BG538"/>
      <c r="BH538"/>
      <c r="BI538"/>
      <c r="BJ538"/>
      <c r="BK538"/>
      <c r="BL538"/>
      <c r="BM538"/>
      <c r="BN538"/>
      <c r="BO538"/>
      <c r="BP538"/>
      <c r="BQ538"/>
      <c r="BR538"/>
    </row>
    <row r="539" spans="2:70" s="5" customFormat="1" ht="15" customHeight="1" x14ac:dyDescent="0.35">
      <c r="B539" s="4"/>
      <c r="C539"/>
      <c r="D539" s="142"/>
      <c r="F539" s="6"/>
      <c r="G539" s="6"/>
      <c r="H539" s="135"/>
      <c r="I539" s="135"/>
      <c r="J539" s="6"/>
      <c r="K539" s="6"/>
      <c r="L539" s="6"/>
      <c r="M539" s="6"/>
      <c r="N539" s="6"/>
      <c r="O539" s="6"/>
      <c r="P539" s="6"/>
      <c r="Q539" s="6"/>
      <c r="R539" s="6"/>
      <c r="S539"/>
      <c r="T539"/>
      <c r="U539"/>
      <c r="V539"/>
      <c r="W539"/>
      <c r="X539"/>
      <c r="Y539"/>
      <c r="Z539"/>
      <c r="AA539"/>
      <c r="AB539"/>
      <c r="AC539"/>
      <c r="AD539"/>
      <c r="AE539"/>
      <c r="AF539"/>
      <c r="AG539"/>
      <c r="AH539"/>
      <c r="AI539"/>
      <c r="AJ539"/>
      <c r="AK539"/>
      <c r="AL539"/>
      <c r="AM539"/>
      <c r="AN539"/>
      <c r="AO539"/>
      <c r="AP539"/>
      <c r="AQ539"/>
      <c r="AR539"/>
      <c r="AS539"/>
      <c r="AT539"/>
      <c r="AU539"/>
      <c r="AV539"/>
      <c r="AW539"/>
      <c r="AX539"/>
      <c r="AY539"/>
      <c r="AZ539"/>
      <c r="BA539"/>
      <c r="BB539"/>
      <c r="BC539"/>
      <c r="BD539"/>
      <c r="BE539"/>
      <c r="BF539"/>
      <c r="BG539"/>
      <c r="BH539"/>
      <c r="BI539"/>
      <c r="BJ539"/>
      <c r="BK539"/>
      <c r="BL539"/>
      <c r="BM539"/>
      <c r="BN539"/>
      <c r="BO539"/>
      <c r="BP539"/>
      <c r="BQ539"/>
      <c r="BR539"/>
    </row>
    <row r="540" spans="2:70" s="5" customFormat="1" ht="15" customHeight="1" x14ac:dyDescent="0.35">
      <c r="B540" s="4"/>
      <c r="C540"/>
      <c r="D540" s="142"/>
      <c r="F540" s="6"/>
      <c r="G540" s="6"/>
      <c r="H540" s="135"/>
      <c r="I540" s="135"/>
      <c r="J540" s="6"/>
      <c r="K540" s="6"/>
      <c r="L540" s="6"/>
      <c r="M540" s="6"/>
      <c r="N540" s="6"/>
      <c r="O540" s="6"/>
      <c r="P540" s="6"/>
      <c r="Q540" s="6"/>
      <c r="R540" s="6"/>
      <c r="S540"/>
      <c r="T540"/>
      <c r="U540"/>
      <c r="V540"/>
      <c r="W540"/>
      <c r="X540"/>
      <c r="Y540"/>
      <c r="Z540"/>
      <c r="AA540"/>
      <c r="AB540"/>
      <c r="AC540"/>
      <c r="AD540"/>
      <c r="AE540"/>
      <c r="AF540"/>
      <c r="AG540"/>
      <c r="AH540"/>
      <c r="AI540"/>
      <c r="AJ540"/>
      <c r="AK540"/>
      <c r="AL540"/>
      <c r="AM540"/>
      <c r="AN540"/>
      <c r="AO540"/>
      <c r="AP540"/>
      <c r="AQ540"/>
      <c r="AR540"/>
      <c r="AS540"/>
      <c r="AT540"/>
      <c r="AU540"/>
      <c r="AV540"/>
      <c r="AW540"/>
      <c r="AX540"/>
      <c r="AY540"/>
      <c r="AZ540"/>
      <c r="BA540"/>
      <c r="BB540"/>
      <c r="BC540"/>
      <c r="BD540"/>
      <c r="BE540"/>
      <c r="BF540"/>
      <c r="BG540"/>
      <c r="BH540"/>
      <c r="BI540"/>
      <c r="BJ540"/>
      <c r="BK540"/>
      <c r="BL540"/>
      <c r="BM540"/>
      <c r="BN540"/>
      <c r="BO540"/>
      <c r="BP540"/>
      <c r="BQ540"/>
      <c r="BR540"/>
    </row>
    <row r="541" spans="2:70" s="5" customFormat="1" ht="15" customHeight="1" x14ac:dyDescent="0.35">
      <c r="B541" s="4"/>
      <c r="C541"/>
      <c r="D541" s="142"/>
      <c r="F541" s="6"/>
      <c r="G541" s="6"/>
      <c r="H541" s="135"/>
      <c r="I541" s="135"/>
      <c r="J541" s="6"/>
      <c r="K541" s="6"/>
      <c r="L541" s="6"/>
      <c r="M541" s="6"/>
      <c r="N541" s="6"/>
      <c r="O541" s="6"/>
      <c r="P541" s="6"/>
      <c r="Q541" s="6"/>
      <c r="R541" s="6"/>
      <c r="S541"/>
      <c r="T541"/>
      <c r="U541"/>
      <c r="V541"/>
      <c r="W541"/>
      <c r="X541"/>
      <c r="Y541"/>
      <c r="Z541"/>
      <c r="AA541"/>
      <c r="AB541"/>
      <c r="AC541"/>
      <c r="AD541"/>
      <c r="AE541"/>
      <c r="AF541"/>
      <c r="AG541"/>
      <c r="AH541"/>
      <c r="AI541"/>
      <c r="AJ541"/>
      <c r="AK541"/>
      <c r="AL541"/>
      <c r="AM541"/>
      <c r="AN541"/>
      <c r="AO541"/>
      <c r="AP541"/>
      <c r="AQ541"/>
      <c r="AR541"/>
      <c r="AS541"/>
      <c r="AT541"/>
      <c r="AU541"/>
      <c r="AV541"/>
      <c r="AW541"/>
      <c r="AX541"/>
      <c r="AY541"/>
      <c r="AZ541"/>
      <c r="BA541"/>
      <c r="BB541"/>
      <c r="BC541"/>
      <c r="BD541"/>
      <c r="BE541"/>
      <c r="BF541"/>
      <c r="BG541"/>
      <c r="BH541"/>
      <c r="BI541"/>
      <c r="BJ541"/>
      <c r="BK541"/>
      <c r="BL541"/>
      <c r="BM541"/>
      <c r="BN541"/>
      <c r="BO541"/>
      <c r="BP541"/>
      <c r="BQ541"/>
      <c r="BR541"/>
    </row>
    <row r="542" spans="2:70" s="5" customFormat="1" ht="15" customHeight="1" x14ac:dyDescent="0.35">
      <c r="B542" s="4"/>
      <c r="C542"/>
      <c r="D542" s="142"/>
      <c r="F542" s="6"/>
      <c r="G542" s="6"/>
      <c r="H542" s="135"/>
      <c r="I542" s="135"/>
      <c r="J542" s="6"/>
      <c r="K542" s="6"/>
      <c r="L542" s="6"/>
      <c r="M542" s="6"/>
      <c r="N542" s="6"/>
      <c r="O542" s="6"/>
      <c r="P542" s="6"/>
      <c r="Q542" s="6"/>
      <c r="R542" s="6"/>
      <c r="S542"/>
      <c r="T542"/>
      <c r="U542"/>
      <c r="V542"/>
      <c r="W542"/>
      <c r="X542"/>
      <c r="Y542"/>
      <c r="Z542"/>
      <c r="AA542"/>
      <c r="AB542"/>
      <c r="AC542"/>
      <c r="AD542"/>
      <c r="AE542"/>
      <c r="AF542"/>
      <c r="AG542"/>
      <c r="AH542"/>
      <c r="AI542"/>
      <c r="AJ542"/>
      <c r="AK542"/>
      <c r="AL542"/>
      <c r="AM542"/>
      <c r="AN542"/>
      <c r="AO542"/>
      <c r="AP542"/>
      <c r="AQ542"/>
      <c r="AR542"/>
      <c r="AS542"/>
      <c r="AT542"/>
      <c r="AU542"/>
      <c r="AV542"/>
      <c r="AW542"/>
      <c r="AX542"/>
      <c r="AY542"/>
      <c r="AZ542"/>
      <c r="BA542"/>
      <c r="BB542"/>
      <c r="BC542"/>
      <c r="BD542"/>
      <c r="BE542"/>
      <c r="BF542"/>
      <c r="BG542"/>
      <c r="BH542"/>
      <c r="BI542"/>
      <c r="BJ542"/>
      <c r="BK542"/>
      <c r="BL542"/>
      <c r="BM542"/>
      <c r="BN542"/>
      <c r="BO542"/>
      <c r="BP542"/>
      <c r="BQ542"/>
      <c r="BR542"/>
    </row>
    <row r="543" spans="2:70" s="5" customFormat="1" ht="15" customHeight="1" x14ac:dyDescent="0.35">
      <c r="B543" s="4"/>
      <c r="C543"/>
      <c r="D543" s="142"/>
      <c r="F543" s="6"/>
      <c r="G543" s="6"/>
      <c r="H543" s="135"/>
      <c r="I543" s="135"/>
      <c r="J543" s="6"/>
      <c r="K543" s="6"/>
      <c r="L543" s="6"/>
      <c r="M543" s="6"/>
      <c r="N543" s="6"/>
      <c r="O543" s="6"/>
      <c r="P543" s="6"/>
      <c r="Q543" s="6"/>
      <c r="R543" s="6"/>
      <c r="S543"/>
      <c r="T543"/>
      <c r="U543"/>
      <c r="V543"/>
      <c r="W543"/>
      <c r="X543"/>
      <c r="Y543"/>
      <c r="Z543"/>
      <c r="AA543"/>
      <c r="AB543"/>
      <c r="AC543"/>
      <c r="AD543"/>
      <c r="AE543"/>
      <c r="AF543"/>
      <c r="AG543"/>
      <c r="AH543"/>
      <c r="AI543"/>
      <c r="AJ543"/>
      <c r="AK543"/>
      <c r="AL543"/>
      <c r="AM543"/>
      <c r="AN543"/>
      <c r="AO543"/>
      <c r="AP543"/>
      <c r="AQ543"/>
      <c r="AR543"/>
      <c r="AS543"/>
      <c r="AT543"/>
      <c r="AU543"/>
      <c r="AV543"/>
      <c r="AW543"/>
      <c r="AX543"/>
      <c r="AY543"/>
      <c r="AZ543"/>
      <c r="BA543"/>
      <c r="BB543"/>
      <c r="BC543"/>
      <c r="BD543"/>
      <c r="BE543"/>
      <c r="BF543"/>
      <c r="BG543"/>
      <c r="BH543"/>
      <c r="BI543"/>
      <c r="BJ543"/>
      <c r="BK543"/>
      <c r="BL543"/>
      <c r="BM543"/>
      <c r="BN543"/>
      <c r="BO543"/>
      <c r="BP543"/>
      <c r="BQ543"/>
      <c r="BR543"/>
    </row>
    <row r="544" spans="2:70" s="5" customFormat="1" ht="15" customHeight="1" x14ac:dyDescent="0.35">
      <c r="B544" s="4"/>
      <c r="C544"/>
      <c r="D544" s="142"/>
      <c r="F544" s="6"/>
      <c r="G544" s="6"/>
      <c r="H544" s="135"/>
      <c r="I544" s="135"/>
      <c r="J544" s="6"/>
      <c r="K544" s="6"/>
      <c r="L544" s="6"/>
      <c r="M544" s="6"/>
      <c r="N544" s="6"/>
      <c r="O544" s="6"/>
      <c r="P544" s="6"/>
      <c r="Q544" s="6"/>
      <c r="R544" s="6"/>
      <c r="S544"/>
      <c r="T544"/>
      <c r="U544"/>
      <c r="V544"/>
      <c r="W544"/>
      <c r="X544"/>
      <c r="Y544"/>
      <c r="Z544"/>
      <c r="AA544"/>
      <c r="AB544"/>
      <c r="AC544"/>
      <c r="AD544"/>
      <c r="AE544"/>
      <c r="AF544"/>
      <c r="AG544"/>
      <c r="AH544"/>
      <c r="AI544"/>
      <c r="AJ544"/>
      <c r="AK544"/>
      <c r="AL544"/>
      <c r="AM544"/>
      <c r="AN544"/>
      <c r="AO544"/>
      <c r="AP544"/>
      <c r="AQ544"/>
      <c r="AR544"/>
      <c r="AS544"/>
      <c r="AT544"/>
      <c r="AU544"/>
      <c r="AV544"/>
      <c r="AW544"/>
      <c r="AX544"/>
      <c r="AY544"/>
      <c r="AZ544"/>
      <c r="BA544"/>
      <c r="BB544"/>
      <c r="BC544"/>
      <c r="BD544"/>
      <c r="BE544"/>
      <c r="BF544"/>
      <c r="BG544"/>
      <c r="BH544"/>
      <c r="BI544"/>
      <c r="BJ544"/>
      <c r="BK544"/>
      <c r="BL544"/>
      <c r="BM544"/>
      <c r="BN544"/>
      <c r="BO544"/>
      <c r="BP544"/>
      <c r="BQ544"/>
      <c r="BR544"/>
    </row>
    <row r="545" spans="2:70" s="5" customFormat="1" ht="15" customHeight="1" x14ac:dyDescent="0.35">
      <c r="B545" s="4"/>
      <c r="C545"/>
      <c r="D545" s="142"/>
      <c r="F545" s="6"/>
      <c r="G545" s="6"/>
      <c r="H545" s="135"/>
      <c r="I545" s="135"/>
      <c r="J545" s="6"/>
      <c r="K545" s="6"/>
      <c r="L545" s="6"/>
      <c r="M545" s="6"/>
      <c r="N545" s="6"/>
      <c r="O545" s="6"/>
      <c r="P545" s="6"/>
      <c r="Q545" s="6"/>
      <c r="R545" s="6"/>
      <c r="S545"/>
      <c r="T545"/>
      <c r="U545"/>
      <c r="V545"/>
      <c r="W545"/>
      <c r="X545"/>
      <c r="Y545"/>
      <c r="Z545"/>
      <c r="AA545"/>
      <c r="AB545"/>
      <c r="AC545"/>
      <c r="AD545"/>
      <c r="AE545"/>
      <c r="AF545"/>
      <c r="AG545"/>
      <c r="AH545"/>
      <c r="AI545"/>
      <c r="AJ545"/>
      <c r="AK545"/>
      <c r="AL545"/>
      <c r="AM545"/>
      <c r="AN545"/>
      <c r="AO545"/>
      <c r="AP545"/>
      <c r="AQ545"/>
      <c r="AR545"/>
      <c r="AS545"/>
      <c r="AT545"/>
      <c r="AU545"/>
      <c r="AV545"/>
      <c r="AW545"/>
      <c r="AX545"/>
      <c r="AY545"/>
      <c r="AZ545"/>
      <c r="BA545"/>
      <c r="BB545"/>
      <c r="BC545"/>
      <c r="BD545"/>
      <c r="BE545"/>
      <c r="BF545"/>
      <c r="BG545"/>
      <c r="BH545"/>
      <c r="BI545"/>
      <c r="BJ545"/>
      <c r="BK545"/>
      <c r="BL545"/>
      <c r="BM545"/>
      <c r="BN545"/>
      <c r="BO545"/>
      <c r="BP545"/>
      <c r="BQ545"/>
      <c r="BR545"/>
    </row>
    <row r="546" spans="2:70" s="5" customFormat="1" ht="15" customHeight="1" x14ac:dyDescent="0.35">
      <c r="B546" s="4"/>
      <c r="C546"/>
      <c r="D546" s="142"/>
      <c r="F546" s="6"/>
      <c r="G546" s="6"/>
      <c r="H546" s="135"/>
      <c r="I546" s="135"/>
      <c r="J546" s="6"/>
      <c r="K546" s="6"/>
      <c r="L546" s="6"/>
      <c r="M546" s="6"/>
      <c r="N546" s="6"/>
      <c r="O546" s="6"/>
      <c r="P546" s="6"/>
      <c r="Q546" s="6"/>
      <c r="R546" s="6"/>
      <c r="S546"/>
      <c r="T546"/>
      <c r="U546"/>
      <c r="V546"/>
      <c r="W546"/>
      <c r="X546"/>
      <c r="Y546"/>
      <c r="Z546"/>
      <c r="AA546"/>
      <c r="AB546"/>
      <c r="AC546"/>
      <c r="AD546"/>
      <c r="AE546"/>
      <c r="AF546"/>
      <c r="AG546"/>
      <c r="AH546"/>
      <c r="AI546"/>
      <c r="AJ546"/>
      <c r="AK546"/>
      <c r="AL546"/>
      <c r="AM546"/>
      <c r="AN546"/>
      <c r="AO546"/>
      <c r="AP546"/>
      <c r="AQ546"/>
      <c r="AR546"/>
      <c r="AS546"/>
      <c r="AT546"/>
      <c r="AU546"/>
      <c r="AV546"/>
      <c r="AW546"/>
      <c r="AX546"/>
      <c r="AY546"/>
      <c r="AZ546"/>
      <c r="BA546"/>
      <c r="BB546"/>
      <c r="BC546"/>
      <c r="BD546"/>
      <c r="BE546"/>
      <c r="BF546"/>
      <c r="BG546"/>
      <c r="BH546"/>
      <c r="BI546"/>
      <c r="BJ546"/>
      <c r="BK546"/>
      <c r="BL546"/>
      <c r="BM546"/>
      <c r="BN546"/>
      <c r="BO546"/>
      <c r="BP546"/>
      <c r="BQ546"/>
      <c r="BR546"/>
    </row>
    <row r="547" spans="2:70" s="5" customFormat="1" ht="15" customHeight="1" x14ac:dyDescent="0.35">
      <c r="B547" s="4"/>
      <c r="C547"/>
      <c r="D547" s="142"/>
      <c r="F547" s="6"/>
      <c r="G547" s="6"/>
      <c r="H547" s="135"/>
      <c r="I547" s="135"/>
      <c r="J547" s="6"/>
      <c r="K547" s="6"/>
      <c r="L547" s="6"/>
      <c r="M547" s="6"/>
      <c r="N547" s="6"/>
      <c r="O547" s="6"/>
      <c r="P547" s="6"/>
      <c r="Q547" s="6"/>
      <c r="R547" s="6"/>
      <c r="S547"/>
      <c r="T547"/>
      <c r="U547"/>
      <c r="V547"/>
      <c r="W547"/>
      <c r="X547"/>
      <c r="Y547"/>
      <c r="Z547"/>
      <c r="AA547"/>
      <c r="AB547"/>
      <c r="AC547"/>
      <c r="AD547"/>
      <c r="AE547"/>
      <c r="AF547"/>
      <c r="AG547"/>
      <c r="AH547"/>
      <c r="AI547"/>
      <c r="AJ547"/>
      <c r="AK547"/>
      <c r="AL547"/>
      <c r="AM547"/>
      <c r="AN547"/>
      <c r="AO547"/>
      <c r="AP547"/>
      <c r="AQ547"/>
      <c r="AR547"/>
      <c r="AS547"/>
      <c r="AT547"/>
      <c r="AU547"/>
      <c r="AV547"/>
      <c r="AW547"/>
      <c r="AX547"/>
      <c r="AY547"/>
      <c r="AZ547"/>
      <c r="BA547"/>
      <c r="BB547"/>
      <c r="BC547"/>
      <c r="BD547"/>
      <c r="BE547"/>
      <c r="BF547"/>
      <c r="BG547"/>
      <c r="BH547"/>
      <c r="BI547"/>
      <c r="BJ547"/>
      <c r="BK547"/>
      <c r="BL547"/>
      <c r="BM547"/>
      <c r="BN547"/>
      <c r="BO547"/>
      <c r="BP547"/>
      <c r="BQ547"/>
      <c r="BR547"/>
    </row>
    <row r="548" spans="2:70" s="5" customFormat="1" ht="15" customHeight="1" x14ac:dyDescent="0.35">
      <c r="B548" s="4"/>
      <c r="C548"/>
      <c r="D548" s="142"/>
      <c r="F548" s="6"/>
      <c r="G548" s="6"/>
      <c r="H548" s="135"/>
      <c r="I548" s="135"/>
      <c r="J548" s="6"/>
      <c r="K548" s="6"/>
      <c r="L548" s="6"/>
      <c r="M548" s="6"/>
      <c r="N548" s="6"/>
      <c r="O548" s="6"/>
      <c r="P548" s="6"/>
      <c r="Q548" s="6"/>
      <c r="R548" s="6"/>
      <c r="S548"/>
      <c r="T548"/>
      <c r="U548"/>
      <c r="V548"/>
      <c r="W548"/>
      <c r="X548"/>
      <c r="Y548"/>
      <c r="Z548"/>
      <c r="AA548"/>
      <c r="AB548"/>
      <c r="AC548"/>
      <c r="AD548"/>
      <c r="AE548"/>
      <c r="AF548"/>
      <c r="AG548"/>
      <c r="AH548"/>
      <c r="AI548"/>
      <c r="AJ548"/>
      <c r="AK548"/>
      <c r="AL548"/>
      <c r="AM548"/>
      <c r="AN548"/>
      <c r="AO548"/>
      <c r="AP548"/>
      <c r="AQ548"/>
      <c r="AR548"/>
      <c r="AS548"/>
      <c r="AT548"/>
      <c r="AU548"/>
      <c r="AV548"/>
      <c r="AW548"/>
      <c r="AX548"/>
      <c r="AY548"/>
      <c r="AZ548"/>
      <c r="BA548"/>
      <c r="BB548"/>
      <c r="BC548"/>
      <c r="BD548"/>
      <c r="BE548"/>
      <c r="BF548"/>
      <c r="BG548"/>
      <c r="BH548"/>
      <c r="BI548"/>
      <c r="BJ548"/>
      <c r="BK548"/>
      <c r="BL548"/>
      <c r="BM548"/>
      <c r="BN548"/>
      <c r="BO548"/>
      <c r="BP548"/>
      <c r="BQ548"/>
      <c r="BR548"/>
    </row>
    <row r="549" spans="2:70" s="5" customFormat="1" ht="15" customHeight="1" x14ac:dyDescent="0.35">
      <c r="B549" s="4"/>
      <c r="C549"/>
      <c r="D549" s="142"/>
      <c r="F549" s="6"/>
      <c r="G549" s="6"/>
      <c r="H549" s="135"/>
      <c r="I549" s="135"/>
      <c r="J549" s="6"/>
      <c r="K549" s="6"/>
      <c r="L549" s="6"/>
      <c r="M549" s="6"/>
      <c r="N549" s="6"/>
      <c r="O549" s="6"/>
      <c r="P549" s="6"/>
      <c r="Q549" s="6"/>
      <c r="R549" s="6"/>
      <c r="S549"/>
      <c r="T549"/>
      <c r="U549"/>
      <c r="V549"/>
      <c r="W549"/>
      <c r="X549"/>
      <c r="Y549"/>
      <c r="Z549"/>
      <c r="AA549"/>
      <c r="AB549"/>
      <c r="AC549"/>
      <c r="AD549"/>
      <c r="AE549"/>
      <c r="AF549"/>
      <c r="AG549"/>
      <c r="AH549"/>
      <c r="AI549"/>
      <c r="AJ549"/>
      <c r="AK549"/>
      <c r="AL549"/>
      <c r="AM549"/>
      <c r="AN549"/>
      <c r="AO549"/>
      <c r="AP549"/>
      <c r="AQ549"/>
      <c r="AR549"/>
      <c r="AS549"/>
      <c r="AT549"/>
      <c r="AU549"/>
      <c r="AV549"/>
      <c r="AW549"/>
      <c r="AX549"/>
      <c r="AY549"/>
      <c r="AZ549"/>
      <c r="BA549"/>
      <c r="BB549"/>
      <c r="BC549"/>
      <c r="BD549"/>
      <c r="BE549"/>
      <c r="BF549"/>
      <c r="BG549"/>
      <c r="BH549"/>
      <c r="BI549"/>
      <c r="BJ549"/>
      <c r="BK549"/>
      <c r="BL549"/>
      <c r="BM549"/>
      <c r="BN549"/>
      <c r="BO549"/>
      <c r="BP549"/>
      <c r="BQ549"/>
      <c r="BR549"/>
    </row>
    <row r="550" spans="2:70" s="5" customFormat="1" ht="15" customHeight="1" x14ac:dyDescent="0.35">
      <c r="B550" s="4"/>
      <c r="C550"/>
      <c r="D550" s="142"/>
      <c r="F550" s="6"/>
      <c r="G550" s="6"/>
      <c r="H550" s="135"/>
      <c r="I550" s="135"/>
      <c r="J550" s="6"/>
      <c r="K550" s="6"/>
      <c r="L550" s="6"/>
      <c r="M550" s="6"/>
      <c r="N550" s="6"/>
      <c r="O550" s="6"/>
      <c r="P550" s="6"/>
      <c r="Q550" s="6"/>
      <c r="R550" s="6"/>
      <c r="S550"/>
      <c r="T550"/>
      <c r="U550"/>
      <c r="V550"/>
      <c r="W550"/>
      <c r="X550"/>
      <c r="Y550"/>
      <c r="Z550"/>
      <c r="AA550"/>
      <c r="AB550"/>
      <c r="AC550"/>
      <c r="AD550"/>
      <c r="AE550"/>
      <c r="AF550"/>
      <c r="AG550"/>
      <c r="AH550"/>
      <c r="AI550"/>
      <c r="AJ550"/>
      <c r="AK550"/>
      <c r="AL550"/>
      <c r="AM550"/>
      <c r="AN550"/>
      <c r="AO550"/>
      <c r="AP550"/>
      <c r="AQ550"/>
      <c r="AR550"/>
      <c r="AS550"/>
      <c r="AT550"/>
      <c r="AU550"/>
      <c r="AV550"/>
      <c r="AW550"/>
      <c r="AX550"/>
      <c r="AY550"/>
      <c r="AZ550"/>
      <c r="BA550"/>
      <c r="BB550"/>
      <c r="BC550"/>
      <c r="BD550"/>
      <c r="BE550"/>
      <c r="BF550"/>
      <c r="BG550"/>
      <c r="BH550"/>
      <c r="BI550"/>
      <c r="BJ550"/>
      <c r="BK550"/>
      <c r="BL550"/>
      <c r="BM550"/>
      <c r="BN550"/>
      <c r="BO550"/>
      <c r="BP550"/>
      <c r="BQ550"/>
      <c r="BR550"/>
    </row>
    <row r="551" spans="2:70" s="5" customFormat="1" ht="15" customHeight="1" x14ac:dyDescent="0.35">
      <c r="B551" s="4"/>
      <c r="C551"/>
      <c r="D551" s="142"/>
      <c r="F551" s="6"/>
      <c r="G551" s="6"/>
      <c r="H551" s="135"/>
      <c r="I551" s="135"/>
      <c r="J551" s="6"/>
      <c r="K551" s="6"/>
      <c r="L551" s="6"/>
      <c r="M551" s="6"/>
      <c r="N551" s="6"/>
      <c r="O551" s="6"/>
      <c r="P551" s="6"/>
      <c r="Q551" s="6"/>
      <c r="R551" s="6"/>
      <c r="S551"/>
      <c r="T551"/>
      <c r="U551"/>
      <c r="V551"/>
      <c r="W551"/>
      <c r="X551"/>
      <c r="Y551"/>
      <c r="Z551"/>
      <c r="AA551"/>
      <c r="AB551"/>
      <c r="AC551"/>
      <c r="AD551"/>
      <c r="AE551"/>
      <c r="AF551"/>
      <c r="AG551"/>
      <c r="AH551"/>
      <c r="AI551"/>
      <c r="AJ551"/>
      <c r="AK551"/>
      <c r="AL551"/>
      <c r="AM551"/>
      <c r="AN551"/>
      <c r="AO551"/>
      <c r="AP551"/>
      <c r="AQ551"/>
      <c r="AR551"/>
      <c r="AS551"/>
      <c r="AT551"/>
      <c r="AU551"/>
      <c r="AV551"/>
      <c r="AW551"/>
      <c r="AX551"/>
      <c r="AY551"/>
      <c r="AZ551"/>
      <c r="BA551"/>
      <c r="BB551"/>
      <c r="BC551"/>
      <c r="BD551"/>
      <c r="BE551"/>
      <c r="BF551"/>
      <c r="BG551"/>
      <c r="BH551"/>
      <c r="BI551"/>
      <c r="BJ551"/>
      <c r="BK551"/>
      <c r="BL551"/>
      <c r="BM551"/>
      <c r="BN551"/>
      <c r="BO551"/>
      <c r="BP551"/>
      <c r="BQ551"/>
      <c r="BR551"/>
    </row>
    <row r="552" spans="2:70" s="5" customFormat="1" ht="15" customHeight="1" x14ac:dyDescent="0.35">
      <c r="B552" s="4"/>
      <c r="C552"/>
      <c r="D552" s="142"/>
      <c r="F552" s="6"/>
      <c r="G552" s="6"/>
      <c r="H552" s="135"/>
      <c r="I552" s="135"/>
      <c r="J552" s="6"/>
      <c r="K552" s="6"/>
      <c r="L552" s="6"/>
      <c r="M552" s="6"/>
      <c r="N552" s="6"/>
      <c r="O552" s="6"/>
      <c r="P552" s="6"/>
      <c r="Q552" s="6"/>
      <c r="R552" s="6"/>
      <c r="S552"/>
      <c r="T552"/>
      <c r="U552"/>
      <c r="V552"/>
      <c r="W552"/>
      <c r="X552"/>
      <c r="Y552"/>
      <c r="Z552"/>
      <c r="AA552"/>
      <c r="AB552"/>
      <c r="AC552"/>
      <c r="AD552"/>
      <c r="AE552"/>
      <c r="AF552"/>
      <c r="AG552"/>
      <c r="AH552"/>
      <c r="AI552"/>
      <c r="AJ552"/>
      <c r="AK552"/>
      <c r="AL552"/>
      <c r="AM552"/>
      <c r="AN552"/>
      <c r="AO552"/>
      <c r="AP552"/>
      <c r="AQ552"/>
      <c r="AR552"/>
      <c r="AS552"/>
      <c r="AT552"/>
      <c r="AU552"/>
      <c r="AV552"/>
      <c r="AW552"/>
      <c r="AX552"/>
      <c r="AY552"/>
      <c r="AZ552"/>
      <c r="BA552"/>
      <c r="BB552"/>
      <c r="BC552"/>
      <c r="BD552"/>
      <c r="BE552"/>
      <c r="BF552"/>
      <c r="BG552"/>
      <c r="BH552"/>
      <c r="BI552"/>
      <c r="BJ552"/>
      <c r="BK552"/>
      <c r="BL552"/>
      <c r="BM552"/>
      <c r="BN552"/>
      <c r="BO552"/>
      <c r="BP552"/>
      <c r="BQ552"/>
      <c r="BR552"/>
    </row>
    <row r="553" spans="2:70" s="5" customFormat="1" ht="15" customHeight="1" x14ac:dyDescent="0.35">
      <c r="B553" s="4"/>
      <c r="C553"/>
      <c r="D553" s="142"/>
      <c r="F553" s="6"/>
      <c r="G553" s="6"/>
      <c r="H553" s="135"/>
      <c r="I553" s="135"/>
      <c r="J553" s="6"/>
      <c r="K553" s="6"/>
      <c r="L553" s="6"/>
      <c r="M553" s="6"/>
      <c r="N553" s="6"/>
      <c r="O553" s="6"/>
      <c r="P553" s="6"/>
      <c r="Q553" s="6"/>
      <c r="R553" s="6"/>
      <c r="S553"/>
      <c r="T553"/>
      <c r="U553"/>
      <c r="V553"/>
      <c r="W553"/>
      <c r="X553"/>
      <c r="Y553"/>
      <c r="Z553"/>
      <c r="AA553"/>
      <c r="AB553"/>
      <c r="AC553"/>
      <c r="AD553"/>
      <c r="AE553"/>
      <c r="AF553"/>
      <c r="AG553"/>
      <c r="AH553"/>
      <c r="AI553"/>
      <c r="AJ553"/>
      <c r="AK553"/>
      <c r="AL553"/>
      <c r="AM553"/>
      <c r="AN553"/>
      <c r="AO553"/>
      <c r="AP553"/>
      <c r="AQ553"/>
      <c r="AR553"/>
      <c r="AS553"/>
      <c r="AT553"/>
      <c r="AU553"/>
      <c r="AV553"/>
      <c r="AW553"/>
      <c r="AX553"/>
      <c r="AY553"/>
      <c r="AZ553"/>
      <c r="BA553"/>
      <c r="BB553"/>
      <c r="BC553"/>
      <c r="BD553"/>
      <c r="BE553"/>
      <c r="BF553"/>
      <c r="BG553"/>
      <c r="BH553"/>
      <c r="BI553"/>
      <c r="BJ553"/>
      <c r="BK553"/>
      <c r="BL553"/>
      <c r="BM553"/>
      <c r="BN553"/>
      <c r="BO553"/>
      <c r="BP553"/>
      <c r="BQ553"/>
      <c r="BR553"/>
    </row>
    <row r="554" spans="2:70" s="5" customFormat="1" ht="15" customHeight="1" x14ac:dyDescent="0.35">
      <c r="B554" s="4"/>
      <c r="C554"/>
      <c r="D554" s="142"/>
      <c r="F554" s="6"/>
      <c r="G554" s="6"/>
      <c r="H554" s="135"/>
      <c r="I554" s="135"/>
      <c r="J554" s="6"/>
      <c r="K554" s="6"/>
      <c r="L554" s="6"/>
      <c r="M554" s="6"/>
      <c r="N554" s="6"/>
      <c r="O554" s="6"/>
      <c r="P554" s="6"/>
      <c r="Q554" s="6"/>
      <c r="R554" s="6"/>
      <c r="S554"/>
      <c r="T554"/>
      <c r="U554"/>
      <c r="V554"/>
      <c r="W554"/>
      <c r="X554"/>
      <c r="Y554"/>
      <c r="Z554"/>
      <c r="AA554"/>
      <c r="AB554"/>
      <c r="AC554"/>
      <c r="AD554"/>
      <c r="AE554"/>
      <c r="AF554"/>
      <c r="AG554"/>
      <c r="AH554"/>
      <c r="AI554"/>
      <c r="AJ554"/>
      <c r="AK554"/>
      <c r="AL554"/>
      <c r="AM554"/>
      <c r="AN554"/>
      <c r="AO554"/>
      <c r="AP554"/>
      <c r="AQ554"/>
      <c r="AR554"/>
      <c r="AS554"/>
      <c r="AT554"/>
      <c r="AU554"/>
      <c r="AV554"/>
      <c r="AW554"/>
      <c r="AX554"/>
      <c r="AY554"/>
      <c r="AZ554"/>
      <c r="BA554"/>
      <c r="BB554"/>
      <c r="BC554"/>
      <c r="BD554"/>
      <c r="BE554"/>
      <c r="BF554"/>
      <c r="BG554"/>
      <c r="BH554"/>
      <c r="BI554"/>
      <c r="BJ554"/>
      <c r="BK554"/>
      <c r="BL554"/>
      <c r="BM554"/>
      <c r="BN554"/>
      <c r="BO554"/>
      <c r="BP554"/>
      <c r="BQ554"/>
      <c r="BR554"/>
    </row>
    <row r="555" spans="2:70" s="5" customFormat="1" ht="30" customHeight="1" x14ac:dyDescent="0.35">
      <c r="B555" s="4"/>
      <c r="C555"/>
      <c r="D555" s="142"/>
      <c r="F555" s="6"/>
      <c r="G555" s="6"/>
      <c r="H555" s="135"/>
      <c r="I555" s="135"/>
      <c r="J555" s="6"/>
      <c r="K555" s="6"/>
      <c r="L555" s="6"/>
      <c r="M555" s="6"/>
      <c r="N555" s="6"/>
      <c r="O555" s="6"/>
      <c r="P555" s="6"/>
      <c r="Q555" s="6"/>
      <c r="R555" s="6"/>
      <c r="S555"/>
      <c r="T555"/>
      <c r="U555"/>
      <c r="V555"/>
      <c r="W555"/>
      <c r="X555"/>
      <c r="Y555"/>
      <c r="Z555"/>
      <c r="AA555"/>
      <c r="AB555"/>
      <c r="AC555"/>
      <c r="AD555"/>
      <c r="AE555"/>
      <c r="AF555"/>
      <c r="AG555"/>
      <c r="AH555"/>
      <c r="AI555"/>
      <c r="AJ555"/>
      <c r="AK555"/>
      <c r="AL555"/>
      <c r="AM555"/>
      <c r="AN555"/>
      <c r="AO555"/>
      <c r="AP555"/>
      <c r="AQ555"/>
      <c r="AR555"/>
      <c r="AS555"/>
      <c r="AT555"/>
      <c r="AU555"/>
      <c r="AV555"/>
      <c r="AW555"/>
      <c r="AX555"/>
      <c r="AY555"/>
      <c r="AZ555"/>
      <c r="BA555"/>
      <c r="BB555"/>
      <c r="BC555"/>
      <c r="BD555"/>
      <c r="BE555"/>
      <c r="BF555"/>
      <c r="BG555"/>
      <c r="BH555"/>
      <c r="BI555"/>
      <c r="BJ555"/>
      <c r="BK555"/>
      <c r="BL555"/>
      <c r="BM555"/>
      <c r="BN555"/>
      <c r="BO555"/>
      <c r="BP555"/>
      <c r="BQ555"/>
      <c r="BR555"/>
    </row>
    <row r="556" spans="2:70" s="5" customFormat="1" ht="15" customHeight="1" x14ac:dyDescent="0.35">
      <c r="B556" s="4"/>
      <c r="C556"/>
      <c r="D556" s="142"/>
      <c r="F556" s="6"/>
      <c r="G556" s="6"/>
      <c r="H556" s="135"/>
      <c r="I556" s="135"/>
      <c r="J556" s="6"/>
      <c r="K556" s="6"/>
      <c r="L556" s="6"/>
      <c r="M556" s="6"/>
      <c r="N556" s="6"/>
      <c r="O556" s="6"/>
      <c r="P556" s="6"/>
      <c r="Q556" s="6"/>
      <c r="R556" s="6"/>
      <c r="S556"/>
      <c r="T556"/>
      <c r="U556"/>
      <c r="V556"/>
      <c r="W556"/>
      <c r="X556"/>
      <c r="Y556"/>
      <c r="Z556"/>
      <c r="AA556"/>
      <c r="AB556"/>
      <c r="AC556"/>
      <c r="AD556"/>
      <c r="AE556"/>
      <c r="AF556"/>
      <c r="AG556"/>
      <c r="AH556"/>
      <c r="AI556"/>
      <c r="AJ556"/>
      <c r="AK556"/>
      <c r="AL556"/>
      <c r="AM556"/>
      <c r="AN556"/>
      <c r="AO556"/>
      <c r="AP556"/>
      <c r="AQ556"/>
      <c r="AR556"/>
      <c r="AS556"/>
      <c r="AT556"/>
      <c r="AU556"/>
      <c r="AV556"/>
      <c r="AW556"/>
      <c r="AX556"/>
      <c r="AY556"/>
      <c r="AZ556"/>
      <c r="BA556"/>
      <c r="BB556"/>
      <c r="BC556"/>
      <c r="BD556"/>
      <c r="BE556"/>
      <c r="BF556"/>
      <c r="BG556"/>
      <c r="BH556"/>
      <c r="BI556"/>
      <c r="BJ556"/>
      <c r="BK556"/>
      <c r="BL556"/>
      <c r="BM556"/>
      <c r="BN556"/>
      <c r="BO556"/>
      <c r="BP556"/>
      <c r="BQ556"/>
      <c r="BR556"/>
    </row>
    <row r="557" spans="2:70" s="5" customFormat="1" ht="15" customHeight="1" x14ac:dyDescent="0.35">
      <c r="B557" s="4"/>
      <c r="C557"/>
      <c r="D557" s="142"/>
      <c r="F557" s="6"/>
      <c r="G557" s="6"/>
      <c r="H557" s="135"/>
      <c r="I557" s="135"/>
      <c r="J557" s="6"/>
      <c r="K557" s="6"/>
      <c r="L557" s="6"/>
      <c r="M557" s="6"/>
      <c r="N557" s="6"/>
      <c r="O557" s="6"/>
      <c r="P557" s="6"/>
      <c r="Q557" s="6"/>
      <c r="R557" s="6"/>
      <c r="S557"/>
      <c r="T557"/>
      <c r="U557"/>
      <c r="V557"/>
      <c r="W557"/>
      <c r="X557"/>
      <c r="Y557"/>
      <c r="Z557"/>
      <c r="AA557"/>
      <c r="AB557"/>
      <c r="AC557"/>
      <c r="AD557"/>
      <c r="AE557"/>
      <c r="AF557"/>
      <c r="AG557"/>
      <c r="AH557"/>
      <c r="AI557"/>
      <c r="AJ557"/>
      <c r="AK557"/>
      <c r="AL557"/>
      <c r="AM557"/>
      <c r="AN557"/>
      <c r="AO557"/>
      <c r="AP557"/>
      <c r="AQ557"/>
      <c r="AR557"/>
      <c r="AS557"/>
      <c r="AT557"/>
      <c r="AU557"/>
      <c r="AV557"/>
      <c r="AW557"/>
      <c r="AX557"/>
      <c r="AY557"/>
      <c r="AZ557"/>
      <c r="BA557"/>
      <c r="BB557"/>
      <c r="BC557"/>
      <c r="BD557"/>
      <c r="BE557"/>
      <c r="BF557"/>
      <c r="BG557"/>
      <c r="BH557"/>
      <c r="BI557"/>
      <c r="BJ557"/>
      <c r="BK557"/>
      <c r="BL557"/>
      <c r="BM557"/>
      <c r="BN557"/>
      <c r="BO557"/>
      <c r="BP557"/>
      <c r="BQ557"/>
      <c r="BR557"/>
    </row>
    <row r="558" spans="2:70" s="5" customFormat="1" ht="15" customHeight="1" x14ac:dyDescent="0.35">
      <c r="B558" s="4"/>
      <c r="C558"/>
      <c r="D558" s="142"/>
      <c r="F558" s="6"/>
      <c r="G558" s="6"/>
      <c r="H558" s="135"/>
      <c r="I558" s="135"/>
      <c r="J558" s="6"/>
      <c r="K558" s="6"/>
      <c r="L558" s="6"/>
      <c r="M558" s="6"/>
      <c r="N558" s="6"/>
      <c r="O558" s="6"/>
      <c r="P558" s="6"/>
      <c r="Q558" s="6"/>
      <c r="R558" s="6"/>
      <c r="S558"/>
      <c r="T558"/>
      <c r="U558"/>
      <c r="V558"/>
      <c r="W558"/>
      <c r="X558"/>
      <c r="Y558"/>
      <c r="Z558"/>
      <c r="AA558"/>
      <c r="AB558"/>
      <c r="AC558"/>
      <c r="AD558"/>
      <c r="AE558"/>
      <c r="AF558"/>
      <c r="AG558"/>
      <c r="AH558"/>
      <c r="AI558"/>
      <c r="AJ558"/>
      <c r="AK558"/>
      <c r="AL558"/>
      <c r="AM558"/>
      <c r="AN558"/>
      <c r="AO558"/>
      <c r="AP558"/>
      <c r="AQ558"/>
      <c r="AR558"/>
      <c r="AS558"/>
      <c r="AT558"/>
      <c r="AU558"/>
      <c r="AV558"/>
      <c r="AW558"/>
      <c r="AX558"/>
      <c r="AY558"/>
      <c r="AZ558"/>
      <c r="BA558"/>
      <c r="BB558"/>
      <c r="BC558"/>
      <c r="BD558"/>
      <c r="BE558"/>
      <c r="BF558"/>
      <c r="BG558"/>
      <c r="BH558"/>
      <c r="BI558"/>
      <c r="BJ558"/>
      <c r="BK558"/>
      <c r="BL558"/>
      <c r="BM558"/>
      <c r="BN558"/>
      <c r="BO558"/>
      <c r="BP558"/>
      <c r="BQ558"/>
      <c r="BR558"/>
    </row>
    <row r="559" spans="2:70" s="5" customFormat="1" ht="15" customHeight="1" x14ac:dyDescent="0.35">
      <c r="B559" s="4"/>
      <c r="C559"/>
      <c r="D559" s="142"/>
      <c r="F559" s="6"/>
      <c r="G559" s="6"/>
      <c r="H559" s="135"/>
      <c r="I559" s="135"/>
      <c r="J559" s="6"/>
      <c r="K559" s="6"/>
      <c r="L559" s="6"/>
      <c r="M559" s="6"/>
      <c r="N559" s="6"/>
      <c r="O559" s="6"/>
      <c r="P559" s="6"/>
      <c r="Q559" s="6"/>
      <c r="R559" s="6"/>
      <c r="S559"/>
      <c r="T559"/>
      <c r="U559"/>
      <c r="V559"/>
      <c r="W559"/>
      <c r="X559"/>
      <c r="Y559"/>
      <c r="Z559"/>
      <c r="AA559"/>
      <c r="AB559"/>
      <c r="AC559"/>
      <c r="AD559"/>
      <c r="AE559"/>
      <c r="AF559"/>
      <c r="AG559"/>
      <c r="AH559"/>
      <c r="AI559"/>
      <c r="AJ559"/>
      <c r="AK559"/>
      <c r="AL559"/>
      <c r="AM559"/>
      <c r="AN559"/>
      <c r="AO559"/>
      <c r="AP559"/>
      <c r="AQ559"/>
      <c r="AR559"/>
      <c r="AS559"/>
      <c r="AT559"/>
      <c r="AU559"/>
      <c r="AV559"/>
      <c r="AW559"/>
      <c r="AX559"/>
      <c r="AY559"/>
      <c r="AZ559"/>
      <c r="BA559"/>
      <c r="BB559"/>
      <c r="BC559"/>
      <c r="BD559"/>
      <c r="BE559"/>
      <c r="BF559"/>
      <c r="BG559"/>
      <c r="BH559"/>
      <c r="BI559"/>
      <c r="BJ559"/>
      <c r="BK559"/>
      <c r="BL559"/>
      <c r="BM559"/>
      <c r="BN559"/>
      <c r="BO559"/>
      <c r="BP559"/>
      <c r="BQ559"/>
      <c r="BR559"/>
    </row>
    <row r="560" spans="2:70" s="5" customFormat="1" ht="15" customHeight="1" x14ac:dyDescent="0.35">
      <c r="B560" s="4"/>
      <c r="C560" s="40"/>
      <c r="D560" s="142"/>
      <c r="F560" s="6"/>
      <c r="G560" s="6"/>
      <c r="H560" s="135"/>
      <c r="I560" s="135"/>
      <c r="J560" s="6"/>
      <c r="K560" s="6"/>
      <c r="L560" s="6"/>
      <c r="M560" s="6"/>
      <c r="N560" s="6"/>
      <c r="O560" s="6"/>
      <c r="P560" s="6"/>
      <c r="Q560" s="6"/>
      <c r="R560" s="6"/>
    </row>
    <row r="561" spans="2:70" s="5" customFormat="1" ht="15" customHeight="1" x14ac:dyDescent="0.35">
      <c r="B561" s="4"/>
      <c r="C561" s="40"/>
      <c r="D561" s="142"/>
      <c r="F561" s="6"/>
      <c r="G561" s="6"/>
      <c r="H561" s="135"/>
      <c r="I561" s="135"/>
      <c r="J561" s="6"/>
      <c r="K561" s="6"/>
      <c r="L561" s="6"/>
      <c r="M561" s="6"/>
      <c r="N561" s="6"/>
      <c r="O561" s="6"/>
      <c r="P561" s="6"/>
      <c r="Q561" s="6"/>
      <c r="R561" s="6"/>
    </row>
    <row r="562" spans="2:70" s="5" customFormat="1" ht="15" customHeight="1" x14ac:dyDescent="0.35">
      <c r="B562" s="4"/>
      <c r="C562"/>
      <c r="D562" s="142"/>
      <c r="F562" s="6"/>
      <c r="G562" s="6"/>
      <c r="H562" s="135"/>
      <c r="I562" s="135"/>
      <c r="J562" s="6"/>
      <c r="K562" s="6"/>
      <c r="L562" s="6"/>
      <c r="M562" s="6"/>
      <c r="N562" s="6"/>
      <c r="O562" s="6"/>
      <c r="P562" s="6"/>
      <c r="Q562" s="6"/>
      <c r="R562" s="6"/>
    </row>
    <row r="563" spans="2:70" s="5" customFormat="1" ht="15" customHeight="1" x14ac:dyDescent="0.35">
      <c r="B563" s="4"/>
      <c r="C563"/>
      <c r="D563" s="142"/>
      <c r="F563" s="6"/>
      <c r="G563" s="6"/>
      <c r="H563" s="135"/>
      <c r="I563" s="135"/>
      <c r="J563" s="6"/>
      <c r="K563" s="6"/>
      <c r="L563" s="6"/>
      <c r="M563" s="6"/>
      <c r="N563" s="6"/>
      <c r="O563" s="6"/>
      <c r="P563" s="6"/>
      <c r="Q563" s="6"/>
      <c r="R563" s="6"/>
    </row>
    <row r="564" spans="2:70" s="5" customFormat="1" ht="14.5" x14ac:dyDescent="0.35">
      <c r="B564" s="4"/>
      <c r="C564" s="40"/>
      <c r="D564" s="142"/>
      <c r="F564" s="6"/>
      <c r="G564" s="6"/>
      <c r="H564" s="135"/>
      <c r="I564" s="135"/>
      <c r="J564" s="6"/>
      <c r="K564" s="6"/>
      <c r="L564" s="6"/>
      <c r="M564" s="6"/>
      <c r="N564" s="6"/>
      <c r="O564" s="6"/>
      <c r="P564" s="6"/>
      <c r="Q564" s="6"/>
      <c r="R564" s="6"/>
    </row>
    <row r="565" spans="2:70" s="5" customFormat="1" ht="15" customHeight="1" x14ac:dyDescent="0.35">
      <c r="B565" s="4"/>
      <c r="C565"/>
      <c r="D565" s="142"/>
      <c r="F565" s="6"/>
      <c r="G565" s="6"/>
      <c r="H565" s="135"/>
      <c r="I565" s="135"/>
      <c r="J565" s="6"/>
      <c r="K565" s="6"/>
      <c r="L565" s="6"/>
      <c r="M565" s="6"/>
      <c r="N565" s="6"/>
      <c r="O565" s="6"/>
      <c r="P565" s="6"/>
      <c r="Q565" s="6"/>
      <c r="R565" s="6"/>
    </row>
    <row r="566" spans="2:70" s="5" customFormat="1" ht="15" customHeight="1" x14ac:dyDescent="0.35">
      <c r="B566" s="4"/>
      <c r="C566" s="40"/>
      <c r="D566" s="142"/>
      <c r="F566" s="6"/>
      <c r="G566" s="6"/>
      <c r="H566" s="135"/>
      <c r="I566" s="135"/>
      <c r="J566" s="6"/>
      <c r="K566" s="6"/>
      <c r="L566" s="6"/>
      <c r="M566" s="6"/>
      <c r="N566" s="6"/>
      <c r="O566" s="6"/>
      <c r="P566" s="6"/>
      <c r="Q566" s="6"/>
      <c r="R566" s="6"/>
    </row>
    <row r="567" spans="2:70" s="5" customFormat="1" ht="14.5" x14ac:dyDescent="0.35">
      <c r="B567" s="4"/>
      <c r="C567" s="40"/>
      <c r="D567" s="142"/>
      <c r="F567" s="6"/>
      <c r="G567" s="6"/>
      <c r="H567" s="135"/>
      <c r="I567" s="135"/>
      <c r="J567" s="6"/>
      <c r="K567" s="6"/>
      <c r="L567" s="6"/>
      <c r="M567" s="6"/>
      <c r="N567" s="6"/>
      <c r="O567" s="6"/>
      <c r="P567" s="6"/>
      <c r="Q567" s="6"/>
      <c r="R567" s="6"/>
    </row>
    <row r="568" spans="2:70" s="5" customFormat="1" ht="15" customHeight="1" x14ac:dyDescent="0.35">
      <c r="B568" s="4"/>
      <c r="C568" s="40"/>
      <c r="D568" s="142"/>
      <c r="F568" s="6"/>
      <c r="G568" s="6"/>
      <c r="H568" s="135"/>
      <c r="I568" s="135"/>
      <c r="J568" s="6"/>
      <c r="K568" s="6"/>
      <c r="L568" s="6"/>
      <c r="M568" s="6"/>
      <c r="N568" s="6"/>
      <c r="O568" s="6"/>
      <c r="P568" s="6"/>
      <c r="Q568" s="6"/>
      <c r="R568" s="6"/>
    </row>
    <row r="569" spans="2:70" s="5" customFormat="1" ht="14.5" x14ac:dyDescent="0.35">
      <c r="B569" s="4"/>
      <c r="C569"/>
      <c r="D569" s="142"/>
      <c r="F569" s="6"/>
      <c r="G569" s="6"/>
      <c r="H569" s="135"/>
      <c r="I569" s="135"/>
      <c r="J569" s="6"/>
      <c r="K569" s="6"/>
      <c r="L569" s="6"/>
      <c r="M569" s="6"/>
      <c r="N569" s="6"/>
      <c r="O569" s="6"/>
      <c r="P569" s="6"/>
      <c r="Q569" s="6"/>
      <c r="R569" s="6"/>
      <c r="S569"/>
      <c r="T569"/>
      <c r="U569"/>
      <c r="V569"/>
      <c r="W569"/>
      <c r="X569"/>
      <c r="Y569"/>
      <c r="Z569"/>
      <c r="AA569"/>
      <c r="AB569"/>
      <c r="AC569"/>
      <c r="AD569"/>
      <c r="AE569"/>
      <c r="AF569"/>
      <c r="AG569"/>
      <c r="AH569"/>
      <c r="AI569"/>
      <c r="AJ569"/>
      <c r="AK569"/>
      <c r="AL569"/>
      <c r="AM569"/>
      <c r="AN569"/>
      <c r="AO569"/>
      <c r="AP569"/>
      <c r="AQ569"/>
      <c r="AR569"/>
      <c r="AS569"/>
      <c r="AT569"/>
      <c r="AU569"/>
      <c r="AV569"/>
      <c r="AW569"/>
      <c r="AX569"/>
      <c r="AY569"/>
      <c r="AZ569"/>
      <c r="BA569"/>
      <c r="BB569"/>
      <c r="BC569"/>
      <c r="BD569"/>
      <c r="BE569"/>
      <c r="BF569"/>
      <c r="BG569"/>
      <c r="BH569"/>
      <c r="BI569"/>
      <c r="BJ569"/>
      <c r="BK569"/>
      <c r="BL569"/>
      <c r="BM569"/>
      <c r="BN569"/>
      <c r="BO569"/>
      <c r="BP569"/>
      <c r="BQ569"/>
      <c r="BR569"/>
    </row>
    <row r="570" spans="2:70" s="5" customFormat="1" ht="15" customHeight="1" x14ac:dyDescent="0.35">
      <c r="B570" s="4"/>
      <c r="C570"/>
      <c r="D570" s="142"/>
      <c r="F570" s="6"/>
      <c r="G570" s="6"/>
      <c r="H570" s="135"/>
      <c r="I570" s="135"/>
      <c r="J570" s="6"/>
      <c r="K570" s="6"/>
      <c r="L570" s="6"/>
      <c r="M570" s="6"/>
      <c r="N570" s="6"/>
      <c r="O570" s="6"/>
      <c r="P570" s="6"/>
      <c r="Q570" s="6"/>
      <c r="R570" s="6"/>
      <c r="S570"/>
      <c r="T570"/>
      <c r="U570"/>
      <c r="V570"/>
      <c r="W570"/>
      <c r="X570"/>
      <c r="Y570"/>
      <c r="Z570"/>
      <c r="AA570"/>
      <c r="AB570"/>
      <c r="AC570"/>
      <c r="AD570"/>
      <c r="AE570"/>
      <c r="AF570"/>
      <c r="AG570"/>
      <c r="AH570"/>
      <c r="AI570"/>
      <c r="AJ570"/>
      <c r="AK570"/>
      <c r="AL570"/>
      <c r="AM570"/>
      <c r="AN570"/>
      <c r="AO570"/>
      <c r="AP570"/>
      <c r="AQ570"/>
      <c r="AR570"/>
      <c r="AS570"/>
      <c r="AT570"/>
      <c r="AU570"/>
      <c r="AV570"/>
      <c r="AW570"/>
      <c r="AX570"/>
      <c r="AY570"/>
      <c r="AZ570"/>
      <c r="BA570"/>
      <c r="BB570"/>
      <c r="BC570"/>
      <c r="BD570"/>
      <c r="BE570"/>
      <c r="BF570"/>
      <c r="BG570"/>
      <c r="BH570"/>
      <c r="BI570"/>
      <c r="BJ570"/>
      <c r="BK570"/>
      <c r="BL570"/>
      <c r="BM570"/>
      <c r="BN570"/>
      <c r="BO570"/>
      <c r="BP570"/>
      <c r="BQ570"/>
      <c r="BR570"/>
    </row>
    <row r="571" spans="2:70" s="5" customFormat="1" ht="14.5" x14ac:dyDescent="0.35">
      <c r="B571" s="4"/>
      <c r="C571"/>
      <c r="D571" s="142"/>
      <c r="F571" s="6"/>
      <c r="G571" s="6"/>
      <c r="H571" s="135"/>
      <c r="I571" s="135"/>
      <c r="J571" s="6"/>
      <c r="K571" s="6"/>
      <c r="L571" s="6"/>
      <c r="M571" s="6"/>
      <c r="N571" s="6"/>
      <c r="O571" s="6"/>
      <c r="P571" s="6"/>
      <c r="Q571" s="6"/>
      <c r="R571" s="6"/>
      <c r="S571"/>
      <c r="T571"/>
      <c r="U571"/>
      <c r="V571"/>
      <c r="W571"/>
      <c r="X571"/>
      <c r="Y571"/>
      <c r="Z571"/>
      <c r="AA571"/>
      <c r="AB571"/>
      <c r="AC571"/>
      <c r="AD571"/>
      <c r="AE571"/>
      <c r="AF571"/>
      <c r="AG571"/>
      <c r="AH571"/>
      <c r="AI571"/>
      <c r="AJ571"/>
      <c r="AK571"/>
      <c r="AL571"/>
      <c r="AM571"/>
      <c r="AN571"/>
      <c r="AO571"/>
      <c r="AP571"/>
      <c r="AQ571"/>
      <c r="AR571"/>
      <c r="AS571"/>
      <c r="AT571"/>
      <c r="AU571"/>
      <c r="AV571"/>
      <c r="AW571"/>
      <c r="AX571"/>
      <c r="AY571"/>
      <c r="AZ571"/>
      <c r="BA571"/>
      <c r="BB571"/>
      <c r="BC571"/>
      <c r="BD571"/>
      <c r="BE571"/>
      <c r="BF571"/>
      <c r="BG571"/>
      <c r="BH571"/>
      <c r="BI571"/>
      <c r="BJ571"/>
      <c r="BK571"/>
      <c r="BL571"/>
      <c r="BM571"/>
      <c r="BN571"/>
      <c r="BO571"/>
      <c r="BP571"/>
      <c r="BQ571"/>
      <c r="BR571"/>
    </row>
    <row r="572" spans="2:70" s="5" customFormat="1" ht="14.5" x14ac:dyDescent="0.35">
      <c r="B572" s="4"/>
      <c r="C572"/>
      <c r="D572" s="142"/>
      <c r="F572" s="6"/>
      <c r="G572" s="6"/>
      <c r="H572" s="135"/>
      <c r="I572" s="135"/>
      <c r="J572" s="6"/>
      <c r="K572" s="6"/>
      <c r="L572" s="6"/>
      <c r="M572" s="6"/>
      <c r="N572" s="6"/>
      <c r="O572" s="6"/>
      <c r="P572" s="6"/>
      <c r="Q572" s="6"/>
      <c r="R572" s="6"/>
      <c r="S572"/>
      <c r="T572"/>
      <c r="U572"/>
      <c r="V572"/>
      <c r="W572"/>
      <c r="X572"/>
      <c r="Y572"/>
      <c r="Z572"/>
      <c r="AA572"/>
      <c r="AB572"/>
      <c r="AC572"/>
      <c r="AD572"/>
      <c r="AE572"/>
      <c r="AF572"/>
      <c r="AG572"/>
      <c r="AH572"/>
      <c r="AI572"/>
      <c r="AJ572"/>
      <c r="AK572"/>
      <c r="AL572"/>
      <c r="AM572"/>
      <c r="AN572"/>
      <c r="AO572"/>
      <c r="AP572"/>
      <c r="AQ572"/>
      <c r="AR572"/>
      <c r="AS572"/>
      <c r="AT572"/>
      <c r="AU572"/>
      <c r="AV572"/>
      <c r="AW572"/>
      <c r="AX572"/>
      <c r="AY572"/>
      <c r="AZ572"/>
      <c r="BA572"/>
      <c r="BB572"/>
      <c r="BC572"/>
      <c r="BD572"/>
      <c r="BE572"/>
      <c r="BF572"/>
      <c r="BG572"/>
      <c r="BH572"/>
      <c r="BI572"/>
      <c r="BJ572"/>
      <c r="BK572"/>
      <c r="BL572"/>
      <c r="BM572"/>
      <c r="BN572"/>
      <c r="BO572"/>
      <c r="BP572"/>
      <c r="BQ572"/>
      <c r="BR572"/>
    </row>
    <row r="573" spans="2:70" s="5" customFormat="1" ht="15" customHeight="1" x14ac:dyDescent="0.35">
      <c r="B573" s="4"/>
      <c r="C573"/>
      <c r="D573" s="142"/>
      <c r="F573" s="6"/>
      <c r="G573" s="6"/>
      <c r="H573" s="135"/>
      <c r="I573" s="135"/>
      <c r="J573" s="6"/>
      <c r="K573" s="6"/>
      <c r="L573" s="6"/>
      <c r="M573" s="6"/>
      <c r="N573" s="6"/>
      <c r="O573" s="6"/>
      <c r="P573" s="6"/>
      <c r="Q573" s="6"/>
      <c r="R573" s="6"/>
      <c r="S573"/>
      <c r="T573"/>
      <c r="U573"/>
      <c r="V573"/>
      <c r="W573"/>
      <c r="X573"/>
      <c r="Y573"/>
      <c r="Z573"/>
      <c r="AA573"/>
      <c r="AB573"/>
      <c r="AC573"/>
      <c r="AD573"/>
      <c r="AE573"/>
      <c r="AF573"/>
      <c r="AG573"/>
      <c r="AH573"/>
      <c r="AI573"/>
      <c r="AJ573"/>
      <c r="AK573"/>
      <c r="AL573"/>
      <c r="AM573"/>
      <c r="AN573"/>
      <c r="AO573"/>
      <c r="AP573"/>
      <c r="AQ573"/>
      <c r="AR573"/>
      <c r="AS573"/>
      <c r="AT573"/>
      <c r="AU573"/>
      <c r="AV573"/>
      <c r="AW573"/>
      <c r="AX573"/>
      <c r="AY573"/>
      <c r="AZ573"/>
      <c r="BA573"/>
      <c r="BB573"/>
      <c r="BC573"/>
      <c r="BD573"/>
      <c r="BE573"/>
      <c r="BF573"/>
      <c r="BG573"/>
      <c r="BH573"/>
      <c r="BI573"/>
      <c r="BJ573"/>
      <c r="BK573"/>
      <c r="BL573"/>
      <c r="BM573"/>
      <c r="BN573"/>
      <c r="BO573"/>
      <c r="BP573"/>
      <c r="BQ573"/>
      <c r="BR573"/>
    </row>
    <row r="574" spans="2:70" s="5" customFormat="1" ht="14.5" x14ac:dyDescent="0.35">
      <c r="B574" s="4"/>
      <c r="C574"/>
      <c r="D574" s="142"/>
      <c r="F574" s="6"/>
      <c r="G574" s="6"/>
      <c r="H574" s="135"/>
      <c r="I574" s="135"/>
      <c r="J574" s="6"/>
      <c r="K574" s="6"/>
      <c r="L574" s="6"/>
      <c r="M574" s="6"/>
      <c r="N574" s="6"/>
      <c r="O574" s="6"/>
      <c r="P574" s="6"/>
      <c r="Q574" s="6"/>
      <c r="R574" s="6"/>
    </row>
    <row r="575" spans="2:70" s="5" customFormat="1" ht="14.5" x14ac:dyDescent="0.35">
      <c r="B575" s="4"/>
      <c r="C575"/>
      <c r="D575" s="142"/>
      <c r="F575" s="6"/>
      <c r="G575" s="6"/>
      <c r="H575" s="135"/>
      <c r="I575" s="135"/>
      <c r="J575" s="6"/>
      <c r="K575" s="6"/>
      <c r="L575" s="6"/>
      <c r="M575" s="6"/>
      <c r="N575" s="6"/>
      <c r="O575" s="6"/>
      <c r="P575" s="6"/>
      <c r="Q575" s="6"/>
      <c r="R575" s="6"/>
    </row>
    <row r="576" spans="2:70" s="5" customFormat="1" ht="14.5" x14ac:dyDescent="0.35">
      <c r="B576" s="4"/>
      <c r="C576"/>
      <c r="D576" s="142"/>
      <c r="F576" s="6"/>
      <c r="G576" s="6"/>
      <c r="H576" s="135"/>
      <c r="I576" s="135"/>
      <c r="J576" s="6"/>
      <c r="K576" s="6"/>
      <c r="L576" s="6"/>
      <c r="M576" s="6"/>
      <c r="N576" s="6"/>
      <c r="O576" s="6"/>
      <c r="P576" s="6"/>
      <c r="Q576" s="6"/>
      <c r="R576" s="6"/>
    </row>
    <row r="577" spans="2:70" s="5" customFormat="1" ht="15" customHeight="1" x14ac:dyDescent="0.35">
      <c r="B577" s="4"/>
      <c r="C577" s="29"/>
      <c r="D577" s="142"/>
      <c r="F577" s="6"/>
      <c r="G577" s="6"/>
      <c r="H577" s="135"/>
      <c r="I577" s="135"/>
      <c r="J577" s="6"/>
      <c r="K577" s="6"/>
      <c r="L577" s="6"/>
      <c r="M577" s="6"/>
      <c r="N577" s="6"/>
      <c r="O577" s="6"/>
      <c r="P577" s="6"/>
      <c r="Q577" s="6"/>
      <c r="R577" s="6"/>
    </row>
    <row r="578" spans="2:70" s="5" customFormat="1" ht="14.5" x14ac:dyDescent="0.35">
      <c r="B578" s="4"/>
      <c r="C578"/>
      <c r="D578" s="142"/>
      <c r="F578" s="6"/>
      <c r="G578" s="6"/>
      <c r="H578" s="135"/>
      <c r="I578" s="135"/>
      <c r="J578" s="6"/>
      <c r="K578" s="6"/>
      <c r="L578" s="6"/>
      <c r="M578" s="6"/>
      <c r="N578" s="6"/>
      <c r="O578" s="6"/>
      <c r="P578" s="6"/>
      <c r="Q578" s="6"/>
      <c r="R578" s="6"/>
    </row>
    <row r="579" spans="2:70" s="5" customFormat="1" ht="14.5" x14ac:dyDescent="0.35">
      <c r="B579" s="4"/>
      <c r="C579"/>
      <c r="D579" s="142"/>
      <c r="F579" s="6"/>
      <c r="G579" s="6"/>
      <c r="H579" s="135"/>
      <c r="I579" s="135"/>
      <c r="J579" s="6"/>
      <c r="K579" s="6"/>
      <c r="L579" s="6"/>
      <c r="M579" s="6"/>
      <c r="N579" s="6"/>
      <c r="O579" s="6"/>
      <c r="P579" s="6"/>
      <c r="Q579" s="6"/>
      <c r="R579" s="6"/>
    </row>
    <row r="580" spans="2:70" s="5" customFormat="1" ht="15" customHeight="1" x14ac:dyDescent="0.35">
      <c r="B580" s="4"/>
      <c r="C580" s="29"/>
      <c r="D580" s="142"/>
      <c r="F580" s="6"/>
      <c r="G580" s="6"/>
      <c r="H580" s="135"/>
      <c r="I580" s="135"/>
      <c r="J580" s="6"/>
      <c r="K580" s="6"/>
      <c r="L580" s="6"/>
      <c r="M580" s="6"/>
      <c r="N580" s="6"/>
      <c r="O580" s="6"/>
      <c r="P580" s="6"/>
      <c r="Q580" s="6"/>
      <c r="R580" s="6"/>
    </row>
    <row r="581" spans="2:70" s="5" customFormat="1" ht="15" customHeight="1" x14ac:dyDescent="0.35">
      <c r="B581" s="4"/>
      <c r="C581"/>
      <c r="D581" s="142"/>
      <c r="F581" s="6"/>
      <c r="G581" s="6"/>
      <c r="H581" s="135"/>
      <c r="I581" s="135"/>
      <c r="J581" s="6"/>
      <c r="K581" s="6"/>
      <c r="L581" s="6"/>
      <c r="M581" s="6"/>
      <c r="N581" s="6"/>
      <c r="O581" s="6"/>
      <c r="P581" s="6"/>
      <c r="Q581" s="6"/>
      <c r="R581" s="6"/>
    </row>
    <row r="582" spans="2:70" s="5" customFormat="1" ht="15" customHeight="1" x14ac:dyDescent="0.35">
      <c r="B582" s="4"/>
      <c r="C582"/>
      <c r="D582" s="142"/>
      <c r="F582" s="6"/>
      <c r="G582" s="6"/>
      <c r="H582" s="135"/>
      <c r="I582" s="135"/>
      <c r="J582" s="6"/>
      <c r="K582" s="6"/>
      <c r="L582" s="6"/>
      <c r="M582" s="6"/>
      <c r="N582" s="6"/>
      <c r="O582" s="6"/>
      <c r="P582" s="6"/>
      <c r="Q582" s="6"/>
      <c r="R582" s="6"/>
    </row>
    <row r="583" spans="2:70" s="5" customFormat="1" ht="14.5" x14ac:dyDescent="0.35">
      <c r="B583" s="4"/>
      <c r="C583"/>
      <c r="D583" s="142"/>
      <c r="F583" s="6"/>
      <c r="G583" s="6"/>
      <c r="H583" s="135"/>
      <c r="I583" s="135"/>
      <c r="J583" s="6"/>
      <c r="K583" s="6"/>
      <c r="L583" s="6"/>
      <c r="M583" s="6"/>
      <c r="N583" s="6"/>
      <c r="O583" s="6"/>
      <c r="P583" s="6"/>
      <c r="Q583" s="6"/>
      <c r="R583" s="6"/>
    </row>
    <row r="584" spans="2:70" s="5" customFormat="1" ht="14.5" x14ac:dyDescent="0.35">
      <c r="B584" s="4"/>
      <c r="C584"/>
      <c r="D584" s="142"/>
      <c r="F584" s="6"/>
      <c r="G584" s="6"/>
      <c r="H584" s="135"/>
      <c r="I584" s="135"/>
      <c r="J584" s="6"/>
      <c r="K584" s="6"/>
      <c r="L584" s="6"/>
      <c r="M584" s="6"/>
      <c r="N584" s="6"/>
      <c r="O584" s="6"/>
      <c r="P584" s="6"/>
      <c r="Q584" s="6"/>
      <c r="R584" s="6"/>
    </row>
    <row r="585" spans="2:70" s="5" customFormat="1" ht="15" customHeight="1" x14ac:dyDescent="0.35">
      <c r="B585" s="4"/>
      <c r="C585" s="29"/>
      <c r="D585" s="142"/>
      <c r="F585" s="6"/>
      <c r="G585" s="6"/>
      <c r="H585" s="135"/>
      <c r="I585" s="135"/>
      <c r="J585" s="6"/>
      <c r="K585" s="6"/>
      <c r="L585" s="6"/>
      <c r="M585" s="6"/>
      <c r="N585" s="6"/>
      <c r="O585" s="6"/>
      <c r="P585" s="6"/>
      <c r="Q585" s="6"/>
      <c r="R585" s="6"/>
    </row>
    <row r="586" spans="2:70" s="5" customFormat="1" ht="14.5" x14ac:dyDescent="0.35">
      <c r="B586" s="4"/>
      <c r="C586"/>
      <c r="D586" s="142"/>
      <c r="F586" s="6"/>
      <c r="G586" s="6"/>
      <c r="H586" s="135"/>
      <c r="I586" s="135"/>
      <c r="J586" s="6"/>
      <c r="K586" s="6"/>
      <c r="L586" s="6"/>
      <c r="M586" s="6"/>
      <c r="N586" s="6"/>
      <c r="O586" s="6"/>
      <c r="P586" s="6"/>
      <c r="Q586" s="6"/>
      <c r="R586" s="6"/>
    </row>
    <row r="587" spans="2:70" s="5" customFormat="1" ht="15" customHeight="1" x14ac:dyDescent="0.35">
      <c r="B587" s="4"/>
      <c r="C587" s="29"/>
      <c r="D587" s="142"/>
      <c r="F587" s="6"/>
      <c r="G587" s="6"/>
      <c r="H587" s="135"/>
      <c r="I587" s="135"/>
      <c r="J587" s="6"/>
      <c r="K587" s="6"/>
      <c r="L587" s="6"/>
      <c r="M587" s="6"/>
      <c r="N587" s="6"/>
      <c r="O587" s="6"/>
      <c r="P587" s="6"/>
      <c r="Q587" s="6"/>
      <c r="R587" s="6"/>
    </row>
    <row r="588" spans="2:70" s="5" customFormat="1" ht="14.5" x14ac:dyDescent="0.35">
      <c r="B588" s="4"/>
      <c r="C588"/>
      <c r="D588" s="142"/>
      <c r="F588" s="6"/>
      <c r="G588" s="6"/>
      <c r="H588" s="135"/>
      <c r="I588" s="135"/>
      <c r="J588" s="6"/>
      <c r="K588" s="6"/>
      <c r="L588" s="6"/>
      <c r="M588" s="6"/>
      <c r="N588" s="6"/>
      <c r="O588" s="6"/>
      <c r="P588" s="6"/>
      <c r="Q588" s="6"/>
      <c r="R588" s="6"/>
      <c r="S588"/>
      <c r="T588"/>
      <c r="U588"/>
      <c r="V588"/>
      <c r="W588"/>
      <c r="X588"/>
      <c r="Y588"/>
      <c r="Z588"/>
      <c r="AA588"/>
      <c r="AB588"/>
      <c r="AC588"/>
      <c r="AD588"/>
      <c r="AE588"/>
      <c r="AF588"/>
      <c r="AG588"/>
      <c r="AH588"/>
      <c r="AI588"/>
      <c r="AJ588"/>
      <c r="AK588"/>
      <c r="AL588"/>
      <c r="AM588"/>
      <c r="AN588"/>
      <c r="AO588"/>
      <c r="AP588"/>
      <c r="AQ588"/>
      <c r="AR588"/>
      <c r="AS588"/>
      <c r="AT588"/>
      <c r="AU588"/>
      <c r="AV588"/>
      <c r="AW588"/>
      <c r="AX588"/>
      <c r="AY588"/>
      <c r="AZ588"/>
      <c r="BA588"/>
      <c r="BB588"/>
      <c r="BC588"/>
      <c r="BD588"/>
      <c r="BE588"/>
      <c r="BF588"/>
      <c r="BG588"/>
      <c r="BH588"/>
      <c r="BI588"/>
      <c r="BJ588"/>
      <c r="BK588"/>
      <c r="BL588"/>
      <c r="BM588"/>
      <c r="BN588"/>
      <c r="BO588"/>
      <c r="BP588"/>
      <c r="BQ588"/>
      <c r="BR588"/>
    </row>
    <row r="589" spans="2:70" s="5" customFormat="1" ht="14.5" x14ac:dyDescent="0.35">
      <c r="B589" s="4"/>
      <c r="C589"/>
      <c r="D589" s="142"/>
      <c r="F589" s="6"/>
      <c r="G589" s="6"/>
      <c r="H589" s="135"/>
      <c r="I589" s="135"/>
      <c r="J589" s="6"/>
      <c r="K589" s="6"/>
      <c r="L589" s="6"/>
      <c r="M589" s="6"/>
      <c r="N589" s="6"/>
      <c r="O589" s="6"/>
      <c r="P589" s="6"/>
      <c r="Q589" s="6"/>
      <c r="R589" s="6"/>
      <c r="S589"/>
      <c r="T589"/>
      <c r="U589"/>
      <c r="V589"/>
      <c r="W589"/>
      <c r="X589"/>
      <c r="Y589"/>
      <c r="Z589"/>
      <c r="AA589"/>
      <c r="AB589"/>
      <c r="AC589"/>
      <c r="AD589"/>
      <c r="AE589"/>
      <c r="AF589"/>
      <c r="AG589"/>
      <c r="AH589"/>
      <c r="AI589"/>
      <c r="AJ589"/>
      <c r="AK589"/>
      <c r="AL589"/>
      <c r="AM589"/>
      <c r="AN589"/>
      <c r="AO589"/>
      <c r="AP589"/>
      <c r="AQ589"/>
      <c r="AR589"/>
      <c r="AS589"/>
      <c r="AT589"/>
      <c r="AU589"/>
      <c r="AV589"/>
      <c r="AW589"/>
      <c r="AX589"/>
      <c r="AY589"/>
      <c r="AZ589"/>
      <c r="BA589"/>
      <c r="BB589"/>
      <c r="BC589"/>
      <c r="BD589"/>
      <c r="BE589"/>
      <c r="BF589"/>
      <c r="BG589"/>
      <c r="BH589"/>
      <c r="BI589"/>
      <c r="BJ589"/>
      <c r="BK589"/>
      <c r="BL589"/>
      <c r="BM589"/>
      <c r="BN589"/>
      <c r="BO589"/>
      <c r="BP589"/>
      <c r="BQ589"/>
      <c r="BR589"/>
    </row>
    <row r="590" spans="2:70" s="5" customFormat="1" ht="14.5" x14ac:dyDescent="0.35">
      <c r="B590" s="4"/>
      <c r="C590"/>
      <c r="D590" s="142"/>
      <c r="F590" s="6"/>
      <c r="G590" s="6"/>
      <c r="H590" s="135"/>
      <c r="I590" s="135"/>
      <c r="J590" s="6"/>
      <c r="K590" s="6"/>
      <c r="L590" s="6"/>
      <c r="M590" s="6"/>
      <c r="N590" s="6"/>
      <c r="O590" s="6"/>
      <c r="P590" s="6"/>
      <c r="Q590" s="6"/>
      <c r="R590" s="6"/>
      <c r="S590"/>
      <c r="T590"/>
      <c r="U590"/>
      <c r="V590"/>
      <c r="W590"/>
      <c r="X590"/>
      <c r="Y590"/>
      <c r="Z590"/>
      <c r="AA590"/>
      <c r="AB590"/>
      <c r="AC590"/>
      <c r="AD590"/>
      <c r="AE590"/>
      <c r="AF590"/>
      <c r="AG590"/>
      <c r="AH590"/>
      <c r="AI590"/>
      <c r="AJ590"/>
      <c r="AK590"/>
      <c r="AL590"/>
      <c r="AM590"/>
      <c r="AN590"/>
      <c r="AO590"/>
      <c r="AP590"/>
      <c r="AQ590"/>
      <c r="AR590"/>
      <c r="AS590"/>
      <c r="AT590"/>
      <c r="AU590"/>
      <c r="AV590"/>
      <c r="AW590"/>
      <c r="AX590"/>
      <c r="AY590"/>
      <c r="AZ590"/>
      <c r="BA590"/>
      <c r="BB590"/>
      <c r="BC590"/>
      <c r="BD590"/>
      <c r="BE590"/>
      <c r="BF590"/>
      <c r="BG590"/>
      <c r="BH590"/>
      <c r="BI590"/>
      <c r="BJ590"/>
      <c r="BK590"/>
      <c r="BL590"/>
      <c r="BM590"/>
      <c r="BN590"/>
      <c r="BO590"/>
      <c r="BP590"/>
      <c r="BQ590"/>
      <c r="BR590"/>
    </row>
    <row r="591" spans="2:70" s="5" customFormat="1" ht="14.5" x14ac:dyDescent="0.35">
      <c r="B591" s="4"/>
      <c r="C591"/>
      <c r="D591" s="142"/>
      <c r="F591" s="6"/>
      <c r="G591" s="6"/>
      <c r="H591" s="135"/>
      <c r="I591" s="135"/>
      <c r="J591" s="6"/>
      <c r="K591" s="6"/>
      <c r="L591" s="6"/>
      <c r="M591" s="6"/>
      <c r="N591" s="6"/>
      <c r="O591" s="6"/>
      <c r="P591" s="6"/>
      <c r="Q591" s="6"/>
      <c r="R591" s="6"/>
      <c r="S591"/>
      <c r="T591"/>
      <c r="U591"/>
      <c r="V591"/>
      <c r="W591"/>
      <c r="X591"/>
      <c r="Y591"/>
      <c r="Z591"/>
      <c r="AA591"/>
      <c r="AB591"/>
      <c r="AC591"/>
      <c r="AD591"/>
      <c r="AE591"/>
      <c r="AF591"/>
      <c r="AG591"/>
      <c r="AH591"/>
      <c r="AI591"/>
      <c r="AJ591"/>
      <c r="AK591"/>
      <c r="AL591"/>
      <c r="AM591"/>
      <c r="AN591"/>
      <c r="AO591"/>
      <c r="AP591"/>
      <c r="AQ591"/>
      <c r="AR591"/>
      <c r="AS591"/>
      <c r="AT591"/>
      <c r="AU591"/>
      <c r="AV591"/>
      <c r="AW591"/>
      <c r="AX591"/>
      <c r="AY591"/>
      <c r="AZ591"/>
      <c r="BA591"/>
      <c r="BB591"/>
      <c r="BC591"/>
      <c r="BD591"/>
      <c r="BE591"/>
      <c r="BF591"/>
      <c r="BG591"/>
      <c r="BH591"/>
      <c r="BI591"/>
      <c r="BJ591"/>
      <c r="BK591"/>
      <c r="BL591"/>
      <c r="BM591"/>
      <c r="BN591"/>
      <c r="BO591"/>
      <c r="BP591"/>
      <c r="BQ591"/>
      <c r="BR591"/>
    </row>
    <row r="592" spans="2:70" s="5" customFormat="1" ht="14.5" x14ac:dyDescent="0.35">
      <c r="B592" s="4"/>
      <c r="C592"/>
      <c r="D592" s="142"/>
      <c r="F592" s="6"/>
      <c r="G592" s="6"/>
      <c r="H592" s="135"/>
      <c r="I592" s="135"/>
      <c r="J592" s="6"/>
      <c r="K592" s="6"/>
      <c r="L592" s="6"/>
      <c r="M592" s="6"/>
      <c r="N592" s="6"/>
      <c r="O592" s="6"/>
      <c r="P592" s="6"/>
      <c r="Q592" s="6"/>
      <c r="R592" s="6"/>
      <c r="S592"/>
      <c r="T592"/>
      <c r="U592"/>
      <c r="V592"/>
      <c r="W592"/>
      <c r="X592"/>
      <c r="Y592"/>
      <c r="Z592"/>
      <c r="AA592"/>
      <c r="AB592"/>
      <c r="AC592"/>
      <c r="AD592"/>
      <c r="AE592"/>
      <c r="AF592"/>
      <c r="AG592"/>
      <c r="AH592"/>
      <c r="AI592"/>
      <c r="AJ592"/>
      <c r="AK592"/>
      <c r="AL592"/>
      <c r="AM592"/>
      <c r="AN592"/>
      <c r="AO592"/>
      <c r="AP592"/>
      <c r="AQ592"/>
      <c r="AR592"/>
      <c r="AS592"/>
      <c r="AT592"/>
      <c r="AU592"/>
      <c r="AV592"/>
      <c r="AW592"/>
      <c r="AX592"/>
      <c r="AY592"/>
      <c r="AZ592"/>
      <c r="BA592"/>
      <c r="BB592"/>
      <c r="BC592"/>
      <c r="BD592"/>
      <c r="BE592"/>
      <c r="BF592"/>
      <c r="BG592"/>
      <c r="BH592"/>
      <c r="BI592"/>
      <c r="BJ592"/>
      <c r="BK592"/>
      <c r="BL592"/>
      <c r="BM592"/>
      <c r="BN592"/>
      <c r="BO592"/>
      <c r="BP592"/>
      <c r="BQ592"/>
      <c r="BR592"/>
    </row>
    <row r="593" spans="2:70" s="5" customFormat="1" ht="14.5" x14ac:dyDescent="0.35">
      <c r="B593" s="4"/>
      <c r="C593"/>
      <c r="D593" s="142"/>
      <c r="F593" s="6"/>
      <c r="G593" s="6"/>
      <c r="H593" s="135"/>
      <c r="I593" s="135"/>
      <c r="J593" s="6"/>
      <c r="K593" s="6"/>
      <c r="L593" s="6"/>
      <c r="M593" s="6"/>
      <c r="N593" s="6"/>
      <c r="O593" s="6"/>
      <c r="P593" s="6"/>
      <c r="Q593" s="6"/>
      <c r="R593" s="6"/>
      <c r="S593"/>
      <c r="T593"/>
      <c r="U593"/>
      <c r="V593"/>
      <c r="W593"/>
      <c r="X593"/>
      <c r="Y593"/>
      <c r="Z593"/>
      <c r="AA593"/>
      <c r="AB593"/>
      <c r="AC593"/>
      <c r="AD593"/>
      <c r="AE593"/>
      <c r="AF593"/>
      <c r="AG593"/>
      <c r="AH593"/>
      <c r="AI593"/>
      <c r="AJ593"/>
      <c r="AK593"/>
      <c r="AL593"/>
      <c r="AM593"/>
      <c r="AN593"/>
      <c r="AO593"/>
      <c r="AP593"/>
      <c r="AQ593"/>
      <c r="AR593"/>
      <c r="AS593"/>
      <c r="AT593"/>
      <c r="AU593"/>
      <c r="AV593"/>
      <c r="AW593"/>
      <c r="AX593"/>
      <c r="AY593"/>
      <c r="AZ593"/>
      <c r="BA593"/>
      <c r="BB593"/>
      <c r="BC593"/>
      <c r="BD593"/>
      <c r="BE593"/>
      <c r="BF593"/>
      <c r="BG593"/>
      <c r="BH593"/>
      <c r="BI593"/>
      <c r="BJ593"/>
      <c r="BK593"/>
      <c r="BL593"/>
      <c r="BM593"/>
      <c r="BN593"/>
      <c r="BO593"/>
      <c r="BP593"/>
      <c r="BQ593"/>
      <c r="BR593"/>
    </row>
    <row r="594" spans="2:70" s="5" customFormat="1" ht="14.5" x14ac:dyDescent="0.35">
      <c r="B594" s="4"/>
      <c r="C594"/>
      <c r="D594" s="142"/>
      <c r="F594" s="6"/>
      <c r="G594" s="6"/>
      <c r="H594" s="135"/>
      <c r="I594" s="135"/>
      <c r="J594" s="6"/>
      <c r="K594" s="6"/>
      <c r="L594" s="6"/>
      <c r="M594" s="6"/>
      <c r="N594" s="6"/>
      <c r="O594" s="6"/>
      <c r="P594" s="6"/>
      <c r="Q594" s="6"/>
      <c r="R594" s="6"/>
      <c r="S594"/>
      <c r="T594"/>
      <c r="U594"/>
      <c r="V594"/>
      <c r="W594"/>
      <c r="X594"/>
      <c r="Y594"/>
      <c r="Z594"/>
      <c r="AA594"/>
      <c r="AB594"/>
      <c r="AC594"/>
      <c r="AD594"/>
      <c r="AE594"/>
      <c r="AF594"/>
      <c r="AG594"/>
      <c r="AH594"/>
      <c r="AI594"/>
      <c r="AJ594"/>
      <c r="AK594"/>
      <c r="AL594"/>
      <c r="AM594"/>
      <c r="AN594"/>
      <c r="AO594"/>
      <c r="AP594"/>
      <c r="AQ594"/>
      <c r="AR594"/>
      <c r="AS594"/>
      <c r="AT594"/>
      <c r="AU594"/>
      <c r="AV594"/>
      <c r="AW594"/>
      <c r="AX594"/>
      <c r="AY594"/>
      <c r="AZ594"/>
      <c r="BA594"/>
      <c r="BB594"/>
      <c r="BC594"/>
      <c r="BD594"/>
      <c r="BE594"/>
      <c r="BF594"/>
      <c r="BG594"/>
      <c r="BH594"/>
      <c r="BI594"/>
      <c r="BJ594"/>
      <c r="BK594"/>
      <c r="BL594"/>
      <c r="BM594"/>
      <c r="BN594"/>
      <c r="BO594"/>
      <c r="BP594"/>
      <c r="BQ594"/>
      <c r="BR594"/>
    </row>
    <row r="595" spans="2:70" s="5" customFormat="1" ht="14.5" x14ac:dyDescent="0.35">
      <c r="B595" s="4"/>
      <c r="C595"/>
      <c r="D595" s="142"/>
      <c r="F595" s="6"/>
      <c r="G595" s="6"/>
      <c r="H595" s="135"/>
      <c r="I595" s="135"/>
      <c r="J595" s="6"/>
      <c r="K595" s="6"/>
      <c r="L595" s="6"/>
      <c r="M595" s="6"/>
      <c r="N595" s="6"/>
      <c r="O595" s="6"/>
      <c r="P595" s="6"/>
      <c r="Q595" s="6"/>
      <c r="R595" s="6"/>
      <c r="S595"/>
      <c r="T595"/>
      <c r="U595"/>
      <c r="V595"/>
      <c r="W595"/>
      <c r="X595"/>
      <c r="Y595"/>
      <c r="Z595"/>
      <c r="AA595"/>
      <c r="AB595"/>
      <c r="AC595"/>
      <c r="AD595"/>
      <c r="AE595"/>
      <c r="AF595"/>
      <c r="AG595"/>
      <c r="AH595"/>
      <c r="AI595"/>
      <c r="AJ595"/>
      <c r="AK595"/>
      <c r="AL595"/>
      <c r="AM595"/>
      <c r="AN595"/>
      <c r="AO595"/>
      <c r="AP595"/>
      <c r="AQ595"/>
      <c r="AR595"/>
      <c r="AS595"/>
      <c r="AT595"/>
      <c r="AU595"/>
      <c r="AV595"/>
      <c r="AW595"/>
      <c r="AX595"/>
      <c r="AY595"/>
      <c r="AZ595"/>
      <c r="BA595"/>
      <c r="BB595"/>
      <c r="BC595"/>
      <c r="BD595"/>
      <c r="BE595"/>
      <c r="BF595"/>
      <c r="BG595"/>
      <c r="BH595"/>
      <c r="BI595"/>
      <c r="BJ595"/>
      <c r="BK595"/>
      <c r="BL595"/>
      <c r="BM595"/>
      <c r="BN595"/>
      <c r="BO595"/>
      <c r="BP595"/>
      <c r="BQ595"/>
      <c r="BR595"/>
    </row>
    <row r="596" spans="2:70" s="5" customFormat="1" ht="14.5" x14ac:dyDescent="0.35">
      <c r="B596" s="4"/>
      <c r="C596"/>
      <c r="D596" s="142"/>
      <c r="F596" s="6"/>
      <c r="G596" s="6"/>
      <c r="H596" s="135"/>
      <c r="I596" s="135"/>
      <c r="J596" s="6"/>
      <c r="K596" s="6"/>
      <c r="L596" s="6"/>
      <c r="M596" s="6"/>
      <c r="N596" s="6"/>
      <c r="O596" s="6"/>
      <c r="P596" s="6"/>
      <c r="Q596" s="6"/>
      <c r="R596" s="6"/>
      <c r="S596"/>
      <c r="T596"/>
      <c r="U596"/>
      <c r="V596"/>
      <c r="W596"/>
      <c r="X596"/>
      <c r="Y596"/>
      <c r="Z596"/>
      <c r="AA596"/>
      <c r="AB596"/>
      <c r="AC596"/>
      <c r="AD596"/>
      <c r="AE596"/>
      <c r="AF596"/>
      <c r="AG596"/>
      <c r="AH596"/>
      <c r="AI596"/>
      <c r="AJ596"/>
      <c r="AK596"/>
      <c r="AL596"/>
      <c r="AM596"/>
      <c r="AN596"/>
      <c r="AO596"/>
      <c r="AP596"/>
      <c r="AQ596"/>
      <c r="AR596"/>
      <c r="AS596"/>
      <c r="AT596"/>
      <c r="AU596"/>
      <c r="AV596"/>
      <c r="AW596"/>
      <c r="AX596"/>
      <c r="AY596"/>
      <c r="AZ596"/>
      <c r="BA596"/>
      <c r="BB596"/>
      <c r="BC596"/>
      <c r="BD596"/>
      <c r="BE596"/>
      <c r="BF596"/>
      <c r="BG596"/>
      <c r="BH596"/>
      <c r="BI596"/>
      <c r="BJ596"/>
      <c r="BK596"/>
      <c r="BL596"/>
      <c r="BM596"/>
      <c r="BN596"/>
      <c r="BO596"/>
      <c r="BP596"/>
      <c r="BQ596"/>
      <c r="BR596"/>
    </row>
    <row r="597" spans="2:70" s="5" customFormat="1" ht="14.5" x14ac:dyDescent="0.35">
      <c r="B597" s="4"/>
      <c r="C597"/>
      <c r="D597" s="142"/>
      <c r="F597" s="6"/>
      <c r="G597" s="6"/>
      <c r="H597" s="135"/>
      <c r="I597" s="135"/>
      <c r="J597" s="6"/>
      <c r="K597" s="6"/>
      <c r="L597" s="6"/>
      <c r="M597" s="6"/>
      <c r="N597" s="6"/>
      <c r="O597" s="6"/>
      <c r="P597" s="6"/>
      <c r="Q597" s="6"/>
      <c r="R597" s="6"/>
      <c r="S597"/>
      <c r="T597"/>
      <c r="U597"/>
      <c r="V597"/>
      <c r="W597"/>
      <c r="X597"/>
      <c r="Y597"/>
      <c r="Z597"/>
      <c r="AA597"/>
      <c r="AB597"/>
      <c r="AC597"/>
      <c r="AD597"/>
      <c r="AE597"/>
      <c r="AF597"/>
      <c r="AG597"/>
      <c r="AH597"/>
      <c r="AI597"/>
      <c r="AJ597"/>
      <c r="AK597"/>
      <c r="AL597"/>
      <c r="AM597"/>
      <c r="AN597"/>
      <c r="AO597"/>
      <c r="AP597"/>
      <c r="AQ597"/>
      <c r="AR597"/>
      <c r="AS597"/>
      <c r="AT597"/>
      <c r="AU597"/>
      <c r="AV597"/>
      <c r="AW597"/>
      <c r="AX597"/>
      <c r="AY597"/>
      <c r="AZ597"/>
      <c r="BA597"/>
      <c r="BB597"/>
      <c r="BC597"/>
      <c r="BD597"/>
      <c r="BE597"/>
      <c r="BF597"/>
      <c r="BG597"/>
      <c r="BH597"/>
      <c r="BI597"/>
      <c r="BJ597"/>
      <c r="BK597"/>
      <c r="BL597"/>
      <c r="BM597"/>
      <c r="BN597"/>
      <c r="BO597"/>
      <c r="BP597"/>
      <c r="BQ597"/>
      <c r="BR597"/>
    </row>
    <row r="598" spans="2:70" s="5" customFormat="1" ht="14.5" x14ac:dyDescent="0.35">
      <c r="B598" s="4"/>
      <c r="C598"/>
      <c r="D598" s="142"/>
      <c r="F598" s="6"/>
      <c r="G598" s="6"/>
      <c r="H598" s="135"/>
      <c r="I598" s="135"/>
      <c r="J598" s="6"/>
      <c r="K598" s="6"/>
      <c r="L598" s="6"/>
      <c r="M598" s="6"/>
      <c r="N598" s="6"/>
      <c r="O598" s="6"/>
      <c r="P598" s="6"/>
      <c r="Q598" s="6"/>
      <c r="R598" s="6"/>
      <c r="S598"/>
      <c r="T598"/>
      <c r="U598"/>
      <c r="V598"/>
      <c r="W598"/>
      <c r="X598"/>
      <c r="Y598"/>
      <c r="Z598"/>
      <c r="AA598"/>
      <c r="AB598"/>
      <c r="AC598"/>
      <c r="AD598"/>
      <c r="AE598"/>
      <c r="AF598"/>
      <c r="AG598"/>
      <c r="AH598"/>
      <c r="AI598"/>
      <c r="AJ598"/>
      <c r="AK598"/>
      <c r="AL598"/>
      <c r="AM598"/>
      <c r="AN598"/>
      <c r="AO598"/>
      <c r="AP598"/>
      <c r="AQ598"/>
      <c r="AR598"/>
      <c r="AS598"/>
      <c r="AT598"/>
      <c r="AU598"/>
      <c r="AV598"/>
      <c r="AW598"/>
      <c r="AX598"/>
      <c r="AY598"/>
      <c r="AZ598"/>
      <c r="BA598"/>
      <c r="BB598"/>
      <c r="BC598"/>
      <c r="BD598"/>
      <c r="BE598"/>
      <c r="BF598"/>
      <c r="BG598"/>
      <c r="BH598"/>
      <c r="BI598"/>
      <c r="BJ598"/>
      <c r="BK598"/>
      <c r="BL598"/>
      <c r="BM598"/>
      <c r="BN598"/>
      <c r="BO598"/>
      <c r="BP598"/>
      <c r="BQ598"/>
      <c r="BR598"/>
    </row>
    <row r="599" spans="2:70" s="5" customFormat="1" ht="14.5" x14ac:dyDescent="0.35">
      <c r="B599" s="4"/>
      <c r="C599"/>
      <c r="D599" s="142"/>
      <c r="F599" s="6"/>
      <c r="G599" s="6"/>
      <c r="H599" s="135"/>
      <c r="I599" s="135"/>
      <c r="J599" s="6"/>
      <c r="K599" s="6"/>
      <c r="L599" s="6"/>
      <c r="M599" s="6"/>
      <c r="N599" s="6"/>
      <c r="O599" s="6"/>
      <c r="P599" s="6"/>
      <c r="Q599" s="6"/>
      <c r="R599" s="6"/>
      <c r="S599"/>
      <c r="T599"/>
      <c r="U599"/>
      <c r="V599"/>
      <c r="W599"/>
      <c r="X599"/>
      <c r="Y599"/>
      <c r="Z599"/>
      <c r="AA599"/>
      <c r="AB599"/>
      <c r="AC599"/>
      <c r="AD599"/>
      <c r="AE599"/>
      <c r="AF599"/>
      <c r="AG599"/>
      <c r="AH599"/>
      <c r="AI599"/>
      <c r="AJ599"/>
      <c r="AK599"/>
      <c r="AL599"/>
      <c r="AM599"/>
      <c r="AN599"/>
      <c r="AO599"/>
      <c r="AP599"/>
      <c r="AQ599"/>
      <c r="AR599"/>
      <c r="AS599"/>
      <c r="AT599"/>
      <c r="AU599"/>
      <c r="AV599"/>
      <c r="AW599"/>
      <c r="AX599"/>
      <c r="AY599"/>
      <c r="AZ599"/>
      <c r="BA599"/>
      <c r="BB599"/>
      <c r="BC599"/>
      <c r="BD599"/>
      <c r="BE599"/>
      <c r="BF599"/>
      <c r="BG599"/>
      <c r="BH599"/>
      <c r="BI599"/>
      <c r="BJ599"/>
      <c r="BK599"/>
      <c r="BL599"/>
      <c r="BM599"/>
      <c r="BN599"/>
      <c r="BO599"/>
      <c r="BP599"/>
      <c r="BQ599"/>
      <c r="BR599"/>
    </row>
    <row r="600" spans="2:70" s="5" customFormat="1" ht="14.5" x14ac:dyDescent="0.35">
      <c r="B600" s="4"/>
      <c r="C600"/>
      <c r="D600" s="142"/>
      <c r="F600" s="6"/>
      <c r="G600" s="6"/>
      <c r="H600" s="135"/>
      <c r="I600" s="135"/>
      <c r="J600" s="6"/>
      <c r="K600" s="6"/>
      <c r="L600" s="6"/>
      <c r="M600" s="6"/>
      <c r="N600" s="6"/>
      <c r="O600" s="6"/>
      <c r="P600" s="6"/>
      <c r="Q600" s="6"/>
      <c r="R600" s="6"/>
      <c r="S600"/>
      <c r="T600"/>
      <c r="U600"/>
      <c r="V600"/>
      <c r="W600"/>
      <c r="X600"/>
      <c r="Y600"/>
      <c r="Z600"/>
      <c r="AA600"/>
      <c r="AB600"/>
      <c r="AC600"/>
      <c r="AD600"/>
      <c r="AE600"/>
      <c r="AF600"/>
      <c r="AG600"/>
      <c r="AH600"/>
      <c r="AI600"/>
      <c r="AJ600"/>
      <c r="AK600"/>
      <c r="AL600"/>
      <c r="AM600"/>
      <c r="AN600"/>
      <c r="AO600"/>
      <c r="AP600"/>
      <c r="AQ600"/>
      <c r="AR600"/>
      <c r="AS600"/>
      <c r="AT600"/>
      <c r="AU600"/>
      <c r="AV600"/>
      <c r="AW600"/>
      <c r="AX600"/>
      <c r="AY600"/>
      <c r="AZ600"/>
      <c r="BA600"/>
      <c r="BB600"/>
      <c r="BC600"/>
      <c r="BD600"/>
      <c r="BE600"/>
      <c r="BF600"/>
      <c r="BG600"/>
      <c r="BH600"/>
      <c r="BI600"/>
      <c r="BJ600"/>
      <c r="BK600"/>
      <c r="BL600"/>
      <c r="BM600"/>
      <c r="BN600"/>
      <c r="BO600"/>
      <c r="BP600"/>
      <c r="BQ600"/>
      <c r="BR600"/>
    </row>
    <row r="601" spans="2:70" s="5" customFormat="1" ht="14.5" x14ac:dyDescent="0.35">
      <c r="B601" s="4"/>
      <c r="C601"/>
      <c r="D601" s="142"/>
      <c r="F601" s="6"/>
      <c r="G601" s="6"/>
      <c r="H601" s="135"/>
      <c r="I601" s="135"/>
      <c r="J601" s="6"/>
      <c r="K601" s="6"/>
      <c r="L601" s="6"/>
      <c r="M601" s="6"/>
      <c r="N601" s="6"/>
      <c r="O601" s="6"/>
      <c r="P601" s="6"/>
      <c r="Q601" s="6"/>
      <c r="R601" s="6"/>
      <c r="S601"/>
      <c r="T601"/>
      <c r="U601"/>
      <c r="V601"/>
      <c r="W601"/>
      <c r="X601"/>
      <c r="Y601"/>
      <c r="Z601"/>
      <c r="AA601"/>
      <c r="AB601"/>
      <c r="AC601"/>
      <c r="AD601"/>
      <c r="AE601"/>
      <c r="AF601"/>
      <c r="AG601"/>
      <c r="AH601"/>
      <c r="AI601"/>
      <c r="AJ601"/>
      <c r="AK601"/>
      <c r="AL601"/>
      <c r="AM601"/>
      <c r="AN601"/>
      <c r="AO601"/>
      <c r="AP601"/>
      <c r="AQ601"/>
      <c r="AR601"/>
      <c r="AS601"/>
      <c r="AT601"/>
      <c r="AU601"/>
      <c r="AV601"/>
      <c r="AW601"/>
      <c r="AX601"/>
      <c r="AY601"/>
      <c r="AZ601"/>
      <c r="BA601"/>
      <c r="BB601"/>
      <c r="BC601"/>
      <c r="BD601"/>
      <c r="BE601"/>
      <c r="BF601"/>
      <c r="BG601"/>
      <c r="BH601"/>
      <c r="BI601"/>
      <c r="BJ601"/>
      <c r="BK601"/>
      <c r="BL601"/>
      <c r="BM601"/>
      <c r="BN601"/>
      <c r="BO601"/>
      <c r="BP601"/>
      <c r="BQ601"/>
      <c r="BR601"/>
    </row>
    <row r="602" spans="2:70" s="5" customFormat="1" ht="14.5" x14ac:dyDescent="0.35">
      <c r="B602" s="4"/>
      <c r="C602"/>
      <c r="D602" s="142"/>
      <c r="F602" s="6"/>
      <c r="G602" s="6"/>
      <c r="H602" s="135"/>
      <c r="I602" s="135"/>
      <c r="J602" s="6"/>
      <c r="K602" s="6"/>
      <c r="L602" s="6"/>
      <c r="M602" s="6"/>
      <c r="N602" s="6"/>
      <c r="O602" s="6"/>
      <c r="P602" s="6"/>
      <c r="Q602" s="6"/>
      <c r="R602" s="6"/>
      <c r="S602"/>
      <c r="T602"/>
      <c r="U602"/>
      <c r="V602"/>
      <c r="W602"/>
      <c r="X602"/>
      <c r="Y602"/>
      <c r="Z602"/>
      <c r="AA602"/>
      <c r="AB602"/>
      <c r="AC602"/>
      <c r="AD602"/>
      <c r="AE602"/>
      <c r="AF602"/>
      <c r="AG602"/>
      <c r="AH602"/>
      <c r="AI602"/>
      <c r="AJ602"/>
      <c r="AK602"/>
      <c r="AL602"/>
      <c r="AM602"/>
      <c r="AN602"/>
      <c r="AO602"/>
      <c r="AP602"/>
      <c r="AQ602"/>
      <c r="AR602"/>
      <c r="AS602"/>
      <c r="AT602"/>
      <c r="AU602"/>
      <c r="AV602"/>
      <c r="AW602"/>
      <c r="AX602"/>
      <c r="AY602"/>
      <c r="AZ602"/>
      <c r="BA602"/>
      <c r="BB602"/>
      <c r="BC602"/>
      <c r="BD602"/>
      <c r="BE602"/>
      <c r="BF602"/>
      <c r="BG602"/>
      <c r="BH602"/>
      <c r="BI602"/>
      <c r="BJ602"/>
      <c r="BK602"/>
      <c r="BL602"/>
      <c r="BM602"/>
      <c r="BN602"/>
      <c r="BO602"/>
      <c r="BP602"/>
      <c r="BQ602"/>
      <c r="BR602"/>
    </row>
    <row r="603" spans="2:70" s="5" customFormat="1" ht="15" customHeight="1" x14ac:dyDescent="0.35">
      <c r="B603" s="4"/>
      <c r="C603"/>
      <c r="D603" s="142"/>
      <c r="F603" s="6"/>
      <c r="G603" s="6"/>
      <c r="H603" s="135"/>
      <c r="I603" s="135"/>
      <c r="J603" s="6"/>
      <c r="K603" s="6"/>
      <c r="L603" s="6"/>
      <c r="M603" s="6"/>
      <c r="N603" s="6"/>
      <c r="O603" s="6"/>
      <c r="P603" s="6"/>
      <c r="Q603" s="6"/>
      <c r="R603" s="6"/>
      <c r="S603"/>
      <c r="T603"/>
      <c r="U603"/>
      <c r="V603"/>
      <c r="W603"/>
      <c r="X603"/>
      <c r="Y603"/>
      <c r="Z603"/>
      <c r="AA603"/>
      <c r="AB603"/>
      <c r="AC603"/>
      <c r="AD603"/>
      <c r="AE603"/>
      <c r="AF603"/>
      <c r="AG603"/>
      <c r="AH603"/>
      <c r="AI603"/>
      <c r="AJ603"/>
      <c r="AK603"/>
      <c r="AL603"/>
      <c r="AM603"/>
      <c r="AN603"/>
      <c r="AO603"/>
      <c r="AP603"/>
      <c r="AQ603"/>
      <c r="AR603"/>
      <c r="AS603"/>
      <c r="AT603"/>
      <c r="AU603"/>
      <c r="AV603"/>
      <c r="AW603"/>
      <c r="AX603"/>
      <c r="AY603"/>
      <c r="AZ603"/>
      <c r="BA603"/>
      <c r="BB603"/>
      <c r="BC603"/>
      <c r="BD603"/>
      <c r="BE603"/>
      <c r="BF603"/>
      <c r="BG603"/>
      <c r="BH603"/>
      <c r="BI603"/>
      <c r="BJ603"/>
      <c r="BK603"/>
      <c r="BL603"/>
      <c r="BM603"/>
      <c r="BN603"/>
      <c r="BO603"/>
      <c r="BP603"/>
      <c r="BQ603"/>
      <c r="BR603"/>
    </row>
    <row r="604" spans="2:70" s="5" customFormat="1" ht="15" customHeight="1" x14ac:dyDescent="0.35">
      <c r="B604" s="4"/>
      <c r="C604"/>
      <c r="D604" s="142"/>
      <c r="F604" s="6"/>
      <c r="G604" s="6"/>
      <c r="H604" s="135"/>
      <c r="I604" s="135"/>
      <c r="J604" s="6"/>
      <c r="K604" s="6"/>
      <c r="L604" s="6"/>
      <c r="M604" s="6"/>
      <c r="N604" s="6"/>
      <c r="O604" s="6"/>
      <c r="P604" s="6"/>
      <c r="Q604" s="6"/>
      <c r="R604" s="6"/>
      <c r="S604"/>
      <c r="T604"/>
      <c r="U604"/>
      <c r="V604"/>
      <c r="W604"/>
      <c r="X604"/>
      <c r="Y604"/>
      <c r="Z604"/>
      <c r="AA604"/>
      <c r="AB604"/>
      <c r="AC604"/>
      <c r="AD604"/>
      <c r="AE604"/>
      <c r="AF604"/>
      <c r="AG604"/>
      <c r="AH604"/>
      <c r="AI604"/>
      <c r="AJ604"/>
      <c r="AK604"/>
      <c r="AL604"/>
      <c r="AM604"/>
      <c r="AN604"/>
      <c r="AO604"/>
      <c r="AP604"/>
      <c r="AQ604"/>
      <c r="AR604"/>
      <c r="AS604"/>
      <c r="AT604"/>
      <c r="AU604"/>
      <c r="AV604"/>
      <c r="AW604"/>
      <c r="AX604"/>
      <c r="AY604"/>
      <c r="AZ604"/>
      <c r="BA604"/>
      <c r="BB604"/>
      <c r="BC604"/>
      <c r="BD604"/>
      <c r="BE604"/>
      <c r="BF604"/>
      <c r="BG604"/>
      <c r="BH604"/>
      <c r="BI604"/>
      <c r="BJ604"/>
      <c r="BK604"/>
      <c r="BL604"/>
      <c r="BM604"/>
      <c r="BN604"/>
      <c r="BO604"/>
      <c r="BP604"/>
      <c r="BQ604"/>
      <c r="BR604"/>
    </row>
    <row r="605" spans="2:70" s="5" customFormat="1" ht="15" customHeight="1" x14ac:dyDescent="0.35">
      <c r="B605" s="4"/>
      <c r="C605"/>
      <c r="D605" s="142"/>
      <c r="F605" s="6"/>
      <c r="G605" s="6"/>
      <c r="H605" s="135"/>
      <c r="I605" s="135"/>
      <c r="J605" s="6"/>
      <c r="K605" s="6"/>
      <c r="L605" s="6"/>
      <c r="M605" s="6"/>
      <c r="N605" s="6"/>
      <c r="O605" s="6"/>
      <c r="P605" s="6"/>
      <c r="Q605" s="6"/>
      <c r="R605" s="6"/>
      <c r="S605"/>
      <c r="T605"/>
      <c r="U605"/>
      <c r="V605"/>
      <c r="W605"/>
      <c r="X605"/>
      <c r="Y605"/>
      <c r="Z605"/>
      <c r="AA605"/>
      <c r="AB605"/>
      <c r="AC605"/>
      <c r="AD605"/>
      <c r="AE605"/>
      <c r="AF605"/>
      <c r="AG605"/>
      <c r="AH605"/>
      <c r="AI605"/>
      <c r="AJ605"/>
      <c r="AK605"/>
      <c r="AL605"/>
      <c r="AM605"/>
      <c r="AN605"/>
      <c r="AO605"/>
      <c r="AP605"/>
      <c r="AQ605"/>
      <c r="AR605"/>
      <c r="AS605"/>
      <c r="AT605"/>
      <c r="AU605"/>
      <c r="AV605"/>
      <c r="AW605"/>
      <c r="AX605"/>
      <c r="AY605"/>
      <c r="AZ605"/>
      <c r="BA605"/>
      <c r="BB605"/>
      <c r="BC605"/>
      <c r="BD605"/>
      <c r="BE605"/>
      <c r="BF605"/>
      <c r="BG605"/>
      <c r="BH605"/>
      <c r="BI605"/>
      <c r="BJ605"/>
      <c r="BK605"/>
      <c r="BL605"/>
      <c r="BM605"/>
      <c r="BN605"/>
      <c r="BO605"/>
      <c r="BP605"/>
      <c r="BQ605"/>
      <c r="BR605"/>
    </row>
    <row r="606" spans="2:70" s="5" customFormat="1" ht="14.5" x14ac:dyDescent="0.35">
      <c r="B606" s="4"/>
      <c r="C606"/>
      <c r="D606" s="142"/>
      <c r="F606" s="6"/>
      <c r="G606" s="6"/>
      <c r="H606" s="135"/>
      <c r="I606" s="135"/>
      <c r="J606" s="6"/>
      <c r="K606" s="6"/>
      <c r="L606" s="6"/>
      <c r="M606" s="6"/>
      <c r="N606" s="6"/>
      <c r="O606" s="6"/>
      <c r="P606" s="6"/>
      <c r="Q606" s="6"/>
      <c r="R606" s="6"/>
      <c r="S606"/>
      <c r="T606"/>
      <c r="U606"/>
      <c r="V606"/>
      <c r="W606"/>
      <c r="X606"/>
      <c r="Y606"/>
      <c r="Z606"/>
      <c r="AA606"/>
      <c r="AB606"/>
      <c r="AC606"/>
      <c r="AD606"/>
      <c r="AE606"/>
      <c r="AF606"/>
      <c r="AG606"/>
      <c r="AH606"/>
      <c r="AI606"/>
      <c r="AJ606"/>
      <c r="AK606"/>
      <c r="AL606"/>
      <c r="AM606"/>
      <c r="AN606"/>
      <c r="AO606"/>
      <c r="AP606"/>
      <c r="AQ606"/>
      <c r="AR606"/>
      <c r="AS606"/>
      <c r="AT606"/>
      <c r="AU606"/>
      <c r="AV606"/>
      <c r="AW606"/>
      <c r="AX606"/>
      <c r="AY606"/>
      <c r="AZ606"/>
      <c r="BA606"/>
      <c r="BB606"/>
      <c r="BC606"/>
      <c r="BD606"/>
      <c r="BE606"/>
      <c r="BF606"/>
      <c r="BG606"/>
      <c r="BH606"/>
      <c r="BI606"/>
      <c r="BJ606"/>
      <c r="BK606"/>
      <c r="BL606"/>
      <c r="BM606"/>
      <c r="BN606"/>
      <c r="BO606"/>
      <c r="BP606"/>
      <c r="BQ606"/>
      <c r="BR606"/>
    </row>
    <row r="607" spans="2:70" s="5" customFormat="1" ht="15" customHeight="1" x14ac:dyDescent="0.35">
      <c r="B607" s="4"/>
      <c r="C607"/>
      <c r="D607" s="142"/>
      <c r="F607" s="6"/>
      <c r="G607" s="6"/>
      <c r="H607" s="135"/>
      <c r="I607" s="135"/>
      <c r="J607" s="6"/>
      <c r="K607" s="6"/>
      <c r="L607" s="6"/>
      <c r="M607" s="6"/>
      <c r="N607" s="6"/>
      <c r="O607" s="6"/>
      <c r="P607" s="6"/>
      <c r="Q607" s="6"/>
      <c r="R607" s="6"/>
      <c r="S607"/>
      <c r="T607"/>
      <c r="U607"/>
      <c r="V607"/>
      <c r="W607"/>
      <c r="X607"/>
      <c r="Y607"/>
      <c r="Z607"/>
      <c r="AA607"/>
      <c r="AB607"/>
      <c r="AC607"/>
      <c r="AD607"/>
      <c r="AE607"/>
      <c r="AF607"/>
      <c r="AG607"/>
      <c r="AH607"/>
      <c r="AI607"/>
      <c r="AJ607"/>
      <c r="AK607"/>
      <c r="AL607"/>
      <c r="AM607"/>
      <c r="AN607"/>
      <c r="AO607"/>
      <c r="AP607"/>
      <c r="AQ607"/>
      <c r="AR607"/>
      <c r="AS607"/>
      <c r="AT607"/>
      <c r="AU607"/>
      <c r="AV607"/>
      <c r="AW607"/>
      <c r="AX607"/>
      <c r="AY607"/>
      <c r="AZ607"/>
      <c r="BA607"/>
      <c r="BB607"/>
      <c r="BC607"/>
      <c r="BD607"/>
      <c r="BE607"/>
      <c r="BF607"/>
      <c r="BG607"/>
      <c r="BH607"/>
      <c r="BI607"/>
      <c r="BJ607"/>
      <c r="BK607"/>
      <c r="BL607"/>
      <c r="BM607"/>
      <c r="BN607"/>
      <c r="BO607"/>
      <c r="BP607"/>
      <c r="BQ607"/>
      <c r="BR607"/>
    </row>
    <row r="608" spans="2:70" s="5" customFormat="1" ht="14.5" x14ac:dyDescent="0.35">
      <c r="B608" s="4"/>
      <c r="C608"/>
      <c r="D608" s="142"/>
      <c r="F608" s="6"/>
      <c r="G608" s="6"/>
      <c r="H608" s="135"/>
      <c r="I608" s="135"/>
      <c r="J608" s="6"/>
      <c r="K608" s="6"/>
      <c r="L608" s="6"/>
      <c r="M608" s="6"/>
      <c r="N608" s="6"/>
      <c r="O608" s="6"/>
      <c r="P608" s="6"/>
      <c r="Q608" s="6"/>
      <c r="R608" s="6"/>
      <c r="S608"/>
      <c r="T608"/>
      <c r="U608"/>
      <c r="V608"/>
      <c r="W608"/>
      <c r="X608"/>
      <c r="Y608"/>
      <c r="Z608"/>
      <c r="AA608"/>
      <c r="AB608"/>
      <c r="AC608"/>
      <c r="AD608"/>
      <c r="AE608"/>
      <c r="AF608"/>
      <c r="AG608"/>
      <c r="AH608"/>
      <c r="AI608"/>
      <c r="AJ608"/>
      <c r="AK608"/>
      <c r="AL608"/>
      <c r="AM608"/>
      <c r="AN608"/>
      <c r="AO608"/>
      <c r="AP608"/>
      <c r="AQ608"/>
      <c r="AR608"/>
      <c r="AS608"/>
      <c r="AT608"/>
      <c r="AU608"/>
      <c r="AV608"/>
      <c r="AW608"/>
      <c r="AX608"/>
      <c r="AY608"/>
      <c r="AZ608"/>
      <c r="BA608"/>
      <c r="BB608"/>
      <c r="BC608"/>
      <c r="BD608"/>
      <c r="BE608"/>
      <c r="BF608"/>
      <c r="BG608"/>
      <c r="BH608"/>
      <c r="BI608"/>
      <c r="BJ608"/>
      <c r="BK608"/>
      <c r="BL608"/>
      <c r="BM608"/>
      <c r="BN608"/>
      <c r="BO608"/>
      <c r="BP608"/>
      <c r="BQ608"/>
      <c r="BR608"/>
    </row>
    <row r="609" spans="2:70" s="5" customFormat="1" ht="14.5" x14ac:dyDescent="0.35">
      <c r="B609" s="4"/>
      <c r="C609"/>
      <c r="D609" s="142"/>
      <c r="F609" s="6"/>
      <c r="G609" s="6"/>
      <c r="H609" s="135"/>
      <c r="I609" s="135"/>
      <c r="J609" s="6"/>
      <c r="K609" s="6"/>
      <c r="L609" s="6"/>
      <c r="M609" s="6"/>
      <c r="N609" s="6"/>
      <c r="O609" s="6"/>
      <c r="P609" s="6"/>
      <c r="Q609" s="6"/>
      <c r="R609" s="6"/>
      <c r="S609"/>
      <c r="T609"/>
      <c r="U609"/>
      <c r="V609"/>
      <c r="W609"/>
      <c r="X609"/>
      <c r="Y609"/>
      <c r="Z609"/>
      <c r="AA609"/>
      <c r="AB609"/>
      <c r="AC609"/>
      <c r="AD609"/>
      <c r="AE609"/>
      <c r="AF609"/>
      <c r="AG609"/>
      <c r="AH609"/>
      <c r="AI609"/>
      <c r="AJ609"/>
      <c r="AK609"/>
      <c r="AL609"/>
      <c r="AM609"/>
      <c r="AN609"/>
      <c r="AO609"/>
      <c r="AP609"/>
      <c r="AQ609"/>
      <c r="AR609"/>
      <c r="AS609"/>
      <c r="AT609"/>
      <c r="AU609"/>
      <c r="AV609"/>
      <c r="AW609"/>
      <c r="AX609"/>
      <c r="AY609"/>
      <c r="AZ609"/>
      <c r="BA609"/>
      <c r="BB609"/>
      <c r="BC609"/>
      <c r="BD609"/>
      <c r="BE609"/>
      <c r="BF609"/>
      <c r="BG609"/>
      <c r="BH609"/>
      <c r="BI609"/>
      <c r="BJ609"/>
      <c r="BK609"/>
      <c r="BL609"/>
      <c r="BM609"/>
      <c r="BN609"/>
      <c r="BO609"/>
      <c r="BP609"/>
      <c r="BQ609"/>
      <c r="BR609"/>
    </row>
    <row r="610" spans="2:70" s="5" customFormat="1" ht="14.5" x14ac:dyDescent="0.35">
      <c r="B610" s="4"/>
      <c r="C610"/>
      <c r="D610" s="142"/>
      <c r="F610" s="6"/>
      <c r="G610" s="6"/>
      <c r="H610" s="135"/>
      <c r="I610" s="135"/>
      <c r="J610" s="6"/>
      <c r="K610" s="6"/>
      <c r="L610" s="6"/>
      <c r="M610" s="6"/>
      <c r="N610" s="6"/>
      <c r="O610" s="6"/>
      <c r="P610" s="6"/>
      <c r="Q610" s="6"/>
      <c r="R610" s="6"/>
      <c r="S610"/>
      <c r="T610"/>
      <c r="U610"/>
      <c r="V610"/>
      <c r="W610"/>
      <c r="X610"/>
      <c r="Y610"/>
      <c r="Z610"/>
      <c r="AA610"/>
      <c r="AB610"/>
      <c r="AC610"/>
      <c r="AD610"/>
      <c r="AE610"/>
      <c r="AF610"/>
      <c r="AG610"/>
      <c r="AH610"/>
      <c r="AI610"/>
      <c r="AJ610"/>
      <c r="AK610"/>
      <c r="AL610"/>
      <c r="AM610"/>
      <c r="AN610"/>
      <c r="AO610"/>
      <c r="AP610"/>
      <c r="AQ610"/>
      <c r="AR610"/>
      <c r="AS610"/>
      <c r="AT610"/>
      <c r="AU610"/>
      <c r="AV610"/>
      <c r="AW610"/>
      <c r="AX610"/>
      <c r="AY610"/>
      <c r="AZ610"/>
      <c r="BA610"/>
      <c r="BB610"/>
      <c r="BC610"/>
      <c r="BD610"/>
      <c r="BE610"/>
      <c r="BF610"/>
      <c r="BG610"/>
      <c r="BH610"/>
      <c r="BI610"/>
      <c r="BJ610"/>
      <c r="BK610"/>
      <c r="BL610"/>
      <c r="BM610"/>
      <c r="BN610"/>
      <c r="BO610"/>
      <c r="BP610"/>
      <c r="BQ610"/>
      <c r="BR610"/>
    </row>
    <row r="611" spans="2:70" s="5" customFormat="1" ht="14.5" x14ac:dyDescent="0.35">
      <c r="B611" s="4"/>
      <c r="C611"/>
      <c r="D611" s="142"/>
      <c r="F611" s="6"/>
      <c r="G611" s="6"/>
      <c r="H611" s="135"/>
      <c r="I611" s="135"/>
      <c r="J611" s="6"/>
      <c r="K611" s="6"/>
      <c r="L611" s="6"/>
      <c r="M611" s="6"/>
      <c r="N611" s="6"/>
      <c r="O611" s="6"/>
      <c r="P611" s="6"/>
      <c r="Q611" s="6"/>
      <c r="R611" s="6"/>
      <c r="S611"/>
    </row>
    <row r="612" spans="2:70" s="5" customFormat="1" ht="14.5" x14ac:dyDescent="0.35">
      <c r="B612" s="4"/>
      <c r="C612"/>
      <c r="D612" s="142"/>
      <c r="F612" s="6"/>
      <c r="G612" s="6"/>
      <c r="H612" s="135"/>
      <c r="I612" s="135"/>
      <c r="J612" s="6"/>
      <c r="K612" s="6"/>
      <c r="L612" s="6"/>
      <c r="M612" s="6"/>
      <c r="N612" s="6"/>
      <c r="O612" s="6"/>
      <c r="P612" s="6"/>
      <c r="Q612" s="6"/>
      <c r="R612" s="6"/>
      <c r="S612"/>
    </row>
    <row r="613" spans="2:70" s="5" customFormat="1" ht="15" customHeight="1" x14ac:dyDescent="0.35">
      <c r="B613" s="4"/>
      <c r="C613" s="40"/>
      <c r="D613" s="142"/>
      <c r="F613" s="6"/>
      <c r="G613" s="6"/>
      <c r="H613" s="135"/>
      <c r="I613" s="135"/>
      <c r="J613" s="6"/>
      <c r="K613" s="6"/>
      <c r="L613" s="6"/>
      <c r="M613" s="6"/>
      <c r="N613" s="6"/>
      <c r="O613" s="6"/>
      <c r="P613" s="6"/>
      <c r="Q613" s="6"/>
      <c r="R613" s="6"/>
    </row>
    <row r="614" spans="2:70" s="5" customFormat="1" ht="15" customHeight="1" x14ac:dyDescent="0.35">
      <c r="B614" s="4"/>
      <c r="C614" s="40"/>
      <c r="D614" s="142"/>
      <c r="F614" s="6"/>
      <c r="G614" s="6"/>
      <c r="H614" s="135"/>
      <c r="I614" s="135"/>
      <c r="J614" s="6"/>
      <c r="K614" s="6"/>
      <c r="L614" s="6"/>
      <c r="M614" s="6"/>
      <c r="N614" s="6"/>
      <c r="O614" s="6"/>
      <c r="P614" s="6"/>
      <c r="Q614" s="6"/>
      <c r="R614" s="6"/>
    </row>
    <row r="615" spans="2:70" s="5" customFormat="1" ht="15" customHeight="1" x14ac:dyDescent="0.35">
      <c r="B615" s="4"/>
      <c r="C615"/>
      <c r="D615" s="142"/>
      <c r="F615" s="6"/>
      <c r="G615" s="6"/>
      <c r="H615" s="135"/>
      <c r="I615" s="135"/>
      <c r="J615" s="6"/>
      <c r="K615" s="6"/>
      <c r="L615" s="6"/>
      <c r="M615" s="6"/>
      <c r="N615" s="6"/>
      <c r="O615" s="6"/>
      <c r="P615" s="6"/>
      <c r="Q615" s="6"/>
      <c r="R615" s="6"/>
    </row>
    <row r="616" spans="2:70" s="5" customFormat="1" ht="14.5" x14ac:dyDescent="0.35">
      <c r="B616" s="4"/>
      <c r="C616"/>
      <c r="D616" s="142"/>
      <c r="F616" s="6"/>
      <c r="G616" s="6"/>
      <c r="H616" s="135"/>
      <c r="I616" s="135"/>
      <c r="J616" s="6"/>
      <c r="K616" s="6"/>
      <c r="L616" s="6"/>
      <c r="M616" s="6"/>
      <c r="N616" s="6"/>
      <c r="O616" s="6"/>
      <c r="P616" s="6"/>
      <c r="Q616" s="6"/>
      <c r="R616" s="6"/>
    </row>
    <row r="617" spans="2:70" s="5" customFormat="1" ht="15" customHeight="1" x14ac:dyDescent="0.35">
      <c r="B617" s="4"/>
      <c r="C617" s="143"/>
      <c r="D617" s="142"/>
      <c r="F617" s="6"/>
      <c r="G617" s="6"/>
      <c r="H617" s="135"/>
      <c r="I617" s="135"/>
      <c r="J617" s="6"/>
      <c r="K617" s="6"/>
      <c r="L617" s="6"/>
      <c r="M617" s="6"/>
      <c r="N617" s="6"/>
      <c r="O617" s="6"/>
      <c r="P617" s="6"/>
      <c r="Q617" s="6"/>
      <c r="R617" s="6"/>
    </row>
    <row r="618" spans="2:70" s="5" customFormat="1" ht="15" customHeight="1" x14ac:dyDescent="0.35">
      <c r="B618" s="4"/>
      <c r="C618" s="143"/>
      <c r="D618" s="142"/>
      <c r="F618" s="6"/>
      <c r="G618" s="6"/>
      <c r="H618" s="135"/>
      <c r="I618" s="135"/>
      <c r="J618" s="6"/>
      <c r="K618" s="6"/>
      <c r="L618" s="6"/>
      <c r="M618" s="6"/>
      <c r="N618" s="6"/>
      <c r="O618" s="6"/>
      <c r="P618" s="6"/>
      <c r="Q618" s="6"/>
      <c r="R618" s="6"/>
    </row>
    <row r="619" spans="2:70" s="5" customFormat="1" ht="15" customHeight="1" x14ac:dyDescent="0.35">
      <c r="B619" s="4"/>
      <c r="C619"/>
      <c r="D619" s="142"/>
      <c r="F619" s="6"/>
      <c r="G619" s="6"/>
      <c r="H619" s="135"/>
      <c r="I619" s="135"/>
      <c r="J619" s="6"/>
      <c r="K619" s="6"/>
      <c r="L619" s="6"/>
      <c r="M619" s="6"/>
      <c r="N619" s="6"/>
      <c r="O619" s="6"/>
      <c r="P619" s="6"/>
      <c r="Q619" s="6"/>
      <c r="R619" s="6"/>
      <c r="S619"/>
      <c r="T619"/>
      <c r="U619"/>
      <c r="V619"/>
      <c r="W619"/>
      <c r="X619"/>
      <c r="Y619"/>
      <c r="Z619"/>
      <c r="AA619"/>
      <c r="AB619"/>
      <c r="AC619"/>
      <c r="AD619"/>
      <c r="AE619"/>
      <c r="AF619"/>
      <c r="AG619"/>
      <c r="AH619"/>
      <c r="AI619"/>
      <c r="AJ619"/>
      <c r="AK619"/>
      <c r="AL619"/>
      <c r="AM619"/>
      <c r="AN619"/>
      <c r="AO619"/>
      <c r="AP619"/>
      <c r="AQ619"/>
      <c r="AR619"/>
      <c r="AS619"/>
      <c r="AT619"/>
      <c r="AU619"/>
      <c r="AV619"/>
      <c r="AW619"/>
      <c r="AX619"/>
      <c r="AY619"/>
      <c r="AZ619"/>
      <c r="BA619"/>
      <c r="BB619"/>
      <c r="BC619"/>
      <c r="BD619"/>
      <c r="BE619"/>
      <c r="BF619"/>
      <c r="BG619"/>
      <c r="BH619"/>
      <c r="BI619"/>
      <c r="BJ619"/>
      <c r="BK619"/>
      <c r="BL619"/>
      <c r="BM619"/>
      <c r="BN619"/>
      <c r="BO619"/>
      <c r="BP619"/>
      <c r="BQ619"/>
      <c r="BR619"/>
    </row>
    <row r="620" spans="2:70" s="5" customFormat="1" ht="14.5" x14ac:dyDescent="0.35">
      <c r="B620" s="4"/>
      <c r="C620"/>
      <c r="D620" s="142"/>
      <c r="F620" s="6"/>
      <c r="G620" s="6"/>
      <c r="H620" s="135"/>
      <c r="I620" s="135"/>
      <c r="J620" s="6"/>
      <c r="K620" s="6"/>
      <c r="L620" s="6"/>
      <c r="M620" s="6"/>
      <c r="N620" s="6"/>
      <c r="O620" s="6"/>
      <c r="P620" s="6"/>
      <c r="Q620" s="6"/>
      <c r="R620" s="6"/>
      <c r="S620"/>
      <c r="T620"/>
      <c r="U620"/>
      <c r="V620"/>
      <c r="W620"/>
      <c r="X620"/>
      <c r="Y620"/>
      <c r="Z620"/>
      <c r="AA620"/>
      <c r="AB620"/>
      <c r="AC620"/>
      <c r="AD620"/>
      <c r="AE620"/>
      <c r="AF620"/>
      <c r="AG620"/>
      <c r="AH620"/>
      <c r="AI620"/>
      <c r="AJ620"/>
      <c r="AK620"/>
      <c r="AL620"/>
      <c r="AM620"/>
      <c r="AN620"/>
      <c r="AO620"/>
      <c r="AP620"/>
      <c r="AQ620"/>
      <c r="AR620"/>
      <c r="AS620"/>
      <c r="AT620"/>
      <c r="AU620"/>
      <c r="AV620"/>
      <c r="AW620"/>
      <c r="AX620"/>
      <c r="AY620"/>
      <c r="AZ620"/>
      <c r="BA620"/>
      <c r="BB620"/>
      <c r="BC620"/>
      <c r="BD620"/>
      <c r="BE620"/>
      <c r="BF620"/>
      <c r="BG620"/>
      <c r="BH620"/>
      <c r="BI620"/>
      <c r="BJ620"/>
      <c r="BK620"/>
      <c r="BL620"/>
      <c r="BM620"/>
      <c r="BN620"/>
      <c r="BO620"/>
      <c r="BP620"/>
      <c r="BQ620"/>
      <c r="BR620"/>
    </row>
    <row r="621" spans="2:70" s="5" customFormat="1" ht="15" customHeight="1" x14ac:dyDescent="0.35">
      <c r="B621" s="4"/>
      <c r="C621"/>
      <c r="D621" s="142"/>
      <c r="F621" s="6"/>
      <c r="G621" s="6"/>
      <c r="H621" s="135"/>
      <c r="I621" s="135"/>
      <c r="J621" s="6"/>
      <c r="K621" s="6"/>
      <c r="L621" s="6"/>
      <c r="M621" s="6"/>
      <c r="N621" s="6"/>
      <c r="O621" s="6"/>
      <c r="P621" s="6"/>
      <c r="Q621" s="6"/>
      <c r="R621" s="6"/>
      <c r="S621"/>
      <c r="T621"/>
      <c r="U621"/>
      <c r="V621"/>
      <c r="W621"/>
      <c r="X621"/>
      <c r="Y621"/>
      <c r="Z621"/>
      <c r="AA621"/>
      <c r="AB621"/>
      <c r="AC621"/>
      <c r="AD621"/>
      <c r="AE621"/>
      <c r="AF621"/>
      <c r="AG621"/>
      <c r="AH621"/>
      <c r="AI621"/>
      <c r="AJ621"/>
      <c r="AK621"/>
      <c r="AL621"/>
      <c r="AM621"/>
      <c r="AN621"/>
      <c r="AO621"/>
      <c r="AP621"/>
      <c r="AQ621"/>
      <c r="AR621"/>
      <c r="AS621"/>
      <c r="AT621"/>
      <c r="AU621"/>
      <c r="AV621"/>
      <c r="AW621"/>
      <c r="AX621"/>
      <c r="AY621"/>
      <c r="AZ621"/>
      <c r="BA621"/>
      <c r="BB621"/>
      <c r="BC621"/>
      <c r="BD621"/>
      <c r="BE621"/>
      <c r="BF621"/>
      <c r="BG621"/>
      <c r="BH621"/>
      <c r="BI621"/>
      <c r="BJ621"/>
      <c r="BK621"/>
      <c r="BL621"/>
      <c r="BM621"/>
      <c r="BN621"/>
      <c r="BO621"/>
      <c r="BP621"/>
      <c r="BQ621"/>
      <c r="BR621"/>
    </row>
    <row r="622" spans="2:70" s="5" customFormat="1" ht="14.5" x14ac:dyDescent="0.35">
      <c r="B622" s="4"/>
      <c r="C622"/>
      <c r="D622" s="142"/>
      <c r="F622" s="6"/>
      <c r="G622" s="6"/>
      <c r="H622" s="135"/>
      <c r="I622" s="135"/>
      <c r="J622" s="6"/>
      <c r="K622" s="6"/>
      <c r="L622" s="6"/>
      <c r="M622" s="6"/>
      <c r="N622" s="6"/>
      <c r="O622" s="6"/>
      <c r="P622" s="6"/>
      <c r="Q622" s="6"/>
      <c r="R622" s="6"/>
      <c r="S622"/>
      <c r="T622"/>
      <c r="U622"/>
      <c r="V622"/>
      <c r="W622"/>
      <c r="X622"/>
      <c r="Y622"/>
      <c r="Z622"/>
      <c r="AA622"/>
      <c r="AB622"/>
      <c r="AC622"/>
      <c r="AD622"/>
      <c r="AE622"/>
      <c r="AF622"/>
      <c r="AG622"/>
      <c r="AH622"/>
      <c r="AI622"/>
      <c r="AJ622"/>
      <c r="AK622"/>
      <c r="AL622"/>
      <c r="AM622"/>
      <c r="AN622"/>
      <c r="AO622"/>
      <c r="AP622"/>
      <c r="AQ622"/>
      <c r="AR622"/>
      <c r="AS622"/>
      <c r="AT622"/>
      <c r="AU622"/>
      <c r="AV622"/>
      <c r="AW622"/>
      <c r="AX622"/>
      <c r="AY622"/>
      <c r="AZ622"/>
      <c r="BA622"/>
      <c r="BB622"/>
      <c r="BC622"/>
      <c r="BD622"/>
      <c r="BE622"/>
      <c r="BF622"/>
      <c r="BG622"/>
      <c r="BH622"/>
      <c r="BI622"/>
      <c r="BJ622"/>
      <c r="BK622"/>
      <c r="BL622"/>
      <c r="BM622"/>
      <c r="BN622"/>
      <c r="BO622"/>
      <c r="BP622"/>
      <c r="BQ622"/>
      <c r="BR622"/>
    </row>
    <row r="623" spans="2:70" s="5" customFormat="1" ht="15" customHeight="1" x14ac:dyDescent="0.35">
      <c r="B623" s="4"/>
      <c r="C623"/>
      <c r="D623" s="142"/>
      <c r="F623" s="6"/>
      <c r="G623" s="6"/>
      <c r="H623" s="135"/>
      <c r="I623" s="135"/>
      <c r="J623" s="6"/>
      <c r="K623" s="6"/>
      <c r="L623" s="6"/>
      <c r="M623" s="6"/>
      <c r="N623" s="6"/>
      <c r="O623" s="6"/>
      <c r="P623" s="6"/>
      <c r="Q623" s="6"/>
      <c r="R623" s="6"/>
      <c r="S623"/>
      <c r="T623"/>
      <c r="U623"/>
      <c r="V623"/>
      <c r="W623"/>
      <c r="X623"/>
      <c r="Y623"/>
      <c r="Z623"/>
      <c r="AA623"/>
      <c r="AB623"/>
      <c r="AC623"/>
      <c r="AD623"/>
      <c r="AE623"/>
      <c r="AF623"/>
      <c r="AG623"/>
      <c r="AH623"/>
      <c r="AI623"/>
      <c r="AJ623"/>
      <c r="AK623"/>
      <c r="AL623"/>
      <c r="AM623"/>
      <c r="AN623"/>
      <c r="AO623"/>
      <c r="AP623"/>
      <c r="AQ623"/>
      <c r="AR623"/>
      <c r="AS623"/>
      <c r="AT623"/>
      <c r="AU623"/>
      <c r="AV623"/>
      <c r="AW623"/>
      <c r="AX623"/>
      <c r="AY623"/>
      <c r="AZ623"/>
      <c r="BA623"/>
      <c r="BB623"/>
      <c r="BC623"/>
      <c r="BD623"/>
      <c r="BE623"/>
      <c r="BF623"/>
      <c r="BG623"/>
      <c r="BH623"/>
      <c r="BI623"/>
      <c r="BJ623"/>
      <c r="BK623"/>
      <c r="BL623"/>
      <c r="BM623"/>
      <c r="BN623"/>
      <c r="BO623"/>
      <c r="BP623"/>
      <c r="BQ623"/>
      <c r="BR623"/>
    </row>
    <row r="624" spans="2:70" s="5" customFormat="1" ht="15" customHeight="1" x14ac:dyDescent="0.35">
      <c r="B624" s="4"/>
      <c r="C624"/>
      <c r="D624" s="142"/>
      <c r="F624" s="6"/>
      <c r="G624" s="6"/>
      <c r="H624" s="135"/>
      <c r="I624" s="135"/>
      <c r="J624" s="6"/>
      <c r="K624" s="6"/>
      <c r="L624" s="6"/>
      <c r="M624" s="6"/>
      <c r="N624" s="6"/>
      <c r="O624" s="6"/>
      <c r="P624" s="6"/>
      <c r="Q624" s="6"/>
      <c r="R624" s="6"/>
      <c r="S624"/>
      <c r="T624"/>
      <c r="U624"/>
      <c r="V624"/>
      <c r="W624"/>
      <c r="X624"/>
      <c r="Y624"/>
      <c r="Z624"/>
      <c r="AA624"/>
      <c r="AB624"/>
      <c r="AC624"/>
      <c r="AD624"/>
      <c r="AE624"/>
      <c r="AF624"/>
      <c r="AG624"/>
      <c r="AH624"/>
      <c r="AI624"/>
      <c r="AJ624"/>
      <c r="AK624"/>
      <c r="AL624"/>
      <c r="AM624"/>
      <c r="AN624"/>
      <c r="AO624"/>
      <c r="AP624"/>
      <c r="AQ624"/>
      <c r="AR624"/>
      <c r="AS624"/>
      <c r="AT624"/>
      <c r="AU624"/>
      <c r="AV624"/>
      <c r="AW624"/>
      <c r="AX624"/>
      <c r="AY624"/>
      <c r="AZ624"/>
      <c r="BA624"/>
      <c r="BB624"/>
      <c r="BC624"/>
      <c r="BD624"/>
      <c r="BE624"/>
      <c r="BF624"/>
      <c r="BG624"/>
      <c r="BH624"/>
      <c r="BI624"/>
      <c r="BJ624"/>
      <c r="BK624"/>
      <c r="BL624"/>
      <c r="BM624"/>
      <c r="BN624"/>
      <c r="BO624"/>
      <c r="BP624"/>
      <c r="BQ624"/>
      <c r="BR624"/>
    </row>
    <row r="625" spans="2:70" s="5" customFormat="1" ht="15" customHeight="1" x14ac:dyDescent="0.35">
      <c r="B625" s="4"/>
      <c r="C625"/>
      <c r="D625" s="142"/>
      <c r="F625" s="6"/>
      <c r="G625" s="6"/>
      <c r="H625" s="135"/>
      <c r="I625" s="135"/>
      <c r="J625" s="6"/>
      <c r="K625" s="6"/>
      <c r="L625" s="6"/>
      <c r="M625" s="6"/>
      <c r="N625" s="6"/>
      <c r="O625" s="6"/>
      <c r="P625" s="6"/>
      <c r="Q625" s="6"/>
      <c r="R625" s="6"/>
      <c r="S625"/>
      <c r="T625"/>
      <c r="U625"/>
      <c r="V625"/>
      <c r="W625"/>
      <c r="X625"/>
      <c r="Y625"/>
      <c r="Z625"/>
      <c r="AA625"/>
      <c r="AB625"/>
      <c r="AC625"/>
      <c r="AD625"/>
      <c r="AE625"/>
      <c r="AF625"/>
      <c r="AG625"/>
      <c r="AH625"/>
      <c r="AI625"/>
      <c r="AJ625"/>
      <c r="AK625"/>
      <c r="AL625"/>
      <c r="AM625"/>
      <c r="AN625"/>
      <c r="AO625"/>
      <c r="AP625"/>
      <c r="AQ625"/>
      <c r="AR625"/>
      <c r="AS625"/>
      <c r="AT625"/>
      <c r="AU625"/>
      <c r="AV625"/>
      <c r="AW625"/>
      <c r="AX625"/>
      <c r="AY625"/>
      <c r="AZ625"/>
      <c r="BA625"/>
      <c r="BB625"/>
      <c r="BC625"/>
      <c r="BD625"/>
      <c r="BE625"/>
      <c r="BF625"/>
      <c r="BG625"/>
      <c r="BH625"/>
      <c r="BI625"/>
      <c r="BJ625"/>
      <c r="BK625"/>
      <c r="BL625"/>
      <c r="BM625"/>
      <c r="BN625"/>
      <c r="BO625"/>
      <c r="BP625"/>
      <c r="BQ625"/>
      <c r="BR625"/>
    </row>
    <row r="626" spans="2:70" s="5" customFormat="1" ht="15" customHeight="1" x14ac:dyDescent="0.35">
      <c r="B626" s="4"/>
      <c r="C626"/>
      <c r="D626" s="142"/>
      <c r="F626" s="6"/>
      <c r="G626" s="6"/>
      <c r="H626" s="135"/>
      <c r="I626" s="135"/>
      <c r="J626" s="6"/>
      <c r="K626" s="6"/>
      <c r="L626" s="6"/>
      <c r="M626" s="6"/>
      <c r="N626" s="6"/>
      <c r="O626" s="6"/>
      <c r="P626" s="6"/>
      <c r="Q626" s="6"/>
      <c r="R626" s="6"/>
      <c r="S626"/>
      <c r="T626"/>
      <c r="U626"/>
      <c r="V626"/>
      <c r="W626"/>
      <c r="X626"/>
      <c r="Y626"/>
      <c r="Z626"/>
      <c r="AA626"/>
      <c r="AB626"/>
      <c r="AC626"/>
      <c r="AD626"/>
      <c r="AE626"/>
      <c r="AF626"/>
      <c r="AG626"/>
      <c r="AH626"/>
      <c r="AI626"/>
      <c r="AJ626"/>
      <c r="AK626"/>
      <c r="AL626"/>
      <c r="AM626"/>
      <c r="AN626"/>
      <c r="AO626"/>
      <c r="AP626"/>
      <c r="AQ626"/>
      <c r="AR626"/>
      <c r="AS626"/>
      <c r="AT626"/>
      <c r="AU626"/>
      <c r="AV626"/>
      <c r="AW626"/>
      <c r="AX626"/>
      <c r="AY626"/>
      <c r="AZ626"/>
      <c r="BA626"/>
      <c r="BB626"/>
      <c r="BC626"/>
      <c r="BD626"/>
      <c r="BE626"/>
      <c r="BF626"/>
      <c r="BG626"/>
      <c r="BH626"/>
      <c r="BI626"/>
      <c r="BJ626"/>
      <c r="BK626"/>
      <c r="BL626"/>
      <c r="BM626"/>
      <c r="BN626"/>
      <c r="BO626"/>
      <c r="BP626"/>
      <c r="BQ626"/>
      <c r="BR626"/>
    </row>
    <row r="627" spans="2:70" s="5" customFormat="1" ht="15" customHeight="1" x14ac:dyDescent="0.35">
      <c r="B627" s="4"/>
      <c r="C627"/>
      <c r="D627" s="142"/>
      <c r="F627" s="6"/>
      <c r="G627" s="6"/>
      <c r="H627" s="135"/>
      <c r="I627" s="135"/>
      <c r="J627" s="6"/>
      <c r="K627" s="6"/>
      <c r="L627" s="6"/>
      <c r="M627" s="6"/>
      <c r="N627" s="6"/>
      <c r="O627" s="6"/>
      <c r="P627" s="6"/>
      <c r="Q627" s="6"/>
      <c r="R627" s="6"/>
      <c r="S627"/>
      <c r="T627"/>
      <c r="U627"/>
      <c r="V627"/>
      <c r="W627"/>
      <c r="X627"/>
      <c r="Y627"/>
      <c r="Z627"/>
      <c r="AA627"/>
      <c r="AB627"/>
      <c r="AC627"/>
      <c r="AD627"/>
      <c r="AE627"/>
      <c r="AF627"/>
      <c r="AG627"/>
      <c r="AH627"/>
      <c r="AI627"/>
      <c r="AJ627"/>
      <c r="AK627"/>
      <c r="AL627"/>
      <c r="AM627"/>
      <c r="AN627"/>
      <c r="AO627"/>
      <c r="AP627"/>
      <c r="AQ627"/>
      <c r="AR627"/>
      <c r="AS627"/>
      <c r="AT627"/>
      <c r="AU627"/>
      <c r="AV627"/>
      <c r="AW627"/>
      <c r="AX627"/>
      <c r="AY627"/>
      <c r="AZ627"/>
      <c r="BA627"/>
      <c r="BB627"/>
      <c r="BC627"/>
      <c r="BD627"/>
      <c r="BE627"/>
      <c r="BF627"/>
      <c r="BG627"/>
      <c r="BH627"/>
      <c r="BI627"/>
      <c r="BJ627"/>
      <c r="BK627"/>
      <c r="BL627"/>
      <c r="BM627"/>
      <c r="BN627"/>
      <c r="BO627"/>
      <c r="BP627"/>
      <c r="BQ627"/>
      <c r="BR627"/>
    </row>
    <row r="628" spans="2:70" s="5" customFormat="1" ht="15" customHeight="1" x14ac:dyDescent="0.35">
      <c r="B628" s="4"/>
      <c r="C628"/>
      <c r="D628" s="142"/>
      <c r="F628" s="6"/>
      <c r="G628" s="6"/>
      <c r="H628" s="135"/>
      <c r="I628" s="135"/>
      <c r="J628" s="6"/>
      <c r="K628" s="6"/>
      <c r="L628" s="6"/>
      <c r="M628" s="6"/>
      <c r="N628" s="6"/>
      <c r="O628" s="6"/>
      <c r="P628" s="6"/>
      <c r="Q628" s="6"/>
      <c r="R628" s="6"/>
      <c r="S628"/>
      <c r="T628"/>
      <c r="U628"/>
      <c r="V628"/>
      <c r="W628"/>
      <c r="X628"/>
      <c r="Y628"/>
      <c r="Z628"/>
      <c r="AA628"/>
      <c r="AB628"/>
      <c r="AC628"/>
      <c r="AD628"/>
      <c r="AE628"/>
      <c r="AF628"/>
      <c r="AG628"/>
      <c r="AH628"/>
      <c r="AI628"/>
      <c r="AJ628"/>
      <c r="AK628"/>
      <c r="AL628"/>
      <c r="AM628"/>
      <c r="AN628"/>
      <c r="AO628"/>
      <c r="AP628"/>
      <c r="AQ628"/>
      <c r="AR628"/>
      <c r="AS628"/>
      <c r="AT628"/>
      <c r="AU628"/>
      <c r="AV628"/>
      <c r="AW628"/>
      <c r="AX628"/>
      <c r="AY628"/>
      <c r="AZ628"/>
      <c r="BA628"/>
      <c r="BB628"/>
      <c r="BC628"/>
      <c r="BD628"/>
      <c r="BE628"/>
      <c r="BF628"/>
      <c r="BG628"/>
      <c r="BH628"/>
      <c r="BI628"/>
      <c r="BJ628"/>
      <c r="BK628"/>
      <c r="BL628"/>
      <c r="BM628"/>
      <c r="BN628"/>
      <c r="BO628"/>
      <c r="BP628"/>
      <c r="BQ628"/>
      <c r="BR628"/>
    </row>
    <row r="629" spans="2:70" s="5" customFormat="1" ht="15" customHeight="1" x14ac:dyDescent="0.35">
      <c r="B629" s="4"/>
      <c r="C629"/>
      <c r="D629" s="142"/>
      <c r="F629" s="6"/>
      <c r="G629" s="6"/>
      <c r="H629" s="135"/>
      <c r="I629" s="135"/>
      <c r="J629" s="6"/>
      <c r="K629" s="6"/>
      <c r="L629" s="6"/>
      <c r="M629" s="6"/>
      <c r="N629" s="6"/>
      <c r="O629" s="6"/>
      <c r="P629" s="6"/>
      <c r="Q629" s="6"/>
      <c r="R629" s="6"/>
      <c r="S629"/>
      <c r="T629"/>
      <c r="U629"/>
      <c r="V629"/>
      <c r="W629"/>
      <c r="X629"/>
      <c r="Y629"/>
      <c r="Z629"/>
      <c r="AA629"/>
      <c r="AB629"/>
      <c r="AC629"/>
      <c r="AD629"/>
      <c r="AE629"/>
      <c r="AF629"/>
      <c r="AG629"/>
      <c r="AH629"/>
      <c r="AI629"/>
      <c r="AJ629"/>
      <c r="AK629"/>
      <c r="AL629"/>
      <c r="AM629"/>
      <c r="AN629"/>
      <c r="AO629"/>
      <c r="AP629"/>
      <c r="AQ629"/>
      <c r="AR629"/>
      <c r="AS629"/>
      <c r="AT629"/>
      <c r="AU629"/>
      <c r="AV629"/>
      <c r="AW629"/>
      <c r="AX629"/>
      <c r="AY629"/>
      <c r="AZ629"/>
      <c r="BA629"/>
      <c r="BB629"/>
      <c r="BC629"/>
      <c r="BD629"/>
      <c r="BE629"/>
      <c r="BF629"/>
      <c r="BG629"/>
      <c r="BH629"/>
      <c r="BI629"/>
      <c r="BJ629"/>
      <c r="BK629"/>
      <c r="BL629"/>
      <c r="BM629"/>
      <c r="BN629"/>
      <c r="BO629"/>
      <c r="BP629"/>
      <c r="BQ629"/>
      <c r="BR629"/>
    </row>
    <row r="630" spans="2:70" s="5" customFormat="1" ht="15" customHeight="1" x14ac:dyDescent="0.35">
      <c r="B630" s="4"/>
      <c r="C630"/>
      <c r="D630" s="142"/>
      <c r="F630" s="6"/>
      <c r="G630" s="6"/>
      <c r="H630" s="135"/>
      <c r="I630" s="135"/>
      <c r="J630" s="6"/>
      <c r="K630" s="6"/>
      <c r="L630" s="6"/>
      <c r="M630" s="6"/>
      <c r="N630" s="6"/>
      <c r="O630" s="6"/>
      <c r="P630" s="6"/>
      <c r="Q630" s="6"/>
      <c r="R630" s="6"/>
      <c r="S630"/>
      <c r="T630"/>
      <c r="U630"/>
      <c r="V630"/>
      <c r="W630"/>
      <c r="X630"/>
      <c r="Y630"/>
      <c r="Z630"/>
      <c r="AA630"/>
      <c r="AB630"/>
      <c r="AC630"/>
      <c r="AD630"/>
      <c r="AE630"/>
      <c r="AF630"/>
      <c r="AG630"/>
      <c r="AH630"/>
      <c r="AI630"/>
      <c r="AJ630"/>
      <c r="AK630"/>
      <c r="AL630"/>
      <c r="AM630"/>
      <c r="AN630"/>
      <c r="AO630"/>
      <c r="AP630"/>
      <c r="AQ630"/>
      <c r="AR630"/>
      <c r="AS630"/>
      <c r="AT630"/>
      <c r="AU630"/>
      <c r="AV630"/>
      <c r="AW630"/>
      <c r="AX630"/>
      <c r="AY630"/>
      <c r="AZ630"/>
      <c r="BA630"/>
      <c r="BB630"/>
      <c r="BC630"/>
      <c r="BD630"/>
      <c r="BE630"/>
      <c r="BF630"/>
      <c r="BG630"/>
      <c r="BH630"/>
      <c r="BI630"/>
      <c r="BJ630"/>
      <c r="BK630"/>
      <c r="BL630"/>
      <c r="BM630"/>
      <c r="BN630"/>
      <c r="BO630"/>
      <c r="BP630"/>
      <c r="BQ630"/>
      <c r="BR630"/>
    </row>
    <row r="631" spans="2:70" s="5" customFormat="1" ht="15" customHeight="1" x14ac:dyDescent="0.35">
      <c r="B631" s="4"/>
      <c r="C631"/>
      <c r="D631" s="142"/>
      <c r="F631" s="6"/>
      <c r="G631" s="6"/>
      <c r="H631" s="135"/>
      <c r="I631" s="135"/>
      <c r="J631" s="6"/>
      <c r="K631" s="6"/>
      <c r="L631" s="6"/>
      <c r="M631" s="6"/>
      <c r="N631" s="6"/>
      <c r="O631" s="6"/>
      <c r="P631" s="6"/>
      <c r="Q631" s="6"/>
      <c r="R631" s="6"/>
      <c r="S631"/>
      <c r="T631"/>
      <c r="U631"/>
      <c r="V631"/>
      <c r="W631"/>
      <c r="X631"/>
      <c r="Y631"/>
      <c r="Z631"/>
      <c r="AA631"/>
      <c r="AB631"/>
      <c r="AC631"/>
      <c r="AD631"/>
      <c r="AE631"/>
      <c r="AF631"/>
      <c r="AG631"/>
      <c r="AH631"/>
      <c r="AI631"/>
      <c r="AJ631"/>
      <c r="AK631"/>
      <c r="AL631"/>
      <c r="AM631"/>
      <c r="AN631"/>
      <c r="AO631"/>
      <c r="AP631"/>
      <c r="AQ631"/>
      <c r="AR631"/>
      <c r="AS631"/>
      <c r="AT631"/>
      <c r="AU631"/>
      <c r="AV631"/>
      <c r="AW631"/>
      <c r="AX631"/>
      <c r="AY631"/>
      <c r="AZ631"/>
      <c r="BA631"/>
      <c r="BB631"/>
      <c r="BC631"/>
      <c r="BD631"/>
      <c r="BE631"/>
      <c r="BF631"/>
      <c r="BG631"/>
      <c r="BH631"/>
      <c r="BI631"/>
      <c r="BJ631"/>
      <c r="BK631"/>
      <c r="BL631"/>
      <c r="BM631"/>
      <c r="BN631"/>
      <c r="BO631"/>
      <c r="BP631"/>
      <c r="BQ631"/>
      <c r="BR631"/>
    </row>
    <row r="632" spans="2:70" s="5" customFormat="1" ht="15" customHeight="1" x14ac:dyDescent="0.35">
      <c r="B632" s="4"/>
      <c r="C632"/>
      <c r="D632" s="142"/>
      <c r="F632" s="6"/>
      <c r="G632" s="6"/>
      <c r="H632" s="135"/>
      <c r="I632" s="135"/>
      <c r="J632" s="6"/>
      <c r="K632" s="6"/>
      <c r="L632" s="6"/>
      <c r="M632" s="6"/>
      <c r="N632" s="6"/>
      <c r="O632" s="6"/>
      <c r="P632" s="6"/>
      <c r="Q632" s="6"/>
      <c r="R632" s="6"/>
      <c r="S632"/>
      <c r="T632"/>
      <c r="U632"/>
      <c r="V632"/>
      <c r="W632"/>
      <c r="X632"/>
      <c r="Y632"/>
      <c r="Z632"/>
      <c r="AA632"/>
      <c r="AB632"/>
      <c r="AC632"/>
      <c r="AD632"/>
      <c r="AE632"/>
      <c r="AF632"/>
      <c r="AG632"/>
      <c r="AH632"/>
      <c r="AI632"/>
      <c r="AJ632"/>
      <c r="AK632"/>
      <c r="AL632"/>
      <c r="AM632"/>
      <c r="AN632"/>
      <c r="AO632"/>
      <c r="AP632"/>
      <c r="AQ632"/>
      <c r="AR632"/>
      <c r="AS632"/>
      <c r="AT632"/>
      <c r="AU632"/>
      <c r="AV632"/>
      <c r="AW632"/>
      <c r="AX632"/>
      <c r="AY632"/>
      <c r="AZ632"/>
      <c r="BA632"/>
      <c r="BB632"/>
      <c r="BC632"/>
      <c r="BD632"/>
      <c r="BE632"/>
      <c r="BF632"/>
      <c r="BG632"/>
      <c r="BH632"/>
      <c r="BI632"/>
      <c r="BJ632"/>
      <c r="BK632"/>
      <c r="BL632"/>
      <c r="BM632"/>
      <c r="BN632"/>
      <c r="BO632"/>
      <c r="BP632"/>
      <c r="BQ632"/>
      <c r="BR632"/>
    </row>
    <row r="633" spans="2:70" s="5" customFormat="1" ht="15" customHeight="1" x14ac:dyDescent="0.35">
      <c r="B633" s="4"/>
      <c r="C633"/>
      <c r="D633" s="142"/>
      <c r="F633" s="6"/>
      <c r="G633" s="6"/>
      <c r="H633" s="135"/>
      <c r="I633" s="135"/>
      <c r="J633" s="6"/>
      <c r="K633" s="6"/>
      <c r="L633" s="6"/>
      <c r="M633" s="6"/>
      <c r="N633" s="6"/>
      <c r="O633" s="6"/>
      <c r="P633" s="6"/>
      <c r="Q633" s="6"/>
      <c r="R633" s="6"/>
      <c r="S633"/>
      <c r="T633"/>
      <c r="U633"/>
      <c r="V633"/>
      <c r="W633"/>
      <c r="X633"/>
      <c r="Y633"/>
      <c r="Z633"/>
      <c r="AA633"/>
      <c r="AB633"/>
      <c r="AC633"/>
      <c r="AD633"/>
      <c r="AE633"/>
      <c r="AF633"/>
      <c r="AG633"/>
      <c r="AH633"/>
      <c r="AI633"/>
      <c r="AJ633"/>
      <c r="AK633"/>
      <c r="AL633"/>
      <c r="AM633"/>
      <c r="AN633"/>
      <c r="AO633"/>
      <c r="AP633"/>
      <c r="AQ633"/>
      <c r="AR633"/>
      <c r="AS633"/>
      <c r="AT633"/>
      <c r="AU633"/>
      <c r="AV633"/>
      <c r="AW633"/>
      <c r="AX633"/>
      <c r="AY633"/>
      <c r="AZ633"/>
      <c r="BA633"/>
      <c r="BB633"/>
      <c r="BC633"/>
      <c r="BD633"/>
      <c r="BE633"/>
      <c r="BF633"/>
      <c r="BG633"/>
      <c r="BH633"/>
      <c r="BI633"/>
      <c r="BJ633"/>
      <c r="BK633"/>
      <c r="BL633"/>
      <c r="BM633"/>
      <c r="BN633"/>
      <c r="BO633"/>
      <c r="BP633"/>
      <c r="BQ633"/>
      <c r="BR633"/>
    </row>
    <row r="634" spans="2:70" s="5" customFormat="1" ht="15" customHeight="1" x14ac:dyDescent="0.35">
      <c r="B634" s="4"/>
      <c r="C634"/>
      <c r="D634" s="142"/>
      <c r="F634" s="6"/>
      <c r="G634" s="6"/>
      <c r="H634" s="135"/>
      <c r="I634" s="135"/>
      <c r="J634" s="6"/>
      <c r="K634" s="6"/>
      <c r="L634" s="6"/>
      <c r="M634" s="6"/>
      <c r="N634" s="6"/>
      <c r="O634" s="6"/>
      <c r="P634" s="6"/>
      <c r="Q634" s="6"/>
      <c r="R634" s="6"/>
      <c r="S634"/>
      <c r="T634"/>
      <c r="U634"/>
      <c r="V634"/>
      <c r="W634"/>
      <c r="X634"/>
      <c r="Y634"/>
      <c r="Z634"/>
      <c r="AA634"/>
      <c r="AB634"/>
      <c r="AC634"/>
      <c r="AD634"/>
      <c r="AE634"/>
      <c r="AF634"/>
      <c r="AG634"/>
      <c r="AH634"/>
      <c r="AI634"/>
      <c r="AJ634"/>
      <c r="AK634"/>
      <c r="AL634"/>
      <c r="AM634"/>
      <c r="AN634"/>
      <c r="AO634"/>
      <c r="AP634"/>
      <c r="AQ634"/>
      <c r="AR634"/>
      <c r="AS634"/>
      <c r="AT634"/>
      <c r="AU634"/>
      <c r="AV634"/>
      <c r="AW634"/>
      <c r="AX634"/>
      <c r="AY634"/>
      <c r="AZ634"/>
      <c r="BA634"/>
      <c r="BB634"/>
      <c r="BC634"/>
      <c r="BD634"/>
      <c r="BE634"/>
      <c r="BF634"/>
      <c r="BG634"/>
      <c r="BH634"/>
      <c r="BI634"/>
      <c r="BJ634"/>
      <c r="BK634"/>
      <c r="BL634"/>
      <c r="BM634"/>
      <c r="BN634"/>
      <c r="BO634"/>
      <c r="BP634"/>
      <c r="BQ634"/>
      <c r="BR634"/>
    </row>
    <row r="635" spans="2:70" s="5" customFormat="1" ht="15" customHeight="1" x14ac:dyDescent="0.35">
      <c r="B635" s="4"/>
      <c r="C635"/>
      <c r="D635" s="142"/>
      <c r="F635" s="6"/>
      <c r="G635" s="6"/>
      <c r="H635" s="135"/>
      <c r="I635" s="135"/>
      <c r="J635" s="6"/>
      <c r="K635" s="6"/>
      <c r="L635" s="6"/>
      <c r="M635" s="6"/>
      <c r="N635" s="6"/>
      <c r="O635" s="6"/>
      <c r="P635" s="6"/>
      <c r="Q635" s="6"/>
      <c r="R635" s="6"/>
      <c r="S635"/>
      <c r="T635"/>
      <c r="U635"/>
      <c r="V635"/>
      <c r="W635"/>
      <c r="X635"/>
      <c r="Y635"/>
      <c r="Z635"/>
      <c r="AA635"/>
      <c r="AB635"/>
      <c r="AC635"/>
      <c r="AD635"/>
      <c r="AE635"/>
      <c r="AF635"/>
      <c r="AG635"/>
      <c r="AH635"/>
      <c r="AI635"/>
      <c r="AJ635"/>
      <c r="AK635"/>
      <c r="AL635"/>
      <c r="AM635"/>
      <c r="AN635"/>
      <c r="AO635"/>
      <c r="AP635"/>
      <c r="AQ635"/>
      <c r="AR635"/>
      <c r="AS635"/>
      <c r="AT635"/>
      <c r="AU635"/>
      <c r="AV635"/>
      <c r="AW635"/>
      <c r="AX635"/>
      <c r="AY635"/>
      <c r="AZ635"/>
      <c r="BA635"/>
      <c r="BB635"/>
      <c r="BC635"/>
      <c r="BD635"/>
      <c r="BE635"/>
      <c r="BF635"/>
      <c r="BG635"/>
      <c r="BH635"/>
      <c r="BI635"/>
      <c r="BJ635"/>
      <c r="BK635"/>
      <c r="BL635"/>
      <c r="BM635"/>
      <c r="BN635"/>
      <c r="BO635"/>
      <c r="BP635"/>
      <c r="BQ635"/>
      <c r="BR635"/>
    </row>
    <row r="636" spans="2:70" s="5" customFormat="1" ht="15" customHeight="1" x14ac:dyDescent="0.35">
      <c r="B636" s="4"/>
      <c r="C636"/>
      <c r="D636" s="142"/>
      <c r="F636" s="6"/>
      <c r="G636" s="6"/>
      <c r="H636" s="135"/>
      <c r="I636" s="135"/>
      <c r="J636" s="6"/>
      <c r="K636" s="6"/>
      <c r="L636" s="6"/>
      <c r="M636" s="6"/>
      <c r="N636" s="6"/>
      <c r="O636" s="6"/>
      <c r="P636" s="6"/>
      <c r="Q636" s="6"/>
      <c r="R636" s="6"/>
      <c r="S636"/>
      <c r="T636"/>
      <c r="U636"/>
      <c r="V636"/>
      <c r="W636"/>
      <c r="X636"/>
      <c r="Y636"/>
      <c r="Z636"/>
      <c r="AA636"/>
      <c r="AB636"/>
      <c r="AC636"/>
      <c r="AD636"/>
      <c r="AE636"/>
      <c r="AF636"/>
      <c r="AG636"/>
      <c r="AH636"/>
      <c r="AI636"/>
      <c r="AJ636"/>
      <c r="AK636"/>
      <c r="AL636"/>
      <c r="AM636"/>
      <c r="AN636"/>
      <c r="AO636"/>
      <c r="AP636"/>
      <c r="AQ636"/>
      <c r="AR636"/>
      <c r="AS636"/>
      <c r="AT636"/>
      <c r="AU636"/>
      <c r="AV636"/>
      <c r="AW636"/>
      <c r="AX636"/>
      <c r="AY636"/>
      <c r="AZ636"/>
      <c r="BA636"/>
      <c r="BB636"/>
      <c r="BC636"/>
      <c r="BD636"/>
      <c r="BE636"/>
      <c r="BF636"/>
      <c r="BG636"/>
      <c r="BH636"/>
      <c r="BI636"/>
      <c r="BJ636"/>
      <c r="BK636"/>
      <c r="BL636"/>
      <c r="BM636"/>
      <c r="BN636"/>
      <c r="BO636"/>
      <c r="BP636"/>
      <c r="BQ636"/>
      <c r="BR636"/>
    </row>
    <row r="637" spans="2:70" s="5" customFormat="1" ht="15" customHeight="1" x14ac:dyDescent="0.35">
      <c r="B637" s="4"/>
      <c r="C637"/>
      <c r="D637" s="142"/>
      <c r="F637" s="6"/>
      <c r="G637" s="6"/>
      <c r="H637" s="135"/>
      <c r="I637" s="135"/>
      <c r="J637" s="6"/>
      <c r="K637" s="6"/>
      <c r="L637" s="6"/>
      <c r="M637" s="6"/>
      <c r="N637" s="6"/>
      <c r="O637" s="6"/>
      <c r="P637" s="6"/>
      <c r="Q637" s="6"/>
      <c r="R637" s="6"/>
      <c r="S637"/>
      <c r="T637"/>
      <c r="U637"/>
      <c r="V637"/>
      <c r="W637"/>
      <c r="X637"/>
      <c r="Y637"/>
      <c r="Z637"/>
      <c r="AA637"/>
      <c r="AB637"/>
      <c r="AC637"/>
      <c r="AD637"/>
      <c r="AE637"/>
      <c r="AF637"/>
      <c r="AG637"/>
      <c r="AH637"/>
      <c r="AI637"/>
      <c r="AJ637"/>
      <c r="AK637"/>
      <c r="AL637"/>
      <c r="AM637"/>
      <c r="AN637"/>
      <c r="AO637"/>
      <c r="AP637"/>
      <c r="AQ637"/>
      <c r="AR637"/>
      <c r="AS637"/>
      <c r="AT637"/>
      <c r="AU637"/>
      <c r="AV637"/>
      <c r="AW637"/>
      <c r="AX637"/>
      <c r="AY637"/>
      <c r="AZ637"/>
      <c r="BA637"/>
      <c r="BB637"/>
      <c r="BC637"/>
      <c r="BD637"/>
      <c r="BE637"/>
      <c r="BF637"/>
      <c r="BG637"/>
      <c r="BH637"/>
      <c r="BI637"/>
      <c r="BJ637"/>
      <c r="BK637"/>
      <c r="BL637"/>
      <c r="BM637"/>
      <c r="BN637"/>
      <c r="BO637"/>
      <c r="BP637"/>
      <c r="BQ637"/>
      <c r="BR637"/>
    </row>
    <row r="638" spans="2:70" s="5" customFormat="1" ht="15" customHeight="1" x14ac:dyDescent="0.35">
      <c r="B638" s="4"/>
      <c r="C638"/>
      <c r="D638" s="142"/>
      <c r="F638" s="6"/>
      <c r="G638" s="6"/>
      <c r="H638" s="135"/>
      <c r="I638" s="135"/>
      <c r="J638" s="6"/>
      <c r="K638" s="6"/>
      <c r="L638" s="6"/>
      <c r="M638" s="6"/>
      <c r="N638" s="6"/>
      <c r="O638" s="6"/>
      <c r="P638" s="6"/>
      <c r="Q638" s="6"/>
      <c r="R638" s="6"/>
      <c r="S638"/>
      <c r="T638"/>
      <c r="U638"/>
      <c r="V638"/>
      <c r="W638"/>
      <c r="X638"/>
      <c r="Y638"/>
      <c r="Z638"/>
      <c r="AA638"/>
      <c r="AB638"/>
      <c r="AC638"/>
      <c r="AD638"/>
      <c r="AE638"/>
      <c r="AF638"/>
      <c r="AG638"/>
      <c r="AH638"/>
      <c r="AI638"/>
      <c r="AJ638"/>
      <c r="AK638"/>
      <c r="AL638"/>
      <c r="AM638"/>
      <c r="AN638"/>
      <c r="AO638"/>
      <c r="AP638"/>
      <c r="AQ638"/>
      <c r="AR638"/>
      <c r="AS638"/>
      <c r="AT638"/>
      <c r="AU638"/>
      <c r="AV638"/>
      <c r="AW638"/>
      <c r="AX638"/>
      <c r="AY638"/>
      <c r="AZ638"/>
      <c r="BA638"/>
      <c r="BB638"/>
      <c r="BC638"/>
      <c r="BD638"/>
      <c r="BE638"/>
      <c r="BF638"/>
      <c r="BG638"/>
      <c r="BH638"/>
      <c r="BI638"/>
      <c r="BJ638"/>
      <c r="BK638"/>
      <c r="BL638"/>
      <c r="BM638"/>
      <c r="BN638"/>
      <c r="BO638"/>
      <c r="BP638"/>
      <c r="BQ638"/>
      <c r="BR638"/>
    </row>
    <row r="639" spans="2:70" s="5" customFormat="1" ht="15" customHeight="1" x14ac:dyDescent="0.35">
      <c r="B639" s="4"/>
      <c r="C639"/>
      <c r="D639" s="142"/>
      <c r="F639" s="6"/>
      <c r="G639" s="6"/>
      <c r="H639" s="135"/>
      <c r="I639" s="135"/>
      <c r="J639" s="6"/>
      <c r="K639" s="6"/>
      <c r="L639" s="6"/>
      <c r="M639" s="6"/>
      <c r="N639" s="6"/>
      <c r="O639" s="6"/>
      <c r="P639" s="6"/>
      <c r="Q639" s="6"/>
      <c r="R639" s="6"/>
      <c r="S639"/>
      <c r="T639"/>
      <c r="U639"/>
      <c r="V639"/>
      <c r="W639"/>
      <c r="X639"/>
      <c r="Y639"/>
      <c r="Z639"/>
      <c r="AA639"/>
      <c r="AB639"/>
      <c r="AC639"/>
      <c r="AD639"/>
      <c r="AE639"/>
      <c r="AF639"/>
      <c r="AG639"/>
      <c r="AH639"/>
      <c r="AI639"/>
      <c r="AJ639"/>
      <c r="AK639"/>
      <c r="AL639"/>
      <c r="AM639"/>
      <c r="AN639"/>
      <c r="AO639"/>
      <c r="AP639"/>
      <c r="AQ639"/>
      <c r="AR639"/>
      <c r="AS639"/>
      <c r="AT639"/>
      <c r="AU639"/>
      <c r="AV639"/>
      <c r="AW639"/>
      <c r="AX639"/>
      <c r="AY639"/>
      <c r="AZ639"/>
      <c r="BA639"/>
      <c r="BB639"/>
      <c r="BC639"/>
      <c r="BD639"/>
      <c r="BE639"/>
      <c r="BF639"/>
      <c r="BG639"/>
      <c r="BH639"/>
      <c r="BI639"/>
      <c r="BJ639"/>
      <c r="BK639"/>
      <c r="BL639"/>
      <c r="BM639"/>
      <c r="BN639"/>
      <c r="BO639"/>
      <c r="BP639"/>
      <c r="BQ639"/>
      <c r="BR639"/>
    </row>
    <row r="640" spans="2:70" s="5" customFormat="1" ht="15" customHeight="1" x14ac:dyDescent="0.35">
      <c r="B640" s="4"/>
      <c r="C640"/>
      <c r="D640" s="142"/>
      <c r="F640" s="6"/>
      <c r="G640" s="6"/>
      <c r="H640" s="135"/>
      <c r="I640" s="135"/>
      <c r="J640" s="6"/>
      <c r="K640" s="6"/>
      <c r="L640" s="6"/>
      <c r="M640" s="6"/>
      <c r="N640" s="6"/>
      <c r="O640" s="6"/>
      <c r="P640" s="6"/>
      <c r="Q640" s="6"/>
      <c r="R640" s="6"/>
      <c r="S640"/>
      <c r="T640"/>
      <c r="U640"/>
      <c r="V640"/>
      <c r="W640"/>
      <c r="X640"/>
      <c r="Y640"/>
      <c r="Z640"/>
      <c r="AA640"/>
      <c r="AB640"/>
      <c r="AC640"/>
      <c r="AD640"/>
      <c r="AE640"/>
      <c r="AF640"/>
      <c r="AG640"/>
      <c r="AH640"/>
      <c r="AI640"/>
      <c r="AJ640"/>
      <c r="AK640"/>
      <c r="AL640"/>
      <c r="AM640"/>
      <c r="AN640"/>
      <c r="AO640"/>
      <c r="AP640"/>
      <c r="AQ640"/>
      <c r="AR640"/>
      <c r="AS640"/>
      <c r="AT640"/>
      <c r="AU640"/>
      <c r="AV640"/>
      <c r="AW640"/>
      <c r="AX640"/>
      <c r="AY640"/>
      <c r="AZ640"/>
      <c r="BA640"/>
      <c r="BB640"/>
      <c r="BC640"/>
      <c r="BD640"/>
      <c r="BE640"/>
      <c r="BF640"/>
      <c r="BG640"/>
      <c r="BH640"/>
      <c r="BI640"/>
      <c r="BJ640"/>
      <c r="BK640"/>
      <c r="BL640"/>
      <c r="BM640"/>
      <c r="BN640"/>
      <c r="BO640"/>
      <c r="BP640"/>
      <c r="BQ640"/>
      <c r="BR640"/>
    </row>
    <row r="641" spans="2:70" s="5" customFormat="1" ht="15" customHeight="1" x14ac:dyDescent="0.35">
      <c r="B641" s="4"/>
      <c r="C641"/>
      <c r="D641" s="142"/>
      <c r="F641" s="6"/>
      <c r="G641" s="6"/>
      <c r="H641" s="135"/>
      <c r="I641" s="135"/>
      <c r="J641" s="6"/>
      <c r="K641" s="6"/>
      <c r="L641" s="6"/>
      <c r="M641" s="6"/>
      <c r="N641" s="6"/>
      <c r="O641" s="6"/>
      <c r="P641" s="6"/>
      <c r="Q641" s="6"/>
      <c r="R641" s="6"/>
      <c r="S641"/>
      <c r="T641"/>
      <c r="U641"/>
      <c r="V641"/>
      <c r="W641"/>
      <c r="X641"/>
      <c r="Y641"/>
      <c r="Z641"/>
      <c r="AA641"/>
      <c r="AB641"/>
      <c r="AC641"/>
      <c r="AD641"/>
      <c r="AE641"/>
      <c r="AF641"/>
      <c r="AG641"/>
      <c r="AH641"/>
      <c r="AI641"/>
      <c r="AJ641"/>
      <c r="AK641"/>
      <c r="AL641"/>
      <c r="AM641"/>
      <c r="AN641"/>
      <c r="AO641"/>
      <c r="AP641"/>
      <c r="AQ641"/>
      <c r="AR641"/>
      <c r="AS641"/>
      <c r="AT641"/>
      <c r="AU641"/>
      <c r="AV641"/>
      <c r="AW641"/>
      <c r="AX641"/>
      <c r="AY641"/>
      <c r="AZ641"/>
      <c r="BA641"/>
      <c r="BB641"/>
      <c r="BC641"/>
      <c r="BD641"/>
      <c r="BE641"/>
      <c r="BF641"/>
      <c r="BG641"/>
      <c r="BH641"/>
      <c r="BI641"/>
      <c r="BJ641"/>
      <c r="BK641"/>
      <c r="BL641"/>
      <c r="BM641"/>
      <c r="BN641"/>
      <c r="BO641"/>
      <c r="BP641"/>
      <c r="BQ641"/>
      <c r="BR641"/>
    </row>
    <row r="642" spans="2:70" s="5" customFormat="1" ht="15" customHeight="1" x14ac:dyDescent="0.35">
      <c r="B642" s="4"/>
      <c r="C642"/>
      <c r="D642" s="142"/>
      <c r="F642" s="6"/>
      <c r="G642" s="6"/>
      <c r="H642" s="135"/>
      <c r="I642" s="135"/>
      <c r="J642" s="6"/>
      <c r="K642" s="6"/>
      <c r="L642" s="6"/>
      <c r="M642" s="6"/>
      <c r="N642" s="6"/>
      <c r="O642" s="6"/>
      <c r="P642" s="6"/>
      <c r="Q642" s="6"/>
      <c r="R642" s="6"/>
      <c r="S642"/>
      <c r="T642"/>
      <c r="U642"/>
      <c r="V642"/>
      <c r="W642"/>
      <c r="X642"/>
      <c r="Y642"/>
      <c r="Z642"/>
      <c r="AA642"/>
      <c r="AB642"/>
      <c r="AC642"/>
      <c r="AD642"/>
      <c r="AE642"/>
      <c r="AF642"/>
      <c r="AG642"/>
      <c r="AH642"/>
      <c r="AI642"/>
      <c r="AJ642"/>
      <c r="AK642"/>
      <c r="AL642"/>
      <c r="AM642"/>
      <c r="AN642"/>
      <c r="AO642"/>
      <c r="AP642"/>
      <c r="AQ642"/>
      <c r="AR642"/>
      <c r="AS642"/>
      <c r="AT642"/>
      <c r="AU642"/>
      <c r="AV642"/>
      <c r="AW642"/>
      <c r="AX642"/>
      <c r="AY642"/>
      <c r="AZ642"/>
      <c r="BA642"/>
      <c r="BB642"/>
      <c r="BC642"/>
      <c r="BD642"/>
      <c r="BE642"/>
      <c r="BF642"/>
      <c r="BG642"/>
      <c r="BH642"/>
      <c r="BI642"/>
      <c r="BJ642"/>
      <c r="BK642"/>
      <c r="BL642"/>
      <c r="BM642"/>
      <c r="BN642"/>
      <c r="BO642"/>
      <c r="BP642"/>
      <c r="BQ642"/>
      <c r="BR642"/>
    </row>
    <row r="643" spans="2:70" s="5" customFormat="1" ht="15" customHeight="1" x14ac:dyDescent="0.35">
      <c r="B643" s="4"/>
      <c r="C643"/>
      <c r="D643" s="142"/>
      <c r="F643" s="6"/>
      <c r="G643" s="6"/>
      <c r="H643" s="135"/>
      <c r="I643" s="135"/>
      <c r="J643" s="6"/>
      <c r="K643" s="6"/>
      <c r="L643" s="6"/>
      <c r="M643" s="6"/>
      <c r="N643" s="6"/>
      <c r="O643" s="6"/>
      <c r="P643" s="6"/>
      <c r="Q643" s="6"/>
      <c r="R643" s="6"/>
      <c r="S643"/>
      <c r="T643"/>
      <c r="U643"/>
      <c r="V643"/>
      <c r="W643"/>
      <c r="X643"/>
      <c r="Y643"/>
      <c r="Z643"/>
      <c r="AA643"/>
      <c r="AB643"/>
      <c r="AC643"/>
      <c r="AD643"/>
      <c r="AE643"/>
      <c r="AF643"/>
      <c r="AG643"/>
      <c r="AH643"/>
      <c r="AI643"/>
      <c r="AJ643"/>
      <c r="AK643"/>
      <c r="AL643"/>
      <c r="AM643"/>
      <c r="AN643"/>
      <c r="AO643"/>
      <c r="AP643"/>
      <c r="AQ643"/>
      <c r="AR643"/>
      <c r="AS643"/>
      <c r="AT643"/>
      <c r="AU643"/>
      <c r="AV643"/>
      <c r="AW643"/>
      <c r="AX643"/>
      <c r="AY643"/>
      <c r="AZ643"/>
      <c r="BA643"/>
      <c r="BB643"/>
      <c r="BC643"/>
      <c r="BD643"/>
      <c r="BE643"/>
      <c r="BF643"/>
      <c r="BG643"/>
      <c r="BH643"/>
      <c r="BI643"/>
      <c r="BJ643"/>
      <c r="BK643"/>
      <c r="BL643"/>
      <c r="BM643"/>
      <c r="BN643"/>
      <c r="BO643"/>
      <c r="BP643"/>
      <c r="BQ643"/>
      <c r="BR643"/>
    </row>
    <row r="644" spans="2:70" s="5" customFormat="1" ht="15" customHeight="1" x14ac:dyDescent="0.35">
      <c r="B644" s="4"/>
      <c r="C644"/>
      <c r="D644" s="142"/>
      <c r="F644" s="6"/>
      <c r="G644" s="6"/>
      <c r="H644" s="135"/>
      <c r="I644" s="135"/>
      <c r="J644" s="6"/>
      <c r="K644" s="6"/>
      <c r="L644" s="6"/>
      <c r="M644" s="6"/>
      <c r="N644" s="6"/>
      <c r="O644" s="6"/>
      <c r="P644" s="6"/>
      <c r="Q644" s="6"/>
      <c r="R644" s="6"/>
      <c r="S644"/>
      <c r="T644"/>
      <c r="U644"/>
      <c r="V644"/>
      <c r="W644"/>
      <c r="X644"/>
      <c r="Y644"/>
      <c r="Z644"/>
      <c r="AA644"/>
      <c r="AB644"/>
      <c r="AC644"/>
      <c r="AD644"/>
      <c r="AE644"/>
      <c r="AF644"/>
      <c r="AG644"/>
      <c r="AH644"/>
      <c r="AI644"/>
      <c r="AJ644"/>
      <c r="AK644"/>
      <c r="AL644"/>
      <c r="AM644"/>
      <c r="AN644"/>
      <c r="AO644"/>
      <c r="AP644"/>
      <c r="AQ644"/>
      <c r="AR644"/>
      <c r="AS644"/>
      <c r="AT644"/>
      <c r="AU644"/>
      <c r="AV644"/>
      <c r="AW644"/>
      <c r="AX644"/>
      <c r="AY644"/>
      <c r="AZ644"/>
      <c r="BA644"/>
      <c r="BB644"/>
      <c r="BC644"/>
      <c r="BD644"/>
      <c r="BE644"/>
      <c r="BF644"/>
      <c r="BG644"/>
      <c r="BH644"/>
      <c r="BI644"/>
      <c r="BJ644"/>
      <c r="BK644"/>
      <c r="BL644"/>
      <c r="BM644"/>
      <c r="BN644"/>
      <c r="BO644"/>
      <c r="BP644"/>
      <c r="BQ644"/>
      <c r="BR644"/>
    </row>
    <row r="645" spans="2:70" s="5" customFormat="1" ht="15" customHeight="1" x14ac:dyDescent="0.35">
      <c r="B645" s="4"/>
      <c r="C645"/>
      <c r="D645" s="142"/>
      <c r="F645" s="6"/>
      <c r="G645" s="6"/>
      <c r="H645" s="135"/>
      <c r="I645" s="135"/>
      <c r="J645" s="6"/>
      <c r="K645" s="6"/>
      <c r="L645" s="6"/>
      <c r="M645" s="6"/>
      <c r="N645" s="6"/>
      <c r="O645" s="6"/>
      <c r="P645" s="6"/>
      <c r="Q645" s="6"/>
      <c r="R645" s="6"/>
      <c r="S645"/>
      <c r="T645"/>
      <c r="U645"/>
      <c r="V645"/>
      <c r="W645"/>
      <c r="X645"/>
      <c r="Y645"/>
      <c r="Z645"/>
      <c r="AA645"/>
      <c r="AB645"/>
      <c r="AC645"/>
      <c r="AD645"/>
      <c r="AE645"/>
      <c r="AF645"/>
      <c r="AG645"/>
      <c r="AH645"/>
      <c r="AI645"/>
      <c r="AJ645"/>
      <c r="AK645"/>
      <c r="AL645"/>
      <c r="AM645"/>
      <c r="AN645"/>
      <c r="AO645"/>
      <c r="AP645"/>
      <c r="AQ645"/>
      <c r="AR645"/>
      <c r="AS645"/>
      <c r="AT645"/>
      <c r="AU645"/>
      <c r="AV645"/>
      <c r="AW645"/>
      <c r="AX645"/>
      <c r="AY645"/>
      <c r="AZ645"/>
      <c r="BA645"/>
      <c r="BB645"/>
      <c r="BC645"/>
      <c r="BD645"/>
      <c r="BE645"/>
      <c r="BF645"/>
      <c r="BG645"/>
      <c r="BH645"/>
      <c r="BI645"/>
      <c r="BJ645"/>
      <c r="BK645"/>
      <c r="BL645"/>
      <c r="BM645"/>
      <c r="BN645"/>
      <c r="BO645"/>
      <c r="BP645"/>
      <c r="BQ645"/>
      <c r="BR645"/>
    </row>
    <row r="646" spans="2:70" s="5" customFormat="1" ht="15" customHeight="1" x14ac:dyDescent="0.35">
      <c r="B646" s="4"/>
      <c r="C646"/>
      <c r="D646" s="142"/>
      <c r="F646" s="6"/>
      <c r="G646" s="6"/>
      <c r="H646" s="135"/>
      <c r="I646" s="135"/>
      <c r="J646" s="6"/>
      <c r="K646" s="6"/>
      <c r="L646" s="6"/>
      <c r="M646" s="6"/>
      <c r="N646" s="6"/>
      <c r="O646" s="6"/>
      <c r="P646" s="6"/>
      <c r="Q646" s="6"/>
      <c r="R646" s="6"/>
      <c r="S646"/>
      <c r="T646"/>
      <c r="U646"/>
      <c r="V646"/>
      <c r="W646"/>
      <c r="X646"/>
      <c r="Y646"/>
      <c r="Z646"/>
      <c r="AA646"/>
      <c r="AB646"/>
      <c r="AC646"/>
      <c r="AD646"/>
      <c r="AE646"/>
      <c r="AF646"/>
      <c r="AG646"/>
      <c r="AH646"/>
      <c r="AI646"/>
      <c r="AJ646"/>
      <c r="AK646"/>
      <c r="AL646"/>
      <c r="AM646"/>
      <c r="AN646"/>
      <c r="AO646"/>
      <c r="AP646"/>
      <c r="AQ646"/>
      <c r="AR646"/>
      <c r="AS646"/>
      <c r="AT646"/>
      <c r="AU646"/>
      <c r="AV646"/>
      <c r="AW646"/>
      <c r="AX646"/>
      <c r="AY646"/>
      <c r="AZ646"/>
      <c r="BA646"/>
      <c r="BB646"/>
      <c r="BC646"/>
      <c r="BD646"/>
      <c r="BE646"/>
      <c r="BF646"/>
      <c r="BG646"/>
      <c r="BH646"/>
      <c r="BI646"/>
      <c r="BJ646"/>
      <c r="BK646"/>
      <c r="BL646"/>
      <c r="BM646"/>
      <c r="BN646"/>
      <c r="BO646"/>
      <c r="BP646"/>
      <c r="BQ646"/>
      <c r="BR646"/>
    </row>
    <row r="647" spans="2:70" s="5" customFormat="1" ht="15" customHeight="1" x14ac:dyDescent="0.35">
      <c r="B647" s="4"/>
      <c r="C647"/>
      <c r="D647" s="142"/>
      <c r="F647" s="6"/>
      <c r="G647" s="6"/>
      <c r="H647" s="135"/>
      <c r="I647" s="135"/>
      <c r="J647" s="6"/>
      <c r="K647" s="6"/>
      <c r="L647" s="6"/>
      <c r="M647" s="6"/>
      <c r="N647" s="6"/>
      <c r="O647" s="6"/>
      <c r="P647" s="6"/>
      <c r="Q647" s="6"/>
      <c r="R647" s="6"/>
      <c r="S647"/>
      <c r="T647"/>
      <c r="U647"/>
      <c r="V647"/>
      <c r="W647"/>
      <c r="X647"/>
      <c r="Y647"/>
      <c r="Z647"/>
      <c r="AA647"/>
      <c r="AB647"/>
      <c r="AC647"/>
      <c r="AD647"/>
      <c r="AE647"/>
      <c r="AF647"/>
      <c r="AG647"/>
      <c r="AH647"/>
      <c r="AI647"/>
      <c r="AJ647"/>
      <c r="AK647"/>
      <c r="AL647"/>
      <c r="AM647"/>
      <c r="AN647"/>
      <c r="AO647"/>
      <c r="AP647"/>
      <c r="AQ647"/>
      <c r="AR647"/>
      <c r="AS647"/>
      <c r="AT647"/>
      <c r="AU647"/>
      <c r="AV647"/>
      <c r="AW647"/>
      <c r="AX647"/>
      <c r="AY647"/>
      <c r="AZ647"/>
      <c r="BA647"/>
      <c r="BB647"/>
      <c r="BC647"/>
      <c r="BD647"/>
      <c r="BE647"/>
      <c r="BF647"/>
      <c r="BG647"/>
      <c r="BH647"/>
      <c r="BI647"/>
      <c r="BJ647"/>
      <c r="BK647"/>
      <c r="BL647"/>
      <c r="BM647"/>
      <c r="BN647"/>
      <c r="BO647"/>
      <c r="BP647"/>
      <c r="BQ647"/>
      <c r="BR647"/>
    </row>
    <row r="648" spans="2:70" s="5" customFormat="1" ht="15" customHeight="1" x14ac:dyDescent="0.35">
      <c r="B648" s="4"/>
      <c r="C648"/>
      <c r="D648" s="142"/>
      <c r="F648" s="6"/>
      <c r="G648" s="6"/>
      <c r="H648" s="135"/>
      <c r="I648" s="135"/>
      <c r="J648" s="6"/>
      <c r="K648" s="6"/>
      <c r="L648" s="6"/>
      <c r="M648" s="6"/>
      <c r="N648" s="6"/>
      <c r="O648" s="6"/>
      <c r="P648" s="6"/>
      <c r="Q648" s="6"/>
      <c r="R648" s="6"/>
      <c r="S648"/>
      <c r="T648"/>
      <c r="U648"/>
      <c r="V648"/>
      <c r="W648"/>
      <c r="X648"/>
      <c r="Y648"/>
      <c r="Z648"/>
      <c r="AA648"/>
      <c r="AB648"/>
      <c r="AC648"/>
      <c r="AD648"/>
      <c r="AE648"/>
      <c r="AF648"/>
      <c r="AG648"/>
      <c r="AH648"/>
      <c r="AI648"/>
      <c r="AJ648"/>
      <c r="AK648"/>
      <c r="AL648"/>
      <c r="AM648"/>
      <c r="AN648"/>
      <c r="AO648"/>
      <c r="AP648"/>
      <c r="AQ648"/>
      <c r="AR648"/>
      <c r="AS648"/>
      <c r="AT648"/>
      <c r="AU648"/>
      <c r="AV648"/>
      <c r="AW648"/>
      <c r="AX648"/>
      <c r="AY648"/>
      <c r="AZ648"/>
      <c r="BA648"/>
      <c r="BB648"/>
      <c r="BC648"/>
      <c r="BD648"/>
      <c r="BE648"/>
      <c r="BF648"/>
      <c r="BG648"/>
      <c r="BH648"/>
      <c r="BI648"/>
      <c r="BJ648"/>
      <c r="BK648"/>
      <c r="BL648"/>
      <c r="BM648"/>
      <c r="BN648"/>
      <c r="BO648"/>
      <c r="BP648"/>
      <c r="BQ648"/>
      <c r="BR648"/>
    </row>
    <row r="649" spans="2:70" s="5" customFormat="1" ht="15" customHeight="1" x14ac:dyDescent="0.35">
      <c r="B649" s="4"/>
      <c r="C649"/>
      <c r="D649" s="142"/>
      <c r="F649" s="6"/>
      <c r="G649" s="6"/>
      <c r="H649" s="135"/>
      <c r="I649" s="135"/>
      <c r="J649" s="6"/>
      <c r="K649" s="6"/>
      <c r="L649" s="6"/>
      <c r="M649" s="6"/>
      <c r="N649" s="6"/>
      <c r="O649" s="6"/>
      <c r="P649" s="6"/>
      <c r="Q649" s="6"/>
      <c r="R649" s="6"/>
      <c r="S649"/>
      <c r="T649"/>
      <c r="U649"/>
      <c r="V649"/>
      <c r="W649"/>
      <c r="X649"/>
      <c r="Y649"/>
      <c r="Z649"/>
      <c r="AA649"/>
      <c r="AB649"/>
      <c r="AC649"/>
      <c r="AD649"/>
      <c r="AE649"/>
      <c r="AF649"/>
      <c r="AG649"/>
      <c r="AH649"/>
      <c r="AI649"/>
      <c r="AJ649"/>
      <c r="AK649"/>
      <c r="AL649"/>
      <c r="AM649"/>
      <c r="AN649"/>
      <c r="AO649"/>
      <c r="AP649"/>
      <c r="AQ649"/>
      <c r="AR649"/>
      <c r="AS649"/>
      <c r="AT649"/>
      <c r="AU649"/>
      <c r="AV649"/>
      <c r="AW649"/>
      <c r="AX649"/>
      <c r="AY649"/>
      <c r="AZ649"/>
      <c r="BA649"/>
      <c r="BB649"/>
      <c r="BC649"/>
      <c r="BD649"/>
      <c r="BE649"/>
      <c r="BF649"/>
      <c r="BG649"/>
      <c r="BH649"/>
      <c r="BI649"/>
      <c r="BJ649"/>
      <c r="BK649"/>
      <c r="BL649"/>
      <c r="BM649"/>
      <c r="BN649"/>
      <c r="BO649"/>
      <c r="BP649"/>
      <c r="BQ649"/>
      <c r="BR649"/>
    </row>
    <row r="650" spans="2:70" s="5" customFormat="1" ht="15" customHeight="1" x14ac:dyDescent="0.35">
      <c r="B650" s="4"/>
      <c r="C650"/>
      <c r="D650" s="142"/>
      <c r="F650" s="6"/>
      <c r="G650" s="6"/>
      <c r="H650" s="135"/>
      <c r="I650" s="135"/>
      <c r="J650" s="6"/>
      <c r="K650" s="6"/>
      <c r="L650" s="6"/>
      <c r="M650" s="6"/>
      <c r="N650" s="6"/>
      <c r="O650" s="6"/>
      <c r="P650" s="6"/>
      <c r="Q650" s="6"/>
      <c r="R650" s="6"/>
      <c r="S650"/>
      <c r="T650"/>
      <c r="U650"/>
      <c r="V650"/>
      <c r="W650"/>
      <c r="X650"/>
      <c r="Y650"/>
      <c r="Z650"/>
      <c r="AA650"/>
      <c r="AB650"/>
      <c r="AC650"/>
      <c r="AD650"/>
      <c r="AE650"/>
      <c r="AF650"/>
      <c r="AG650"/>
      <c r="AH650"/>
      <c r="AI650"/>
      <c r="AJ650"/>
      <c r="AK650"/>
      <c r="AL650"/>
      <c r="AM650"/>
      <c r="AN650"/>
      <c r="AO650"/>
      <c r="AP650"/>
      <c r="AQ650"/>
      <c r="AR650"/>
      <c r="AS650"/>
      <c r="AT650"/>
      <c r="AU650"/>
      <c r="AV650"/>
      <c r="AW650"/>
      <c r="AX650"/>
      <c r="AY650"/>
      <c r="AZ650"/>
      <c r="BA650"/>
      <c r="BB650"/>
      <c r="BC650"/>
      <c r="BD650"/>
      <c r="BE650"/>
      <c r="BF650"/>
      <c r="BG650"/>
      <c r="BH650"/>
      <c r="BI650"/>
      <c r="BJ650"/>
      <c r="BK650"/>
      <c r="BL650"/>
      <c r="BM650"/>
      <c r="BN650"/>
      <c r="BO650"/>
      <c r="BP650"/>
      <c r="BQ650"/>
      <c r="BR650"/>
    </row>
    <row r="651" spans="2:70" s="5" customFormat="1" ht="15" customHeight="1" x14ac:dyDescent="0.35">
      <c r="B651" s="4"/>
      <c r="C651"/>
      <c r="D651" s="142"/>
      <c r="F651" s="6"/>
      <c r="G651" s="6"/>
      <c r="H651" s="135"/>
      <c r="I651" s="135"/>
      <c r="J651" s="6"/>
      <c r="K651" s="6"/>
      <c r="L651" s="6"/>
      <c r="M651" s="6"/>
      <c r="N651" s="6"/>
      <c r="O651" s="6"/>
      <c r="P651" s="6"/>
      <c r="Q651" s="6"/>
      <c r="R651" s="6"/>
      <c r="S651"/>
      <c r="T651"/>
      <c r="U651"/>
      <c r="V651"/>
      <c r="W651"/>
      <c r="X651"/>
      <c r="Y651"/>
      <c r="Z651"/>
      <c r="AA651"/>
      <c r="AB651"/>
      <c r="AC651"/>
      <c r="AD651"/>
      <c r="AE651"/>
      <c r="AF651"/>
      <c r="AG651"/>
      <c r="AH651"/>
      <c r="AI651"/>
      <c r="AJ651"/>
      <c r="AK651"/>
      <c r="AL651"/>
      <c r="AM651"/>
      <c r="AN651"/>
      <c r="AO651"/>
      <c r="AP651"/>
      <c r="AQ651"/>
      <c r="AR651"/>
      <c r="AS651"/>
      <c r="AT651"/>
      <c r="AU651"/>
      <c r="AV651"/>
      <c r="AW651"/>
      <c r="AX651"/>
      <c r="AY651"/>
      <c r="AZ651"/>
      <c r="BA651"/>
      <c r="BB651"/>
      <c r="BC651"/>
      <c r="BD651"/>
      <c r="BE651"/>
      <c r="BF651"/>
      <c r="BG651"/>
      <c r="BH651"/>
      <c r="BI651"/>
      <c r="BJ651"/>
      <c r="BK651"/>
      <c r="BL651"/>
      <c r="BM651"/>
      <c r="BN651"/>
      <c r="BO651"/>
      <c r="BP651"/>
      <c r="BQ651"/>
      <c r="BR651"/>
    </row>
    <row r="652" spans="2:70" s="5" customFormat="1" ht="15" customHeight="1" x14ac:dyDescent="0.35">
      <c r="B652" s="4"/>
      <c r="C652"/>
      <c r="D652" s="142"/>
      <c r="F652" s="6"/>
      <c r="G652" s="6"/>
      <c r="H652" s="135"/>
      <c r="I652" s="135"/>
      <c r="J652" s="6"/>
      <c r="K652" s="6"/>
      <c r="L652" s="6"/>
      <c r="M652" s="6"/>
      <c r="N652" s="6"/>
      <c r="O652" s="6"/>
      <c r="P652" s="6"/>
      <c r="Q652" s="6"/>
      <c r="R652" s="6"/>
      <c r="S652"/>
      <c r="T652"/>
      <c r="U652"/>
      <c r="V652"/>
      <c r="W652"/>
      <c r="X652"/>
      <c r="Y652"/>
      <c r="Z652"/>
      <c r="AA652"/>
      <c r="AB652"/>
      <c r="AC652"/>
      <c r="AD652"/>
      <c r="AE652"/>
      <c r="AF652"/>
      <c r="AG652"/>
      <c r="AH652"/>
      <c r="AI652"/>
      <c r="AJ652"/>
      <c r="AK652"/>
      <c r="AL652"/>
      <c r="AM652"/>
      <c r="AN652"/>
      <c r="AO652"/>
      <c r="AP652"/>
      <c r="AQ652"/>
      <c r="AR652"/>
      <c r="AS652"/>
      <c r="AT652"/>
      <c r="AU652"/>
      <c r="AV652"/>
      <c r="AW652"/>
      <c r="AX652"/>
      <c r="AY652"/>
      <c r="AZ652"/>
      <c r="BA652"/>
      <c r="BB652"/>
      <c r="BC652"/>
      <c r="BD652"/>
      <c r="BE652"/>
      <c r="BF652"/>
      <c r="BG652"/>
      <c r="BH652"/>
      <c r="BI652"/>
      <c r="BJ652"/>
      <c r="BK652"/>
      <c r="BL652"/>
      <c r="BM652"/>
      <c r="BN652"/>
      <c r="BO652"/>
      <c r="BP652"/>
      <c r="BQ652"/>
      <c r="BR652"/>
    </row>
    <row r="653" spans="2:70" s="5" customFormat="1" ht="15" customHeight="1" x14ac:dyDescent="0.35">
      <c r="B653" s="4"/>
      <c r="C653"/>
      <c r="D653" s="142"/>
      <c r="F653" s="6"/>
      <c r="G653" s="6"/>
      <c r="H653" s="135"/>
      <c r="I653" s="135"/>
      <c r="J653" s="6"/>
      <c r="K653" s="6"/>
      <c r="L653" s="6"/>
      <c r="M653" s="6"/>
      <c r="N653" s="6"/>
      <c r="O653" s="6"/>
      <c r="P653" s="6"/>
      <c r="Q653" s="6"/>
      <c r="R653" s="6"/>
      <c r="S653"/>
      <c r="T653"/>
      <c r="U653"/>
      <c r="V653"/>
      <c r="W653"/>
      <c r="X653"/>
      <c r="Y653"/>
      <c r="Z653"/>
      <c r="AA653"/>
      <c r="AB653"/>
      <c r="AC653"/>
      <c r="AD653"/>
      <c r="AE653"/>
      <c r="AF653"/>
      <c r="AG653"/>
      <c r="AH653"/>
      <c r="AI653"/>
      <c r="AJ653"/>
      <c r="AK653"/>
      <c r="AL653"/>
      <c r="AM653"/>
      <c r="AN653"/>
      <c r="AO653"/>
      <c r="AP653"/>
      <c r="AQ653"/>
      <c r="AR653"/>
      <c r="AS653"/>
      <c r="AT653"/>
      <c r="AU653"/>
      <c r="AV653"/>
      <c r="AW653"/>
      <c r="AX653"/>
      <c r="AY653"/>
      <c r="AZ653"/>
      <c r="BA653"/>
      <c r="BB653"/>
      <c r="BC653"/>
      <c r="BD653"/>
      <c r="BE653"/>
      <c r="BF653"/>
      <c r="BG653"/>
      <c r="BH653"/>
      <c r="BI653"/>
      <c r="BJ653"/>
      <c r="BK653"/>
      <c r="BL653"/>
      <c r="BM653"/>
      <c r="BN653"/>
      <c r="BO653"/>
      <c r="BP653"/>
      <c r="BQ653"/>
      <c r="BR653"/>
    </row>
    <row r="654" spans="2:70" s="5" customFormat="1" ht="15" customHeight="1" x14ac:dyDescent="0.35">
      <c r="B654" s="4"/>
      <c r="C654"/>
      <c r="D654" s="142"/>
      <c r="F654" s="6"/>
      <c r="G654" s="6"/>
      <c r="H654" s="135"/>
      <c r="I654" s="135"/>
      <c r="J654" s="6"/>
      <c r="K654" s="6"/>
      <c r="L654" s="6"/>
      <c r="M654" s="6"/>
      <c r="N654" s="6"/>
      <c r="O654" s="6"/>
      <c r="P654" s="6"/>
      <c r="Q654" s="6"/>
      <c r="R654" s="6"/>
      <c r="S654"/>
      <c r="T654"/>
      <c r="U654"/>
      <c r="V654"/>
      <c r="W654"/>
      <c r="X654"/>
      <c r="Y654"/>
      <c r="Z654"/>
      <c r="AA654"/>
      <c r="AB654"/>
      <c r="AC654"/>
      <c r="AD654"/>
      <c r="AE654"/>
      <c r="AF654"/>
      <c r="AG654"/>
      <c r="AH654"/>
      <c r="AI654"/>
      <c r="AJ654"/>
      <c r="AK654"/>
      <c r="AL654"/>
      <c r="AM654"/>
      <c r="AN654"/>
      <c r="AO654"/>
      <c r="AP654"/>
      <c r="AQ654"/>
      <c r="AR654"/>
      <c r="AS654"/>
      <c r="AT654"/>
      <c r="AU654"/>
      <c r="AV654"/>
      <c r="AW654"/>
      <c r="AX654"/>
      <c r="AY654"/>
      <c r="AZ654"/>
      <c r="BA654"/>
      <c r="BB654"/>
      <c r="BC654"/>
      <c r="BD654"/>
      <c r="BE654"/>
      <c r="BF654"/>
      <c r="BG654"/>
      <c r="BH654"/>
      <c r="BI654"/>
      <c r="BJ654"/>
      <c r="BK654"/>
      <c r="BL654"/>
      <c r="BM654"/>
      <c r="BN654"/>
      <c r="BO654"/>
      <c r="BP654"/>
      <c r="BQ654"/>
      <c r="BR654"/>
    </row>
    <row r="655" spans="2:70" s="5" customFormat="1" ht="15" customHeight="1" x14ac:dyDescent="0.35">
      <c r="B655" s="4"/>
      <c r="C655"/>
      <c r="D655" s="142"/>
      <c r="F655" s="6"/>
      <c r="G655" s="6"/>
      <c r="H655" s="135"/>
      <c r="I655" s="135"/>
      <c r="J655" s="6"/>
      <c r="K655" s="6"/>
      <c r="L655" s="6"/>
      <c r="M655" s="6"/>
      <c r="N655" s="6"/>
      <c r="O655" s="6"/>
      <c r="P655" s="6"/>
      <c r="Q655" s="6"/>
      <c r="R655" s="6"/>
      <c r="S655"/>
      <c r="T655"/>
      <c r="U655"/>
      <c r="V655"/>
      <c r="W655"/>
      <c r="X655"/>
      <c r="Y655"/>
      <c r="Z655"/>
      <c r="AA655"/>
      <c r="AB655"/>
      <c r="AC655"/>
      <c r="AD655"/>
      <c r="AE655"/>
      <c r="AF655"/>
      <c r="AG655"/>
      <c r="AH655"/>
      <c r="AI655"/>
      <c r="AJ655"/>
      <c r="AK655"/>
      <c r="AL655"/>
      <c r="AM655"/>
      <c r="AN655"/>
      <c r="AO655"/>
      <c r="AP655"/>
      <c r="AQ655"/>
      <c r="AR655"/>
      <c r="AS655"/>
      <c r="AT655"/>
      <c r="AU655"/>
      <c r="AV655"/>
      <c r="AW655"/>
      <c r="AX655"/>
      <c r="AY655"/>
      <c r="AZ655"/>
      <c r="BA655"/>
      <c r="BB655"/>
      <c r="BC655"/>
      <c r="BD655"/>
      <c r="BE655"/>
      <c r="BF655"/>
      <c r="BG655"/>
      <c r="BH655"/>
      <c r="BI655"/>
      <c r="BJ655"/>
      <c r="BK655"/>
      <c r="BL655"/>
      <c r="BM655"/>
      <c r="BN655"/>
      <c r="BO655"/>
      <c r="BP655"/>
      <c r="BQ655"/>
      <c r="BR655"/>
    </row>
    <row r="656" spans="2:70" s="5" customFormat="1" ht="15" customHeight="1" x14ac:dyDescent="0.35">
      <c r="B656" s="4"/>
      <c r="C656"/>
      <c r="D656" s="142"/>
      <c r="F656" s="6"/>
      <c r="G656" s="6"/>
      <c r="H656" s="135"/>
      <c r="I656" s="135"/>
      <c r="J656" s="6"/>
      <c r="K656" s="6"/>
      <c r="L656" s="6"/>
      <c r="M656" s="6"/>
      <c r="N656" s="6"/>
      <c r="O656" s="6"/>
      <c r="P656" s="6"/>
      <c r="Q656" s="6"/>
      <c r="R656" s="6"/>
      <c r="S656"/>
      <c r="T656"/>
      <c r="U656"/>
      <c r="V656"/>
      <c r="W656"/>
      <c r="X656"/>
      <c r="Y656"/>
      <c r="Z656"/>
      <c r="AA656"/>
      <c r="AB656"/>
      <c r="AC656"/>
      <c r="AD656"/>
      <c r="AE656"/>
      <c r="AF656"/>
      <c r="AG656"/>
      <c r="AH656"/>
      <c r="AI656"/>
      <c r="AJ656"/>
      <c r="AK656"/>
      <c r="AL656"/>
      <c r="AM656"/>
      <c r="AN656"/>
      <c r="AO656"/>
      <c r="AP656"/>
      <c r="AQ656"/>
      <c r="AR656"/>
      <c r="AS656"/>
      <c r="AT656"/>
      <c r="AU656"/>
      <c r="AV656"/>
      <c r="AW656"/>
      <c r="AX656"/>
      <c r="AY656"/>
      <c r="AZ656"/>
      <c r="BA656"/>
      <c r="BB656"/>
      <c r="BC656"/>
      <c r="BD656"/>
      <c r="BE656"/>
      <c r="BF656"/>
      <c r="BG656"/>
      <c r="BH656"/>
      <c r="BI656"/>
      <c r="BJ656"/>
      <c r="BK656"/>
      <c r="BL656"/>
      <c r="BM656"/>
      <c r="BN656"/>
      <c r="BO656"/>
      <c r="BP656"/>
      <c r="BQ656"/>
      <c r="BR656"/>
    </row>
    <row r="657" spans="2:70" s="5" customFormat="1" ht="15" customHeight="1" x14ac:dyDescent="0.35">
      <c r="B657" s="4"/>
      <c r="C657"/>
      <c r="D657" s="142"/>
      <c r="F657" s="6"/>
      <c r="G657" s="6"/>
      <c r="H657" s="135"/>
      <c r="I657" s="135"/>
      <c r="J657" s="6"/>
      <c r="K657" s="6"/>
      <c r="L657" s="6"/>
      <c r="M657" s="6"/>
      <c r="N657" s="6"/>
      <c r="O657" s="6"/>
      <c r="P657" s="6"/>
      <c r="Q657" s="6"/>
      <c r="R657" s="6"/>
      <c r="S657"/>
      <c r="T657"/>
      <c r="U657"/>
      <c r="V657"/>
      <c r="W657"/>
      <c r="X657"/>
      <c r="Y657"/>
      <c r="Z657"/>
      <c r="AA657"/>
      <c r="AB657"/>
      <c r="AC657"/>
      <c r="AD657"/>
      <c r="AE657"/>
      <c r="AF657"/>
      <c r="AG657"/>
      <c r="AH657"/>
      <c r="AI657"/>
      <c r="AJ657"/>
      <c r="AK657"/>
      <c r="AL657"/>
      <c r="AM657"/>
      <c r="AN657"/>
      <c r="AO657"/>
      <c r="AP657"/>
      <c r="AQ657"/>
      <c r="AR657"/>
      <c r="AS657"/>
      <c r="AT657"/>
      <c r="AU657"/>
      <c r="AV657"/>
      <c r="AW657"/>
      <c r="AX657"/>
      <c r="AY657"/>
      <c r="AZ657"/>
      <c r="BA657"/>
      <c r="BB657"/>
      <c r="BC657"/>
      <c r="BD657"/>
      <c r="BE657"/>
      <c r="BF657"/>
      <c r="BG657"/>
      <c r="BH657"/>
      <c r="BI657"/>
      <c r="BJ657"/>
      <c r="BK657"/>
      <c r="BL657"/>
      <c r="BM657"/>
      <c r="BN657"/>
      <c r="BO657"/>
      <c r="BP657"/>
      <c r="BQ657"/>
      <c r="BR657"/>
    </row>
    <row r="658" spans="2:70" s="5" customFormat="1" ht="15" customHeight="1" x14ac:dyDescent="0.35">
      <c r="B658" s="4"/>
      <c r="C658"/>
      <c r="D658" s="142"/>
      <c r="F658" s="6"/>
      <c r="G658" s="6"/>
      <c r="H658" s="135"/>
      <c r="I658" s="135"/>
      <c r="J658" s="6"/>
      <c r="K658" s="6"/>
      <c r="L658" s="6"/>
      <c r="M658" s="6"/>
      <c r="N658" s="6"/>
      <c r="O658" s="6"/>
      <c r="P658" s="6"/>
      <c r="Q658" s="6"/>
      <c r="R658" s="6"/>
      <c r="S658"/>
      <c r="T658"/>
      <c r="U658"/>
      <c r="V658"/>
      <c r="W658"/>
      <c r="X658"/>
      <c r="Y658"/>
      <c r="Z658"/>
      <c r="AA658"/>
      <c r="AB658"/>
      <c r="AC658"/>
      <c r="AD658"/>
      <c r="AE658"/>
      <c r="AF658"/>
      <c r="AG658"/>
      <c r="AH658"/>
      <c r="AI658"/>
      <c r="AJ658"/>
      <c r="AK658"/>
      <c r="AL658"/>
      <c r="AM658"/>
      <c r="AN658"/>
      <c r="AO658"/>
      <c r="AP658"/>
      <c r="AQ658"/>
      <c r="AR658"/>
      <c r="AS658"/>
      <c r="AT658"/>
      <c r="AU658"/>
      <c r="AV658"/>
      <c r="AW658"/>
      <c r="AX658"/>
      <c r="AY658"/>
      <c r="AZ658"/>
      <c r="BA658"/>
      <c r="BB658"/>
      <c r="BC658"/>
      <c r="BD658"/>
      <c r="BE658"/>
      <c r="BF658"/>
      <c r="BG658"/>
      <c r="BH658"/>
      <c r="BI658"/>
      <c r="BJ658"/>
      <c r="BK658"/>
      <c r="BL658"/>
      <c r="BM658"/>
      <c r="BN658"/>
      <c r="BO658"/>
      <c r="BP658"/>
      <c r="BQ658"/>
      <c r="BR658"/>
    </row>
    <row r="659" spans="2:70" s="5" customFormat="1" ht="15" customHeight="1" x14ac:dyDescent="0.35">
      <c r="B659" s="4"/>
      <c r="C659"/>
      <c r="D659" s="142"/>
      <c r="F659" s="6"/>
      <c r="G659" s="6"/>
      <c r="H659" s="135"/>
      <c r="I659" s="135"/>
      <c r="J659" s="6"/>
      <c r="K659" s="6"/>
      <c r="L659" s="6"/>
      <c r="M659" s="6"/>
      <c r="N659" s="6"/>
      <c r="O659" s="6"/>
      <c r="P659" s="6"/>
      <c r="Q659" s="6"/>
      <c r="R659" s="6"/>
      <c r="S659"/>
      <c r="T659"/>
      <c r="U659"/>
      <c r="V659"/>
      <c r="W659"/>
      <c r="X659"/>
      <c r="Y659"/>
      <c r="Z659"/>
      <c r="AA659"/>
      <c r="AB659"/>
      <c r="AC659"/>
      <c r="AD659"/>
      <c r="AE659"/>
      <c r="AF659"/>
      <c r="AG659"/>
      <c r="AH659"/>
      <c r="AI659"/>
      <c r="AJ659"/>
      <c r="AK659"/>
      <c r="AL659"/>
      <c r="AM659"/>
      <c r="AN659"/>
      <c r="AO659"/>
      <c r="AP659"/>
      <c r="AQ659"/>
      <c r="AR659"/>
      <c r="AS659"/>
      <c r="AT659"/>
      <c r="AU659"/>
      <c r="AV659"/>
      <c r="AW659"/>
      <c r="AX659"/>
      <c r="AY659"/>
      <c r="AZ659"/>
      <c r="BA659"/>
      <c r="BB659"/>
      <c r="BC659"/>
      <c r="BD659"/>
      <c r="BE659"/>
      <c r="BF659"/>
      <c r="BG659"/>
      <c r="BH659"/>
      <c r="BI659"/>
      <c r="BJ659"/>
      <c r="BK659"/>
      <c r="BL659"/>
      <c r="BM659"/>
      <c r="BN659"/>
      <c r="BO659"/>
      <c r="BP659"/>
      <c r="BQ659"/>
      <c r="BR659"/>
    </row>
    <row r="660" spans="2:70" s="5" customFormat="1" ht="15" customHeight="1" x14ac:dyDescent="0.35">
      <c r="B660" s="4"/>
      <c r="C660"/>
      <c r="D660" s="142"/>
      <c r="F660" s="6"/>
      <c r="G660" s="6"/>
      <c r="H660" s="135"/>
      <c r="I660" s="135"/>
      <c r="J660" s="6"/>
      <c r="K660" s="6"/>
      <c r="L660" s="6"/>
      <c r="M660" s="6"/>
      <c r="N660" s="6"/>
      <c r="O660" s="6"/>
      <c r="P660" s="6"/>
      <c r="Q660" s="6"/>
      <c r="R660" s="6"/>
      <c r="S660"/>
      <c r="T660"/>
      <c r="U660"/>
      <c r="V660"/>
      <c r="W660"/>
      <c r="X660"/>
      <c r="Y660"/>
      <c r="Z660"/>
      <c r="AA660"/>
      <c r="AB660"/>
      <c r="AC660"/>
      <c r="AD660"/>
      <c r="AE660"/>
      <c r="AF660"/>
      <c r="AG660"/>
      <c r="AH660"/>
      <c r="AI660"/>
      <c r="AJ660"/>
      <c r="AK660"/>
      <c r="AL660"/>
      <c r="AM660"/>
      <c r="AN660"/>
      <c r="AO660"/>
      <c r="AP660"/>
      <c r="AQ660"/>
      <c r="AR660"/>
      <c r="AS660"/>
      <c r="AT660"/>
      <c r="AU660"/>
      <c r="AV660"/>
      <c r="AW660"/>
      <c r="AX660"/>
      <c r="AY660"/>
      <c r="AZ660"/>
      <c r="BA660"/>
      <c r="BB660"/>
      <c r="BC660"/>
      <c r="BD660"/>
      <c r="BE660"/>
      <c r="BF660"/>
      <c r="BG660"/>
      <c r="BH660"/>
      <c r="BI660"/>
      <c r="BJ660"/>
      <c r="BK660"/>
      <c r="BL660"/>
      <c r="BM660"/>
      <c r="BN660"/>
      <c r="BO660"/>
      <c r="BP660"/>
      <c r="BQ660"/>
      <c r="BR660"/>
    </row>
    <row r="661" spans="2:70" s="5" customFormat="1" ht="15" customHeight="1" x14ac:dyDescent="0.35">
      <c r="B661" s="4"/>
      <c r="C661"/>
      <c r="D661" s="142"/>
      <c r="F661" s="6"/>
      <c r="G661" s="6"/>
      <c r="H661" s="135"/>
      <c r="I661" s="135"/>
      <c r="J661" s="6"/>
      <c r="K661" s="6"/>
      <c r="L661" s="6"/>
      <c r="M661" s="6"/>
      <c r="N661" s="6"/>
      <c r="O661" s="6"/>
      <c r="P661" s="6"/>
      <c r="Q661" s="6"/>
      <c r="R661" s="6"/>
      <c r="S661"/>
      <c r="T661"/>
      <c r="U661"/>
      <c r="V661"/>
      <c r="W661"/>
      <c r="X661"/>
      <c r="Y661"/>
      <c r="Z661"/>
      <c r="AA661"/>
      <c r="AB661"/>
      <c r="AC661"/>
      <c r="AD661"/>
      <c r="AE661"/>
      <c r="AF661"/>
      <c r="AG661"/>
      <c r="AH661"/>
      <c r="AI661"/>
      <c r="AJ661"/>
      <c r="AK661"/>
      <c r="AL661"/>
      <c r="AM661"/>
      <c r="AN661"/>
      <c r="AO661"/>
      <c r="AP661"/>
      <c r="AQ661"/>
      <c r="AR661"/>
      <c r="AS661"/>
      <c r="AT661"/>
      <c r="AU661"/>
      <c r="AV661"/>
      <c r="AW661"/>
      <c r="AX661"/>
      <c r="AY661"/>
      <c r="AZ661"/>
      <c r="BA661"/>
      <c r="BB661"/>
      <c r="BC661"/>
      <c r="BD661"/>
      <c r="BE661"/>
      <c r="BF661"/>
      <c r="BG661"/>
      <c r="BH661"/>
      <c r="BI661"/>
      <c r="BJ661"/>
      <c r="BK661"/>
      <c r="BL661"/>
      <c r="BM661"/>
      <c r="BN661"/>
      <c r="BO661"/>
      <c r="BP661"/>
      <c r="BQ661"/>
      <c r="BR661"/>
    </row>
    <row r="662" spans="2:70" s="5" customFormat="1" ht="15" customHeight="1" x14ac:dyDescent="0.35">
      <c r="B662" s="4"/>
      <c r="C662"/>
      <c r="D662" s="142"/>
      <c r="F662" s="6"/>
      <c r="G662" s="6"/>
      <c r="H662" s="135"/>
      <c r="I662" s="135"/>
      <c r="J662" s="6"/>
      <c r="K662" s="6"/>
      <c r="L662" s="6"/>
      <c r="M662" s="6"/>
      <c r="N662" s="6"/>
      <c r="O662" s="6"/>
      <c r="P662" s="6"/>
      <c r="Q662" s="6"/>
      <c r="R662" s="6"/>
      <c r="S662"/>
      <c r="T662"/>
      <c r="U662"/>
      <c r="V662"/>
      <c r="W662"/>
      <c r="X662"/>
      <c r="Y662"/>
      <c r="Z662"/>
      <c r="AA662"/>
      <c r="AB662"/>
      <c r="AC662"/>
      <c r="AD662"/>
      <c r="AE662"/>
      <c r="AF662"/>
      <c r="AG662"/>
      <c r="AH662"/>
      <c r="AI662"/>
      <c r="AJ662"/>
      <c r="AK662"/>
      <c r="AL662"/>
      <c r="AM662"/>
      <c r="AN662"/>
      <c r="AO662"/>
      <c r="AP662"/>
      <c r="AQ662"/>
      <c r="AR662"/>
      <c r="AS662"/>
      <c r="AT662"/>
      <c r="AU662"/>
      <c r="AV662"/>
      <c r="AW662"/>
      <c r="AX662"/>
      <c r="AY662"/>
      <c r="AZ662"/>
      <c r="BA662"/>
      <c r="BB662"/>
      <c r="BC662"/>
      <c r="BD662"/>
      <c r="BE662"/>
      <c r="BF662"/>
      <c r="BG662"/>
      <c r="BH662"/>
      <c r="BI662"/>
      <c r="BJ662"/>
      <c r="BK662"/>
      <c r="BL662"/>
      <c r="BM662"/>
      <c r="BN662"/>
      <c r="BO662"/>
      <c r="BP662"/>
      <c r="BQ662"/>
      <c r="BR662"/>
    </row>
    <row r="663" spans="2:70" s="5" customFormat="1" ht="15" customHeight="1" x14ac:dyDescent="0.35">
      <c r="B663" s="4"/>
      <c r="C663"/>
      <c r="D663" s="142"/>
      <c r="F663" s="6"/>
      <c r="G663" s="6"/>
      <c r="H663" s="135"/>
      <c r="I663" s="135"/>
      <c r="J663" s="6"/>
      <c r="K663" s="6"/>
      <c r="L663" s="6"/>
      <c r="M663" s="6"/>
      <c r="N663" s="6"/>
      <c r="O663" s="6"/>
      <c r="P663" s="6"/>
      <c r="Q663" s="6"/>
      <c r="R663" s="6"/>
      <c r="S663"/>
      <c r="T663"/>
      <c r="U663"/>
      <c r="V663"/>
      <c r="W663"/>
      <c r="X663"/>
      <c r="Y663"/>
      <c r="Z663"/>
      <c r="AA663"/>
      <c r="AB663"/>
      <c r="AC663"/>
      <c r="AD663"/>
      <c r="AE663"/>
      <c r="AF663"/>
      <c r="AG663"/>
      <c r="AH663"/>
      <c r="AI663"/>
      <c r="AJ663"/>
      <c r="AK663"/>
      <c r="AL663"/>
      <c r="AM663"/>
      <c r="AN663"/>
      <c r="AO663"/>
      <c r="AP663"/>
      <c r="AQ663"/>
      <c r="AR663"/>
      <c r="AS663"/>
      <c r="AT663"/>
      <c r="AU663"/>
      <c r="AV663"/>
      <c r="AW663"/>
      <c r="AX663"/>
      <c r="AY663"/>
      <c r="AZ663"/>
      <c r="BA663"/>
      <c r="BB663"/>
      <c r="BC663"/>
      <c r="BD663"/>
      <c r="BE663"/>
      <c r="BF663"/>
      <c r="BG663"/>
      <c r="BH663"/>
      <c r="BI663"/>
      <c r="BJ663"/>
      <c r="BK663"/>
      <c r="BL663"/>
      <c r="BM663"/>
      <c r="BN663"/>
      <c r="BO663"/>
      <c r="BP663"/>
      <c r="BQ663"/>
      <c r="BR663"/>
    </row>
    <row r="664" spans="2:70" s="5" customFormat="1" ht="14.5" x14ac:dyDescent="0.35">
      <c r="B664" s="4"/>
      <c r="C664"/>
      <c r="D664" s="142"/>
      <c r="F664" s="6"/>
      <c r="G664" s="6"/>
      <c r="H664" s="135"/>
      <c r="I664" s="135"/>
      <c r="J664" s="6"/>
      <c r="K664" s="6"/>
      <c r="L664" s="6"/>
      <c r="M664" s="6"/>
      <c r="N664" s="6"/>
      <c r="O664" s="6"/>
      <c r="P664" s="6"/>
      <c r="Q664" s="6"/>
      <c r="R664" s="6"/>
      <c r="S664"/>
      <c r="T664"/>
      <c r="U664"/>
      <c r="V664"/>
      <c r="W664"/>
      <c r="X664"/>
      <c r="Y664"/>
      <c r="Z664"/>
      <c r="AA664"/>
      <c r="AB664"/>
      <c r="AC664"/>
      <c r="AD664"/>
      <c r="AE664"/>
      <c r="AF664"/>
      <c r="AG664"/>
      <c r="AH664"/>
      <c r="AI664"/>
      <c r="AJ664"/>
      <c r="AK664"/>
      <c r="AL664"/>
      <c r="AM664"/>
      <c r="AN664"/>
      <c r="AO664"/>
      <c r="AP664"/>
      <c r="AQ664"/>
      <c r="AR664"/>
      <c r="AS664"/>
      <c r="AT664"/>
      <c r="AU664"/>
      <c r="AV664"/>
      <c r="AW664"/>
      <c r="AX664"/>
      <c r="AY664"/>
      <c r="AZ664"/>
      <c r="BA664"/>
      <c r="BB664"/>
      <c r="BC664"/>
      <c r="BD664"/>
      <c r="BE664"/>
      <c r="BF664"/>
      <c r="BG664"/>
      <c r="BH664"/>
      <c r="BI664"/>
      <c r="BJ664"/>
      <c r="BK664"/>
      <c r="BL664"/>
      <c r="BM664"/>
      <c r="BN664"/>
      <c r="BO664"/>
      <c r="BP664"/>
      <c r="BQ664"/>
      <c r="BR664"/>
    </row>
    <row r="665" spans="2:70" s="5" customFormat="1" ht="14.5" x14ac:dyDescent="0.35">
      <c r="B665" s="4"/>
      <c r="C665"/>
      <c r="D665" s="142"/>
      <c r="F665" s="6"/>
      <c r="G665" s="6"/>
      <c r="H665" s="135"/>
      <c r="I665" s="135"/>
      <c r="J665" s="6"/>
      <c r="K665" s="6"/>
      <c r="L665" s="6"/>
      <c r="M665" s="6"/>
      <c r="N665" s="6"/>
      <c r="O665" s="6"/>
      <c r="P665" s="6"/>
      <c r="Q665" s="6"/>
      <c r="R665" s="6"/>
      <c r="S665"/>
      <c r="T665"/>
      <c r="U665"/>
      <c r="V665"/>
      <c r="W665"/>
      <c r="X665"/>
      <c r="Y665"/>
      <c r="Z665"/>
      <c r="AA665"/>
      <c r="AB665"/>
      <c r="AC665"/>
      <c r="AD665"/>
      <c r="AE665"/>
      <c r="AF665"/>
      <c r="AG665"/>
      <c r="AH665"/>
      <c r="AI665"/>
      <c r="AJ665"/>
      <c r="AK665"/>
      <c r="AL665"/>
      <c r="AM665"/>
      <c r="AN665"/>
      <c r="AO665"/>
      <c r="AP665"/>
      <c r="AQ665"/>
      <c r="AR665"/>
      <c r="AS665"/>
      <c r="AT665"/>
      <c r="AU665"/>
      <c r="AV665"/>
      <c r="AW665"/>
      <c r="AX665"/>
      <c r="AY665"/>
      <c r="AZ665"/>
      <c r="BA665"/>
      <c r="BB665"/>
      <c r="BC665"/>
      <c r="BD665"/>
      <c r="BE665"/>
      <c r="BF665"/>
      <c r="BG665"/>
      <c r="BH665"/>
      <c r="BI665"/>
      <c r="BJ665"/>
      <c r="BK665"/>
      <c r="BL665"/>
      <c r="BM665"/>
      <c r="BN665"/>
      <c r="BO665"/>
      <c r="BP665"/>
      <c r="BQ665"/>
      <c r="BR665"/>
    </row>
    <row r="666" spans="2:70" s="5" customFormat="1" ht="15" customHeight="1" x14ac:dyDescent="0.35">
      <c r="B666" s="4"/>
      <c r="C666"/>
      <c r="D666" s="142"/>
      <c r="F666" s="6"/>
      <c r="G666" s="6"/>
      <c r="H666" s="135"/>
      <c r="I666" s="135"/>
      <c r="J666" s="6"/>
      <c r="K666" s="6"/>
      <c r="L666" s="6"/>
      <c r="M666" s="6"/>
      <c r="N666" s="6"/>
      <c r="O666" s="6"/>
      <c r="P666" s="6"/>
      <c r="Q666" s="6"/>
      <c r="R666" s="6"/>
      <c r="S666"/>
      <c r="T666"/>
      <c r="U666"/>
      <c r="V666"/>
      <c r="W666"/>
      <c r="X666"/>
      <c r="Y666"/>
      <c r="Z666"/>
      <c r="AA666"/>
      <c r="AB666"/>
      <c r="AC666"/>
      <c r="AD666"/>
      <c r="AE666"/>
      <c r="AF666"/>
      <c r="AG666"/>
      <c r="AH666"/>
      <c r="AI666"/>
      <c r="AJ666"/>
      <c r="AK666"/>
      <c r="AL666"/>
      <c r="AM666"/>
      <c r="AN666"/>
      <c r="AO666"/>
      <c r="AP666"/>
      <c r="AQ666"/>
      <c r="AR666"/>
      <c r="AS666"/>
      <c r="AT666"/>
      <c r="AU666"/>
      <c r="AV666"/>
      <c r="AW666"/>
      <c r="AX666"/>
      <c r="AY666"/>
      <c r="AZ666"/>
      <c r="BA666"/>
      <c r="BB666"/>
      <c r="BC666"/>
      <c r="BD666"/>
      <c r="BE666"/>
      <c r="BF666"/>
      <c r="BG666"/>
      <c r="BH666"/>
      <c r="BI666"/>
      <c r="BJ666"/>
      <c r="BK666"/>
      <c r="BL666"/>
      <c r="BM666"/>
      <c r="BN666"/>
      <c r="BO666"/>
      <c r="BP666"/>
      <c r="BQ666"/>
      <c r="BR666"/>
    </row>
    <row r="667" spans="2:70" s="5" customFormat="1" ht="15" customHeight="1" x14ac:dyDescent="0.35">
      <c r="B667" s="4"/>
      <c r="C667"/>
      <c r="D667" s="142"/>
      <c r="F667" s="6"/>
      <c r="G667" s="6"/>
      <c r="H667" s="135"/>
      <c r="I667" s="135"/>
      <c r="J667" s="6"/>
      <c r="K667" s="6"/>
      <c r="L667" s="6"/>
      <c r="M667" s="6"/>
      <c r="N667" s="6"/>
      <c r="O667" s="6"/>
      <c r="P667" s="6"/>
      <c r="Q667" s="6"/>
      <c r="R667" s="6"/>
      <c r="S667"/>
      <c r="T667"/>
      <c r="U667"/>
      <c r="V667"/>
      <c r="W667"/>
      <c r="X667"/>
      <c r="Y667"/>
      <c r="Z667"/>
      <c r="AA667"/>
      <c r="AB667"/>
      <c r="AC667"/>
      <c r="AD667"/>
      <c r="AE667"/>
      <c r="AF667"/>
      <c r="AG667"/>
      <c r="AH667"/>
      <c r="AI667"/>
      <c r="AJ667"/>
      <c r="AK667"/>
      <c r="AL667"/>
      <c r="AM667"/>
      <c r="AN667"/>
      <c r="AO667"/>
      <c r="AP667"/>
      <c r="AQ667"/>
      <c r="AR667"/>
      <c r="AS667"/>
      <c r="AT667"/>
      <c r="AU667"/>
      <c r="AV667"/>
      <c r="AW667"/>
      <c r="AX667"/>
      <c r="AY667"/>
      <c r="AZ667"/>
      <c r="BA667"/>
      <c r="BB667"/>
      <c r="BC667"/>
      <c r="BD667"/>
      <c r="BE667"/>
      <c r="BF667"/>
      <c r="BG667"/>
      <c r="BH667"/>
      <c r="BI667"/>
      <c r="BJ667"/>
      <c r="BK667"/>
      <c r="BL667"/>
      <c r="BM667"/>
      <c r="BN667"/>
      <c r="BO667"/>
      <c r="BP667"/>
      <c r="BQ667"/>
      <c r="BR667"/>
    </row>
    <row r="668" spans="2:70" s="5" customFormat="1" ht="14.5" x14ac:dyDescent="0.35">
      <c r="B668" s="4"/>
      <c r="C668"/>
      <c r="D668" s="142"/>
      <c r="F668" s="6"/>
      <c r="G668" s="6"/>
      <c r="H668" s="135"/>
      <c r="I668" s="135"/>
      <c r="J668" s="6"/>
      <c r="K668" s="6"/>
      <c r="L668" s="6"/>
      <c r="M668" s="6"/>
      <c r="N668" s="6"/>
      <c r="O668" s="6"/>
      <c r="P668" s="6"/>
      <c r="Q668" s="6"/>
      <c r="R668" s="6"/>
      <c r="S668"/>
      <c r="T668"/>
      <c r="U668"/>
      <c r="V668"/>
      <c r="W668"/>
      <c r="X668"/>
      <c r="Y668"/>
      <c r="Z668"/>
      <c r="AA668"/>
      <c r="AB668"/>
      <c r="AC668"/>
      <c r="AD668"/>
      <c r="AE668"/>
      <c r="AF668"/>
      <c r="AG668"/>
      <c r="AH668"/>
      <c r="AI668"/>
      <c r="AJ668"/>
      <c r="AK668"/>
      <c r="AL668"/>
      <c r="AM668"/>
      <c r="AN668"/>
      <c r="AO668"/>
      <c r="AP668"/>
      <c r="AQ668"/>
      <c r="AR668"/>
      <c r="AS668"/>
      <c r="AT668"/>
      <c r="AU668"/>
      <c r="AV668"/>
      <c r="AW668"/>
      <c r="AX668"/>
      <c r="AY668"/>
      <c r="AZ668"/>
      <c r="BA668"/>
      <c r="BB668"/>
      <c r="BC668"/>
      <c r="BD668"/>
      <c r="BE668"/>
      <c r="BF668"/>
      <c r="BG668"/>
      <c r="BH668"/>
      <c r="BI668"/>
      <c r="BJ668"/>
      <c r="BK668"/>
      <c r="BL668"/>
      <c r="BM668"/>
      <c r="BN668"/>
      <c r="BO668"/>
      <c r="BP668"/>
      <c r="BQ668"/>
      <c r="BR668"/>
    </row>
    <row r="669" spans="2:70" s="5" customFormat="1" ht="14.5" x14ac:dyDescent="0.35">
      <c r="B669" s="4"/>
      <c r="C669"/>
      <c r="D669" s="142"/>
      <c r="F669" s="6"/>
      <c r="G669" s="6"/>
      <c r="H669" s="135"/>
      <c r="I669" s="135"/>
      <c r="J669" s="6"/>
      <c r="K669" s="6"/>
      <c r="L669" s="6"/>
      <c r="M669" s="6"/>
      <c r="N669" s="6"/>
      <c r="O669" s="6"/>
      <c r="P669" s="6"/>
      <c r="Q669" s="6"/>
      <c r="R669" s="6"/>
      <c r="S669"/>
      <c r="T669"/>
      <c r="U669"/>
      <c r="V669"/>
      <c r="W669"/>
      <c r="X669"/>
      <c r="Y669"/>
      <c r="Z669"/>
      <c r="AA669"/>
      <c r="AB669"/>
      <c r="AC669"/>
      <c r="AD669"/>
      <c r="AE669"/>
      <c r="AF669"/>
      <c r="AG669"/>
      <c r="AH669"/>
      <c r="AI669"/>
      <c r="AJ669"/>
      <c r="AK669"/>
      <c r="AL669"/>
      <c r="AM669"/>
      <c r="AN669"/>
      <c r="AO669"/>
      <c r="AP669"/>
      <c r="AQ669"/>
      <c r="AR669"/>
      <c r="AS669"/>
      <c r="AT669"/>
      <c r="AU669"/>
      <c r="AV669"/>
      <c r="AW669"/>
      <c r="AX669"/>
      <c r="AY669"/>
      <c r="AZ669"/>
      <c r="BA669"/>
      <c r="BB669"/>
      <c r="BC669"/>
      <c r="BD669"/>
      <c r="BE669"/>
      <c r="BF669"/>
      <c r="BG669"/>
      <c r="BH669"/>
      <c r="BI669"/>
      <c r="BJ669"/>
      <c r="BK669"/>
      <c r="BL669"/>
      <c r="BM669"/>
      <c r="BN669"/>
      <c r="BO669"/>
      <c r="BP669"/>
      <c r="BQ669"/>
      <c r="BR669"/>
    </row>
    <row r="670" spans="2:70" s="5" customFormat="1" ht="14.5" x14ac:dyDescent="0.35">
      <c r="B670" s="4"/>
      <c r="C670"/>
      <c r="D670" s="142"/>
      <c r="F670" s="6"/>
      <c r="G670" s="6"/>
      <c r="H670" s="135"/>
      <c r="I670" s="135"/>
      <c r="J670" s="6"/>
      <c r="K670" s="6"/>
      <c r="L670" s="6"/>
      <c r="M670" s="6"/>
      <c r="N670" s="6"/>
      <c r="O670" s="6"/>
      <c r="P670" s="6"/>
      <c r="Q670" s="6"/>
      <c r="R670" s="6"/>
      <c r="S670"/>
      <c r="T670"/>
      <c r="U670"/>
      <c r="V670"/>
      <c r="W670"/>
      <c r="X670"/>
      <c r="Y670"/>
      <c r="Z670"/>
      <c r="AA670"/>
      <c r="AB670"/>
      <c r="AC670"/>
      <c r="AD670"/>
      <c r="AE670"/>
      <c r="AF670"/>
      <c r="AG670"/>
      <c r="AH670"/>
      <c r="AI670"/>
      <c r="AJ670"/>
      <c r="AK670"/>
      <c r="AL670"/>
      <c r="AM670"/>
      <c r="AN670"/>
      <c r="AO670"/>
      <c r="AP670"/>
      <c r="AQ670"/>
      <c r="AR670"/>
      <c r="AS670"/>
      <c r="AT670"/>
      <c r="AU670"/>
      <c r="AV670"/>
      <c r="AW670"/>
      <c r="AX670"/>
      <c r="AY670"/>
      <c r="AZ670"/>
      <c r="BA670"/>
      <c r="BB670"/>
      <c r="BC670"/>
      <c r="BD670"/>
      <c r="BE670"/>
      <c r="BF670"/>
      <c r="BG670"/>
      <c r="BH670"/>
      <c r="BI670"/>
      <c r="BJ670"/>
      <c r="BK670"/>
      <c r="BL670"/>
      <c r="BM670"/>
      <c r="BN670"/>
      <c r="BO670"/>
      <c r="BP670"/>
      <c r="BQ670"/>
      <c r="BR670"/>
    </row>
    <row r="671" spans="2:70" s="5" customFormat="1" ht="15" customHeight="1" x14ac:dyDescent="0.35">
      <c r="B671" s="4"/>
      <c r="C671" s="29"/>
      <c r="D671" s="142"/>
      <c r="F671" s="6"/>
      <c r="G671" s="6"/>
      <c r="H671" s="135"/>
      <c r="I671" s="135"/>
      <c r="J671" s="6"/>
      <c r="K671" s="6"/>
      <c r="L671" s="6"/>
      <c r="M671" s="6"/>
      <c r="N671" s="6"/>
      <c r="O671" s="6"/>
      <c r="P671" s="6"/>
      <c r="Q671" s="6"/>
      <c r="R671" s="6"/>
    </row>
    <row r="672" spans="2:70" s="5" customFormat="1" ht="15" customHeight="1" x14ac:dyDescent="0.35">
      <c r="B672" s="4"/>
      <c r="C672" s="29"/>
      <c r="D672" s="142"/>
      <c r="F672" s="6"/>
      <c r="G672" s="6"/>
      <c r="H672" s="135"/>
      <c r="I672" s="135"/>
      <c r="J672" s="6"/>
      <c r="K672" s="6"/>
      <c r="L672" s="6"/>
      <c r="M672" s="6"/>
      <c r="N672" s="6"/>
      <c r="O672" s="6"/>
      <c r="P672" s="6"/>
      <c r="Q672" s="6"/>
      <c r="R672" s="6"/>
    </row>
    <row r="673" spans="2:70" s="5" customFormat="1" ht="15" customHeight="1" x14ac:dyDescent="0.35">
      <c r="B673" s="4"/>
      <c r="C673" s="143"/>
      <c r="D673" s="142"/>
      <c r="F673" s="6"/>
      <c r="G673" s="6"/>
      <c r="H673" s="135"/>
      <c r="I673" s="135"/>
      <c r="J673" s="6"/>
      <c r="K673" s="6"/>
      <c r="L673" s="6"/>
      <c r="M673" s="6"/>
      <c r="N673" s="6"/>
      <c r="O673" s="6"/>
      <c r="P673" s="6"/>
      <c r="Q673" s="6"/>
      <c r="R673" s="6"/>
    </row>
    <row r="674" spans="2:70" s="5" customFormat="1" ht="15" customHeight="1" x14ac:dyDescent="0.35">
      <c r="B674" s="4"/>
      <c r="C674" s="143"/>
      <c r="D674" s="142"/>
      <c r="F674" s="6"/>
      <c r="G674" s="6"/>
      <c r="H674" s="135"/>
      <c r="I674" s="135"/>
      <c r="J674" s="6"/>
      <c r="K674" s="6"/>
      <c r="L674" s="6"/>
      <c r="M674" s="6"/>
      <c r="N674" s="6"/>
      <c r="O674" s="6"/>
      <c r="P674" s="6"/>
      <c r="Q674" s="6"/>
      <c r="R674" s="6"/>
    </row>
    <row r="675" spans="2:70" s="5" customFormat="1" ht="15" customHeight="1" x14ac:dyDescent="0.35">
      <c r="B675" s="4"/>
      <c r="C675"/>
      <c r="D675" s="142"/>
      <c r="F675" s="6"/>
      <c r="G675" s="6"/>
      <c r="H675" s="135"/>
      <c r="I675" s="135"/>
      <c r="J675" s="6"/>
      <c r="K675" s="6"/>
      <c r="L675" s="6"/>
      <c r="M675" s="6"/>
      <c r="N675" s="6"/>
      <c r="O675" s="6"/>
      <c r="P675" s="6"/>
      <c r="Q675" s="6"/>
      <c r="R675" s="6"/>
    </row>
    <row r="676" spans="2:70" s="5" customFormat="1" ht="15" customHeight="1" x14ac:dyDescent="0.35">
      <c r="B676" s="4"/>
      <c r="C676"/>
      <c r="D676" s="142"/>
      <c r="F676" s="6"/>
      <c r="G676" s="6"/>
      <c r="H676" s="135"/>
      <c r="I676" s="135"/>
      <c r="J676" s="6"/>
      <c r="K676" s="6"/>
      <c r="L676" s="6"/>
      <c r="M676" s="6"/>
      <c r="N676" s="6"/>
      <c r="O676" s="6"/>
      <c r="P676" s="6"/>
      <c r="Q676" s="6"/>
      <c r="R676" s="6"/>
    </row>
    <row r="677" spans="2:70" s="5" customFormat="1" ht="15" customHeight="1" x14ac:dyDescent="0.35">
      <c r="B677" s="4"/>
      <c r="C677" s="40"/>
      <c r="D677" s="142"/>
      <c r="F677" s="6"/>
      <c r="G677" s="6"/>
      <c r="H677" s="135"/>
      <c r="I677" s="135"/>
      <c r="J677" s="6"/>
      <c r="K677" s="6"/>
      <c r="L677" s="6"/>
      <c r="M677" s="6"/>
      <c r="N677" s="6"/>
      <c r="O677" s="6"/>
      <c r="P677" s="6"/>
      <c r="Q677" s="6"/>
      <c r="R677" s="6"/>
    </row>
    <row r="678" spans="2:70" s="5" customFormat="1" ht="15" customHeight="1" x14ac:dyDescent="0.35">
      <c r="B678" s="4"/>
      <c r="C678" s="40"/>
      <c r="D678" s="142"/>
      <c r="F678" s="6"/>
      <c r="G678" s="6"/>
      <c r="H678" s="135"/>
      <c r="I678" s="135"/>
      <c r="J678" s="6"/>
      <c r="K678" s="6"/>
      <c r="L678" s="6"/>
      <c r="M678" s="6"/>
      <c r="N678" s="6"/>
      <c r="O678" s="6"/>
      <c r="P678" s="6"/>
      <c r="Q678" s="6"/>
      <c r="R678" s="6"/>
    </row>
    <row r="679" spans="2:70" s="5" customFormat="1" ht="15" customHeight="1" x14ac:dyDescent="0.35">
      <c r="B679" s="4"/>
      <c r="C679" s="40"/>
      <c r="D679" s="142"/>
      <c r="F679" s="6"/>
      <c r="G679" s="6"/>
      <c r="H679" s="135"/>
      <c r="I679" s="135"/>
      <c r="J679" s="6"/>
      <c r="K679" s="6"/>
      <c r="L679" s="6"/>
      <c r="M679" s="6"/>
      <c r="N679" s="6"/>
      <c r="O679" s="6"/>
      <c r="P679" s="6"/>
      <c r="Q679" s="6"/>
      <c r="R679" s="6"/>
    </row>
    <row r="680" spans="2:70" s="5" customFormat="1" ht="15" customHeight="1" x14ac:dyDescent="0.35">
      <c r="B680" s="4"/>
      <c r="C680"/>
      <c r="D680" s="142"/>
      <c r="F680" s="6"/>
      <c r="G680" s="6"/>
      <c r="H680" s="135"/>
      <c r="I680" s="135"/>
      <c r="J680" s="6"/>
      <c r="K680" s="6"/>
      <c r="L680" s="6"/>
      <c r="M680" s="6"/>
      <c r="N680" s="6"/>
      <c r="O680" s="6"/>
      <c r="P680" s="6"/>
      <c r="Q680" s="6"/>
      <c r="R680" s="6"/>
      <c r="S680"/>
      <c r="T680"/>
      <c r="U680"/>
      <c r="V680"/>
      <c r="W680"/>
      <c r="X680"/>
      <c r="Y680"/>
      <c r="Z680"/>
      <c r="AA680"/>
      <c r="AB680"/>
      <c r="AC680"/>
      <c r="AD680"/>
      <c r="AE680"/>
      <c r="AF680"/>
      <c r="AG680"/>
      <c r="AH680"/>
      <c r="AI680"/>
      <c r="AJ680"/>
      <c r="AK680"/>
      <c r="AL680"/>
      <c r="AM680"/>
      <c r="AN680"/>
      <c r="AO680"/>
      <c r="AP680"/>
      <c r="AQ680"/>
      <c r="AR680"/>
      <c r="AS680"/>
      <c r="AT680"/>
      <c r="AU680"/>
      <c r="AV680"/>
      <c r="AW680"/>
      <c r="AX680"/>
      <c r="AY680"/>
      <c r="AZ680"/>
      <c r="BA680"/>
      <c r="BB680"/>
      <c r="BC680"/>
      <c r="BD680"/>
      <c r="BE680"/>
      <c r="BF680"/>
      <c r="BG680"/>
      <c r="BH680"/>
      <c r="BI680"/>
      <c r="BJ680"/>
      <c r="BK680"/>
      <c r="BL680"/>
      <c r="BM680"/>
      <c r="BN680"/>
      <c r="BO680"/>
      <c r="BP680"/>
      <c r="BQ680"/>
      <c r="BR680"/>
    </row>
    <row r="681" spans="2:70" s="5" customFormat="1" ht="15" customHeight="1" x14ac:dyDescent="0.35">
      <c r="B681" s="4"/>
      <c r="C681"/>
      <c r="D681" s="142"/>
      <c r="F681" s="6"/>
      <c r="G681" s="6"/>
      <c r="H681" s="135"/>
      <c r="I681" s="135"/>
      <c r="J681" s="6"/>
      <c r="K681" s="6"/>
      <c r="L681" s="6"/>
      <c r="M681" s="6"/>
      <c r="N681" s="6"/>
      <c r="O681" s="6"/>
      <c r="P681" s="6"/>
      <c r="Q681" s="6"/>
      <c r="R681" s="6"/>
      <c r="S681"/>
      <c r="T681"/>
      <c r="U681"/>
      <c r="V681"/>
      <c r="W681"/>
      <c r="X681"/>
      <c r="Y681"/>
      <c r="Z681"/>
      <c r="AA681"/>
      <c r="AB681"/>
      <c r="AC681"/>
      <c r="AD681"/>
      <c r="AE681"/>
      <c r="AF681"/>
      <c r="AG681"/>
      <c r="AH681"/>
      <c r="AI681"/>
      <c r="AJ681"/>
      <c r="AK681"/>
      <c r="AL681"/>
      <c r="AM681"/>
      <c r="AN681"/>
      <c r="AO681"/>
      <c r="AP681"/>
      <c r="AQ681"/>
      <c r="AR681"/>
      <c r="AS681"/>
      <c r="AT681"/>
      <c r="AU681"/>
      <c r="AV681"/>
      <c r="AW681"/>
      <c r="AX681"/>
      <c r="AY681"/>
      <c r="AZ681"/>
      <c r="BA681"/>
      <c r="BB681"/>
      <c r="BC681"/>
      <c r="BD681"/>
      <c r="BE681"/>
      <c r="BF681"/>
      <c r="BG681"/>
      <c r="BH681"/>
      <c r="BI681"/>
      <c r="BJ681"/>
      <c r="BK681"/>
      <c r="BL681"/>
      <c r="BM681"/>
      <c r="BN681"/>
      <c r="BO681"/>
      <c r="BP681"/>
      <c r="BQ681"/>
      <c r="BR681"/>
    </row>
    <row r="682" spans="2:70" s="5" customFormat="1" ht="15" customHeight="1" x14ac:dyDescent="0.35">
      <c r="B682" s="4"/>
      <c r="C682"/>
      <c r="D682" s="142"/>
      <c r="F682" s="6"/>
      <c r="G682" s="6"/>
      <c r="H682" s="135"/>
      <c r="I682" s="135"/>
      <c r="J682" s="6"/>
      <c r="K682" s="6"/>
      <c r="L682" s="6"/>
      <c r="M682" s="6"/>
      <c r="N682" s="6"/>
      <c r="O682" s="6"/>
      <c r="P682" s="6"/>
      <c r="Q682" s="6"/>
      <c r="R682" s="6"/>
      <c r="S682"/>
      <c r="T682"/>
      <c r="U682"/>
      <c r="V682"/>
      <c r="W682"/>
      <c r="X682"/>
      <c r="Y682"/>
      <c r="Z682"/>
      <c r="AA682"/>
      <c r="AB682"/>
      <c r="AC682"/>
      <c r="AD682"/>
      <c r="AE682"/>
      <c r="AF682"/>
      <c r="AG682"/>
      <c r="AH682"/>
      <c r="AI682"/>
      <c r="AJ682"/>
      <c r="AK682"/>
      <c r="AL682"/>
      <c r="AM682"/>
      <c r="AN682"/>
      <c r="AO682"/>
      <c r="AP682"/>
      <c r="AQ682"/>
      <c r="AR682"/>
      <c r="AS682"/>
      <c r="AT682"/>
      <c r="AU682"/>
      <c r="AV682"/>
      <c r="AW682"/>
      <c r="AX682"/>
      <c r="AY682"/>
      <c r="AZ682"/>
      <c r="BA682"/>
      <c r="BB682"/>
      <c r="BC682"/>
      <c r="BD682"/>
      <c r="BE682"/>
      <c r="BF682"/>
      <c r="BG682"/>
      <c r="BH682"/>
      <c r="BI682"/>
      <c r="BJ682"/>
      <c r="BK682"/>
      <c r="BL682"/>
      <c r="BM682"/>
      <c r="BN682"/>
      <c r="BO682"/>
      <c r="BP682"/>
      <c r="BQ682"/>
      <c r="BR682"/>
    </row>
    <row r="683" spans="2:70" s="5" customFormat="1" ht="15" customHeight="1" x14ac:dyDescent="0.35">
      <c r="B683" s="4"/>
      <c r="C683"/>
      <c r="D683" s="142"/>
      <c r="F683" s="6"/>
      <c r="G683" s="6"/>
      <c r="H683" s="135"/>
      <c r="I683" s="135"/>
      <c r="J683" s="6"/>
      <c r="K683" s="6"/>
      <c r="L683" s="6"/>
      <c r="M683" s="6"/>
      <c r="N683" s="6"/>
      <c r="O683" s="6"/>
      <c r="P683" s="6"/>
      <c r="Q683" s="6"/>
      <c r="R683" s="6"/>
      <c r="S683"/>
      <c r="T683"/>
      <c r="U683"/>
      <c r="V683"/>
      <c r="W683"/>
      <c r="X683"/>
      <c r="Y683"/>
      <c r="Z683"/>
      <c r="AA683"/>
      <c r="AB683"/>
      <c r="AC683"/>
      <c r="AD683"/>
      <c r="AE683"/>
      <c r="AF683"/>
      <c r="AG683"/>
      <c r="AH683"/>
      <c r="AI683"/>
      <c r="AJ683"/>
      <c r="AK683"/>
      <c r="AL683"/>
      <c r="AM683"/>
      <c r="AN683"/>
      <c r="AO683"/>
      <c r="AP683"/>
      <c r="AQ683"/>
      <c r="AR683"/>
      <c r="AS683"/>
      <c r="AT683"/>
      <c r="AU683"/>
      <c r="AV683"/>
      <c r="AW683"/>
      <c r="AX683"/>
      <c r="AY683"/>
      <c r="AZ683"/>
      <c r="BA683"/>
      <c r="BB683"/>
      <c r="BC683"/>
      <c r="BD683"/>
      <c r="BE683"/>
      <c r="BF683"/>
      <c r="BG683"/>
      <c r="BH683"/>
      <c r="BI683"/>
      <c r="BJ683"/>
      <c r="BK683"/>
      <c r="BL683"/>
      <c r="BM683"/>
      <c r="BN683"/>
      <c r="BO683"/>
      <c r="BP683"/>
      <c r="BQ683"/>
      <c r="BR683"/>
    </row>
    <row r="684" spans="2:70" s="5" customFormat="1" ht="15" customHeight="1" x14ac:dyDescent="0.35">
      <c r="B684" s="4"/>
      <c r="C684"/>
      <c r="D684" s="142"/>
      <c r="F684" s="6"/>
      <c r="G684" s="6"/>
      <c r="H684" s="135"/>
      <c r="I684" s="135"/>
      <c r="J684" s="6"/>
      <c r="K684" s="6"/>
      <c r="L684" s="6"/>
      <c r="M684" s="6"/>
      <c r="N684" s="6"/>
      <c r="O684" s="6"/>
      <c r="P684" s="6"/>
      <c r="Q684" s="6"/>
      <c r="R684" s="6"/>
      <c r="S684"/>
      <c r="T684"/>
      <c r="U684"/>
      <c r="V684"/>
      <c r="W684"/>
      <c r="X684"/>
      <c r="Y684"/>
      <c r="Z684"/>
      <c r="AA684"/>
      <c r="AB684"/>
      <c r="AC684"/>
      <c r="AD684"/>
      <c r="AE684"/>
      <c r="AF684"/>
      <c r="AG684"/>
      <c r="AH684"/>
      <c r="AI684"/>
      <c r="AJ684"/>
      <c r="AK684"/>
      <c r="AL684"/>
      <c r="AM684"/>
      <c r="AN684"/>
      <c r="AO684"/>
      <c r="AP684"/>
      <c r="AQ684"/>
      <c r="AR684"/>
      <c r="AS684"/>
      <c r="AT684"/>
      <c r="AU684"/>
      <c r="AV684"/>
      <c r="AW684"/>
      <c r="AX684"/>
      <c r="AY684"/>
      <c r="AZ684"/>
      <c r="BA684"/>
      <c r="BB684"/>
      <c r="BC684"/>
      <c r="BD684"/>
      <c r="BE684"/>
      <c r="BF684"/>
      <c r="BG684"/>
      <c r="BH684"/>
      <c r="BI684"/>
      <c r="BJ684"/>
      <c r="BK684"/>
      <c r="BL684"/>
      <c r="BM684"/>
      <c r="BN684"/>
      <c r="BO684"/>
      <c r="BP684"/>
      <c r="BQ684"/>
      <c r="BR684"/>
    </row>
    <row r="685" spans="2:70" s="5" customFormat="1" ht="15" customHeight="1" x14ac:dyDescent="0.35">
      <c r="B685" s="4"/>
      <c r="C685"/>
      <c r="D685" s="142"/>
      <c r="F685" s="6"/>
      <c r="G685" s="6"/>
      <c r="H685" s="135"/>
      <c r="I685" s="135"/>
      <c r="J685" s="6"/>
      <c r="K685" s="6"/>
      <c r="L685" s="6"/>
      <c r="M685" s="6"/>
      <c r="N685" s="6"/>
      <c r="O685" s="6"/>
      <c r="P685" s="6"/>
      <c r="Q685" s="6"/>
      <c r="R685" s="6"/>
      <c r="S685"/>
      <c r="T685"/>
      <c r="U685"/>
      <c r="V685"/>
      <c r="W685"/>
      <c r="X685"/>
      <c r="Y685"/>
      <c r="Z685"/>
      <c r="AA685"/>
      <c r="AB685"/>
      <c r="AC685"/>
      <c r="AD685"/>
      <c r="AE685"/>
      <c r="AF685"/>
      <c r="AG685"/>
      <c r="AH685"/>
      <c r="AI685"/>
      <c r="AJ685"/>
      <c r="AK685"/>
      <c r="AL685"/>
      <c r="AM685"/>
      <c r="AN685"/>
      <c r="AO685"/>
      <c r="AP685"/>
      <c r="AQ685"/>
      <c r="AR685"/>
      <c r="AS685"/>
      <c r="AT685"/>
      <c r="AU685"/>
      <c r="AV685"/>
      <c r="AW685"/>
      <c r="AX685"/>
      <c r="AY685"/>
      <c r="AZ685"/>
      <c r="BA685"/>
      <c r="BB685"/>
      <c r="BC685"/>
      <c r="BD685"/>
      <c r="BE685"/>
      <c r="BF685"/>
      <c r="BG685"/>
      <c r="BH685"/>
      <c r="BI685"/>
      <c r="BJ685"/>
      <c r="BK685"/>
      <c r="BL685"/>
      <c r="BM685"/>
      <c r="BN685"/>
      <c r="BO685"/>
      <c r="BP685"/>
      <c r="BQ685"/>
      <c r="BR685"/>
    </row>
    <row r="686" spans="2:70" s="5" customFormat="1" ht="15" customHeight="1" x14ac:dyDescent="0.35">
      <c r="B686" s="4"/>
      <c r="C686"/>
      <c r="D686" s="142"/>
      <c r="F686" s="6"/>
      <c r="G686" s="6"/>
      <c r="H686" s="135"/>
      <c r="I686" s="135"/>
      <c r="J686" s="6"/>
      <c r="K686" s="6"/>
      <c r="L686" s="6"/>
      <c r="M686" s="6"/>
      <c r="N686" s="6"/>
      <c r="O686" s="6"/>
      <c r="P686" s="6"/>
      <c r="Q686" s="6"/>
      <c r="R686" s="6"/>
      <c r="S686"/>
      <c r="T686"/>
      <c r="U686"/>
      <c r="V686"/>
      <c r="W686"/>
      <c r="X686"/>
      <c r="Y686"/>
      <c r="Z686"/>
      <c r="AA686"/>
      <c r="AB686"/>
      <c r="AC686"/>
      <c r="AD686"/>
      <c r="AE686"/>
      <c r="AF686"/>
      <c r="AG686"/>
      <c r="AH686"/>
      <c r="AI686"/>
      <c r="AJ686"/>
      <c r="AK686"/>
      <c r="AL686"/>
      <c r="AM686"/>
      <c r="AN686"/>
      <c r="AO686"/>
      <c r="AP686"/>
      <c r="AQ686"/>
      <c r="AR686"/>
      <c r="AS686"/>
      <c r="AT686"/>
      <c r="AU686"/>
      <c r="AV686"/>
      <c r="AW686"/>
      <c r="AX686"/>
      <c r="AY686"/>
      <c r="AZ686"/>
      <c r="BA686"/>
      <c r="BB686"/>
      <c r="BC686"/>
      <c r="BD686"/>
      <c r="BE686"/>
      <c r="BF686"/>
      <c r="BG686"/>
      <c r="BH686"/>
      <c r="BI686"/>
      <c r="BJ686"/>
      <c r="BK686"/>
      <c r="BL686"/>
      <c r="BM686"/>
      <c r="BN686"/>
      <c r="BO686"/>
      <c r="BP686"/>
      <c r="BQ686"/>
      <c r="BR686"/>
    </row>
    <row r="687" spans="2:70" s="5" customFormat="1" ht="15" customHeight="1" x14ac:dyDescent="0.35">
      <c r="B687" s="4"/>
      <c r="C687"/>
      <c r="D687" s="142"/>
      <c r="F687" s="6"/>
      <c r="G687" s="6"/>
      <c r="H687" s="135"/>
      <c r="I687" s="135"/>
      <c r="J687" s="6"/>
      <c r="K687" s="6"/>
      <c r="L687" s="6"/>
      <c r="M687" s="6"/>
      <c r="N687" s="6"/>
      <c r="O687" s="6"/>
      <c r="P687" s="6"/>
      <c r="Q687" s="6"/>
      <c r="R687" s="6"/>
      <c r="S687"/>
      <c r="T687"/>
      <c r="U687"/>
      <c r="V687"/>
      <c r="W687"/>
      <c r="X687"/>
      <c r="Y687"/>
      <c r="Z687"/>
      <c r="AA687"/>
      <c r="AB687"/>
      <c r="AC687"/>
      <c r="AD687"/>
      <c r="AE687"/>
      <c r="AF687"/>
      <c r="AG687"/>
      <c r="AH687"/>
      <c r="AI687"/>
      <c r="AJ687"/>
      <c r="AK687"/>
      <c r="AL687"/>
      <c r="AM687"/>
      <c r="AN687"/>
      <c r="AO687"/>
      <c r="AP687"/>
      <c r="AQ687"/>
      <c r="AR687"/>
      <c r="AS687"/>
      <c r="AT687"/>
      <c r="AU687"/>
      <c r="AV687"/>
      <c r="AW687"/>
      <c r="AX687"/>
      <c r="AY687"/>
      <c r="AZ687"/>
      <c r="BA687"/>
      <c r="BB687"/>
      <c r="BC687"/>
      <c r="BD687"/>
      <c r="BE687"/>
      <c r="BF687"/>
      <c r="BG687"/>
      <c r="BH687"/>
      <c r="BI687"/>
      <c r="BJ687"/>
      <c r="BK687"/>
      <c r="BL687"/>
      <c r="BM687"/>
      <c r="BN687"/>
      <c r="BO687"/>
      <c r="BP687"/>
      <c r="BQ687"/>
      <c r="BR687"/>
    </row>
    <row r="688" spans="2:70" s="5" customFormat="1" ht="15" customHeight="1" x14ac:dyDescent="0.35">
      <c r="B688" s="4"/>
      <c r="C688" s="40"/>
      <c r="D688" s="142"/>
      <c r="F688" s="6"/>
      <c r="G688" s="6"/>
      <c r="H688" s="135"/>
      <c r="I688" s="135"/>
      <c r="J688" s="6"/>
      <c r="K688" s="6"/>
      <c r="L688" s="6"/>
      <c r="M688" s="6"/>
      <c r="N688" s="6"/>
      <c r="O688" s="6"/>
      <c r="P688" s="6"/>
      <c r="Q688" s="6"/>
      <c r="R688" s="6"/>
    </row>
    <row r="689" spans="2:18" s="5" customFormat="1" ht="15" customHeight="1" x14ac:dyDescent="0.35">
      <c r="B689" s="4"/>
      <c r="C689" s="40"/>
      <c r="D689" s="142"/>
      <c r="F689" s="6"/>
      <c r="G689" s="6"/>
      <c r="H689" s="135"/>
      <c r="I689" s="135"/>
      <c r="J689" s="6"/>
      <c r="K689" s="6"/>
      <c r="L689" s="6"/>
      <c r="M689" s="6"/>
      <c r="N689" s="6"/>
      <c r="O689" s="6"/>
      <c r="P689" s="6"/>
      <c r="Q689" s="6"/>
      <c r="R689" s="6"/>
    </row>
    <row r="690" spans="2:18" s="5" customFormat="1" ht="15" customHeight="1" x14ac:dyDescent="0.35">
      <c r="B690" s="4"/>
      <c r="C690"/>
      <c r="D690" s="142"/>
      <c r="F690" s="6"/>
      <c r="G690" s="6"/>
      <c r="H690" s="135"/>
      <c r="I690" s="135"/>
      <c r="J690" s="6"/>
      <c r="K690" s="6"/>
      <c r="L690" s="6"/>
      <c r="M690" s="6"/>
      <c r="N690" s="6"/>
      <c r="O690" s="6"/>
      <c r="P690" s="6"/>
      <c r="Q690" s="6"/>
      <c r="R690" s="6"/>
    </row>
    <row r="691" spans="2:18" s="5" customFormat="1" ht="15" customHeight="1" x14ac:dyDescent="0.35">
      <c r="B691" s="4"/>
      <c r="C691"/>
      <c r="D691" s="142"/>
      <c r="F691" s="6"/>
      <c r="G691" s="6"/>
      <c r="H691" s="135"/>
      <c r="I691" s="135"/>
      <c r="J691" s="6"/>
      <c r="K691" s="6"/>
      <c r="L691" s="6"/>
      <c r="M691" s="6"/>
      <c r="N691" s="6"/>
      <c r="O691" s="6"/>
      <c r="P691" s="6"/>
      <c r="Q691" s="6"/>
      <c r="R691" s="6"/>
    </row>
    <row r="692" spans="2:18" s="5" customFormat="1" ht="14.5" x14ac:dyDescent="0.35">
      <c r="B692" s="4"/>
      <c r="C692"/>
      <c r="D692" s="142"/>
      <c r="F692" s="6"/>
      <c r="G692" s="6"/>
      <c r="H692" s="135"/>
      <c r="I692" s="135"/>
      <c r="J692" s="6"/>
      <c r="K692" s="6"/>
      <c r="L692" s="6"/>
      <c r="M692" s="6"/>
      <c r="N692" s="6"/>
      <c r="O692" s="6"/>
      <c r="P692" s="6"/>
      <c r="Q692" s="6"/>
      <c r="R692" s="6"/>
    </row>
    <row r="693" spans="2:18" s="5" customFormat="1" ht="15" customHeight="1" x14ac:dyDescent="0.35">
      <c r="B693" s="4"/>
      <c r="C693" s="40"/>
      <c r="D693" s="142"/>
      <c r="F693" s="6"/>
      <c r="G693" s="6"/>
      <c r="H693" s="135"/>
      <c r="I693" s="135"/>
      <c r="J693" s="6"/>
      <c r="K693" s="6"/>
      <c r="L693" s="6"/>
      <c r="M693" s="6"/>
      <c r="N693" s="6"/>
      <c r="O693" s="6"/>
      <c r="P693" s="6"/>
      <c r="Q693" s="6"/>
      <c r="R693" s="6"/>
    </row>
    <row r="694" spans="2:18" s="5" customFormat="1" ht="15" customHeight="1" x14ac:dyDescent="0.35">
      <c r="B694" s="4"/>
      <c r="C694" s="40"/>
      <c r="D694" s="142"/>
      <c r="F694" s="6"/>
      <c r="G694" s="6"/>
      <c r="H694" s="135"/>
      <c r="I694" s="135"/>
      <c r="J694" s="6"/>
      <c r="K694" s="6"/>
      <c r="L694" s="6"/>
      <c r="M694" s="6"/>
      <c r="N694" s="6"/>
      <c r="O694" s="6"/>
      <c r="P694" s="6"/>
      <c r="Q694" s="6"/>
      <c r="R694" s="6"/>
    </row>
    <row r="695" spans="2:18" s="5" customFormat="1" ht="15" customHeight="1" x14ac:dyDescent="0.35">
      <c r="B695" s="4"/>
      <c r="C695"/>
      <c r="D695" s="142"/>
      <c r="F695" s="6"/>
      <c r="G695" s="6"/>
      <c r="H695" s="135"/>
      <c r="I695" s="135"/>
      <c r="J695" s="6"/>
      <c r="K695" s="6"/>
      <c r="L695" s="6"/>
      <c r="M695" s="6"/>
      <c r="N695" s="6"/>
      <c r="O695" s="6"/>
      <c r="P695" s="6"/>
      <c r="Q695" s="6"/>
      <c r="R695" s="6"/>
    </row>
    <row r="696" spans="2:18" s="5" customFormat="1" ht="15" customHeight="1" x14ac:dyDescent="0.35">
      <c r="B696" s="4"/>
      <c r="C696"/>
      <c r="D696" s="142"/>
      <c r="F696" s="6"/>
      <c r="G696" s="6"/>
      <c r="H696" s="135"/>
      <c r="I696" s="135"/>
      <c r="J696" s="6"/>
      <c r="K696" s="6"/>
      <c r="L696" s="6"/>
      <c r="M696" s="6"/>
      <c r="N696" s="6"/>
      <c r="O696" s="6"/>
      <c r="P696" s="6"/>
      <c r="Q696" s="6"/>
      <c r="R696" s="6"/>
    </row>
    <row r="697" spans="2:18" s="5" customFormat="1" ht="15" customHeight="1" x14ac:dyDescent="0.35">
      <c r="B697" s="4"/>
      <c r="C697"/>
      <c r="D697" s="142"/>
      <c r="F697" s="6"/>
      <c r="G697" s="6"/>
      <c r="H697" s="135"/>
      <c r="I697" s="135"/>
      <c r="J697" s="6"/>
      <c r="K697" s="6"/>
      <c r="L697" s="6"/>
      <c r="M697" s="6"/>
      <c r="N697" s="6"/>
      <c r="O697" s="6"/>
      <c r="P697" s="6"/>
      <c r="Q697" s="6"/>
      <c r="R697" s="6"/>
    </row>
    <row r="698" spans="2:18" s="5" customFormat="1" ht="15" customHeight="1" x14ac:dyDescent="0.35">
      <c r="B698" s="4"/>
      <c r="C698"/>
      <c r="D698" s="142"/>
      <c r="F698" s="6"/>
      <c r="G698" s="6"/>
      <c r="H698" s="135"/>
      <c r="I698" s="135"/>
      <c r="J698" s="6"/>
      <c r="K698" s="6"/>
      <c r="L698" s="6"/>
      <c r="M698" s="6"/>
      <c r="N698" s="6"/>
      <c r="O698" s="6"/>
      <c r="P698" s="6"/>
      <c r="Q698" s="6"/>
      <c r="R698" s="6"/>
    </row>
    <row r="699" spans="2:18" s="5" customFormat="1" ht="15" customHeight="1" x14ac:dyDescent="0.35">
      <c r="B699" s="4"/>
      <c r="C699" s="40"/>
      <c r="D699" s="142"/>
      <c r="F699" s="6"/>
      <c r="G699" s="6"/>
      <c r="H699" s="135"/>
      <c r="I699" s="135"/>
      <c r="J699" s="6"/>
      <c r="K699" s="6"/>
      <c r="L699" s="6"/>
      <c r="M699" s="6"/>
      <c r="N699" s="6"/>
      <c r="O699" s="6"/>
      <c r="P699" s="6"/>
      <c r="Q699" s="6"/>
      <c r="R699" s="6"/>
    </row>
    <row r="700" spans="2:18" s="5" customFormat="1" ht="15" customHeight="1" x14ac:dyDescent="0.35">
      <c r="B700" s="4"/>
      <c r="C700" s="40"/>
      <c r="D700" s="142"/>
      <c r="F700" s="6"/>
      <c r="G700" s="6"/>
      <c r="H700" s="135"/>
      <c r="I700" s="135"/>
      <c r="J700" s="6"/>
      <c r="K700" s="6"/>
      <c r="L700" s="6"/>
      <c r="M700" s="6"/>
      <c r="N700" s="6"/>
      <c r="O700" s="6"/>
      <c r="P700" s="6"/>
      <c r="Q700" s="6"/>
      <c r="R700" s="6"/>
    </row>
    <row r="701" spans="2:18" s="5" customFormat="1" ht="15" customHeight="1" x14ac:dyDescent="0.35">
      <c r="B701" s="4"/>
      <c r="C701"/>
      <c r="D701" s="142"/>
      <c r="F701" s="6"/>
      <c r="G701" s="6"/>
      <c r="H701" s="135"/>
      <c r="I701" s="135"/>
      <c r="J701" s="6"/>
      <c r="K701" s="6"/>
      <c r="L701" s="6"/>
      <c r="M701" s="6"/>
      <c r="N701" s="6"/>
      <c r="O701" s="6"/>
      <c r="P701" s="6"/>
      <c r="Q701" s="6"/>
      <c r="R701" s="6"/>
    </row>
    <row r="702" spans="2:18" s="5" customFormat="1" ht="15" customHeight="1" x14ac:dyDescent="0.35">
      <c r="B702" s="4"/>
      <c r="C702" s="40"/>
      <c r="D702" s="142"/>
      <c r="F702" s="6"/>
      <c r="G702" s="6"/>
      <c r="H702" s="135"/>
      <c r="I702" s="135"/>
      <c r="J702" s="6"/>
      <c r="K702" s="6"/>
      <c r="L702" s="6"/>
      <c r="M702" s="6"/>
      <c r="N702" s="6"/>
      <c r="O702" s="6"/>
      <c r="P702" s="6"/>
      <c r="Q702" s="6"/>
      <c r="R702" s="6"/>
    </row>
    <row r="703" spans="2:18" s="5" customFormat="1" ht="15" customHeight="1" x14ac:dyDescent="0.35">
      <c r="B703" s="4"/>
      <c r="C703" s="40"/>
      <c r="D703" s="142"/>
      <c r="F703" s="6"/>
      <c r="G703" s="6"/>
      <c r="H703" s="135"/>
      <c r="I703" s="135"/>
      <c r="J703" s="6"/>
      <c r="K703" s="6"/>
      <c r="L703" s="6"/>
      <c r="M703" s="6"/>
      <c r="N703" s="6"/>
      <c r="O703" s="6"/>
      <c r="P703" s="6"/>
      <c r="Q703" s="6"/>
      <c r="R703" s="6"/>
    </row>
    <row r="704" spans="2:18" s="5" customFormat="1" ht="15" customHeight="1" x14ac:dyDescent="0.35">
      <c r="B704" s="4"/>
      <c r="C704" s="40"/>
      <c r="D704" s="142"/>
      <c r="F704" s="6"/>
      <c r="G704" s="6"/>
      <c r="H704" s="135"/>
      <c r="I704" s="135"/>
      <c r="J704" s="6"/>
      <c r="K704" s="6"/>
      <c r="L704" s="6"/>
      <c r="M704" s="6"/>
      <c r="N704" s="6"/>
      <c r="O704" s="6"/>
      <c r="P704" s="6"/>
      <c r="Q704" s="6"/>
      <c r="R704" s="6"/>
    </row>
    <row r="705" spans="2:18" s="5" customFormat="1" ht="15" customHeight="1" x14ac:dyDescent="0.35">
      <c r="B705" s="4"/>
      <c r="C705" s="40"/>
      <c r="D705" s="142"/>
      <c r="F705" s="6"/>
      <c r="G705" s="6"/>
      <c r="H705" s="135"/>
      <c r="I705" s="135"/>
      <c r="J705" s="6"/>
      <c r="K705" s="6"/>
      <c r="L705" s="6"/>
      <c r="M705" s="6"/>
      <c r="N705" s="6"/>
      <c r="O705" s="6"/>
      <c r="P705" s="6"/>
      <c r="Q705" s="6"/>
      <c r="R705" s="6"/>
    </row>
    <row r="706" spans="2:18" s="5" customFormat="1" ht="15" customHeight="1" x14ac:dyDescent="0.35">
      <c r="B706" s="4"/>
      <c r="C706"/>
      <c r="D706" s="142"/>
      <c r="F706" s="6"/>
      <c r="G706" s="6"/>
      <c r="H706" s="135"/>
      <c r="I706" s="135"/>
      <c r="J706" s="6"/>
      <c r="K706" s="6"/>
      <c r="L706" s="6"/>
      <c r="M706" s="6"/>
      <c r="N706" s="6"/>
      <c r="O706" s="6"/>
      <c r="P706" s="6"/>
      <c r="Q706" s="6"/>
      <c r="R706" s="6"/>
    </row>
    <row r="707" spans="2:18" s="5" customFormat="1" ht="15" customHeight="1" x14ac:dyDescent="0.35">
      <c r="B707" s="4"/>
      <c r="C707"/>
      <c r="D707" s="142"/>
      <c r="F707" s="6"/>
      <c r="G707" s="6"/>
      <c r="H707" s="135"/>
      <c r="I707" s="135"/>
      <c r="J707" s="6"/>
      <c r="K707" s="6"/>
      <c r="L707" s="6"/>
      <c r="M707" s="6"/>
      <c r="N707" s="6"/>
      <c r="O707" s="6"/>
      <c r="P707" s="6"/>
      <c r="Q707" s="6"/>
      <c r="R707" s="6"/>
    </row>
    <row r="708" spans="2:18" s="5" customFormat="1" ht="15" customHeight="1" x14ac:dyDescent="0.35">
      <c r="B708" s="4"/>
      <c r="C708" s="40"/>
      <c r="D708" s="142"/>
      <c r="F708" s="6"/>
      <c r="G708" s="6"/>
      <c r="H708" s="135"/>
      <c r="I708" s="135"/>
      <c r="J708" s="6"/>
      <c r="K708" s="6"/>
      <c r="L708" s="6"/>
      <c r="M708" s="6"/>
      <c r="N708" s="6"/>
      <c r="O708" s="6"/>
      <c r="P708" s="6"/>
      <c r="Q708" s="6"/>
      <c r="R708" s="6"/>
    </row>
    <row r="709" spans="2:18" s="5" customFormat="1" ht="15" customHeight="1" x14ac:dyDescent="0.35">
      <c r="B709" s="4"/>
      <c r="C709"/>
      <c r="D709" s="142"/>
      <c r="F709" s="6"/>
      <c r="G709" s="6"/>
      <c r="H709" s="135"/>
      <c r="I709" s="135"/>
      <c r="J709" s="6"/>
      <c r="K709" s="6"/>
      <c r="L709" s="6"/>
      <c r="M709" s="6"/>
      <c r="N709" s="6"/>
      <c r="O709" s="6"/>
      <c r="P709" s="6"/>
      <c r="Q709" s="6"/>
      <c r="R709" s="6"/>
    </row>
    <row r="710" spans="2:18" s="5" customFormat="1" ht="15" customHeight="1" x14ac:dyDescent="0.35">
      <c r="B710" s="4"/>
      <c r="C710"/>
      <c r="D710" s="142"/>
      <c r="F710" s="6"/>
      <c r="G710" s="6"/>
      <c r="H710" s="135"/>
      <c r="I710" s="135"/>
      <c r="J710" s="6"/>
      <c r="K710" s="6"/>
      <c r="L710" s="6"/>
      <c r="M710" s="6"/>
      <c r="N710" s="6"/>
      <c r="O710" s="6"/>
      <c r="P710" s="6"/>
      <c r="Q710" s="6"/>
      <c r="R710" s="6"/>
    </row>
    <row r="711" spans="2:18" s="5" customFormat="1" ht="15" customHeight="1" x14ac:dyDescent="0.35">
      <c r="B711" s="4"/>
      <c r="C711" s="40"/>
      <c r="D711" s="142"/>
      <c r="F711" s="6"/>
      <c r="G711" s="6"/>
      <c r="H711" s="135"/>
      <c r="I711" s="135"/>
      <c r="J711" s="6"/>
      <c r="K711" s="6"/>
      <c r="L711" s="6"/>
      <c r="M711" s="6"/>
      <c r="N711" s="6"/>
      <c r="O711" s="6"/>
      <c r="P711" s="6"/>
      <c r="Q711" s="6"/>
      <c r="R711" s="6"/>
    </row>
    <row r="712" spans="2:18" s="5" customFormat="1" ht="15" customHeight="1" x14ac:dyDescent="0.35">
      <c r="B712" s="4"/>
      <c r="C712"/>
      <c r="D712" s="142"/>
      <c r="F712" s="6"/>
      <c r="G712" s="6"/>
      <c r="H712" s="135"/>
      <c r="I712" s="135"/>
      <c r="J712" s="6"/>
      <c r="K712" s="6"/>
      <c r="L712" s="6"/>
      <c r="M712" s="6"/>
      <c r="N712" s="6"/>
      <c r="O712" s="6"/>
      <c r="P712" s="6"/>
      <c r="Q712" s="6"/>
      <c r="R712" s="6"/>
    </row>
    <row r="713" spans="2:18" s="5" customFormat="1" ht="15" customHeight="1" x14ac:dyDescent="0.35">
      <c r="B713" s="4"/>
      <c r="C713"/>
      <c r="D713" s="142"/>
      <c r="F713" s="6"/>
      <c r="G713" s="6"/>
      <c r="H713" s="135"/>
      <c r="I713" s="135"/>
      <c r="J713" s="6"/>
      <c r="K713" s="6"/>
      <c r="L713" s="6"/>
      <c r="M713" s="6"/>
      <c r="N713" s="6"/>
      <c r="O713" s="6"/>
      <c r="P713" s="6"/>
      <c r="Q713" s="6"/>
      <c r="R713" s="6"/>
    </row>
    <row r="714" spans="2:18" s="5" customFormat="1" ht="15" customHeight="1" x14ac:dyDescent="0.35">
      <c r="B714" s="4"/>
      <c r="C714" s="29"/>
      <c r="D714" s="142"/>
      <c r="F714" s="6"/>
      <c r="G714" s="6"/>
      <c r="H714" s="135"/>
      <c r="I714" s="135"/>
      <c r="J714" s="6"/>
      <c r="K714" s="6"/>
      <c r="L714" s="6"/>
      <c r="M714" s="6"/>
      <c r="N714" s="6"/>
      <c r="O714" s="6"/>
      <c r="P714" s="6"/>
      <c r="Q714" s="6"/>
      <c r="R714" s="6"/>
    </row>
    <row r="715" spans="2:18" s="5" customFormat="1" ht="15" customHeight="1" x14ac:dyDescent="0.35">
      <c r="B715" s="4"/>
      <c r="C715"/>
      <c r="D715" s="142"/>
      <c r="F715" s="6"/>
      <c r="G715" s="6"/>
      <c r="H715" s="135"/>
      <c r="I715" s="135"/>
      <c r="J715" s="6"/>
      <c r="K715" s="6"/>
      <c r="L715" s="6"/>
      <c r="M715" s="6"/>
      <c r="N715" s="6"/>
      <c r="O715" s="6"/>
      <c r="P715" s="6"/>
      <c r="Q715" s="6"/>
      <c r="R715" s="6"/>
    </row>
    <row r="716" spans="2:18" s="5" customFormat="1" ht="15" customHeight="1" x14ac:dyDescent="0.35">
      <c r="B716" s="4"/>
      <c r="C716"/>
      <c r="D716" s="142"/>
      <c r="F716" s="6"/>
      <c r="G716" s="6"/>
      <c r="H716" s="135"/>
      <c r="I716" s="135"/>
      <c r="J716" s="6"/>
      <c r="K716" s="6"/>
      <c r="L716" s="6"/>
      <c r="M716" s="6"/>
      <c r="N716" s="6"/>
      <c r="O716" s="6"/>
      <c r="P716" s="6"/>
      <c r="Q716" s="6"/>
      <c r="R716" s="6"/>
    </row>
    <row r="717" spans="2:18" s="5" customFormat="1" ht="15" customHeight="1" x14ac:dyDescent="0.35">
      <c r="B717" s="4"/>
      <c r="C717"/>
      <c r="D717" s="142"/>
      <c r="F717" s="6"/>
      <c r="G717" s="6"/>
      <c r="H717" s="135"/>
      <c r="I717" s="135"/>
      <c r="J717" s="6"/>
      <c r="K717" s="6"/>
      <c r="L717" s="6"/>
      <c r="M717" s="6"/>
      <c r="N717" s="6"/>
      <c r="O717" s="6"/>
      <c r="P717" s="6"/>
      <c r="Q717" s="6"/>
      <c r="R717" s="6"/>
    </row>
    <row r="718" spans="2:18" s="5" customFormat="1" ht="15" customHeight="1" x14ac:dyDescent="0.35">
      <c r="B718" s="4"/>
      <c r="C718"/>
      <c r="D718" s="142"/>
      <c r="F718" s="6"/>
      <c r="G718" s="6"/>
      <c r="H718" s="135"/>
      <c r="I718" s="135"/>
      <c r="J718" s="6"/>
      <c r="K718" s="6"/>
      <c r="L718" s="6"/>
      <c r="M718" s="6"/>
      <c r="N718" s="6"/>
      <c r="O718" s="6"/>
      <c r="P718" s="6"/>
      <c r="Q718" s="6"/>
      <c r="R718" s="6"/>
    </row>
    <row r="719" spans="2:18" s="5" customFormat="1" ht="15" customHeight="1" x14ac:dyDescent="0.35">
      <c r="B719" s="4"/>
      <c r="C719"/>
      <c r="D719" s="142"/>
      <c r="F719" s="6"/>
      <c r="G719" s="6"/>
      <c r="H719" s="135"/>
      <c r="I719" s="135"/>
      <c r="J719" s="6"/>
      <c r="K719" s="6"/>
      <c r="L719" s="6"/>
      <c r="M719" s="6"/>
      <c r="N719" s="6"/>
      <c r="O719" s="6"/>
      <c r="P719" s="6"/>
      <c r="Q719" s="6"/>
      <c r="R719" s="6"/>
    </row>
    <row r="720" spans="2:18" s="5" customFormat="1" ht="15" customHeight="1" x14ac:dyDescent="0.35">
      <c r="B720" s="4"/>
      <c r="C720" s="40"/>
      <c r="D720" s="142"/>
      <c r="F720" s="6"/>
      <c r="G720" s="6"/>
      <c r="H720" s="135"/>
      <c r="I720" s="135"/>
      <c r="J720" s="6"/>
      <c r="K720" s="6"/>
      <c r="L720" s="6"/>
      <c r="M720" s="6"/>
      <c r="N720" s="6"/>
      <c r="O720" s="6"/>
      <c r="P720" s="6"/>
      <c r="Q720" s="6"/>
      <c r="R720" s="6"/>
    </row>
    <row r="721" spans="2:18" s="5" customFormat="1" ht="15" customHeight="1" x14ac:dyDescent="0.35">
      <c r="B721" s="4"/>
      <c r="C721" s="40"/>
      <c r="D721" s="142"/>
      <c r="F721" s="6"/>
      <c r="G721" s="6"/>
      <c r="H721" s="135"/>
      <c r="I721" s="135"/>
      <c r="J721" s="6"/>
      <c r="K721" s="6"/>
      <c r="L721" s="6"/>
      <c r="M721" s="6"/>
      <c r="N721" s="6"/>
      <c r="O721" s="6"/>
      <c r="P721" s="6"/>
      <c r="Q721" s="6"/>
      <c r="R721" s="6"/>
    </row>
    <row r="722" spans="2:18" s="5" customFormat="1" ht="15" customHeight="1" x14ac:dyDescent="0.35">
      <c r="B722" s="4"/>
      <c r="C722"/>
      <c r="D722" s="142"/>
      <c r="F722" s="6"/>
      <c r="G722" s="6"/>
      <c r="H722" s="135"/>
      <c r="I722" s="135"/>
      <c r="J722" s="6"/>
      <c r="K722" s="6"/>
      <c r="L722" s="6"/>
      <c r="M722" s="6"/>
      <c r="N722" s="6"/>
      <c r="O722" s="6"/>
      <c r="P722" s="6"/>
      <c r="Q722" s="6"/>
      <c r="R722" s="6"/>
    </row>
    <row r="723" spans="2:18" s="5" customFormat="1" ht="15" customHeight="1" x14ac:dyDescent="0.35">
      <c r="B723" s="4"/>
      <c r="C723"/>
      <c r="D723" s="142"/>
      <c r="F723" s="6"/>
      <c r="G723" s="6"/>
      <c r="H723" s="135"/>
      <c r="I723" s="135"/>
      <c r="J723" s="6"/>
      <c r="K723" s="6"/>
      <c r="L723" s="6"/>
      <c r="M723" s="6"/>
      <c r="N723" s="6"/>
      <c r="O723" s="6"/>
      <c r="P723" s="6"/>
      <c r="Q723" s="6"/>
      <c r="R723" s="6"/>
    </row>
    <row r="724" spans="2:18" s="5" customFormat="1" ht="15" customHeight="1" x14ac:dyDescent="0.35">
      <c r="B724" s="4"/>
      <c r="C724" s="40"/>
      <c r="D724" s="142"/>
      <c r="F724" s="6"/>
      <c r="G724" s="6"/>
      <c r="H724" s="135"/>
      <c r="I724" s="135"/>
      <c r="J724" s="6"/>
      <c r="K724" s="6"/>
      <c r="L724" s="6"/>
      <c r="M724" s="6"/>
      <c r="N724" s="6"/>
      <c r="O724" s="6"/>
      <c r="P724" s="6"/>
      <c r="Q724" s="6"/>
      <c r="R724" s="6"/>
    </row>
    <row r="725" spans="2:18" s="5" customFormat="1" ht="15" customHeight="1" x14ac:dyDescent="0.35">
      <c r="B725" s="4"/>
      <c r="C725"/>
      <c r="D725" s="142"/>
      <c r="F725" s="6"/>
      <c r="G725" s="6"/>
      <c r="H725" s="135"/>
      <c r="I725" s="135"/>
      <c r="J725" s="6"/>
      <c r="K725" s="6"/>
      <c r="L725" s="6"/>
      <c r="M725" s="6"/>
      <c r="N725" s="6"/>
      <c r="O725" s="6"/>
      <c r="P725" s="6"/>
      <c r="Q725" s="6"/>
      <c r="R725" s="6"/>
    </row>
    <row r="726" spans="2:18" s="5" customFormat="1" ht="15" customHeight="1" x14ac:dyDescent="0.35">
      <c r="B726" s="4"/>
      <c r="C726"/>
      <c r="D726" s="142"/>
      <c r="F726" s="6"/>
      <c r="G726" s="6"/>
      <c r="H726" s="135"/>
      <c r="I726" s="135"/>
      <c r="J726" s="6"/>
      <c r="K726" s="6"/>
      <c r="L726" s="6"/>
      <c r="M726" s="6"/>
      <c r="N726" s="6"/>
      <c r="O726" s="6"/>
      <c r="P726" s="6"/>
      <c r="Q726" s="6"/>
      <c r="R726" s="6"/>
    </row>
    <row r="727" spans="2:18" s="5" customFormat="1" ht="15" customHeight="1" x14ac:dyDescent="0.35">
      <c r="B727" s="4"/>
      <c r="C727"/>
      <c r="D727" s="142"/>
      <c r="F727" s="6"/>
      <c r="G727" s="6"/>
      <c r="H727" s="135"/>
      <c r="I727" s="135"/>
      <c r="J727" s="6"/>
      <c r="K727" s="6"/>
      <c r="L727" s="6"/>
      <c r="M727" s="6"/>
      <c r="N727" s="6"/>
      <c r="O727" s="6"/>
      <c r="P727" s="6"/>
      <c r="Q727" s="6"/>
      <c r="R727" s="6"/>
    </row>
    <row r="728" spans="2:18" s="5" customFormat="1" ht="15" customHeight="1" x14ac:dyDescent="0.35">
      <c r="B728" s="4"/>
      <c r="C728" s="29"/>
      <c r="D728" s="142"/>
      <c r="F728" s="6"/>
      <c r="G728" s="6"/>
      <c r="H728" s="135"/>
      <c r="I728" s="135"/>
      <c r="J728" s="6"/>
      <c r="K728" s="6"/>
      <c r="L728" s="6"/>
      <c r="M728" s="6"/>
      <c r="N728" s="6"/>
      <c r="O728" s="6"/>
      <c r="P728" s="6"/>
      <c r="Q728" s="6"/>
      <c r="R728" s="6"/>
    </row>
    <row r="729" spans="2:18" s="5" customFormat="1" ht="15" customHeight="1" x14ac:dyDescent="0.35">
      <c r="B729" s="4"/>
      <c r="C729" s="29"/>
      <c r="D729" s="142"/>
      <c r="F729" s="6"/>
      <c r="G729" s="6"/>
      <c r="H729" s="135"/>
      <c r="I729" s="135"/>
      <c r="J729" s="6"/>
      <c r="K729" s="6"/>
      <c r="L729" s="6"/>
      <c r="M729" s="6"/>
      <c r="N729" s="6"/>
      <c r="O729" s="6"/>
      <c r="P729" s="6"/>
      <c r="Q729" s="6"/>
      <c r="R729" s="6"/>
    </row>
    <row r="730" spans="2:18" s="5" customFormat="1" ht="15" customHeight="1" x14ac:dyDescent="0.35">
      <c r="B730" s="4"/>
      <c r="C730" s="29"/>
      <c r="D730" s="142"/>
      <c r="F730" s="6"/>
      <c r="G730" s="6"/>
      <c r="H730" s="135"/>
      <c r="I730" s="135"/>
      <c r="J730" s="6"/>
      <c r="K730" s="6"/>
      <c r="L730" s="6"/>
      <c r="M730" s="6"/>
      <c r="N730" s="6"/>
      <c r="O730" s="6"/>
      <c r="P730" s="6"/>
      <c r="Q730" s="6"/>
      <c r="R730" s="6"/>
    </row>
    <row r="731" spans="2:18" s="5" customFormat="1" ht="15" customHeight="1" x14ac:dyDescent="0.35">
      <c r="B731" s="4"/>
      <c r="C731"/>
      <c r="D731" s="142"/>
      <c r="F731" s="6"/>
      <c r="G731" s="6"/>
      <c r="H731" s="135"/>
      <c r="I731" s="135"/>
      <c r="J731" s="6"/>
      <c r="K731" s="6"/>
      <c r="L731" s="6"/>
      <c r="M731" s="6"/>
      <c r="N731" s="6"/>
      <c r="O731" s="6"/>
      <c r="P731" s="6"/>
      <c r="Q731" s="6"/>
      <c r="R731" s="6"/>
    </row>
    <row r="732" spans="2:18" s="5" customFormat="1" ht="15" customHeight="1" x14ac:dyDescent="0.35">
      <c r="B732" s="4"/>
      <c r="C732"/>
      <c r="D732" s="142"/>
      <c r="F732" s="6"/>
      <c r="G732" s="6"/>
      <c r="H732" s="135"/>
      <c r="I732" s="135"/>
      <c r="J732" s="6"/>
      <c r="K732" s="6"/>
      <c r="L732" s="6"/>
      <c r="M732" s="6"/>
      <c r="N732" s="6"/>
      <c r="O732" s="6"/>
      <c r="P732" s="6"/>
      <c r="Q732" s="6"/>
      <c r="R732" s="6"/>
    </row>
    <row r="733" spans="2:18" s="5" customFormat="1" ht="15" customHeight="1" x14ac:dyDescent="0.35">
      <c r="B733" s="4"/>
      <c r="C733" s="29"/>
      <c r="D733" s="142"/>
      <c r="F733" s="6"/>
      <c r="G733" s="6"/>
      <c r="H733" s="135"/>
      <c r="I733" s="135"/>
      <c r="J733" s="6"/>
      <c r="K733" s="6"/>
      <c r="L733" s="6"/>
      <c r="M733" s="6"/>
      <c r="N733" s="6"/>
      <c r="O733" s="6"/>
      <c r="P733" s="6"/>
      <c r="Q733" s="6"/>
      <c r="R733" s="6"/>
    </row>
    <row r="734" spans="2:18" s="5" customFormat="1" ht="15" customHeight="1" x14ac:dyDescent="0.35">
      <c r="B734" s="4"/>
      <c r="C734"/>
      <c r="D734" s="142"/>
      <c r="F734" s="6"/>
      <c r="G734" s="6"/>
      <c r="H734" s="135"/>
      <c r="I734" s="135"/>
      <c r="J734" s="6"/>
      <c r="K734" s="6"/>
      <c r="L734" s="6"/>
      <c r="M734" s="6"/>
      <c r="N734" s="6"/>
      <c r="O734" s="6"/>
      <c r="P734" s="6"/>
      <c r="Q734" s="6"/>
      <c r="R734" s="6"/>
    </row>
    <row r="735" spans="2:18" s="5" customFormat="1" ht="15" customHeight="1" x14ac:dyDescent="0.35">
      <c r="B735" s="4"/>
      <c r="C735"/>
      <c r="D735" s="142"/>
      <c r="F735" s="6"/>
      <c r="G735" s="6"/>
      <c r="H735" s="135"/>
      <c r="I735" s="135"/>
      <c r="J735" s="6"/>
      <c r="K735" s="6"/>
      <c r="L735" s="6"/>
      <c r="M735" s="6"/>
      <c r="N735" s="6"/>
      <c r="O735" s="6"/>
      <c r="P735" s="6"/>
      <c r="Q735" s="6"/>
      <c r="R735" s="6"/>
    </row>
    <row r="736" spans="2:18" s="5" customFormat="1" ht="15" customHeight="1" x14ac:dyDescent="0.35">
      <c r="B736" s="4"/>
      <c r="C736" s="29"/>
      <c r="D736" s="142"/>
      <c r="F736" s="6"/>
      <c r="G736" s="6"/>
      <c r="H736" s="135"/>
      <c r="I736" s="135"/>
      <c r="J736" s="6"/>
      <c r="K736" s="6"/>
      <c r="L736" s="6"/>
      <c r="M736" s="6"/>
      <c r="N736" s="6"/>
      <c r="O736" s="6"/>
      <c r="P736" s="6"/>
      <c r="Q736" s="6"/>
      <c r="R736" s="6"/>
    </row>
    <row r="737" spans="2:70" s="5" customFormat="1" ht="15" customHeight="1" x14ac:dyDescent="0.35">
      <c r="B737" s="4"/>
      <c r="C737"/>
      <c r="D737" s="142"/>
      <c r="F737" s="6"/>
      <c r="G737" s="6"/>
      <c r="H737" s="135"/>
      <c r="I737" s="135"/>
      <c r="J737" s="6"/>
      <c r="K737" s="6"/>
      <c r="L737" s="6"/>
      <c r="M737" s="6"/>
      <c r="N737" s="6"/>
      <c r="O737" s="6"/>
      <c r="P737" s="6"/>
      <c r="Q737" s="6"/>
      <c r="R737" s="6"/>
    </row>
    <row r="738" spans="2:70" s="5" customFormat="1" ht="15" customHeight="1" x14ac:dyDescent="0.35">
      <c r="B738" s="4"/>
      <c r="C738"/>
      <c r="D738" s="142"/>
      <c r="F738" s="6"/>
      <c r="G738" s="6"/>
      <c r="H738" s="135"/>
      <c r="I738" s="135"/>
      <c r="J738" s="6"/>
      <c r="K738" s="6"/>
      <c r="L738" s="6"/>
      <c r="M738" s="6"/>
      <c r="N738" s="6"/>
      <c r="O738" s="6"/>
      <c r="P738" s="6"/>
      <c r="Q738" s="6"/>
      <c r="R738" s="6"/>
    </row>
    <row r="739" spans="2:70" s="5" customFormat="1" ht="15" customHeight="1" x14ac:dyDescent="0.35">
      <c r="B739" s="4"/>
      <c r="C739" s="29"/>
      <c r="D739" s="142"/>
      <c r="F739" s="6"/>
      <c r="G739" s="6"/>
      <c r="H739" s="135"/>
      <c r="I739" s="135"/>
      <c r="J739" s="6"/>
      <c r="K739" s="6"/>
      <c r="L739" s="6"/>
      <c r="M739" s="6"/>
      <c r="N739" s="6"/>
      <c r="O739" s="6"/>
      <c r="P739" s="6"/>
      <c r="Q739" s="6"/>
      <c r="R739" s="6"/>
    </row>
    <row r="740" spans="2:70" s="5" customFormat="1" ht="15" customHeight="1" x14ac:dyDescent="0.35">
      <c r="B740" s="4"/>
      <c r="C740" s="29"/>
      <c r="D740" s="142"/>
      <c r="F740" s="6"/>
      <c r="G740" s="6"/>
      <c r="H740" s="135"/>
      <c r="I740" s="135"/>
      <c r="J740" s="6"/>
      <c r="K740" s="6"/>
      <c r="L740" s="6"/>
      <c r="M740" s="6"/>
      <c r="N740" s="6"/>
      <c r="O740" s="6"/>
      <c r="P740" s="6"/>
      <c r="Q740" s="6"/>
      <c r="R740" s="6"/>
    </row>
    <row r="741" spans="2:70" s="5" customFormat="1" ht="30" customHeight="1" x14ac:dyDescent="0.35">
      <c r="B741" s="4"/>
      <c r="C741" s="143"/>
      <c r="D741" s="142"/>
      <c r="F741" s="6"/>
      <c r="G741" s="6"/>
      <c r="H741" s="135"/>
      <c r="I741" s="135"/>
      <c r="J741" s="6"/>
      <c r="K741" s="6"/>
      <c r="L741" s="6"/>
      <c r="M741" s="6"/>
      <c r="N741" s="6"/>
      <c r="O741" s="6"/>
      <c r="P741" s="6"/>
      <c r="Q741" s="6"/>
      <c r="R741" s="6"/>
    </row>
    <row r="742" spans="2:70" s="5" customFormat="1" ht="30" customHeight="1" x14ac:dyDescent="0.35">
      <c r="B742" s="4"/>
      <c r="C742"/>
      <c r="D742" s="142"/>
      <c r="F742" s="6"/>
      <c r="G742" s="6"/>
      <c r="H742" s="135"/>
      <c r="I742" s="135"/>
      <c r="J742" s="6"/>
      <c r="K742" s="6"/>
      <c r="L742" s="6"/>
      <c r="M742" s="6"/>
      <c r="N742" s="6"/>
      <c r="O742" s="6"/>
      <c r="P742" s="6"/>
      <c r="Q742" s="6"/>
      <c r="R742" s="6"/>
    </row>
    <row r="743" spans="2:70" s="5" customFormat="1" ht="15" customHeight="1" x14ac:dyDescent="0.35">
      <c r="B743" s="4"/>
      <c r="C743"/>
      <c r="D743" s="142"/>
      <c r="F743" s="6"/>
      <c r="G743" s="6"/>
      <c r="H743" s="135"/>
      <c r="I743" s="135"/>
      <c r="J743" s="6"/>
      <c r="K743" s="6"/>
      <c r="L743" s="6"/>
      <c r="M743" s="6"/>
      <c r="N743" s="6"/>
      <c r="O743" s="6"/>
      <c r="P743" s="6"/>
      <c r="Q743" s="6"/>
      <c r="R743" s="6"/>
    </row>
    <row r="744" spans="2:70" s="5" customFormat="1" ht="15" customHeight="1" x14ac:dyDescent="0.35">
      <c r="B744" s="4"/>
      <c r="C744" s="143"/>
      <c r="D744" s="142"/>
      <c r="F744" s="6"/>
      <c r="G744" s="6"/>
      <c r="H744" s="135"/>
      <c r="I744" s="135"/>
      <c r="J744" s="6"/>
      <c r="K744" s="6"/>
      <c r="L744" s="6"/>
      <c r="M744" s="6"/>
      <c r="N744" s="6"/>
      <c r="O744" s="6"/>
      <c r="P744" s="6"/>
      <c r="Q744" s="6"/>
      <c r="R744" s="6"/>
    </row>
    <row r="745" spans="2:70" s="5" customFormat="1" ht="15" customHeight="1" x14ac:dyDescent="0.35">
      <c r="B745" s="4"/>
      <c r="C745" s="143"/>
      <c r="D745" s="142"/>
      <c r="F745" s="6"/>
      <c r="G745" s="6"/>
      <c r="H745" s="135"/>
      <c r="I745" s="135"/>
      <c r="J745" s="6"/>
      <c r="K745" s="6"/>
      <c r="L745" s="6"/>
      <c r="M745" s="6"/>
      <c r="N745" s="6"/>
      <c r="O745" s="6"/>
      <c r="P745" s="6"/>
      <c r="Q745" s="6"/>
      <c r="R745" s="6"/>
    </row>
    <row r="746" spans="2:70" s="5" customFormat="1" ht="15" customHeight="1" x14ac:dyDescent="0.35">
      <c r="B746" s="4"/>
      <c r="C746" s="143"/>
      <c r="D746" s="142"/>
      <c r="F746" s="6"/>
      <c r="G746" s="6"/>
      <c r="H746" s="135"/>
      <c r="I746" s="135"/>
      <c r="J746" s="6"/>
      <c r="K746" s="6"/>
      <c r="L746" s="6"/>
      <c r="M746" s="6"/>
      <c r="N746" s="6"/>
      <c r="O746" s="6"/>
      <c r="P746" s="6"/>
      <c r="Q746" s="6"/>
      <c r="R746" s="6"/>
    </row>
    <row r="747" spans="2:70" s="5" customFormat="1" ht="14.5" x14ac:dyDescent="0.35">
      <c r="B747" s="4"/>
      <c r="C747"/>
      <c r="D747" s="142"/>
      <c r="F747" s="6"/>
      <c r="G747" s="6"/>
      <c r="H747" s="135"/>
      <c r="I747" s="135"/>
      <c r="J747" s="6"/>
      <c r="K747" s="6"/>
      <c r="L747" s="6"/>
      <c r="M747" s="6"/>
      <c r="N747" s="6"/>
      <c r="O747" s="6"/>
      <c r="P747" s="6"/>
      <c r="Q747" s="6"/>
      <c r="R747" s="6"/>
      <c r="S747"/>
      <c r="T747"/>
      <c r="U747"/>
      <c r="V747"/>
      <c r="W747"/>
      <c r="X747"/>
      <c r="Y747"/>
      <c r="Z747"/>
      <c r="AA747"/>
      <c r="AB747"/>
      <c r="AC747"/>
      <c r="AD747"/>
      <c r="AE747"/>
      <c r="AF747"/>
      <c r="AG747"/>
      <c r="AH747"/>
      <c r="AI747"/>
      <c r="AJ747"/>
      <c r="AK747"/>
      <c r="AL747"/>
      <c r="AM747"/>
      <c r="AN747"/>
      <c r="AO747"/>
      <c r="AP747"/>
      <c r="AQ747"/>
      <c r="AR747"/>
      <c r="AS747"/>
      <c r="AT747"/>
      <c r="AU747"/>
      <c r="AV747"/>
      <c r="AW747"/>
      <c r="AX747"/>
      <c r="AY747"/>
      <c r="AZ747"/>
      <c r="BA747"/>
      <c r="BB747"/>
      <c r="BC747"/>
      <c r="BD747"/>
      <c r="BE747"/>
      <c r="BF747"/>
      <c r="BG747"/>
      <c r="BH747"/>
      <c r="BI747"/>
      <c r="BJ747"/>
      <c r="BK747"/>
      <c r="BL747"/>
      <c r="BM747"/>
      <c r="BN747"/>
      <c r="BO747"/>
      <c r="BP747"/>
      <c r="BQ747"/>
      <c r="BR747"/>
    </row>
    <row r="748" spans="2:70" s="5" customFormat="1" ht="15" customHeight="1" x14ac:dyDescent="0.35">
      <c r="B748" s="4"/>
      <c r="C748"/>
      <c r="D748" s="142"/>
      <c r="F748" s="6"/>
      <c r="G748" s="6"/>
      <c r="H748" s="135"/>
      <c r="I748" s="135"/>
      <c r="J748" s="6"/>
      <c r="K748" s="6"/>
      <c r="L748" s="6"/>
      <c r="M748" s="6"/>
      <c r="N748" s="6"/>
      <c r="O748" s="6"/>
      <c r="P748" s="6"/>
      <c r="Q748" s="6"/>
      <c r="R748" s="6"/>
      <c r="S748"/>
      <c r="T748"/>
      <c r="U748"/>
      <c r="V748"/>
      <c r="W748"/>
      <c r="X748"/>
      <c r="Y748"/>
      <c r="Z748"/>
      <c r="AA748"/>
      <c r="AB748"/>
      <c r="AC748"/>
      <c r="AD748"/>
      <c r="AE748"/>
      <c r="AF748"/>
      <c r="AG748"/>
      <c r="AH748"/>
      <c r="AI748"/>
      <c r="AJ748"/>
      <c r="AK748"/>
      <c r="AL748"/>
      <c r="AM748"/>
      <c r="AN748"/>
      <c r="AO748"/>
      <c r="AP748"/>
      <c r="AQ748"/>
      <c r="AR748"/>
      <c r="AS748"/>
      <c r="AT748"/>
      <c r="AU748"/>
      <c r="AV748"/>
      <c r="AW748"/>
      <c r="AX748"/>
      <c r="AY748"/>
      <c r="AZ748"/>
      <c r="BA748"/>
      <c r="BB748"/>
      <c r="BC748"/>
      <c r="BD748"/>
      <c r="BE748"/>
      <c r="BF748"/>
      <c r="BG748"/>
      <c r="BH748"/>
      <c r="BI748"/>
      <c r="BJ748"/>
      <c r="BK748"/>
      <c r="BL748"/>
      <c r="BM748"/>
      <c r="BN748"/>
      <c r="BO748"/>
      <c r="BP748"/>
      <c r="BQ748"/>
      <c r="BR748"/>
    </row>
    <row r="749" spans="2:70" s="5" customFormat="1" ht="15" customHeight="1" x14ac:dyDescent="0.35">
      <c r="B749" s="4"/>
      <c r="C749"/>
      <c r="D749" s="142"/>
      <c r="F749" s="6"/>
      <c r="G749" s="6"/>
      <c r="H749" s="135"/>
      <c r="I749" s="135"/>
      <c r="J749" s="6"/>
      <c r="K749" s="6"/>
      <c r="L749" s="6"/>
      <c r="M749" s="6"/>
      <c r="N749" s="6"/>
      <c r="O749" s="6"/>
      <c r="P749" s="6"/>
      <c r="Q749" s="6"/>
      <c r="R749" s="6"/>
      <c r="S749"/>
      <c r="T749"/>
      <c r="U749"/>
      <c r="V749"/>
      <c r="W749"/>
      <c r="X749"/>
      <c r="Y749"/>
      <c r="Z749"/>
      <c r="AA749"/>
      <c r="AB749"/>
      <c r="AC749"/>
      <c r="AD749"/>
      <c r="AE749"/>
      <c r="AF749"/>
      <c r="AG749"/>
      <c r="AH749"/>
      <c r="AI749"/>
      <c r="AJ749"/>
      <c r="AK749"/>
      <c r="AL749"/>
      <c r="AM749"/>
      <c r="AN749"/>
      <c r="AO749"/>
      <c r="AP749"/>
      <c r="AQ749"/>
      <c r="AR749"/>
      <c r="AS749"/>
      <c r="AT749"/>
      <c r="AU749"/>
      <c r="AV749"/>
      <c r="AW749"/>
      <c r="AX749"/>
      <c r="AY749"/>
      <c r="AZ749"/>
      <c r="BA749"/>
      <c r="BB749"/>
      <c r="BC749"/>
      <c r="BD749"/>
      <c r="BE749"/>
      <c r="BF749"/>
      <c r="BG749"/>
      <c r="BH749"/>
      <c r="BI749"/>
      <c r="BJ749"/>
      <c r="BK749"/>
      <c r="BL749"/>
      <c r="BM749"/>
      <c r="BN749"/>
      <c r="BO749"/>
      <c r="BP749"/>
      <c r="BQ749"/>
      <c r="BR749"/>
    </row>
    <row r="750" spans="2:70" s="5" customFormat="1" ht="15" customHeight="1" x14ac:dyDescent="0.35">
      <c r="B750" s="4"/>
      <c r="C750"/>
      <c r="D750" s="142"/>
      <c r="F750" s="6"/>
      <c r="G750" s="6"/>
      <c r="H750" s="135"/>
      <c r="I750" s="135"/>
      <c r="J750" s="6"/>
      <c r="K750" s="6"/>
      <c r="L750" s="6"/>
      <c r="M750" s="6"/>
      <c r="N750" s="6"/>
      <c r="O750" s="6"/>
      <c r="P750" s="6"/>
      <c r="Q750" s="6"/>
      <c r="R750" s="6"/>
      <c r="S750"/>
      <c r="T750"/>
      <c r="U750"/>
      <c r="V750"/>
      <c r="W750"/>
      <c r="X750"/>
      <c r="Y750"/>
      <c r="Z750"/>
      <c r="AA750"/>
      <c r="AB750"/>
      <c r="AC750"/>
      <c r="AD750"/>
      <c r="AE750"/>
      <c r="AF750"/>
      <c r="AG750"/>
      <c r="AH750"/>
      <c r="AI750"/>
      <c r="AJ750"/>
      <c r="AK750"/>
      <c r="AL750"/>
      <c r="AM750"/>
      <c r="AN750"/>
      <c r="AO750"/>
      <c r="AP750"/>
      <c r="AQ750"/>
      <c r="AR750"/>
      <c r="AS750"/>
      <c r="AT750"/>
      <c r="AU750"/>
      <c r="AV750"/>
      <c r="AW750"/>
      <c r="AX750"/>
      <c r="AY750"/>
      <c r="AZ750"/>
      <c r="BA750"/>
      <c r="BB750"/>
      <c r="BC750"/>
      <c r="BD750"/>
      <c r="BE750"/>
      <c r="BF750"/>
      <c r="BG750"/>
      <c r="BH750"/>
      <c r="BI750"/>
      <c r="BJ750"/>
      <c r="BK750"/>
      <c r="BL750"/>
      <c r="BM750"/>
      <c r="BN750"/>
      <c r="BO750"/>
      <c r="BP750"/>
      <c r="BQ750"/>
      <c r="BR750"/>
    </row>
    <row r="751" spans="2:70" s="5" customFormat="1" ht="15" customHeight="1" x14ac:dyDescent="0.35">
      <c r="B751" s="4"/>
      <c r="C751"/>
      <c r="D751" s="142"/>
      <c r="F751" s="6"/>
      <c r="G751" s="6"/>
      <c r="H751" s="135"/>
      <c r="I751" s="135"/>
      <c r="J751" s="6"/>
      <c r="K751" s="6"/>
      <c r="L751" s="6"/>
      <c r="M751" s="6"/>
      <c r="N751" s="6"/>
      <c r="O751" s="6"/>
      <c r="P751" s="6"/>
      <c r="Q751" s="6"/>
      <c r="R751" s="6"/>
      <c r="S751"/>
      <c r="T751"/>
      <c r="U751"/>
      <c r="V751"/>
      <c r="W751"/>
      <c r="X751"/>
      <c r="Y751"/>
      <c r="Z751"/>
      <c r="AA751"/>
      <c r="AB751"/>
      <c r="AC751"/>
      <c r="AD751"/>
      <c r="AE751"/>
      <c r="AF751"/>
      <c r="AG751"/>
      <c r="AH751"/>
      <c r="AI751"/>
      <c r="AJ751"/>
      <c r="AK751"/>
      <c r="AL751"/>
      <c r="AM751"/>
      <c r="AN751"/>
      <c r="AO751"/>
      <c r="AP751"/>
      <c r="AQ751"/>
      <c r="AR751"/>
      <c r="AS751"/>
      <c r="AT751"/>
      <c r="AU751"/>
      <c r="AV751"/>
      <c r="AW751"/>
      <c r="AX751"/>
      <c r="AY751"/>
      <c r="AZ751"/>
      <c r="BA751"/>
      <c r="BB751"/>
      <c r="BC751"/>
      <c r="BD751"/>
      <c r="BE751"/>
      <c r="BF751"/>
      <c r="BG751"/>
      <c r="BH751"/>
      <c r="BI751"/>
      <c r="BJ751"/>
      <c r="BK751"/>
      <c r="BL751"/>
      <c r="BM751"/>
      <c r="BN751"/>
      <c r="BO751"/>
      <c r="BP751"/>
      <c r="BQ751"/>
      <c r="BR751"/>
    </row>
    <row r="752" spans="2:70" s="5" customFormat="1" ht="15" customHeight="1" x14ac:dyDescent="0.35">
      <c r="B752" s="4"/>
      <c r="C752"/>
      <c r="D752" s="142"/>
      <c r="F752" s="6"/>
      <c r="G752" s="6"/>
      <c r="H752" s="135"/>
      <c r="I752" s="135"/>
      <c r="J752" s="6"/>
      <c r="K752" s="6"/>
      <c r="L752" s="6"/>
      <c r="M752" s="6"/>
      <c r="N752" s="6"/>
      <c r="O752" s="6"/>
      <c r="P752" s="6"/>
      <c r="Q752" s="6"/>
      <c r="R752" s="6"/>
      <c r="S752"/>
      <c r="T752"/>
      <c r="U752"/>
      <c r="V752"/>
      <c r="W752"/>
      <c r="X752"/>
      <c r="Y752"/>
      <c r="Z752"/>
      <c r="AA752"/>
      <c r="AB752"/>
      <c r="AC752"/>
      <c r="AD752"/>
      <c r="AE752"/>
      <c r="AF752"/>
      <c r="AG752"/>
      <c r="AH752"/>
      <c r="AI752"/>
      <c r="AJ752"/>
      <c r="AK752"/>
      <c r="AL752"/>
      <c r="AM752"/>
      <c r="AN752"/>
      <c r="AO752"/>
      <c r="AP752"/>
      <c r="AQ752"/>
      <c r="AR752"/>
      <c r="AS752"/>
      <c r="AT752"/>
      <c r="AU752"/>
      <c r="AV752"/>
      <c r="AW752"/>
      <c r="AX752"/>
      <c r="AY752"/>
      <c r="AZ752"/>
      <c r="BA752"/>
      <c r="BB752"/>
      <c r="BC752"/>
      <c r="BD752"/>
      <c r="BE752"/>
      <c r="BF752"/>
      <c r="BG752"/>
      <c r="BH752"/>
      <c r="BI752"/>
      <c r="BJ752"/>
      <c r="BK752"/>
      <c r="BL752"/>
      <c r="BM752"/>
      <c r="BN752"/>
      <c r="BO752"/>
      <c r="BP752"/>
      <c r="BQ752"/>
      <c r="BR752"/>
    </row>
    <row r="753" spans="2:70" s="5" customFormat="1" ht="15" customHeight="1" x14ac:dyDescent="0.35">
      <c r="B753" s="4"/>
      <c r="C753"/>
      <c r="D753" s="142"/>
      <c r="F753" s="6"/>
      <c r="G753" s="6"/>
      <c r="H753" s="135"/>
      <c r="I753" s="135"/>
      <c r="J753" s="6"/>
      <c r="K753" s="6"/>
      <c r="L753" s="6"/>
      <c r="M753" s="6"/>
      <c r="N753" s="6"/>
      <c r="O753" s="6"/>
      <c r="P753" s="6"/>
      <c r="Q753" s="6"/>
      <c r="R753" s="6"/>
      <c r="S753"/>
      <c r="T753"/>
      <c r="U753"/>
      <c r="V753"/>
      <c r="W753"/>
      <c r="X753"/>
      <c r="Y753"/>
      <c r="Z753"/>
      <c r="AA753"/>
      <c r="AB753"/>
      <c r="AC753"/>
      <c r="AD753"/>
      <c r="AE753"/>
      <c r="AF753"/>
      <c r="AG753"/>
      <c r="AH753"/>
      <c r="AI753"/>
      <c r="AJ753"/>
      <c r="AK753"/>
      <c r="AL753"/>
      <c r="AM753"/>
      <c r="AN753"/>
      <c r="AO753"/>
      <c r="AP753"/>
      <c r="AQ753"/>
      <c r="AR753"/>
      <c r="AS753"/>
      <c r="AT753"/>
      <c r="AU753"/>
      <c r="AV753"/>
      <c r="AW753"/>
      <c r="AX753"/>
      <c r="AY753"/>
      <c r="AZ753"/>
      <c r="BA753"/>
      <c r="BB753"/>
      <c r="BC753"/>
      <c r="BD753"/>
      <c r="BE753"/>
      <c r="BF753"/>
      <c r="BG753"/>
      <c r="BH753"/>
      <c r="BI753"/>
      <c r="BJ753"/>
      <c r="BK753"/>
      <c r="BL753"/>
      <c r="BM753"/>
      <c r="BN753"/>
      <c r="BO753"/>
      <c r="BP753"/>
      <c r="BQ753"/>
      <c r="BR753"/>
    </row>
    <row r="754" spans="2:70" s="5" customFormat="1" ht="15" customHeight="1" x14ac:dyDescent="0.35">
      <c r="B754" s="4"/>
      <c r="C754"/>
      <c r="D754" s="142"/>
      <c r="F754" s="6"/>
      <c r="G754" s="6"/>
      <c r="H754" s="135"/>
      <c r="I754" s="135"/>
      <c r="J754" s="6"/>
      <c r="K754" s="6"/>
      <c r="L754" s="6"/>
      <c r="M754" s="6"/>
      <c r="N754" s="6"/>
      <c r="O754" s="6"/>
      <c r="P754" s="6"/>
      <c r="Q754" s="6"/>
      <c r="R754" s="6"/>
      <c r="S754"/>
      <c r="T754"/>
      <c r="U754"/>
      <c r="V754"/>
      <c r="W754"/>
      <c r="X754"/>
      <c r="Y754"/>
      <c r="Z754"/>
      <c r="AA754"/>
      <c r="AB754"/>
      <c r="AC754"/>
      <c r="AD754"/>
      <c r="AE754"/>
      <c r="AF754"/>
      <c r="AG754"/>
      <c r="AH754"/>
      <c r="AI754"/>
      <c r="AJ754"/>
      <c r="AK754"/>
      <c r="AL754"/>
      <c r="AM754"/>
      <c r="AN754"/>
      <c r="AO754"/>
      <c r="AP754"/>
      <c r="AQ754"/>
      <c r="AR754"/>
      <c r="AS754"/>
      <c r="AT754"/>
      <c r="AU754"/>
      <c r="AV754"/>
      <c r="AW754"/>
      <c r="AX754"/>
      <c r="AY754"/>
      <c r="AZ754"/>
      <c r="BA754"/>
      <c r="BB754"/>
      <c r="BC754"/>
      <c r="BD754"/>
      <c r="BE754"/>
      <c r="BF754"/>
      <c r="BG754"/>
      <c r="BH754"/>
      <c r="BI754"/>
      <c r="BJ754"/>
      <c r="BK754"/>
      <c r="BL754"/>
      <c r="BM754"/>
      <c r="BN754"/>
      <c r="BO754"/>
      <c r="BP754"/>
      <c r="BQ754"/>
      <c r="BR754"/>
    </row>
    <row r="755" spans="2:70" s="5" customFormat="1" ht="30" customHeight="1" x14ac:dyDescent="0.35">
      <c r="B755" s="4"/>
      <c r="C755"/>
      <c r="D755" s="142"/>
      <c r="F755" s="6"/>
      <c r="G755" s="6"/>
      <c r="H755" s="135"/>
      <c r="I755" s="135"/>
      <c r="J755" s="6"/>
      <c r="K755" s="6"/>
      <c r="L755" s="6"/>
      <c r="M755" s="6"/>
      <c r="N755" s="6"/>
      <c r="O755" s="6"/>
      <c r="P755" s="6"/>
      <c r="Q755" s="6"/>
      <c r="R755" s="6"/>
      <c r="S755"/>
      <c r="T755"/>
      <c r="U755"/>
      <c r="V755"/>
      <c r="W755"/>
      <c r="X755"/>
      <c r="Y755"/>
      <c r="Z755"/>
      <c r="AA755"/>
      <c r="AB755"/>
      <c r="AC755"/>
      <c r="AD755"/>
      <c r="AE755"/>
      <c r="AF755"/>
      <c r="AG755"/>
      <c r="AH755"/>
      <c r="AI755"/>
      <c r="AJ755"/>
      <c r="AK755"/>
      <c r="AL755"/>
      <c r="AM755"/>
      <c r="AN755"/>
      <c r="AO755"/>
      <c r="AP755"/>
      <c r="AQ755"/>
      <c r="AR755"/>
      <c r="AS755"/>
      <c r="AT755"/>
      <c r="AU755"/>
      <c r="AV755"/>
      <c r="AW755"/>
      <c r="AX755"/>
      <c r="AY755"/>
      <c r="AZ755"/>
      <c r="BA755"/>
      <c r="BB755"/>
      <c r="BC755"/>
      <c r="BD755"/>
      <c r="BE755"/>
      <c r="BF755"/>
      <c r="BG755"/>
      <c r="BH755"/>
      <c r="BI755"/>
      <c r="BJ755"/>
      <c r="BK755"/>
      <c r="BL755"/>
      <c r="BM755"/>
      <c r="BN755"/>
      <c r="BO755"/>
      <c r="BP755"/>
      <c r="BQ755"/>
      <c r="BR755"/>
    </row>
    <row r="756" spans="2:70" s="5" customFormat="1" ht="15" customHeight="1" x14ac:dyDescent="0.35">
      <c r="B756" s="4"/>
      <c r="C756"/>
      <c r="D756" s="142"/>
      <c r="F756" s="6"/>
      <c r="G756" s="6"/>
      <c r="H756" s="135"/>
      <c r="I756" s="135"/>
      <c r="J756" s="6"/>
      <c r="K756" s="6"/>
      <c r="L756" s="6"/>
      <c r="M756" s="6"/>
      <c r="N756" s="6"/>
      <c r="O756" s="6"/>
      <c r="P756" s="6"/>
      <c r="Q756" s="6"/>
      <c r="R756" s="6"/>
      <c r="S756"/>
      <c r="T756"/>
      <c r="U756"/>
      <c r="V756"/>
      <c r="W756"/>
      <c r="X756"/>
      <c r="Y756"/>
      <c r="Z756"/>
      <c r="AA756"/>
      <c r="AB756"/>
      <c r="AC756"/>
      <c r="AD756"/>
      <c r="AE756"/>
      <c r="AF756"/>
      <c r="AG756"/>
      <c r="AH756"/>
      <c r="AI756"/>
      <c r="AJ756"/>
      <c r="AK756"/>
      <c r="AL756"/>
      <c r="AM756"/>
      <c r="AN756"/>
      <c r="AO756"/>
      <c r="AP756"/>
      <c r="AQ756"/>
      <c r="AR756"/>
      <c r="AS756"/>
      <c r="AT756"/>
      <c r="AU756"/>
      <c r="AV756"/>
      <c r="AW756"/>
      <c r="AX756"/>
      <c r="AY756"/>
      <c r="AZ756"/>
      <c r="BA756"/>
      <c r="BB756"/>
      <c r="BC756"/>
      <c r="BD756"/>
      <c r="BE756"/>
      <c r="BF756"/>
      <c r="BG756"/>
      <c r="BH756"/>
      <c r="BI756"/>
      <c r="BJ756"/>
      <c r="BK756"/>
      <c r="BL756"/>
      <c r="BM756"/>
      <c r="BN756"/>
      <c r="BO756"/>
      <c r="BP756"/>
      <c r="BQ756"/>
      <c r="BR756"/>
    </row>
    <row r="757" spans="2:70" s="5" customFormat="1" ht="15" customHeight="1" x14ac:dyDescent="0.35">
      <c r="B757" s="4"/>
      <c r="C757"/>
      <c r="D757" s="142"/>
      <c r="F757" s="6"/>
      <c r="G757" s="6"/>
      <c r="H757" s="135"/>
      <c r="I757" s="135"/>
      <c r="J757" s="6"/>
      <c r="K757" s="6"/>
      <c r="L757" s="6"/>
      <c r="M757" s="6"/>
      <c r="N757" s="6"/>
      <c r="O757" s="6"/>
      <c r="P757" s="6"/>
      <c r="Q757" s="6"/>
      <c r="R757" s="6"/>
      <c r="S757"/>
      <c r="T757"/>
      <c r="U757"/>
      <c r="V757"/>
      <c r="W757"/>
      <c r="X757"/>
      <c r="Y757"/>
      <c r="Z757"/>
      <c r="AA757"/>
      <c r="AB757"/>
      <c r="AC757"/>
      <c r="AD757"/>
      <c r="AE757"/>
      <c r="AF757"/>
      <c r="AG757"/>
      <c r="AH757"/>
      <c r="AI757"/>
      <c r="AJ757"/>
      <c r="AK757"/>
      <c r="AL757"/>
      <c r="AM757"/>
      <c r="AN757"/>
      <c r="AO757"/>
      <c r="AP757"/>
      <c r="AQ757"/>
      <c r="AR757"/>
      <c r="AS757"/>
      <c r="AT757"/>
      <c r="AU757"/>
      <c r="AV757"/>
      <c r="AW757"/>
      <c r="AX757"/>
      <c r="AY757"/>
      <c r="AZ757"/>
      <c r="BA757"/>
      <c r="BB757"/>
      <c r="BC757"/>
      <c r="BD757"/>
      <c r="BE757"/>
      <c r="BF757"/>
      <c r="BG757"/>
      <c r="BH757"/>
      <c r="BI757"/>
      <c r="BJ757"/>
      <c r="BK757"/>
      <c r="BL757"/>
      <c r="BM757"/>
      <c r="BN757"/>
      <c r="BO757"/>
      <c r="BP757"/>
      <c r="BQ757"/>
      <c r="BR757"/>
    </row>
    <row r="758" spans="2:70" s="5" customFormat="1" ht="15" customHeight="1" x14ac:dyDescent="0.35">
      <c r="B758" s="4"/>
      <c r="C758"/>
      <c r="D758" s="142"/>
      <c r="F758" s="6"/>
      <c r="G758" s="6"/>
      <c r="H758" s="135"/>
      <c r="I758" s="135"/>
      <c r="J758" s="6"/>
      <c r="K758" s="6"/>
      <c r="L758" s="6"/>
      <c r="M758" s="6"/>
      <c r="N758" s="6"/>
      <c r="O758" s="6"/>
      <c r="P758" s="6"/>
      <c r="Q758" s="6"/>
      <c r="R758" s="6"/>
      <c r="S758"/>
      <c r="T758"/>
      <c r="U758"/>
      <c r="V758"/>
      <c r="W758"/>
      <c r="X758"/>
      <c r="Y758"/>
      <c r="Z758"/>
      <c r="AA758"/>
      <c r="AB758"/>
      <c r="AC758"/>
      <c r="AD758"/>
      <c r="AE758"/>
      <c r="AF758"/>
      <c r="AG758"/>
      <c r="AH758"/>
      <c r="AI758"/>
      <c r="AJ758"/>
      <c r="AK758"/>
      <c r="AL758"/>
      <c r="AM758"/>
      <c r="AN758"/>
      <c r="AO758"/>
      <c r="AP758"/>
      <c r="AQ758"/>
      <c r="AR758"/>
      <c r="AS758"/>
      <c r="AT758"/>
      <c r="AU758"/>
      <c r="AV758"/>
      <c r="AW758"/>
      <c r="AX758"/>
      <c r="AY758"/>
      <c r="AZ758"/>
      <c r="BA758"/>
      <c r="BB758"/>
      <c r="BC758"/>
      <c r="BD758"/>
      <c r="BE758"/>
      <c r="BF758"/>
      <c r="BG758"/>
      <c r="BH758"/>
      <c r="BI758"/>
      <c r="BJ758"/>
      <c r="BK758"/>
      <c r="BL758"/>
      <c r="BM758"/>
      <c r="BN758"/>
      <c r="BO758"/>
      <c r="BP758"/>
      <c r="BQ758"/>
      <c r="BR758"/>
    </row>
    <row r="759" spans="2:70" s="5" customFormat="1" ht="15" customHeight="1" x14ac:dyDescent="0.35">
      <c r="B759" s="4"/>
      <c r="C759"/>
      <c r="D759" s="142"/>
      <c r="F759" s="6"/>
      <c r="G759" s="6"/>
      <c r="H759" s="135"/>
      <c r="I759" s="135"/>
      <c r="J759" s="6"/>
      <c r="K759" s="6"/>
      <c r="L759" s="6"/>
      <c r="M759" s="6"/>
      <c r="N759" s="6"/>
      <c r="O759" s="6"/>
      <c r="P759" s="6"/>
      <c r="Q759" s="6"/>
      <c r="R759" s="6"/>
      <c r="S759"/>
      <c r="T759"/>
      <c r="U759"/>
      <c r="V759"/>
      <c r="W759"/>
      <c r="X759"/>
      <c r="Y759"/>
      <c r="Z759"/>
      <c r="AA759"/>
      <c r="AB759"/>
      <c r="AC759"/>
      <c r="AD759"/>
      <c r="AE759"/>
      <c r="AF759"/>
      <c r="AG759"/>
      <c r="AH759"/>
      <c r="AI759"/>
      <c r="AJ759"/>
      <c r="AK759"/>
      <c r="AL759"/>
      <c r="AM759"/>
      <c r="AN759"/>
      <c r="AO759"/>
      <c r="AP759"/>
      <c r="AQ759"/>
      <c r="AR759"/>
      <c r="AS759"/>
      <c r="AT759"/>
      <c r="AU759"/>
      <c r="AV759"/>
      <c r="AW759"/>
      <c r="AX759"/>
      <c r="AY759"/>
      <c r="AZ759"/>
      <c r="BA759"/>
      <c r="BB759"/>
      <c r="BC759"/>
      <c r="BD759"/>
      <c r="BE759"/>
      <c r="BF759"/>
      <c r="BG759"/>
      <c r="BH759"/>
      <c r="BI759"/>
      <c r="BJ759"/>
      <c r="BK759"/>
      <c r="BL759"/>
      <c r="BM759"/>
      <c r="BN759"/>
      <c r="BO759"/>
      <c r="BP759"/>
      <c r="BQ759"/>
      <c r="BR759"/>
    </row>
    <row r="760" spans="2:70" s="5" customFormat="1" ht="15" customHeight="1" x14ac:dyDescent="0.35">
      <c r="B760" s="4"/>
      <c r="C760"/>
      <c r="D760" s="142"/>
      <c r="F760" s="6"/>
      <c r="G760" s="6"/>
      <c r="H760" s="135"/>
      <c r="I760" s="135"/>
      <c r="J760" s="6"/>
      <c r="K760" s="6"/>
      <c r="L760" s="6"/>
      <c r="M760" s="6"/>
      <c r="N760" s="6"/>
      <c r="O760" s="6"/>
      <c r="P760" s="6"/>
      <c r="Q760" s="6"/>
      <c r="R760" s="6"/>
      <c r="S760"/>
      <c r="T760"/>
      <c r="U760"/>
      <c r="V760"/>
      <c r="W760"/>
      <c r="X760"/>
      <c r="Y760"/>
      <c r="Z760"/>
      <c r="AA760"/>
      <c r="AB760"/>
      <c r="AC760"/>
      <c r="AD760"/>
      <c r="AE760"/>
      <c r="AF760"/>
      <c r="AG760"/>
      <c r="AH760"/>
      <c r="AI760"/>
      <c r="AJ760"/>
      <c r="AK760"/>
      <c r="AL760"/>
      <c r="AM760"/>
      <c r="AN760"/>
      <c r="AO760"/>
      <c r="AP760"/>
      <c r="AQ760"/>
      <c r="AR760"/>
      <c r="AS760"/>
      <c r="AT760"/>
      <c r="AU760"/>
      <c r="AV760"/>
      <c r="AW760"/>
      <c r="AX760"/>
      <c r="AY760"/>
      <c r="AZ760"/>
      <c r="BA760"/>
      <c r="BB760"/>
      <c r="BC760"/>
      <c r="BD760"/>
      <c r="BE760"/>
      <c r="BF760"/>
      <c r="BG760"/>
      <c r="BH760"/>
      <c r="BI760"/>
      <c r="BJ760"/>
      <c r="BK760"/>
      <c r="BL760"/>
      <c r="BM760"/>
      <c r="BN760"/>
      <c r="BO760"/>
      <c r="BP760"/>
      <c r="BQ760"/>
      <c r="BR760"/>
    </row>
    <row r="761" spans="2:70" s="5" customFormat="1" ht="15" customHeight="1" x14ac:dyDescent="0.35">
      <c r="B761" s="4"/>
      <c r="C761"/>
      <c r="D761" s="142"/>
      <c r="F761" s="6"/>
      <c r="G761" s="6"/>
      <c r="H761" s="135"/>
      <c r="I761" s="135"/>
      <c r="J761" s="6"/>
      <c r="K761" s="6"/>
      <c r="L761" s="6"/>
      <c r="M761" s="6"/>
      <c r="N761" s="6"/>
      <c r="O761" s="6"/>
      <c r="P761" s="6"/>
      <c r="Q761" s="6"/>
      <c r="R761" s="6"/>
      <c r="S761"/>
      <c r="T761"/>
      <c r="U761"/>
      <c r="V761"/>
      <c r="W761"/>
      <c r="X761"/>
      <c r="Y761"/>
      <c r="Z761"/>
      <c r="AA761"/>
      <c r="AB761"/>
      <c r="AC761"/>
      <c r="AD761"/>
      <c r="AE761"/>
      <c r="AF761"/>
      <c r="AG761"/>
      <c r="AH761"/>
      <c r="AI761"/>
      <c r="AJ761"/>
      <c r="AK761"/>
      <c r="AL761"/>
      <c r="AM761"/>
      <c r="AN761"/>
      <c r="AO761"/>
      <c r="AP761"/>
      <c r="AQ761"/>
      <c r="AR761"/>
      <c r="AS761"/>
      <c r="AT761"/>
      <c r="AU761"/>
      <c r="AV761"/>
      <c r="AW761"/>
      <c r="AX761"/>
      <c r="AY761"/>
      <c r="AZ761"/>
      <c r="BA761"/>
      <c r="BB761"/>
      <c r="BC761"/>
      <c r="BD761"/>
      <c r="BE761"/>
      <c r="BF761"/>
      <c r="BG761"/>
      <c r="BH761"/>
      <c r="BI761"/>
      <c r="BJ761"/>
      <c r="BK761"/>
      <c r="BL761"/>
      <c r="BM761"/>
      <c r="BN761"/>
      <c r="BO761"/>
      <c r="BP761"/>
      <c r="BQ761"/>
      <c r="BR761"/>
    </row>
    <row r="762" spans="2:70" s="5" customFormat="1" ht="15" customHeight="1" x14ac:dyDescent="0.35">
      <c r="B762" s="4"/>
      <c r="C762"/>
      <c r="D762" s="142"/>
      <c r="F762" s="6"/>
      <c r="G762" s="6"/>
      <c r="H762" s="135"/>
      <c r="I762" s="135"/>
      <c r="J762" s="6"/>
      <c r="K762" s="6"/>
      <c r="L762" s="6"/>
      <c r="M762" s="6"/>
      <c r="N762" s="6"/>
      <c r="O762" s="6"/>
      <c r="P762" s="6"/>
      <c r="Q762" s="6"/>
      <c r="R762" s="6"/>
      <c r="S762"/>
      <c r="T762"/>
      <c r="U762"/>
      <c r="V762"/>
      <c r="W762"/>
      <c r="X762"/>
      <c r="Y762"/>
      <c r="Z762"/>
      <c r="AA762"/>
      <c r="AB762"/>
      <c r="AC762"/>
      <c r="AD762"/>
      <c r="AE762"/>
      <c r="AF762"/>
      <c r="AG762"/>
      <c r="AH762"/>
      <c r="AI762"/>
      <c r="AJ762"/>
      <c r="AK762"/>
      <c r="AL762"/>
      <c r="AM762"/>
      <c r="AN762"/>
      <c r="AO762"/>
      <c r="AP762"/>
      <c r="AQ762"/>
      <c r="AR762"/>
      <c r="AS762"/>
      <c r="AT762"/>
      <c r="AU762"/>
      <c r="AV762"/>
      <c r="AW762"/>
      <c r="AX762"/>
      <c r="AY762"/>
      <c r="AZ762"/>
      <c r="BA762"/>
      <c r="BB762"/>
      <c r="BC762"/>
      <c r="BD762"/>
      <c r="BE762"/>
      <c r="BF762"/>
      <c r="BG762"/>
      <c r="BH762"/>
      <c r="BI762"/>
      <c r="BJ762"/>
      <c r="BK762"/>
      <c r="BL762"/>
      <c r="BM762"/>
      <c r="BN762"/>
      <c r="BO762"/>
      <c r="BP762"/>
      <c r="BQ762"/>
      <c r="BR762"/>
    </row>
    <row r="763" spans="2:70" s="5" customFormat="1" ht="15" customHeight="1" x14ac:dyDescent="0.35">
      <c r="B763" s="4"/>
      <c r="C763" s="40"/>
      <c r="D763" s="142"/>
      <c r="F763" s="6"/>
      <c r="G763" s="6"/>
      <c r="H763" s="135"/>
      <c r="I763" s="135"/>
      <c r="J763" s="6"/>
      <c r="K763" s="6"/>
      <c r="L763" s="6"/>
      <c r="M763" s="6"/>
      <c r="N763" s="6"/>
      <c r="O763" s="6"/>
      <c r="P763" s="6"/>
      <c r="Q763" s="6"/>
      <c r="R763" s="6"/>
    </row>
    <row r="764" spans="2:70" s="5" customFormat="1" ht="15" customHeight="1" x14ac:dyDescent="0.35">
      <c r="B764" s="4"/>
      <c r="C764"/>
      <c r="D764" s="142"/>
      <c r="F764" s="6"/>
      <c r="G764" s="6"/>
      <c r="H764" s="135"/>
      <c r="I764" s="135"/>
      <c r="J764" s="6"/>
      <c r="K764" s="6"/>
      <c r="L764" s="6"/>
      <c r="M764" s="6"/>
      <c r="N764" s="6"/>
      <c r="O764" s="6"/>
      <c r="P764" s="6"/>
      <c r="Q764" s="6"/>
      <c r="R764" s="6"/>
    </row>
    <row r="765" spans="2:70" s="5" customFormat="1" ht="15" customHeight="1" x14ac:dyDescent="0.35">
      <c r="B765" s="4"/>
      <c r="C765"/>
      <c r="D765" s="142"/>
      <c r="F765" s="6"/>
      <c r="G765" s="6"/>
      <c r="H765" s="135"/>
      <c r="I765" s="135"/>
      <c r="J765" s="6"/>
      <c r="K765" s="6"/>
      <c r="L765" s="6"/>
      <c r="M765" s="6"/>
      <c r="N765" s="6"/>
      <c r="O765" s="6"/>
      <c r="P765" s="6"/>
      <c r="Q765" s="6"/>
      <c r="R765" s="6"/>
    </row>
    <row r="766" spans="2:70" s="5" customFormat="1" ht="15" customHeight="1" x14ac:dyDescent="0.35">
      <c r="B766" s="4"/>
      <c r="C766" s="143"/>
      <c r="D766" s="142"/>
      <c r="F766" s="6"/>
      <c r="G766" s="6"/>
      <c r="H766" s="135"/>
      <c r="I766" s="135"/>
      <c r="J766" s="6"/>
      <c r="K766" s="6"/>
      <c r="L766" s="6"/>
      <c r="M766" s="6"/>
      <c r="N766" s="6"/>
      <c r="O766" s="6"/>
      <c r="P766" s="6"/>
      <c r="Q766" s="6"/>
      <c r="R766" s="6"/>
    </row>
    <row r="767" spans="2:70" s="5" customFormat="1" ht="15" customHeight="1" x14ac:dyDescent="0.35">
      <c r="B767" s="4"/>
      <c r="C767" s="143"/>
      <c r="D767" s="142"/>
      <c r="F767" s="6"/>
      <c r="G767" s="6"/>
      <c r="H767" s="135"/>
      <c r="I767" s="135"/>
      <c r="J767" s="6"/>
      <c r="K767" s="6"/>
      <c r="L767" s="6"/>
      <c r="M767" s="6"/>
      <c r="N767" s="6"/>
      <c r="O767" s="6"/>
      <c r="P767" s="6"/>
      <c r="Q767" s="6"/>
      <c r="R767" s="6"/>
    </row>
    <row r="768" spans="2:70" s="5" customFormat="1" ht="15" customHeight="1" x14ac:dyDescent="0.35">
      <c r="B768" s="4"/>
      <c r="C768"/>
      <c r="D768" s="142"/>
      <c r="F768" s="6"/>
      <c r="G768" s="6"/>
      <c r="H768" s="135"/>
      <c r="I768" s="135"/>
      <c r="J768" s="6"/>
      <c r="K768" s="6"/>
      <c r="L768" s="6"/>
      <c r="M768" s="6"/>
      <c r="N768" s="6"/>
      <c r="O768" s="6"/>
      <c r="P768" s="6"/>
      <c r="Q768" s="6"/>
      <c r="R768" s="6"/>
      <c r="S768"/>
      <c r="T768"/>
      <c r="U768"/>
      <c r="V768"/>
      <c r="W768"/>
      <c r="X768"/>
      <c r="Y768"/>
      <c r="Z768"/>
      <c r="AA768"/>
      <c r="AB768"/>
      <c r="AC768"/>
      <c r="AD768"/>
      <c r="AE768"/>
      <c r="AF768"/>
      <c r="AG768"/>
      <c r="AH768"/>
      <c r="AI768"/>
      <c r="AJ768"/>
      <c r="AK768"/>
      <c r="AL768"/>
      <c r="AM768"/>
      <c r="AN768"/>
      <c r="AO768"/>
      <c r="AP768"/>
      <c r="AQ768"/>
      <c r="AR768"/>
      <c r="AS768"/>
      <c r="AT768"/>
      <c r="AU768"/>
      <c r="AV768"/>
      <c r="AW768"/>
      <c r="AX768"/>
      <c r="AY768"/>
      <c r="AZ768"/>
      <c r="BA768"/>
      <c r="BB768"/>
      <c r="BC768"/>
      <c r="BD768"/>
      <c r="BE768"/>
      <c r="BF768"/>
      <c r="BG768"/>
      <c r="BH768"/>
      <c r="BI768"/>
      <c r="BJ768"/>
      <c r="BK768"/>
      <c r="BL768"/>
      <c r="BM768"/>
      <c r="BN768"/>
      <c r="BO768"/>
      <c r="BP768"/>
      <c r="BQ768"/>
      <c r="BR768"/>
    </row>
    <row r="769" spans="2:70" s="5" customFormat="1" ht="15" customHeight="1" x14ac:dyDescent="0.35">
      <c r="B769" s="4"/>
      <c r="C769"/>
      <c r="D769" s="142"/>
      <c r="F769" s="6"/>
      <c r="G769" s="6"/>
      <c r="H769" s="135"/>
      <c r="I769" s="135"/>
      <c r="J769" s="6"/>
      <c r="K769" s="6"/>
      <c r="L769" s="6"/>
      <c r="M769" s="6"/>
      <c r="N769" s="6"/>
      <c r="O769" s="6"/>
      <c r="P769" s="6"/>
      <c r="Q769" s="6"/>
      <c r="R769" s="6"/>
      <c r="S769"/>
      <c r="T769"/>
      <c r="U769"/>
      <c r="V769"/>
      <c r="W769"/>
      <c r="X769"/>
      <c r="Y769"/>
      <c r="Z769"/>
      <c r="AA769"/>
      <c r="AB769"/>
      <c r="AC769"/>
      <c r="AD769"/>
      <c r="AE769"/>
      <c r="AF769"/>
      <c r="AG769"/>
      <c r="AH769"/>
      <c r="AI769"/>
      <c r="AJ769"/>
      <c r="AK769"/>
      <c r="AL769"/>
      <c r="AM769"/>
      <c r="AN769"/>
      <c r="AO769"/>
      <c r="AP769"/>
      <c r="AQ769"/>
      <c r="AR769"/>
      <c r="AS769"/>
      <c r="AT769"/>
      <c r="AU769"/>
      <c r="AV769"/>
      <c r="AW769"/>
      <c r="AX769"/>
      <c r="AY769"/>
      <c r="AZ769"/>
      <c r="BA769"/>
      <c r="BB769"/>
      <c r="BC769"/>
      <c r="BD769"/>
      <c r="BE769"/>
      <c r="BF769"/>
      <c r="BG769"/>
      <c r="BH769"/>
      <c r="BI769"/>
      <c r="BJ769"/>
      <c r="BK769"/>
      <c r="BL769"/>
      <c r="BM769"/>
      <c r="BN769"/>
      <c r="BO769"/>
      <c r="BP769"/>
      <c r="BQ769"/>
      <c r="BR769"/>
    </row>
    <row r="770" spans="2:70" s="5" customFormat="1" ht="15" customHeight="1" x14ac:dyDescent="0.35">
      <c r="B770" s="4"/>
      <c r="C770"/>
      <c r="D770" s="142"/>
      <c r="F770" s="6"/>
      <c r="G770" s="6"/>
      <c r="H770" s="135"/>
      <c r="I770" s="135"/>
      <c r="J770" s="6"/>
      <c r="K770" s="6"/>
      <c r="L770" s="6"/>
      <c r="M770" s="6"/>
      <c r="N770" s="6"/>
      <c r="O770" s="6"/>
      <c r="P770" s="6"/>
      <c r="Q770" s="6"/>
      <c r="R770" s="6"/>
      <c r="S770"/>
      <c r="T770"/>
      <c r="U770"/>
      <c r="V770"/>
      <c r="W770"/>
      <c r="X770"/>
      <c r="Y770"/>
      <c r="Z770"/>
      <c r="AA770"/>
      <c r="AB770"/>
      <c r="AC770"/>
      <c r="AD770"/>
      <c r="AE770"/>
      <c r="AF770"/>
      <c r="AG770"/>
      <c r="AH770"/>
      <c r="AI770"/>
      <c r="AJ770"/>
      <c r="AK770"/>
      <c r="AL770"/>
      <c r="AM770"/>
      <c r="AN770"/>
      <c r="AO770"/>
      <c r="AP770"/>
      <c r="AQ770"/>
      <c r="AR770"/>
      <c r="AS770"/>
      <c r="AT770"/>
      <c r="AU770"/>
      <c r="AV770"/>
      <c r="AW770"/>
      <c r="AX770"/>
      <c r="AY770"/>
      <c r="AZ770"/>
      <c r="BA770"/>
      <c r="BB770"/>
      <c r="BC770"/>
      <c r="BD770"/>
      <c r="BE770"/>
      <c r="BF770"/>
      <c r="BG770"/>
      <c r="BH770"/>
      <c r="BI770"/>
      <c r="BJ770"/>
      <c r="BK770"/>
      <c r="BL770"/>
      <c r="BM770"/>
      <c r="BN770"/>
      <c r="BO770"/>
      <c r="BP770"/>
      <c r="BQ770"/>
      <c r="BR770"/>
    </row>
    <row r="771" spans="2:70" s="5" customFormat="1" ht="15" customHeight="1" x14ac:dyDescent="0.35">
      <c r="B771" s="4"/>
      <c r="C771"/>
      <c r="D771" s="142"/>
      <c r="F771" s="6"/>
      <c r="G771" s="6"/>
      <c r="H771" s="135"/>
      <c r="I771" s="135"/>
      <c r="J771" s="6"/>
      <c r="K771" s="6"/>
      <c r="L771" s="6"/>
      <c r="M771" s="6"/>
      <c r="N771" s="6"/>
      <c r="O771" s="6"/>
      <c r="P771" s="6"/>
      <c r="Q771" s="6"/>
      <c r="R771" s="6"/>
      <c r="S771"/>
      <c r="T771"/>
      <c r="U771"/>
      <c r="V771"/>
      <c r="W771"/>
      <c r="X771"/>
      <c r="Y771"/>
      <c r="Z771"/>
      <c r="AA771"/>
      <c r="AB771"/>
      <c r="AC771"/>
      <c r="AD771"/>
      <c r="AE771"/>
      <c r="AF771"/>
      <c r="AG771"/>
      <c r="AH771"/>
      <c r="AI771"/>
      <c r="AJ771"/>
      <c r="AK771"/>
      <c r="AL771"/>
      <c r="AM771"/>
      <c r="AN771"/>
      <c r="AO771"/>
      <c r="AP771"/>
      <c r="AQ771"/>
      <c r="AR771"/>
      <c r="AS771"/>
      <c r="AT771"/>
      <c r="AU771"/>
      <c r="AV771"/>
      <c r="AW771"/>
      <c r="AX771"/>
      <c r="AY771"/>
      <c r="AZ771"/>
      <c r="BA771"/>
      <c r="BB771"/>
      <c r="BC771"/>
      <c r="BD771"/>
      <c r="BE771"/>
      <c r="BF771"/>
      <c r="BG771"/>
      <c r="BH771"/>
      <c r="BI771"/>
      <c r="BJ771"/>
      <c r="BK771"/>
      <c r="BL771"/>
      <c r="BM771"/>
      <c r="BN771"/>
      <c r="BO771"/>
      <c r="BP771"/>
      <c r="BQ771"/>
      <c r="BR771"/>
    </row>
    <row r="772" spans="2:70" s="5" customFormat="1" ht="15" customHeight="1" x14ac:dyDescent="0.35">
      <c r="B772" s="4"/>
      <c r="C772"/>
      <c r="D772" s="142"/>
      <c r="F772" s="6"/>
      <c r="G772" s="6"/>
      <c r="H772" s="135"/>
      <c r="I772" s="135"/>
      <c r="J772" s="6"/>
      <c r="K772" s="6"/>
      <c r="L772" s="6"/>
      <c r="M772" s="6"/>
      <c r="N772" s="6"/>
      <c r="O772" s="6"/>
      <c r="P772" s="6"/>
      <c r="Q772" s="6"/>
      <c r="R772" s="6"/>
      <c r="S772"/>
      <c r="T772"/>
      <c r="U772"/>
      <c r="V772"/>
      <c r="W772"/>
      <c r="X772"/>
      <c r="Y772"/>
      <c r="Z772"/>
      <c r="AA772"/>
      <c r="AB772"/>
      <c r="AC772"/>
      <c r="AD772"/>
      <c r="AE772"/>
      <c r="AF772"/>
      <c r="AG772"/>
      <c r="AH772"/>
      <c r="AI772"/>
      <c r="AJ772"/>
      <c r="AK772"/>
      <c r="AL772"/>
      <c r="AM772"/>
      <c r="AN772"/>
      <c r="AO772"/>
      <c r="AP772"/>
      <c r="AQ772"/>
      <c r="AR772"/>
      <c r="AS772"/>
      <c r="AT772"/>
      <c r="AU772"/>
      <c r="AV772"/>
      <c r="AW772"/>
      <c r="AX772"/>
      <c r="AY772"/>
      <c r="AZ772"/>
      <c r="BA772"/>
      <c r="BB772"/>
      <c r="BC772"/>
      <c r="BD772"/>
      <c r="BE772"/>
      <c r="BF772"/>
      <c r="BG772"/>
      <c r="BH772"/>
      <c r="BI772"/>
      <c r="BJ772"/>
      <c r="BK772"/>
      <c r="BL772"/>
      <c r="BM772"/>
      <c r="BN772"/>
      <c r="BO772"/>
      <c r="BP772"/>
      <c r="BQ772"/>
      <c r="BR772"/>
    </row>
    <row r="773" spans="2:70" s="5" customFormat="1" ht="15" customHeight="1" x14ac:dyDescent="0.35">
      <c r="B773" s="4"/>
      <c r="C773"/>
      <c r="D773" s="142"/>
      <c r="F773" s="6"/>
      <c r="G773" s="6"/>
      <c r="H773" s="135"/>
      <c r="I773" s="135"/>
      <c r="J773" s="6"/>
      <c r="K773" s="6"/>
      <c r="L773" s="6"/>
      <c r="M773" s="6"/>
      <c r="N773" s="6"/>
      <c r="O773" s="6"/>
      <c r="P773" s="6"/>
      <c r="Q773" s="6"/>
      <c r="R773" s="6"/>
      <c r="S773"/>
      <c r="T773"/>
      <c r="U773"/>
      <c r="V773"/>
      <c r="W773"/>
      <c r="X773"/>
      <c r="Y773"/>
      <c r="Z773"/>
      <c r="AA773"/>
      <c r="AB773"/>
      <c r="AC773"/>
      <c r="AD773"/>
      <c r="AE773"/>
      <c r="AF773"/>
      <c r="AG773"/>
      <c r="AH773"/>
      <c r="AI773"/>
      <c r="AJ773"/>
      <c r="AK773"/>
      <c r="AL773"/>
      <c r="AM773"/>
      <c r="AN773"/>
      <c r="AO773"/>
      <c r="AP773"/>
      <c r="AQ773"/>
      <c r="AR773"/>
      <c r="AS773"/>
      <c r="AT773"/>
      <c r="AU773"/>
      <c r="AV773"/>
      <c r="AW773"/>
      <c r="AX773"/>
      <c r="AY773"/>
      <c r="AZ773"/>
      <c r="BA773"/>
      <c r="BB773"/>
      <c r="BC773"/>
      <c r="BD773"/>
      <c r="BE773"/>
      <c r="BF773"/>
      <c r="BG773"/>
      <c r="BH773"/>
      <c r="BI773"/>
      <c r="BJ773"/>
      <c r="BK773"/>
      <c r="BL773"/>
      <c r="BM773"/>
      <c r="BN773"/>
      <c r="BO773"/>
      <c r="BP773"/>
      <c r="BQ773"/>
      <c r="BR773"/>
    </row>
    <row r="774" spans="2:70" s="5" customFormat="1" ht="15" customHeight="1" x14ac:dyDescent="0.35">
      <c r="B774" s="4"/>
      <c r="C774"/>
      <c r="D774" s="142"/>
      <c r="F774" s="6"/>
      <c r="G774" s="6"/>
      <c r="H774" s="135"/>
      <c r="I774" s="135"/>
      <c r="J774" s="6"/>
      <c r="K774" s="6"/>
      <c r="L774" s="6"/>
      <c r="M774" s="6"/>
      <c r="N774" s="6"/>
      <c r="O774" s="6"/>
      <c r="P774" s="6"/>
      <c r="Q774" s="6"/>
      <c r="R774" s="6"/>
      <c r="S774"/>
      <c r="T774"/>
      <c r="U774"/>
      <c r="V774"/>
      <c r="W774"/>
      <c r="X774"/>
      <c r="Y774"/>
      <c r="Z774"/>
      <c r="AA774"/>
      <c r="AB774"/>
      <c r="AC774"/>
      <c r="AD774"/>
      <c r="AE774"/>
      <c r="AF774"/>
      <c r="AG774"/>
      <c r="AH774"/>
      <c r="AI774"/>
      <c r="AJ774"/>
      <c r="AK774"/>
      <c r="AL774"/>
      <c r="AM774"/>
      <c r="AN774"/>
      <c r="AO774"/>
      <c r="AP774"/>
      <c r="AQ774"/>
      <c r="AR774"/>
      <c r="AS774"/>
      <c r="AT774"/>
      <c r="AU774"/>
      <c r="AV774"/>
      <c r="AW774"/>
      <c r="AX774"/>
      <c r="AY774"/>
      <c r="AZ774"/>
      <c r="BA774"/>
      <c r="BB774"/>
      <c r="BC774"/>
      <c r="BD774"/>
      <c r="BE774"/>
      <c r="BF774"/>
      <c r="BG774"/>
      <c r="BH774"/>
      <c r="BI774"/>
      <c r="BJ774"/>
      <c r="BK774"/>
      <c r="BL774"/>
      <c r="BM774"/>
      <c r="BN774"/>
      <c r="BO774"/>
      <c r="BP774"/>
      <c r="BQ774"/>
      <c r="BR774"/>
    </row>
    <row r="775" spans="2:70" s="5" customFormat="1" ht="15" customHeight="1" x14ac:dyDescent="0.35">
      <c r="B775" s="4"/>
      <c r="C775"/>
      <c r="D775" s="142"/>
      <c r="F775" s="6"/>
      <c r="G775" s="6"/>
      <c r="H775" s="135"/>
      <c r="I775" s="135"/>
      <c r="J775" s="6"/>
      <c r="K775" s="6"/>
      <c r="L775" s="6"/>
      <c r="M775" s="6"/>
      <c r="N775" s="6"/>
      <c r="O775" s="6"/>
      <c r="P775" s="6"/>
      <c r="Q775" s="6"/>
      <c r="R775" s="6"/>
      <c r="S775"/>
      <c r="T775"/>
      <c r="U775"/>
      <c r="V775"/>
      <c r="W775"/>
      <c r="X775"/>
      <c r="Y775"/>
      <c r="Z775"/>
      <c r="AA775"/>
      <c r="AB775"/>
      <c r="AC775"/>
      <c r="AD775"/>
      <c r="AE775"/>
      <c r="AF775"/>
      <c r="AG775"/>
      <c r="AH775"/>
      <c r="AI775"/>
      <c r="AJ775"/>
      <c r="AK775"/>
      <c r="AL775"/>
      <c r="AM775"/>
      <c r="AN775"/>
      <c r="AO775"/>
      <c r="AP775"/>
      <c r="AQ775"/>
      <c r="AR775"/>
      <c r="AS775"/>
      <c r="AT775"/>
      <c r="AU775"/>
      <c r="AV775"/>
      <c r="AW775"/>
      <c r="AX775"/>
      <c r="AY775"/>
      <c r="AZ775"/>
      <c r="BA775"/>
      <c r="BB775"/>
      <c r="BC775"/>
      <c r="BD775"/>
      <c r="BE775"/>
      <c r="BF775"/>
      <c r="BG775"/>
      <c r="BH775"/>
      <c r="BI775"/>
      <c r="BJ775"/>
      <c r="BK775"/>
      <c r="BL775"/>
      <c r="BM775"/>
      <c r="BN775"/>
      <c r="BO775"/>
      <c r="BP775"/>
      <c r="BQ775"/>
      <c r="BR775"/>
    </row>
    <row r="776" spans="2:70" s="5" customFormat="1" ht="15" customHeight="1" x14ac:dyDescent="0.35">
      <c r="B776" s="4"/>
      <c r="C776"/>
      <c r="D776" s="142"/>
      <c r="F776" s="6"/>
      <c r="G776" s="6"/>
      <c r="H776" s="135"/>
      <c r="I776" s="135"/>
      <c r="J776" s="6"/>
      <c r="K776" s="6"/>
      <c r="L776" s="6"/>
      <c r="M776" s="6"/>
      <c r="N776" s="6"/>
      <c r="O776" s="6"/>
      <c r="P776" s="6"/>
      <c r="Q776" s="6"/>
      <c r="R776" s="6"/>
      <c r="S776"/>
      <c r="T776"/>
      <c r="U776"/>
      <c r="V776"/>
      <c r="W776"/>
      <c r="X776"/>
      <c r="Y776"/>
      <c r="Z776"/>
      <c r="AA776"/>
      <c r="AB776"/>
      <c r="AC776"/>
      <c r="AD776"/>
      <c r="AE776"/>
      <c r="AF776"/>
      <c r="AG776"/>
      <c r="AH776"/>
      <c r="AI776"/>
      <c r="AJ776"/>
      <c r="AK776"/>
      <c r="AL776"/>
      <c r="AM776"/>
      <c r="AN776"/>
      <c r="AO776"/>
      <c r="AP776"/>
      <c r="AQ776"/>
      <c r="AR776"/>
      <c r="AS776"/>
      <c r="AT776"/>
      <c r="AU776"/>
      <c r="AV776"/>
      <c r="AW776"/>
      <c r="AX776"/>
      <c r="AY776"/>
      <c r="AZ776"/>
      <c r="BA776"/>
      <c r="BB776"/>
      <c r="BC776"/>
      <c r="BD776"/>
      <c r="BE776"/>
      <c r="BF776"/>
      <c r="BG776"/>
      <c r="BH776"/>
      <c r="BI776"/>
      <c r="BJ776"/>
      <c r="BK776"/>
      <c r="BL776"/>
      <c r="BM776"/>
      <c r="BN776"/>
      <c r="BO776"/>
      <c r="BP776"/>
      <c r="BQ776"/>
      <c r="BR776"/>
    </row>
    <row r="777" spans="2:70" s="5" customFormat="1" ht="15" customHeight="1" x14ac:dyDescent="0.35">
      <c r="B777" s="4"/>
      <c r="C777"/>
      <c r="D777" s="142"/>
      <c r="F777" s="6"/>
      <c r="G777" s="6"/>
      <c r="H777" s="135"/>
      <c r="I777" s="135"/>
      <c r="J777" s="6"/>
      <c r="K777" s="6"/>
      <c r="L777" s="6"/>
      <c r="M777" s="6"/>
      <c r="N777" s="6"/>
      <c r="O777" s="6"/>
      <c r="P777" s="6"/>
      <c r="Q777" s="6"/>
      <c r="R777" s="6"/>
      <c r="S777"/>
      <c r="T777"/>
      <c r="U777"/>
      <c r="V777"/>
      <c r="W777"/>
      <c r="X777"/>
      <c r="Y777"/>
      <c r="Z777"/>
      <c r="AA777"/>
      <c r="AB777"/>
      <c r="AC777"/>
      <c r="AD777"/>
      <c r="AE777"/>
      <c r="AF777"/>
      <c r="AG777"/>
      <c r="AH777"/>
      <c r="AI777"/>
      <c r="AJ777"/>
      <c r="AK777"/>
      <c r="AL777"/>
      <c r="AM777"/>
      <c r="AN777"/>
      <c r="AO777"/>
      <c r="AP777"/>
      <c r="AQ777"/>
      <c r="AR777"/>
      <c r="AS777"/>
      <c r="AT777"/>
      <c r="AU777"/>
      <c r="AV777"/>
      <c r="AW777"/>
      <c r="AX777"/>
      <c r="AY777"/>
      <c r="AZ777"/>
      <c r="BA777"/>
      <c r="BB777"/>
      <c r="BC777"/>
      <c r="BD777"/>
      <c r="BE777"/>
      <c r="BF777"/>
      <c r="BG777"/>
      <c r="BH777"/>
      <c r="BI777"/>
      <c r="BJ777"/>
      <c r="BK777"/>
      <c r="BL777"/>
      <c r="BM777"/>
      <c r="BN777"/>
      <c r="BO777"/>
      <c r="BP777"/>
      <c r="BQ777"/>
      <c r="BR777"/>
    </row>
    <row r="778" spans="2:70" s="5" customFormat="1" ht="15" customHeight="1" x14ac:dyDescent="0.35">
      <c r="B778" s="4"/>
      <c r="C778"/>
      <c r="D778" s="142"/>
      <c r="F778" s="6"/>
      <c r="G778" s="6"/>
      <c r="H778" s="135"/>
      <c r="I778" s="135"/>
      <c r="J778" s="6"/>
      <c r="K778" s="6"/>
      <c r="L778" s="6"/>
      <c r="M778" s="6"/>
      <c r="N778" s="6"/>
      <c r="O778" s="6"/>
      <c r="P778" s="6"/>
      <c r="Q778" s="6"/>
      <c r="R778" s="6"/>
      <c r="S778"/>
      <c r="T778"/>
      <c r="U778"/>
      <c r="V778"/>
      <c r="W778"/>
      <c r="X778"/>
      <c r="Y778"/>
      <c r="Z778"/>
      <c r="AA778"/>
      <c r="AB778"/>
      <c r="AC778"/>
      <c r="AD778"/>
      <c r="AE778"/>
      <c r="AF778"/>
      <c r="AG778"/>
      <c r="AH778"/>
      <c r="AI778"/>
      <c r="AJ778"/>
      <c r="AK778"/>
      <c r="AL778"/>
      <c r="AM778"/>
      <c r="AN778"/>
      <c r="AO778"/>
      <c r="AP778"/>
      <c r="AQ778"/>
      <c r="AR778"/>
      <c r="AS778"/>
      <c r="AT778"/>
      <c r="AU778"/>
      <c r="AV778"/>
      <c r="AW778"/>
      <c r="AX778"/>
      <c r="AY778"/>
      <c r="AZ778"/>
      <c r="BA778"/>
      <c r="BB778"/>
      <c r="BC778"/>
      <c r="BD778"/>
      <c r="BE778"/>
      <c r="BF778"/>
      <c r="BG778"/>
      <c r="BH778"/>
      <c r="BI778"/>
      <c r="BJ778"/>
      <c r="BK778"/>
      <c r="BL778"/>
      <c r="BM778"/>
      <c r="BN778"/>
      <c r="BO778"/>
      <c r="BP778"/>
      <c r="BQ778"/>
      <c r="BR778"/>
    </row>
    <row r="779" spans="2:70" s="5" customFormat="1" ht="15" customHeight="1" x14ac:dyDescent="0.35">
      <c r="B779" s="4"/>
      <c r="C779"/>
      <c r="D779" s="142"/>
      <c r="F779" s="6"/>
      <c r="G779" s="6"/>
      <c r="H779" s="135"/>
      <c r="I779" s="135"/>
      <c r="J779" s="6"/>
      <c r="K779" s="6"/>
      <c r="L779" s="6"/>
      <c r="M779" s="6"/>
      <c r="N779" s="6"/>
      <c r="O779" s="6"/>
      <c r="P779" s="6"/>
      <c r="Q779" s="6"/>
      <c r="R779" s="6"/>
      <c r="S779"/>
      <c r="T779"/>
      <c r="U779"/>
      <c r="V779"/>
      <c r="W779"/>
      <c r="X779"/>
      <c r="Y779"/>
      <c r="Z779"/>
      <c r="AA779"/>
      <c r="AB779"/>
      <c r="AC779"/>
      <c r="AD779"/>
      <c r="AE779"/>
      <c r="AF779"/>
      <c r="AG779"/>
      <c r="AH779"/>
      <c r="AI779"/>
      <c r="AJ779"/>
      <c r="AK779"/>
      <c r="AL779"/>
      <c r="AM779"/>
      <c r="AN779"/>
      <c r="AO779"/>
      <c r="AP779"/>
      <c r="AQ779"/>
      <c r="AR779"/>
      <c r="AS779"/>
      <c r="AT779"/>
      <c r="AU779"/>
      <c r="AV779"/>
      <c r="AW779"/>
      <c r="AX779"/>
      <c r="AY779"/>
      <c r="AZ779"/>
      <c r="BA779"/>
      <c r="BB779"/>
      <c r="BC779"/>
      <c r="BD779"/>
      <c r="BE779"/>
      <c r="BF779"/>
      <c r="BG779"/>
      <c r="BH779"/>
      <c r="BI779"/>
      <c r="BJ779"/>
      <c r="BK779"/>
      <c r="BL779"/>
      <c r="BM779"/>
      <c r="BN779"/>
      <c r="BO779"/>
      <c r="BP779"/>
      <c r="BQ779"/>
      <c r="BR779"/>
    </row>
    <row r="780" spans="2:70" s="5" customFormat="1" ht="15" customHeight="1" x14ac:dyDescent="0.35">
      <c r="B780" s="4"/>
      <c r="C780"/>
      <c r="D780" s="142"/>
      <c r="F780" s="6"/>
      <c r="G780" s="6"/>
      <c r="H780" s="135"/>
      <c r="I780" s="135"/>
      <c r="J780" s="6"/>
      <c r="K780" s="6"/>
      <c r="L780" s="6"/>
      <c r="M780" s="6"/>
      <c r="N780" s="6"/>
      <c r="O780" s="6"/>
      <c r="P780" s="6"/>
      <c r="Q780" s="6"/>
      <c r="R780" s="6"/>
      <c r="S780"/>
      <c r="T780"/>
      <c r="U780"/>
      <c r="V780"/>
      <c r="W780"/>
      <c r="X780"/>
      <c r="Y780"/>
      <c r="Z780"/>
      <c r="AA780"/>
      <c r="AB780"/>
      <c r="AC780"/>
      <c r="AD780"/>
      <c r="AE780"/>
      <c r="AF780"/>
      <c r="AG780"/>
      <c r="AH780"/>
      <c r="AI780"/>
      <c r="AJ780"/>
      <c r="AK780"/>
      <c r="AL780"/>
      <c r="AM780"/>
      <c r="AN780"/>
      <c r="AO780"/>
      <c r="AP780"/>
      <c r="AQ780"/>
      <c r="AR780"/>
      <c r="AS780"/>
      <c r="AT780"/>
      <c r="AU780"/>
      <c r="AV780"/>
      <c r="AW780"/>
      <c r="AX780"/>
      <c r="AY780"/>
      <c r="AZ780"/>
      <c r="BA780"/>
      <c r="BB780"/>
      <c r="BC780"/>
      <c r="BD780"/>
      <c r="BE780"/>
      <c r="BF780"/>
      <c r="BG780"/>
      <c r="BH780"/>
      <c r="BI780"/>
      <c r="BJ780"/>
      <c r="BK780"/>
      <c r="BL780"/>
      <c r="BM780"/>
      <c r="BN780"/>
      <c r="BO780"/>
      <c r="BP780"/>
      <c r="BQ780"/>
      <c r="BR780"/>
    </row>
    <row r="781" spans="2:70" s="5" customFormat="1" ht="15" customHeight="1" x14ac:dyDescent="0.35">
      <c r="B781" s="4"/>
      <c r="C781"/>
      <c r="D781" s="142"/>
      <c r="F781" s="6"/>
      <c r="G781" s="6"/>
      <c r="H781" s="135"/>
      <c r="I781" s="135"/>
      <c r="J781" s="6"/>
      <c r="K781" s="6"/>
      <c r="L781" s="6"/>
      <c r="M781" s="6"/>
      <c r="N781" s="6"/>
      <c r="O781" s="6"/>
      <c r="P781" s="6"/>
      <c r="Q781" s="6"/>
      <c r="R781" s="6"/>
      <c r="S781"/>
      <c r="T781"/>
      <c r="U781"/>
      <c r="V781"/>
      <c r="W781"/>
      <c r="X781"/>
      <c r="Y781"/>
      <c r="Z781"/>
      <c r="AA781"/>
      <c r="AB781"/>
      <c r="AC781"/>
      <c r="AD781"/>
      <c r="AE781"/>
      <c r="AF781"/>
      <c r="AG781"/>
      <c r="AH781"/>
      <c r="AI781"/>
      <c r="AJ781"/>
      <c r="AK781"/>
      <c r="AL781"/>
      <c r="AM781"/>
      <c r="AN781"/>
      <c r="AO781"/>
      <c r="AP781"/>
      <c r="AQ781"/>
      <c r="AR781"/>
      <c r="AS781"/>
      <c r="AT781"/>
      <c r="AU781"/>
      <c r="AV781"/>
      <c r="AW781"/>
      <c r="AX781"/>
      <c r="AY781"/>
      <c r="AZ781"/>
      <c r="BA781"/>
      <c r="BB781"/>
      <c r="BC781"/>
      <c r="BD781"/>
      <c r="BE781"/>
      <c r="BF781"/>
      <c r="BG781"/>
      <c r="BH781"/>
      <c r="BI781"/>
      <c r="BJ781"/>
      <c r="BK781"/>
      <c r="BL781"/>
      <c r="BM781"/>
      <c r="BN781"/>
      <c r="BO781"/>
      <c r="BP781"/>
      <c r="BQ781"/>
      <c r="BR781"/>
    </row>
    <row r="782" spans="2:70" s="5" customFormat="1" ht="15" customHeight="1" x14ac:dyDescent="0.35">
      <c r="B782" s="4"/>
      <c r="C782"/>
      <c r="D782" s="142"/>
      <c r="F782" s="6"/>
      <c r="G782" s="6"/>
      <c r="H782" s="135"/>
      <c r="I782" s="135"/>
      <c r="J782" s="6"/>
      <c r="K782" s="6"/>
      <c r="L782" s="6"/>
      <c r="M782" s="6"/>
      <c r="N782" s="6"/>
      <c r="O782" s="6"/>
      <c r="P782" s="6"/>
      <c r="Q782" s="6"/>
      <c r="R782" s="6"/>
      <c r="S782"/>
      <c r="T782"/>
      <c r="U782"/>
      <c r="V782"/>
      <c r="W782"/>
      <c r="X782"/>
      <c r="Y782"/>
      <c r="Z782"/>
      <c r="AA782"/>
      <c r="AB782"/>
      <c r="AC782"/>
      <c r="AD782"/>
      <c r="AE782"/>
      <c r="AF782"/>
      <c r="AG782"/>
      <c r="AH782"/>
      <c r="AI782"/>
      <c r="AJ782"/>
      <c r="AK782"/>
      <c r="AL782"/>
      <c r="AM782"/>
      <c r="AN782"/>
      <c r="AO782"/>
      <c r="AP782"/>
      <c r="AQ782"/>
      <c r="AR782"/>
      <c r="AS782"/>
      <c r="AT782"/>
      <c r="AU782"/>
      <c r="AV782"/>
      <c r="AW782"/>
      <c r="AX782"/>
      <c r="AY782"/>
      <c r="AZ782"/>
      <c r="BA782"/>
      <c r="BB782"/>
      <c r="BC782"/>
      <c r="BD782"/>
      <c r="BE782"/>
      <c r="BF782"/>
      <c r="BG782"/>
      <c r="BH782"/>
      <c r="BI782"/>
      <c r="BJ782"/>
      <c r="BK782"/>
      <c r="BL782"/>
      <c r="BM782"/>
      <c r="BN782"/>
      <c r="BO782"/>
      <c r="BP782"/>
      <c r="BQ782"/>
      <c r="BR782"/>
    </row>
    <row r="783" spans="2:70" s="5" customFormat="1" ht="15" customHeight="1" x14ac:dyDescent="0.35">
      <c r="B783" s="4"/>
      <c r="C783"/>
      <c r="D783" s="142"/>
      <c r="F783" s="6"/>
      <c r="G783" s="6"/>
      <c r="H783" s="135"/>
      <c r="I783" s="135"/>
      <c r="J783" s="6"/>
      <c r="K783" s="6"/>
      <c r="L783" s="6"/>
      <c r="M783" s="6"/>
      <c r="N783" s="6"/>
      <c r="O783" s="6"/>
      <c r="P783" s="6"/>
      <c r="Q783" s="6"/>
      <c r="R783" s="6"/>
      <c r="S783"/>
      <c r="T783"/>
      <c r="U783"/>
      <c r="V783"/>
      <c r="W783"/>
      <c r="X783"/>
      <c r="Y783"/>
      <c r="Z783"/>
      <c r="AA783"/>
      <c r="AB783"/>
      <c r="AC783"/>
      <c r="AD783"/>
      <c r="AE783"/>
      <c r="AF783"/>
      <c r="AG783"/>
      <c r="AH783"/>
      <c r="AI783"/>
      <c r="AJ783"/>
      <c r="AK783"/>
      <c r="AL783"/>
      <c r="AM783"/>
      <c r="AN783"/>
      <c r="AO783"/>
      <c r="AP783"/>
      <c r="AQ783"/>
      <c r="AR783"/>
      <c r="AS783"/>
      <c r="AT783"/>
      <c r="AU783"/>
      <c r="AV783"/>
      <c r="AW783"/>
      <c r="AX783"/>
      <c r="AY783"/>
      <c r="AZ783"/>
      <c r="BA783"/>
      <c r="BB783"/>
      <c r="BC783"/>
      <c r="BD783"/>
      <c r="BE783"/>
      <c r="BF783"/>
      <c r="BG783"/>
      <c r="BH783"/>
      <c r="BI783"/>
      <c r="BJ783"/>
      <c r="BK783"/>
      <c r="BL783"/>
      <c r="BM783"/>
      <c r="BN783"/>
      <c r="BO783"/>
      <c r="BP783"/>
      <c r="BQ783"/>
      <c r="BR783"/>
    </row>
    <row r="784" spans="2:70" s="5" customFormat="1" ht="15" customHeight="1" x14ac:dyDescent="0.35">
      <c r="B784" s="4"/>
      <c r="C784"/>
      <c r="D784" s="142"/>
      <c r="F784" s="6"/>
      <c r="G784" s="6"/>
      <c r="H784" s="135"/>
      <c r="I784" s="135"/>
      <c r="J784" s="6"/>
      <c r="K784" s="6"/>
      <c r="L784" s="6"/>
      <c r="M784" s="6"/>
      <c r="N784" s="6"/>
      <c r="O784" s="6"/>
      <c r="P784" s="6"/>
      <c r="Q784" s="6"/>
      <c r="R784" s="6"/>
      <c r="S784"/>
      <c r="T784"/>
      <c r="U784"/>
      <c r="V784"/>
      <c r="W784"/>
      <c r="X784"/>
      <c r="Y784"/>
      <c r="Z784"/>
      <c r="AA784"/>
      <c r="AB784"/>
      <c r="AC784"/>
      <c r="AD784"/>
      <c r="AE784"/>
      <c r="AF784"/>
      <c r="AG784"/>
      <c r="AH784"/>
      <c r="AI784"/>
      <c r="AJ784"/>
      <c r="AK784"/>
      <c r="AL784"/>
      <c r="AM784"/>
      <c r="AN784"/>
      <c r="AO784"/>
      <c r="AP784"/>
      <c r="AQ784"/>
      <c r="AR784"/>
      <c r="AS784"/>
      <c r="AT784"/>
      <c r="AU784"/>
      <c r="AV784"/>
      <c r="AW784"/>
      <c r="AX784"/>
      <c r="AY784"/>
      <c r="AZ784"/>
      <c r="BA784"/>
      <c r="BB784"/>
      <c r="BC784"/>
      <c r="BD784"/>
      <c r="BE784"/>
      <c r="BF784"/>
      <c r="BG784"/>
      <c r="BH784"/>
      <c r="BI784"/>
      <c r="BJ784"/>
      <c r="BK784"/>
      <c r="BL784"/>
      <c r="BM784"/>
      <c r="BN784"/>
      <c r="BO784"/>
      <c r="BP784"/>
      <c r="BQ784"/>
      <c r="BR784"/>
    </row>
    <row r="785" spans="2:70" s="5" customFormat="1" ht="15" customHeight="1" x14ac:dyDescent="0.35">
      <c r="B785" s="4"/>
      <c r="C785"/>
      <c r="D785" s="142"/>
      <c r="F785" s="6"/>
      <c r="G785" s="6"/>
      <c r="H785" s="135"/>
      <c r="I785" s="135"/>
      <c r="J785" s="6"/>
      <c r="K785" s="6"/>
      <c r="L785" s="6"/>
      <c r="M785" s="6"/>
      <c r="N785" s="6"/>
      <c r="O785" s="6"/>
      <c r="P785" s="6"/>
      <c r="Q785" s="6"/>
      <c r="R785" s="6"/>
      <c r="S785"/>
      <c r="T785"/>
      <c r="U785"/>
      <c r="V785"/>
      <c r="W785"/>
      <c r="X785"/>
      <c r="Y785"/>
      <c r="Z785"/>
      <c r="AA785"/>
      <c r="AB785"/>
      <c r="AC785"/>
      <c r="AD785"/>
      <c r="AE785"/>
      <c r="AF785"/>
      <c r="AG785"/>
      <c r="AH785"/>
      <c r="AI785"/>
      <c r="AJ785"/>
      <c r="AK785"/>
      <c r="AL785"/>
      <c r="AM785"/>
      <c r="AN785"/>
      <c r="AO785"/>
      <c r="AP785"/>
      <c r="AQ785"/>
      <c r="AR785"/>
      <c r="AS785"/>
      <c r="AT785"/>
      <c r="AU785"/>
      <c r="AV785"/>
      <c r="AW785"/>
      <c r="AX785"/>
      <c r="AY785"/>
      <c r="AZ785"/>
      <c r="BA785"/>
      <c r="BB785"/>
      <c r="BC785"/>
      <c r="BD785"/>
      <c r="BE785"/>
      <c r="BF785"/>
      <c r="BG785"/>
      <c r="BH785"/>
      <c r="BI785"/>
      <c r="BJ785"/>
      <c r="BK785"/>
      <c r="BL785"/>
      <c r="BM785"/>
      <c r="BN785"/>
      <c r="BO785"/>
      <c r="BP785"/>
      <c r="BQ785"/>
      <c r="BR785"/>
    </row>
    <row r="786" spans="2:70" s="5" customFormat="1" ht="15" customHeight="1" x14ac:dyDescent="0.35">
      <c r="B786" s="4"/>
      <c r="C786"/>
      <c r="D786" s="142"/>
      <c r="F786" s="6"/>
      <c r="G786" s="6"/>
      <c r="H786" s="135"/>
      <c r="I786" s="135"/>
      <c r="J786" s="6"/>
      <c r="K786" s="6"/>
      <c r="L786" s="6"/>
      <c r="M786" s="6"/>
      <c r="N786" s="6"/>
      <c r="O786" s="6"/>
      <c r="P786" s="6"/>
      <c r="Q786" s="6"/>
      <c r="R786" s="6"/>
      <c r="S786"/>
      <c r="T786"/>
      <c r="U786"/>
      <c r="V786"/>
      <c r="W786"/>
      <c r="X786"/>
      <c r="Y786"/>
      <c r="Z786"/>
      <c r="AA786"/>
      <c r="AB786"/>
      <c r="AC786"/>
      <c r="AD786"/>
      <c r="AE786"/>
      <c r="AF786"/>
      <c r="AG786"/>
      <c r="AH786"/>
      <c r="AI786"/>
      <c r="AJ786"/>
      <c r="AK786"/>
      <c r="AL786"/>
      <c r="AM786"/>
      <c r="AN786"/>
      <c r="AO786"/>
      <c r="AP786"/>
      <c r="AQ786"/>
      <c r="AR786"/>
      <c r="AS786"/>
      <c r="AT786"/>
      <c r="AU786"/>
      <c r="AV786"/>
      <c r="AW786"/>
      <c r="AX786"/>
      <c r="AY786"/>
      <c r="AZ786"/>
      <c r="BA786"/>
      <c r="BB786"/>
      <c r="BC786"/>
      <c r="BD786"/>
      <c r="BE786"/>
      <c r="BF786"/>
      <c r="BG786"/>
      <c r="BH786"/>
      <c r="BI786"/>
      <c r="BJ786"/>
      <c r="BK786"/>
      <c r="BL786"/>
      <c r="BM786"/>
      <c r="BN786"/>
      <c r="BO786"/>
      <c r="BP786"/>
      <c r="BQ786"/>
      <c r="BR786"/>
    </row>
    <row r="787" spans="2:70" s="5" customFormat="1" ht="15" customHeight="1" x14ac:dyDescent="0.35">
      <c r="B787" s="4"/>
      <c r="C787"/>
      <c r="D787" s="142"/>
      <c r="F787" s="6"/>
      <c r="G787" s="6"/>
      <c r="H787" s="135"/>
      <c r="I787" s="135"/>
      <c r="J787" s="6"/>
      <c r="K787" s="6"/>
      <c r="L787" s="6"/>
      <c r="M787" s="6"/>
      <c r="N787" s="6"/>
      <c r="O787" s="6"/>
      <c r="P787" s="6"/>
      <c r="Q787" s="6"/>
      <c r="R787" s="6"/>
      <c r="S787"/>
      <c r="T787"/>
      <c r="U787"/>
      <c r="V787"/>
      <c r="W787"/>
      <c r="X787"/>
      <c r="Y787"/>
      <c r="Z787"/>
      <c r="AA787"/>
      <c r="AB787"/>
      <c r="AC787"/>
      <c r="AD787"/>
      <c r="AE787"/>
      <c r="AF787"/>
      <c r="AG787"/>
      <c r="AH787"/>
      <c r="AI787"/>
      <c r="AJ787"/>
      <c r="AK787"/>
      <c r="AL787"/>
      <c r="AM787"/>
      <c r="AN787"/>
      <c r="AO787"/>
      <c r="AP787"/>
      <c r="AQ787"/>
      <c r="AR787"/>
      <c r="AS787"/>
      <c r="AT787"/>
      <c r="AU787"/>
      <c r="AV787"/>
      <c r="AW787"/>
      <c r="AX787"/>
      <c r="AY787"/>
      <c r="AZ787"/>
      <c r="BA787"/>
      <c r="BB787"/>
      <c r="BC787"/>
      <c r="BD787"/>
      <c r="BE787"/>
      <c r="BF787"/>
      <c r="BG787"/>
      <c r="BH787"/>
      <c r="BI787"/>
      <c r="BJ787"/>
      <c r="BK787"/>
      <c r="BL787"/>
      <c r="BM787"/>
      <c r="BN787"/>
      <c r="BO787"/>
      <c r="BP787"/>
      <c r="BQ787"/>
      <c r="BR787"/>
    </row>
    <row r="788" spans="2:70" s="5" customFormat="1" ht="15" customHeight="1" x14ac:dyDescent="0.35">
      <c r="B788" s="4"/>
      <c r="C788" s="40"/>
      <c r="D788" s="142"/>
      <c r="F788" s="6"/>
      <c r="G788" s="6"/>
      <c r="H788" s="135"/>
      <c r="I788" s="135"/>
      <c r="J788" s="6"/>
      <c r="K788" s="6"/>
      <c r="L788" s="6"/>
      <c r="M788" s="6"/>
      <c r="N788" s="6"/>
      <c r="O788" s="6"/>
      <c r="P788" s="6"/>
      <c r="Q788" s="6"/>
      <c r="R788" s="6"/>
    </row>
    <row r="789" spans="2:70" s="5" customFormat="1" ht="15" customHeight="1" x14ac:dyDescent="0.35">
      <c r="B789" s="4"/>
      <c r="C789"/>
      <c r="D789" s="142"/>
      <c r="F789" s="6"/>
      <c r="G789" s="6"/>
      <c r="H789" s="135"/>
      <c r="I789" s="135"/>
      <c r="J789" s="6"/>
      <c r="K789" s="6"/>
      <c r="L789" s="6"/>
      <c r="M789" s="6"/>
      <c r="N789" s="6"/>
      <c r="O789" s="6"/>
      <c r="P789" s="6"/>
      <c r="Q789" s="6"/>
      <c r="R789" s="6"/>
      <c r="S789"/>
      <c r="T789"/>
      <c r="U789"/>
      <c r="V789"/>
      <c r="W789"/>
      <c r="X789"/>
      <c r="Y789"/>
      <c r="Z789"/>
      <c r="AA789"/>
      <c r="AB789"/>
      <c r="AC789"/>
      <c r="AD789"/>
      <c r="AE789"/>
      <c r="AF789"/>
      <c r="AG789"/>
      <c r="AH789"/>
      <c r="AI789"/>
      <c r="AJ789"/>
      <c r="AK789"/>
      <c r="AL789"/>
      <c r="AM789"/>
      <c r="AN789"/>
      <c r="AO789"/>
      <c r="AP789"/>
      <c r="AQ789"/>
      <c r="AR789"/>
      <c r="AS789"/>
      <c r="AT789"/>
      <c r="AU789"/>
      <c r="AV789"/>
      <c r="AW789"/>
      <c r="AX789"/>
      <c r="AY789"/>
      <c r="AZ789"/>
      <c r="BA789"/>
      <c r="BB789"/>
      <c r="BC789"/>
      <c r="BD789"/>
      <c r="BE789"/>
      <c r="BF789"/>
      <c r="BG789"/>
      <c r="BH789"/>
      <c r="BI789"/>
      <c r="BJ789"/>
      <c r="BK789"/>
      <c r="BL789"/>
      <c r="BM789"/>
      <c r="BN789"/>
      <c r="BO789"/>
      <c r="BP789"/>
      <c r="BQ789"/>
      <c r="BR789"/>
    </row>
    <row r="790" spans="2:70" s="5" customFormat="1" ht="15" customHeight="1" x14ac:dyDescent="0.35">
      <c r="B790" s="4"/>
      <c r="C790"/>
      <c r="D790" s="142"/>
      <c r="F790" s="6"/>
      <c r="G790" s="6"/>
      <c r="H790" s="135"/>
      <c r="I790" s="135"/>
      <c r="J790" s="6"/>
      <c r="K790" s="6"/>
      <c r="L790" s="6"/>
      <c r="M790" s="6"/>
      <c r="N790" s="6"/>
      <c r="O790" s="6"/>
      <c r="P790" s="6"/>
      <c r="Q790" s="6"/>
      <c r="R790" s="6"/>
      <c r="S790"/>
      <c r="T790"/>
      <c r="U790"/>
      <c r="V790"/>
      <c r="W790"/>
      <c r="X790"/>
      <c r="Y790"/>
      <c r="Z790"/>
      <c r="AA790"/>
      <c r="AB790"/>
      <c r="AC790"/>
      <c r="AD790"/>
      <c r="AE790"/>
      <c r="AF790"/>
      <c r="AG790"/>
      <c r="AH790"/>
      <c r="AI790"/>
      <c r="AJ790"/>
      <c r="AK790"/>
      <c r="AL790"/>
      <c r="AM790"/>
      <c r="AN790"/>
      <c r="AO790"/>
      <c r="AP790"/>
      <c r="AQ790"/>
      <c r="AR790"/>
      <c r="AS790"/>
      <c r="AT790"/>
      <c r="AU790"/>
      <c r="AV790"/>
      <c r="AW790"/>
      <c r="AX790"/>
      <c r="AY790"/>
      <c r="AZ790"/>
      <c r="BA790"/>
      <c r="BB790"/>
      <c r="BC790"/>
      <c r="BD790"/>
      <c r="BE790"/>
      <c r="BF790"/>
      <c r="BG790"/>
      <c r="BH790"/>
      <c r="BI790"/>
      <c r="BJ790"/>
      <c r="BK790"/>
      <c r="BL790"/>
      <c r="BM790"/>
      <c r="BN790"/>
      <c r="BO790"/>
      <c r="BP790"/>
      <c r="BQ790"/>
      <c r="BR790"/>
    </row>
    <row r="791" spans="2:70" s="5" customFormat="1" ht="15" customHeight="1" x14ac:dyDescent="0.35">
      <c r="B791" s="4"/>
      <c r="C791"/>
      <c r="D791" s="142"/>
      <c r="F791" s="6"/>
      <c r="G791" s="6"/>
      <c r="H791" s="135"/>
      <c r="I791" s="135"/>
      <c r="J791" s="6"/>
      <c r="K791" s="6"/>
      <c r="L791" s="6"/>
      <c r="M791" s="6"/>
      <c r="N791" s="6"/>
      <c r="O791" s="6"/>
      <c r="P791" s="6"/>
      <c r="Q791" s="6"/>
      <c r="R791" s="6"/>
      <c r="S791"/>
      <c r="T791"/>
      <c r="U791"/>
      <c r="V791"/>
      <c r="W791"/>
      <c r="X791"/>
      <c r="Y791"/>
      <c r="Z791"/>
      <c r="AA791"/>
      <c r="AB791"/>
      <c r="AC791"/>
      <c r="AD791"/>
      <c r="AE791"/>
      <c r="AF791"/>
      <c r="AG791"/>
      <c r="AH791"/>
      <c r="AI791"/>
      <c r="AJ791"/>
      <c r="AK791"/>
      <c r="AL791"/>
      <c r="AM791"/>
      <c r="AN791"/>
      <c r="AO791"/>
      <c r="AP791"/>
      <c r="AQ791"/>
      <c r="AR791"/>
      <c r="AS791"/>
      <c r="AT791"/>
      <c r="AU791"/>
      <c r="AV791"/>
      <c r="AW791"/>
      <c r="AX791"/>
      <c r="AY791"/>
      <c r="AZ791"/>
      <c r="BA791"/>
      <c r="BB791"/>
      <c r="BC791"/>
      <c r="BD791"/>
      <c r="BE791"/>
      <c r="BF791"/>
      <c r="BG791"/>
      <c r="BH791"/>
      <c r="BI791"/>
      <c r="BJ791"/>
      <c r="BK791"/>
      <c r="BL791"/>
      <c r="BM791"/>
      <c r="BN791"/>
      <c r="BO791"/>
      <c r="BP791"/>
      <c r="BQ791"/>
      <c r="BR791"/>
    </row>
    <row r="792" spans="2:70" s="5" customFormat="1" ht="15" customHeight="1" x14ac:dyDescent="0.35">
      <c r="B792" s="4"/>
      <c r="C792"/>
      <c r="D792" s="142"/>
      <c r="F792" s="6"/>
      <c r="G792" s="6"/>
      <c r="H792" s="135"/>
      <c r="I792" s="135"/>
      <c r="J792" s="6"/>
      <c r="K792" s="6"/>
      <c r="L792" s="6"/>
      <c r="M792" s="6"/>
      <c r="N792" s="6"/>
      <c r="O792" s="6"/>
      <c r="P792" s="6"/>
      <c r="Q792" s="6"/>
      <c r="R792" s="6"/>
      <c r="S792"/>
      <c r="T792"/>
      <c r="U792"/>
      <c r="V792"/>
      <c r="W792"/>
      <c r="X792"/>
      <c r="Y792"/>
      <c r="Z792"/>
      <c r="AA792"/>
      <c r="AB792"/>
      <c r="AC792"/>
      <c r="AD792"/>
      <c r="AE792"/>
      <c r="AF792"/>
      <c r="AG792"/>
      <c r="AH792"/>
      <c r="AI792"/>
      <c r="AJ792"/>
      <c r="AK792"/>
      <c r="AL792"/>
      <c r="AM792"/>
      <c r="AN792"/>
      <c r="AO792"/>
      <c r="AP792"/>
      <c r="AQ792"/>
      <c r="AR792"/>
      <c r="AS792"/>
      <c r="AT792"/>
      <c r="AU792"/>
      <c r="AV792"/>
      <c r="AW792"/>
      <c r="AX792"/>
      <c r="AY792"/>
      <c r="AZ792"/>
      <c r="BA792"/>
      <c r="BB792"/>
      <c r="BC792"/>
      <c r="BD792"/>
      <c r="BE792"/>
      <c r="BF792"/>
      <c r="BG792"/>
      <c r="BH792"/>
      <c r="BI792"/>
      <c r="BJ792"/>
      <c r="BK792"/>
      <c r="BL792"/>
      <c r="BM792"/>
      <c r="BN792"/>
      <c r="BO792"/>
      <c r="BP792"/>
      <c r="BQ792"/>
      <c r="BR792"/>
    </row>
    <row r="793" spans="2:70" s="5" customFormat="1" ht="15" customHeight="1" x14ac:dyDescent="0.35">
      <c r="B793" s="4"/>
      <c r="C793" s="29"/>
      <c r="D793" s="142"/>
      <c r="F793" s="6"/>
      <c r="G793" s="6"/>
      <c r="H793" s="135"/>
      <c r="I793" s="135"/>
      <c r="J793" s="6"/>
      <c r="K793" s="6"/>
      <c r="L793" s="6"/>
      <c r="M793" s="6"/>
      <c r="N793" s="6"/>
      <c r="O793" s="6"/>
      <c r="P793" s="6"/>
      <c r="Q793" s="6"/>
      <c r="R793" s="6"/>
    </row>
    <row r="794" spans="2:70" s="5" customFormat="1" ht="15" customHeight="1" x14ac:dyDescent="0.35">
      <c r="B794" s="4"/>
      <c r="C794"/>
      <c r="D794" s="144"/>
      <c r="F794" s="6"/>
      <c r="G794" s="6"/>
      <c r="H794" s="135"/>
      <c r="I794" s="135"/>
      <c r="J794" s="6"/>
      <c r="K794" s="6"/>
      <c r="L794" s="6"/>
      <c r="M794" s="6"/>
      <c r="N794" s="6"/>
      <c r="O794" s="6"/>
      <c r="P794" s="6"/>
      <c r="Q794" s="6"/>
      <c r="R794" s="6"/>
    </row>
    <row r="795" spans="2:70" s="5" customFormat="1" ht="15" customHeight="1" x14ac:dyDescent="0.35">
      <c r="B795" s="4"/>
      <c r="C795"/>
      <c r="D795" s="144"/>
      <c r="F795" s="6"/>
      <c r="G795" s="6"/>
      <c r="H795" s="135"/>
      <c r="I795" s="135"/>
      <c r="J795" s="6"/>
      <c r="K795" s="6"/>
      <c r="L795" s="6"/>
      <c r="M795" s="6"/>
      <c r="N795" s="6"/>
      <c r="O795" s="6"/>
      <c r="P795" s="6"/>
      <c r="Q795" s="6"/>
      <c r="R795" s="6"/>
    </row>
    <row r="796" spans="2:70" s="5" customFormat="1" ht="15" customHeight="1" x14ac:dyDescent="0.35">
      <c r="B796" s="4"/>
      <c r="C796" s="29"/>
      <c r="D796" s="144"/>
      <c r="F796" s="6"/>
      <c r="G796" s="6"/>
      <c r="H796" s="135"/>
      <c r="I796" s="135"/>
      <c r="J796" s="6"/>
      <c r="K796" s="6"/>
      <c r="L796" s="6"/>
      <c r="M796" s="6"/>
      <c r="N796" s="6"/>
      <c r="O796" s="6"/>
      <c r="P796" s="6"/>
      <c r="Q796" s="6"/>
      <c r="R796" s="6"/>
    </row>
    <row r="797" spans="2:70" s="5" customFormat="1" ht="15" customHeight="1" x14ac:dyDescent="0.35">
      <c r="B797" s="4"/>
      <c r="C797"/>
      <c r="D797" s="144"/>
      <c r="F797" s="6"/>
      <c r="G797" s="6"/>
      <c r="H797" s="135"/>
      <c r="I797" s="135"/>
      <c r="J797" s="6"/>
      <c r="K797" s="6"/>
      <c r="L797" s="6"/>
      <c r="M797" s="6"/>
      <c r="N797" s="6"/>
      <c r="O797" s="6"/>
      <c r="P797" s="6"/>
      <c r="Q797" s="6"/>
      <c r="R797" s="6"/>
      <c r="S797"/>
      <c r="T797"/>
      <c r="U797"/>
      <c r="V797"/>
      <c r="W797"/>
      <c r="X797"/>
      <c r="Y797"/>
      <c r="Z797"/>
      <c r="AA797"/>
      <c r="AB797"/>
      <c r="AC797"/>
      <c r="AD797"/>
      <c r="AE797"/>
      <c r="AF797"/>
      <c r="AG797"/>
      <c r="AH797"/>
      <c r="AI797"/>
      <c r="AJ797"/>
      <c r="AK797"/>
      <c r="AL797"/>
      <c r="AM797"/>
      <c r="AN797"/>
      <c r="AO797"/>
      <c r="AP797"/>
      <c r="AQ797"/>
      <c r="AR797"/>
      <c r="AS797"/>
      <c r="AT797"/>
      <c r="AU797"/>
      <c r="AV797"/>
      <c r="AW797"/>
      <c r="AX797"/>
      <c r="AY797"/>
      <c r="AZ797"/>
      <c r="BA797"/>
      <c r="BB797"/>
      <c r="BC797"/>
      <c r="BD797"/>
      <c r="BE797"/>
      <c r="BF797"/>
      <c r="BG797"/>
      <c r="BH797"/>
      <c r="BI797"/>
      <c r="BJ797"/>
      <c r="BK797"/>
      <c r="BL797"/>
      <c r="BM797"/>
      <c r="BN797"/>
      <c r="BO797"/>
      <c r="BP797"/>
      <c r="BQ797"/>
      <c r="BR797"/>
    </row>
    <row r="798" spans="2:70" s="5" customFormat="1" ht="15" customHeight="1" x14ac:dyDescent="0.35">
      <c r="B798" s="4"/>
      <c r="C798"/>
      <c r="D798" s="144"/>
      <c r="F798" s="6"/>
      <c r="G798" s="6"/>
      <c r="H798" s="135"/>
      <c r="I798" s="135"/>
      <c r="J798" s="6"/>
      <c r="K798" s="6"/>
      <c r="L798" s="6"/>
      <c r="M798" s="6"/>
      <c r="N798" s="6"/>
      <c r="O798" s="6"/>
      <c r="P798" s="6"/>
      <c r="Q798" s="6"/>
      <c r="R798" s="6"/>
      <c r="S798"/>
      <c r="T798"/>
      <c r="U798"/>
      <c r="V798"/>
      <c r="W798"/>
      <c r="X798"/>
      <c r="Y798"/>
      <c r="Z798"/>
      <c r="AA798"/>
      <c r="AB798"/>
      <c r="AC798"/>
      <c r="AD798"/>
      <c r="AE798"/>
      <c r="AF798"/>
      <c r="AG798"/>
      <c r="AH798"/>
      <c r="AI798"/>
      <c r="AJ798"/>
      <c r="AK798"/>
      <c r="AL798"/>
      <c r="AM798"/>
      <c r="AN798"/>
      <c r="AO798"/>
      <c r="AP798"/>
      <c r="AQ798"/>
      <c r="AR798"/>
      <c r="AS798"/>
      <c r="AT798"/>
      <c r="AU798"/>
      <c r="AV798"/>
      <c r="AW798"/>
      <c r="AX798"/>
      <c r="AY798"/>
      <c r="AZ798"/>
      <c r="BA798"/>
      <c r="BB798"/>
      <c r="BC798"/>
      <c r="BD798"/>
      <c r="BE798"/>
      <c r="BF798"/>
      <c r="BG798"/>
      <c r="BH798"/>
      <c r="BI798"/>
      <c r="BJ798"/>
      <c r="BK798"/>
      <c r="BL798"/>
      <c r="BM798"/>
      <c r="BN798"/>
      <c r="BO798"/>
      <c r="BP798"/>
      <c r="BQ798"/>
      <c r="BR798"/>
    </row>
    <row r="799" spans="2:70" s="5" customFormat="1" ht="15" customHeight="1" x14ac:dyDescent="0.35">
      <c r="B799" s="4"/>
      <c r="C799"/>
      <c r="D799" s="144"/>
      <c r="F799" s="6"/>
      <c r="G799" s="6"/>
      <c r="H799" s="135"/>
      <c r="I799" s="135"/>
      <c r="J799" s="6"/>
      <c r="K799" s="6"/>
      <c r="L799" s="6"/>
      <c r="M799" s="6"/>
      <c r="N799" s="6"/>
      <c r="O799" s="6"/>
      <c r="P799" s="6"/>
      <c r="Q799" s="6"/>
      <c r="R799" s="6"/>
      <c r="S799"/>
      <c r="T799"/>
      <c r="U799"/>
      <c r="V799"/>
      <c r="W799"/>
      <c r="X799"/>
      <c r="Y799"/>
      <c r="Z799"/>
      <c r="AA799"/>
      <c r="AB799"/>
      <c r="AC799"/>
      <c r="AD799"/>
      <c r="AE799"/>
      <c r="AF799"/>
      <c r="AG799"/>
      <c r="AH799"/>
      <c r="AI799"/>
      <c r="AJ799"/>
      <c r="AK799"/>
      <c r="AL799"/>
      <c r="AM799"/>
      <c r="AN799"/>
      <c r="AO799"/>
      <c r="AP799"/>
      <c r="AQ799"/>
      <c r="AR799"/>
      <c r="AS799"/>
      <c r="AT799"/>
      <c r="AU799"/>
      <c r="AV799"/>
      <c r="AW799"/>
      <c r="AX799"/>
      <c r="AY799"/>
      <c r="AZ799"/>
      <c r="BA799"/>
      <c r="BB799"/>
      <c r="BC799"/>
      <c r="BD799"/>
      <c r="BE799"/>
      <c r="BF799"/>
      <c r="BG799"/>
      <c r="BH799"/>
      <c r="BI799"/>
      <c r="BJ799"/>
      <c r="BK799"/>
      <c r="BL799"/>
      <c r="BM799"/>
      <c r="BN799"/>
      <c r="BO799"/>
      <c r="BP799"/>
      <c r="BQ799"/>
      <c r="BR799"/>
    </row>
    <row r="800" spans="2:70" s="5" customFormat="1" ht="15" customHeight="1" x14ac:dyDescent="0.35">
      <c r="B800" s="4"/>
      <c r="C800"/>
      <c r="D800" s="144"/>
      <c r="F800" s="6"/>
      <c r="G800" s="6"/>
      <c r="H800" s="135"/>
      <c r="I800" s="135"/>
      <c r="J800" s="6"/>
      <c r="K800" s="6"/>
      <c r="L800" s="6"/>
      <c r="M800" s="6"/>
      <c r="N800" s="6"/>
      <c r="O800" s="6"/>
      <c r="P800" s="6"/>
      <c r="Q800" s="6"/>
      <c r="R800" s="6"/>
      <c r="S800"/>
      <c r="T800"/>
      <c r="U800"/>
      <c r="V800"/>
      <c r="W800"/>
      <c r="X800"/>
      <c r="Y800"/>
      <c r="Z800"/>
      <c r="AA800"/>
      <c r="AB800"/>
      <c r="AC800"/>
      <c r="AD800"/>
      <c r="AE800"/>
      <c r="AF800"/>
      <c r="AG800"/>
      <c r="AH800"/>
      <c r="AI800"/>
      <c r="AJ800"/>
      <c r="AK800"/>
      <c r="AL800"/>
      <c r="AM800"/>
      <c r="AN800"/>
      <c r="AO800"/>
      <c r="AP800"/>
      <c r="AQ800"/>
      <c r="AR800"/>
      <c r="AS800"/>
      <c r="AT800"/>
      <c r="AU800"/>
      <c r="AV800"/>
      <c r="AW800"/>
      <c r="AX800"/>
      <c r="AY800"/>
      <c r="AZ800"/>
      <c r="BA800"/>
      <c r="BB800"/>
      <c r="BC800"/>
      <c r="BD800"/>
      <c r="BE800"/>
      <c r="BF800"/>
      <c r="BG800"/>
      <c r="BH800"/>
      <c r="BI800"/>
      <c r="BJ800"/>
      <c r="BK800"/>
      <c r="BL800"/>
      <c r="BM800"/>
      <c r="BN800"/>
      <c r="BO800"/>
      <c r="BP800"/>
      <c r="BQ800"/>
      <c r="BR800"/>
    </row>
    <row r="801" spans="2:70" s="5" customFormat="1" ht="14.5" x14ac:dyDescent="0.35">
      <c r="B801" s="4"/>
      <c r="C801"/>
      <c r="D801" s="144"/>
      <c r="F801" s="6"/>
      <c r="G801" s="6"/>
      <c r="H801" s="135"/>
      <c r="I801" s="135"/>
      <c r="J801" s="6"/>
      <c r="K801" s="6"/>
      <c r="L801" s="6"/>
      <c r="M801" s="6"/>
      <c r="N801" s="6"/>
      <c r="O801" s="6"/>
      <c r="P801" s="6"/>
      <c r="Q801" s="6"/>
      <c r="R801" s="6"/>
      <c r="S801"/>
      <c r="T801"/>
      <c r="U801"/>
      <c r="V801"/>
      <c r="W801"/>
      <c r="X801"/>
      <c r="Y801"/>
      <c r="Z801"/>
      <c r="AA801"/>
      <c r="AB801"/>
      <c r="AC801"/>
      <c r="AD801"/>
      <c r="AE801"/>
      <c r="AF801"/>
      <c r="AG801"/>
      <c r="AH801"/>
      <c r="AI801"/>
      <c r="AJ801"/>
      <c r="AK801"/>
      <c r="AL801"/>
      <c r="AM801"/>
      <c r="AN801"/>
      <c r="AO801"/>
      <c r="AP801"/>
      <c r="AQ801"/>
      <c r="AR801"/>
      <c r="AS801"/>
      <c r="AT801"/>
      <c r="AU801"/>
      <c r="AV801"/>
      <c r="AW801"/>
      <c r="AX801"/>
      <c r="AY801"/>
      <c r="AZ801"/>
      <c r="BA801"/>
      <c r="BB801"/>
      <c r="BC801"/>
      <c r="BD801"/>
      <c r="BE801"/>
      <c r="BF801"/>
      <c r="BG801"/>
      <c r="BH801"/>
      <c r="BI801"/>
      <c r="BJ801"/>
      <c r="BK801"/>
      <c r="BL801"/>
      <c r="BM801"/>
      <c r="BN801"/>
      <c r="BO801"/>
      <c r="BP801"/>
      <c r="BQ801"/>
      <c r="BR801"/>
    </row>
    <row r="802" spans="2:70" s="5" customFormat="1" ht="14.5" x14ac:dyDescent="0.35">
      <c r="B802" s="4"/>
      <c r="C802"/>
      <c r="D802" s="144"/>
      <c r="F802" s="6"/>
      <c r="G802" s="6"/>
      <c r="H802" s="135"/>
      <c r="I802" s="135"/>
      <c r="J802" s="6"/>
      <c r="K802" s="6"/>
      <c r="L802" s="6"/>
      <c r="M802" s="6"/>
      <c r="N802" s="6"/>
      <c r="O802" s="6"/>
      <c r="P802" s="6"/>
      <c r="Q802" s="6"/>
      <c r="R802" s="6"/>
      <c r="S802"/>
      <c r="T802"/>
      <c r="U802"/>
      <c r="V802"/>
      <c r="W802"/>
      <c r="X802"/>
      <c r="Y802"/>
      <c r="Z802"/>
      <c r="AA802"/>
      <c r="AB802"/>
      <c r="AC802"/>
      <c r="AD802"/>
      <c r="AE802"/>
      <c r="AF802"/>
      <c r="AG802"/>
      <c r="AH802"/>
      <c r="AI802"/>
      <c r="AJ802"/>
      <c r="AK802"/>
      <c r="AL802"/>
      <c r="AM802"/>
      <c r="AN802"/>
      <c r="AO802"/>
      <c r="AP802"/>
      <c r="AQ802"/>
      <c r="AR802"/>
      <c r="AS802"/>
      <c r="AT802"/>
      <c r="AU802"/>
      <c r="AV802"/>
      <c r="AW802"/>
      <c r="AX802"/>
      <c r="AY802"/>
      <c r="AZ802"/>
      <c r="BA802"/>
      <c r="BB802"/>
      <c r="BC802"/>
      <c r="BD802"/>
      <c r="BE802"/>
      <c r="BF802"/>
      <c r="BG802"/>
      <c r="BH802"/>
      <c r="BI802"/>
      <c r="BJ802"/>
      <c r="BK802"/>
      <c r="BL802"/>
      <c r="BM802"/>
      <c r="BN802"/>
      <c r="BO802"/>
      <c r="BP802"/>
      <c r="BQ802"/>
      <c r="BR802"/>
    </row>
    <row r="803" spans="2:70" s="5" customFormat="1" ht="14.5" x14ac:dyDescent="0.35">
      <c r="B803" s="4"/>
      <c r="C803"/>
      <c r="D803" s="144"/>
      <c r="F803" s="6"/>
      <c r="G803" s="6"/>
      <c r="H803" s="135"/>
      <c r="I803" s="135"/>
      <c r="J803" s="6"/>
      <c r="K803" s="6"/>
      <c r="L803" s="6"/>
      <c r="M803" s="6"/>
      <c r="N803" s="6"/>
      <c r="O803" s="6"/>
      <c r="P803" s="6"/>
      <c r="Q803" s="6"/>
      <c r="R803" s="6"/>
      <c r="S803"/>
      <c r="T803"/>
      <c r="U803"/>
      <c r="V803"/>
      <c r="W803"/>
      <c r="X803"/>
      <c r="Y803"/>
      <c r="Z803"/>
      <c r="AA803"/>
      <c r="AB803"/>
      <c r="AC803"/>
      <c r="AD803"/>
      <c r="AE803"/>
      <c r="AF803"/>
      <c r="AG803"/>
      <c r="AH803"/>
      <c r="AI803"/>
      <c r="AJ803"/>
      <c r="AK803"/>
      <c r="AL803"/>
      <c r="AM803"/>
      <c r="AN803"/>
      <c r="AO803"/>
      <c r="AP803"/>
      <c r="AQ803"/>
      <c r="AR803"/>
      <c r="AS803"/>
      <c r="AT803"/>
      <c r="AU803"/>
      <c r="AV803"/>
      <c r="AW803"/>
      <c r="AX803"/>
      <c r="AY803"/>
      <c r="AZ803"/>
      <c r="BA803"/>
      <c r="BB803"/>
      <c r="BC803"/>
      <c r="BD803"/>
      <c r="BE803"/>
      <c r="BF803"/>
      <c r="BG803"/>
      <c r="BH803"/>
      <c r="BI803"/>
      <c r="BJ803"/>
      <c r="BK803"/>
      <c r="BL803"/>
      <c r="BM803"/>
      <c r="BN803"/>
      <c r="BO803"/>
      <c r="BP803"/>
      <c r="BQ803"/>
      <c r="BR803"/>
    </row>
    <row r="804" spans="2:70" s="5" customFormat="1" ht="14.5" x14ac:dyDescent="0.35">
      <c r="B804" s="4"/>
      <c r="C804"/>
      <c r="D804" s="144"/>
      <c r="F804" s="6"/>
      <c r="G804" s="6"/>
      <c r="H804" s="135"/>
      <c r="I804" s="135"/>
      <c r="J804" s="6"/>
      <c r="K804" s="6"/>
      <c r="L804" s="6"/>
      <c r="M804" s="6"/>
      <c r="N804" s="6"/>
      <c r="O804" s="6"/>
      <c r="P804" s="6"/>
      <c r="Q804" s="6"/>
      <c r="R804" s="6"/>
      <c r="S804"/>
      <c r="T804"/>
      <c r="U804"/>
      <c r="V804"/>
      <c r="W804"/>
      <c r="X804"/>
      <c r="Y804"/>
      <c r="Z804"/>
      <c r="AA804"/>
      <c r="AB804"/>
      <c r="AC804"/>
      <c r="AD804"/>
      <c r="AE804"/>
      <c r="AF804"/>
      <c r="AG804"/>
      <c r="AH804"/>
      <c r="AI804"/>
      <c r="AJ804"/>
      <c r="AK804"/>
      <c r="AL804"/>
      <c r="AM804"/>
      <c r="AN804"/>
      <c r="AO804"/>
      <c r="AP804"/>
      <c r="AQ804"/>
      <c r="AR804"/>
      <c r="AS804"/>
      <c r="AT804"/>
      <c r="AU804"/>
      <c r="AV804"/>
      <c r="AW804"/>
      <c r="AX804"/>
      <c r="AY804"/>
      <c r="AZ804"/>
      <c r="BA804"/>
      <c r="BB804"/>
      <c r="BC804"/>
      <c r="BD804"/>
      <c r="BE804"/>
      <c r="BF804"/>
      <c r="BG804"/>
      <c r="BH804"/>
      <c r="BI804"/>
      <c r="BJ804"/>
      <c r="BK804"/>
      <c r="BL804"/>
      <c r="BM804"/>
      <c r="BN804"/>
      <c r="BO804"/>
      <c r="BP804"/>
      <c r="BQ804"/>
      <c r="BR804"/>
    </row>
    <row r="805" spans="2:70" s="5" customFormat="1" ht="15" customHeight="1" x14ac:dyDescent="0.35">
      <c r="B805" s="4"/>
      <c r="C805"/>
      <c r="D805" s="144"/>
      <c r="F805" s="6"/>
      <c r="G805" s="6"/>
      <c r="H805" s="135"/>
      <c r="I805" s="135"/>
      <c r="J805" s="6"/>
      <c r="K805" s="6"/>
      <c r="L805" s="6"/>
      <c r="M805" s="6"/>
      <c r="N805" s="6"/>
      <c r="O805" s="6"/>
      <c r="P805" s="6"/>
      <c r="Q805" s="6"/>
      <c r="R805" s="6"/>
      <c r="S805"/>
      <c r="T805"/>
      <c r="U805"/>
      <c r="V805"/>
      <c r="W805"/>
      <c r="X805"/>
      <c r="Y805"/>
      <c r="Z805"/>
      <c r="AA805"/>
      <c r="AB805"/>
      <c r="AC805"/>
      <c r="AD805"/>
      <c r="AE805"/>
      <c r="AF805"/>
      <c r="AG805"/>
      <c r="AH805"/>
      <c r="AI805"/>
      <c r="AJ805"/>
      <c r="AK805"/>
      <c r="AL805"/>
      <c r="AM805"/>
      <c r="AN805"/>
      <c r="AO805"/>
      <c r="AP805"/>
      <c r="AQ805"/>
      <c r="AR805"/>
      <c r="AS805"/>
      <c r="AT805"/>
      <c r="AU805"/>
      <c r="AV805"/>
      <c r="AW805"/>
      <c r="AX805"/>
      <c r="AY805"/>
      <c r="AZ805"/>
      <c r="BA805"/>
      <c r="BB805"/>
      <c r="BC805"/>
      <c r="BD805"/>
      <c r="BE805"/>
      <c r="BF805"/>
      <c r="BG805"/>
      <c r="BH805"/>
      <c r="BI805"/>
      <c r="BJ805"/>
      <c r="BK805"/>
      <c r="BL805"/>
      <c r="BM805"/>
      <c r="BN805"/>
      <c r="BO805"/>
      <c r="BP805"/>
      <c r="BQ805"/>
      <c r="BR805"/>
    </row>
    <row r="806" spans="2:70" s="5" customFormat="1" ht="15" customHeight="1" x14ac:dyDescent="0.35">
      <c r="B806" s="4"/>
      <c r="C806"/>
      <c r="D806" s="144"/>
      <c r="F806" s="6"/>
      <c r="G806" s="6"/>
      <c r="H806" s="135"/>
      <c r="I806" s="135"/>
      <c r="J806" s="6"/>
      <c r="K806" s="6"/>
      <c r="L806" s="6"/>
      <c r="M806" s="6"/>
      <c r="N806" s="6"/>
      <c r="O806" s="6"/>
      <c r="P806" s="6"/>
      <c r="Q806" s="6"/>
      <c r="R806" s="6"/>
      <c r="S806"/>
      <c r="T806"/>
      <c r="U806"/>
      <c r="V806"/>
      <c r="W806"/>
      <c r="X806"/>
      <c r="Y806"/>
      <c r="Z806"/>
      <c r="AA806"/>
      <c r="AB806"/>
      <c r="AC806"/>
      <c r="AD806"/>
      <c r="AE806"/>
      <c r="AF806"/>
      <c r="AG806"/>
      <c r="AH806"/>
      <c r="AI806"/>
      <c r="AJ806"/>
      <c r="AK806"/>
      <c r="AL806"/>
      <c r="AM806"/>
      <c r="AN806"/>
      <c r="AO806"/>
      <c r="AP806"/>
      <c r="AQ806"/>
      <c r="AR806"/>
      <c r="AS806"/>
      <c r="AT806"/>
      <c r="AU806"/>
      <c r="AV806"/>
      <c r="AW806"/>
      <c r="AX806"/>
      <c r="AY806"/>
      <c r="AZ806"/>
      <c r="BA806"/>
      <c r="BB806"/>
      <c r="BC806"/>
      <c r="BD806"/>
      <c r="BE806"/>
      <c r="BF806"/>
      <c r="BG806"/>
      <c r="BH806"/>
      <c r="BI806"/>
      <c r="BJ806"/>
      <c r="BK806"/>
      <c r="BL806"/>
      <c r="BM806"/>
      <c r="BN806"/>
      <c r="BO806"/>
      <c r="BP806"/>
      <c r="BQ806"/>
      <c r="BR806"/>
    </row>
    <row r="807" spans="2:70" s="5" customFormat="1" ht="14.5" x14ac:dyDescent="0.35">
      <c r="B807" s="4"/>
      <c r="C807"/>
      <c r="D807" s="144"/>
      <c r="F807" s="6"/>
      <c r="G807" s="6"/>
      <c r="H807" s="135"/>
      <c r="I807" s="135"/>
      <c r="J807" s="6"/>
      <c r="K807" s="6"/>
      <c r="L807" s="6"/>
      <c r="M807" s="6"/>
      <c r="N807" s="6"/>
      <c r="O807" s="6"/>
      <c r="P807" s="6"/>
      <c r="Q807" s="6"/>
      <c r="R807" s="6"/>
      <c r="S807"/>
      <c r="T807"/>
      <c r="U807"/>
      <c r="V807"/>
      <c r="W807"/>
      <c r="X807"/>
      <c r="Y807"/>
      <c r="Z807"/>
      <c r="AA807"/>
      <c r="AB807"/>
      <c r="AC807"/>
      <c r="AD807"/>
      <c r="AE807"/>
      <c r="AF807"/>
      <c r="AG807"/>
      <c r="AH807"/>
      <c r="AI807"/>
      <c r="AJ807"/>
      <c r="AK807"/>
      <c r="AL807"/>
      <c r="AM807"/>
      <c r="AN807"/>
      <c r="AO807"/>
      <c r="AP807"/>
      <c r="AQ807"/>
      <c r="AR807"/>
      <c r="AS807"/>
      <c r="AT807"/>
      <c r="AU807"/>
      <c r="AV807"/>
      <c r="AW807"/>
      <c r="AX807"/>
      <c r="AY807"/>
      <c r="AZ807"/>
      <c r="BA807"/>
      <c r="BB807"/>
      <c r="BC807"/>
      <c r="BD807"/>
      <c r="BE807"/>
      <c r="BF807"/>
      <c r="BG807"/>
      <c r="BH807"/>
      <c r="BI807"/>
      <c r="BJ807"/>
      <c r="BK807"/>
      <c r="BL807"/>
      <c r="BM807"/>
      <c r="BN807"/>
      <c r="BO807"/>
      <c r="BP807"/>
      <c r="BQ807"/>
      <c r="BR807"/>
    </row>
    <row r="808" spans="2:70" s="5" customFormat="1" ht="14.5" x14ac:dyDescent="0.35">
      <c r="B808" s="4"/>
      <c r="C808"/>
      <c r="D808" s="144"/>
      <c r="F808" s="6"/>
      <c r="G808" s="6"/>
      <c r="H808" s="135"/>
      <c r="I808" s="135"/>
      <c r="J808" s="6"/>
      <c r="K808" s="6"/>
      <c r="L808" s="6"/>
      <c r="M808" s="6"/>
      <c r="N808" s="6"/>
      <c r="O808" s="6"/>
      <c r="P808" s="6"/>
      <c r="Q808" s="6"/>
      <c r="R808" s="6"/>
      <c r="S808"/>
      <c r="T808"/>
      <c r="U808"/>
      <c r="V808"/>
      <c r="W808"/>
      <c r="X808"/>
      <c r="Y808"/>
      <c r="Z808"/>
      <c r="AA808"/>
      <c r="AB808"/>
      <c r="AC808"/>
      <c r="AD808"/>
      <c r="AE808"/>
      <c r="AF808"/>
      <c r="AG808"/>
      <c r="AH808"/>
      <c r="AI808"/>
      <c r="AJ808"/>
      <c r="AK808"/>
      <c r="AL808"/>
      <c r="AM808"/>
      <c r="AN808"/>
      <c r="AO808"/>
      <c r="AP808"/>
      <c r="AQ808"/>
      <c r="AR808"/>
      <c r="AS808"/>
      <c r="AT808"/>
      <c r="AU808"/>
      <c r="AV808"/>
      <c r="AW808"/>
      <c r="AX808"/>
      <c r="AY808"/>
      <c r="AZ808"/>
      <c r="BA808"/>
      <c r="BB808"/>
      <c r="BC808"/>
      <c r="BD808"/>
      <c r="BE808"/>
      <c r="BF808"/>
      <c r="BG808"/>
      <c r="BH808"/>
      <c r="BI808"/>
      <c r="BJ808"/>
      <c r="BK808"/>
      <c r="BL808"/>
      <c r="BM808"/>
      <c r="BN808"/>
      <c r="BO808"/>
      <c r="BP808"/>
      <c r="BQ808"/>
      <c r="BR808"/>
    </row>
    <row r="809" spans="2:70" s="5" customFormat="1" ht="14.5" x14ac:dyDescent="0.35">
      <c r="B809" s="4"/>
      <c r="C809"/>
      <c r="D809" s="144"/>
      <c r="F809" s="6"/>
      <c r="G809" s="6"/>
      <c r="H809" s="135"/>
      <c r="I809" s="135"/>
      <c r="J809" s="6"/>
      <c r="K809" s="6"/>
      <c r="L809" s="6"/>
      <c r="M809" s="6"/>
      <c r="N809" s="6"/>
      <c r="O809" s="6"/>
      <c r="P809" s="6"/>
      <c r="Q809" s="6"/>
      <c r="R809" s="6"/>
      <c r="S809"/>
      <c r="T809"/>
      <c r="U809"/>
      <c r="V809"/>
      <c r="W809"/>
      <c r="X809"/>
      <c r="Y809"/>
      <c r="Z809"/>
      <c r="AA809"/>
      <c r="AB809"/>
      <c r="AC809"/>
      <c r="AD809"/>
      <c r="AE809"/>
      <c r="AF809"/>
      <c r="AG809"/>
      <c r="AH809"/>
      <c r="AI809"/>
      <c r="AJ809"/>
      <c r="AK809"/>
      <c r="AL809"/>
      <c r="AM809"/>
      <c r="AN809"/>
      <c r="AO809"/>
      <c r="AP809"/>
      <c r="AQ809"/>
      <c r="AR809"/>
      <c r="AS809"/>
      <c r="AT809"/>
      <c r="AU809"/>
      <c r="AV809"/>
      <c r="AW809"/>
      <c r="AX809"/>
      <c r="AY809"/>
      <c r="AZ809"/>
      <c r="BA809"/>
      <c r="BB809"/>
      <c r="BC809"/>
      <c r="BD809"/>
      <c r="BE809"/>
      <c r="BF809"/>
      <c r="BG809"/>
      <c r="BH809"/>
      <c r="BI809"/>
      <c r="BJ809"/>
      <c r="BK809"/>
      <c r="BL809"/>
      <c r="BM809"/>
      <c r="BN809"/>
      <c r="BO809"/>
      <c r="BP809"/>
      <c r="BQ809"/>
      <c r="BR809"/>
    </row>
    <row r="810" spans="2:70" s="5" customFormat="1" ht="15" customHeight="1" x14ac:dyDescent="0.35">
      <c r="B810" s="4"/>
      <c r="C810"/>
      <c r="D810" s="144"/>
      <c r="F810" s="6"/>
      <c r="G810" s="6"/>
      <c r="H810" s="135"/>
      <c r="I810" s="135"/>
      <c r="J810" s="6"/>
      <c r="K810" s="6"/>
      <c r="L810" s="6"/>
      <c r="M810" s="6"/>
      <c r="N810" s="6"/>
      <c r="O810" s="6"/>
      <c r="P810" s="6"/>
      <c r="Q810" s="6"/>
      <c r="R810" s="6"/>
      <c r="S810"/>
      <c r="T810"/>
      <c r="U810"/>
      <c r="V810"/>
      <c r="W810"/>
      <c r="X810"/>
      <c r="Y810"/>
      <c r="Z810"/>
      <c r="AA810"/>
      <c r="AB810"/>
      <c r="AC810"/>
      <c r="AD810"/>
      <c r="AE810"/>
      <c r="AF810"/>
      <c r="AG810"/>
      <c r="AH810"/>
      <c r="AI810"/>
      <c r="AJ810"/>
      <c r="AK810"/>
      <c r="AL810"/>
      <c r="AM810"/>
      <c r="AN810"/>
      <c r="AO810"/>
      <c r="AP810"/>
      <c r="AQ810"/>
      <c r="AR810"/>
      <c r="AS810"/>
      <c r="AT810"/>
      <c r="AU810"/>
      <c r="AV810"/>
      <c r="AW810"/>
      <c r="AX810"/>
      <c r="AY810"/>
      <c r="AZ810"/>
      <c r="BA810"/>
      <c r="BB810"/>
      <c r="BC810"/>
      <c r="BD810"/>
      <c r="BE810"/>
      <c r="BF810"/>
      <c r="BG810"/>
      <c r="BH810"/>
      <c r="BI810"/>
      <c r="BJ810"/>
      <c r="BK810"/>
      <c r="BL810"/>
      <c r="BM810"/>
      <c r="BN810"/>
      <c r="BO810"/>
      <c r="BP810"/>
      <c r="BQ810"/>
      <c r="BR810"/>
    </row>
    <row r="811" spans="2:70" s="5" customFormat="1" ht="15" customHeight="1" x14ac:dyDescent="0.35">
      <c r="B811" s="4"/>
      <c r="C811"/>
      <c r="D811" s="144"/>
      <c r="F811" s="6"/>
      <c r="G811" s="6"/>
      <c r="H811" s="135"/>
      <c r="I811" s="135"/>
      <c r="J811" s="6"/>
      <c r="K811" s="6"/>
      <c r="L811" s="6"/>
      <c r="M811" s="6"/>
      <c r="N811" s="6"/>
      <c r="O811" s="6"/>
      <c r="P811" s="6"/>
      <c r="Q811" s="6"/>
      <c r="R811" s="6"/>
      <c r="S811"/>
      <c r="T811"/>
      <c r="U811"/>
      <c r="V811"/>
      <c r="W811"/>
      <c r="X811"/>
      <c r="Y811"/>
      <c r="Z811"/>
      <c r="AA811"/>
      <c r="AB811"/>
      <c r="AC811"/>
      <c r="AD811"/>
      <c r="AE811"/>
      <c r="AF811"/>
      <c r="AG811"/>
      <c r="AH811"/>
      <c r="AI811"/>
      <c r="AJ811"/>
      <c r="AK811"/>
      <c r="AL811"/>
      <c r="AM811"/>
      <c r="AN811"/>
      <c r="AO811"/>
      <c r="AP811"/>
      <c r="AQ811"/>
      <c r="AR811"/>
      <c r="AS811"/>
      <c r="AT811"/>
      <c r="AU811"/>
      <c r="AV811"/>
      <c r="AW811"/>
      <c r="AX811"/>
      <c r="AY811"/>
      <c r="AZ811"/>
      <c r="BA811"/>
      <c r="BB811"/>
      <c r="BC811"/>
      <c r="BD811"/>
      <c r="BE811"/>
      <c r="BF811"/>
      <c r="BG811"/>
      <c r="BH811"/>
      <c r="BI811"/>
      <c r="BJ811"/>
      <c r="BK811"/>
      <c r="BL811"/>
      <c r="BM811"/>
      <c r="BN811"/>
      <c r="BO811"/>
      <c r="BP811"/>
      <c r="BQ811"/>
      <c r="BR811"/>
    </row>
    <row r="812" spans="2:70" s="5" customFormat="1" ht="15" customHeight="1" x14ac:dyDescent="0.35">
      <c r="B812" s="4"/>
      <c r="C812"/>
      <c r="D812" s="144"/>
      <c r="F812" s="6"/>
      <c r="G812" s="6"/>
      <c r="H812" s="135"/>
      <c r="I812" s="135"/>
      <c r="J812" s="6"/>
      <c r="K812" s="6"/>
      <c r="L812" s="6"/>
      <c r="M812" s="6"/>
      <c r="N812" s="6"/>
      <c r="O812" s="6"/>
      <c r="P812" s="6"/>
      <c r="Q812" s="6"/>
      <c r="R812" s="6"/>
      <c r="S812"/>
      <c r="T812"/>
      <c r="U812"/>
      <c r="V812"/>
      <c r="W812"/>
      <c r="X812"/>
      <c r="Y812"/>
      <c r="Z812"/>
      <c r="AA812"/>
      <c r="AB812"/>
      <c r="AC812"/>
      <c r="AD812"/>
      <c r="AE812"/>
      <c r="AF812"/>
      <c r="AG812"/>
      <c r="AH812"/>
      <c r="AI812"/>
      <c r="AJ812"/>
      <c r="AK812"/>
      <c r="AL812"/>
      <c r="AM812"/>
      <c r="AN812"/>
      <c r="AO812"/>
      <c r="AP812"/>
      <c r="AQ812"/>
      <c r="AR812"/>
      <c r="AS812"/>
      <c r="AT812"/>
      <c r="AU812"/>
      <c r="AV812"/>
      <c r="AW812"/>
      <c r="AX812"/>
      <c r="AY812"/>
      <c r="AZ812"/>
      <c r="BA812"/>
      <c r="BB812"/>
      <c r="BC812"/>
      <c r="BD812"/>
      <c r="BE812"/>
      <c r="BF812"/>
      <c r="BG812"/>
      <c r="BH812"/>
      <c r="BI812"/>
      <c r="BJ812"/>
      <c r="BK812"/>
      <c r="BL812"/>
      <c r="BM812"/>
      <c r="BN812"/>
      <c r="BO812"/>
      <c r="BP812"/>
      <c r="BQ812"/>
      <c r="BR812"/>
    </row>
    <row r="813" spans="2:70" s="5" customFormat="1" ht="15" customHeight="1" x14ac:dyDescent="0.35">
      <c r="B813" s="4"/>
      <c r="C813"/>
      <c r="D813" s="144"/>
      <c r="F813" s="6"/>
      <c r="G813" s="6"/>
      <c r="H813" s="135"/>
      <c r="I813" s="135"/>
      <c r="J813" s="6"/>
      <c r="K813" s="6"/>
      <c r="L813" s="6"/>
      <c r="M813" s="6"/>
      <c r="N813" s="6"/>
      <c r="O813" s="6"/>
      <c r="P813" s="6"/>
      <c r="Q813" s="6"/>
      <c r="R813" s="6"/>
      <c r="S813"/>
      <c r="T813"/>
      <c r="U813"/>
      <c r="V813"/>
      <c r="W813"/>
      <c r="X813"/>
      <c r="Y813"/>
      <c r="Z813"/>
      <c r="AA813"/>
      <c r="AB813"/>
      <c r="AC813"/>
      <c r="AD813"/>
      <c r="AE813"/>
      <c r="AF813"/>
      <c r="AG813"/>
      <c r="AH813"/>
      <c r="AI813"/>
      <c r="AJ813"/>
      <c r="AK813"/>
      <c r="AL813"/>
      <c r="AM813"/>
      <c r="AN813"/>
      <c r="AO813"/>
      <c r="AP813"/>
      <c r="AQ813"/>
      <c r="AR813"/>
      <c r="AS813"/>
      <c r="AT813"/>
      <c r="AU813"/>
      <c r="AV813"/>
      <c r="AW813"/>
      <c r="AX813"/>
      <c r="AY813"/>
      <c r="AZ813"/>
      <c r="BA813"/>
      <c r="BB813"/>
      <c r="BC813"/>
      <c r="BD813"/>
      <c r="BE813"/>
      <c r="BF813"/>
      <c r="BG813"/>
      <c r="BH813"/>
      <c r="BI813"/>
      <c r="BJ813"/>
      <c r="BK813"/>
      <c r="BL813"/>
      <c r="BM813"/>
      <c r="BN813"/>
      <c r="BO813"/>
      <c r="BP813"/>
      <c r="BQ813"/>
      <c r="BR813"/>
    </row>
    <row r="814" spans="2:70" s="5" customFormat="1" ht="15" customHeight="1" x14ac:dyDescent="0.35">
      <c r="B814" s="4"/>
      <c r="C814" s="40"/>
      <c r="D814" s="144"/>
      <c r="F814" s="6"/>
      <c r="G814" s="6"/>
      <c r="H814" s="135"/>
      <c r="I814" s="135"/>
      <c r="J814" s="6"/>
      <c r="K814" s="6"/>
      <c r="L814" s="6"/>
      <c r="M814" s="6"/>
      <c r="N814" s="6"/>
      <c r="O814" s="6"/>
      <c r="P814" s="6"/>
      <c r="Q814" s="6"/>
      <c r="R814" s="6"/>
    </row>
    <row r="815" spans="2:70" s="5" customFormat="1" ht="15" customHeight="1" x14ac:dyDescent="0.35">
      <c r="B815" s="4"/>
      <c r="C815" s="40"/>
      <c r="D815" s="144"/>
      <c r="F815" s="6"/>
      <c r="G815" s="6"/>
      <c r="H815" s="135"/>
      <c r="I815" s="135"/>
      <c r="J815" s="6"/>
      <c r="K815" s="6"/>
      <c r="L815" s="6"/>
      <c r="M815" s="6"/>
      <c r="N815" s="6"/>
      <c r="O815" s="6"/>
      <c r="P815" s="6"/>
      <c r="Q815" s="6"/>
      <c r="R815" s="6"/>
    </row>
    <row r="816" spans="2:70" s="5" customFormat="1" ht="15" customHeight="1" x14ac:dyDescent="0.35">
      <c r="B816" s="4"/>
      <c r="C816"/>
      <c r="D816" s="144"/>
      <c r="F816" s="6"/>
      <c r="G816" s="6"/>
      <c r="H816" s="135"/>
      <c r="I816" s="135"/>
      <c r="J816" s="6"/>
      <c r="K816" s="6"/>
      <c r="L816" s="6"/>
      <c r="M816" s="6"/>
      <c r="N816" s="6"/>
      <c r="O816" s="6"/>
      <c r="P816" s="6"/>
      <c r="Q816" s="6"/>
      <c r="R816" s="6"/>
      <c r="S816"/>
      <c r="T816"/>
      <c r="U816"/>
      <c r="V816"/>
      <c r="W816"/>
      <c r="X816"/>
      <c r="Y816"/>
      <c r="Z816"/>
      <c r="AA816"/>
      <c r="AB816"/>
      <c r="AC816"/>
      <c r="AD816"/>
      <c r="AE816"/>
      <c r="AF816"/>
      <c r="AG816"/>
      <c r="AH816"/>
      <c r="AI816"/>
      <c r="AJ816"/>
      <c r="AK816"/>
      <c r="AL816"/>
      <c r="AM816"/>
      <c r="AN816"/>
      <c r="AO816"/>
      <c r="AP816"/>
      <c r="AQ816"/>
      <c r="AR816"/>
      <c r="AS816"/>
      <c r="AT816"/>
      <c r="AU816"/>
      <c r="AV816"/>
      <c r="AW816"/>
      <c r="AX816"/>
      <c r="AY816"/>
      <c r="AZ816"/>
      <c r="BA816"/>
      <c r="BB816"/>
      <c r="BC816"/>
      <c r="BD816"/>
      <c r="BE816"/>
      <c r="BF816"/>
      <c r="BG816"/>
      <c r="BH816"/>
      <c r="BI816"/>
      <c r="BJ816"/>
      <c r="BK816"/>
      <c r="BL816"/>
      <c r="BM816"/>
      <c r="BN816"/>
      <c r="BO816"/>
      <c r="BP816"/>
      <c r="BQ816"/>
      <c r="BR816"/>
    </row>
    <row r="817" spans="2:70" s="5" customFormat="1" ht="15" customHeight="1" x14ac:dyDescent="0.35">
      <c r="B817" s="4"/>
      <c r="C817"/>
      <c r="D817" s="144"/>
      <c r="F817" s="6"/>
      <c r="G817" s="6"/>
      <c r="H817" s="135"/>
      <c r="I817" s="135"/>
      <c r="J817" s="6"/>
      <c r="K817" s="6"/>
      <c r="L817" s="6"/>
      <c r="M817" s="6"/>
      <c r="N817" s="6"/>
      <c r="O817" s="6"/>
      <c r="P817" s="6"/>
      <c r="Q817" s="6"/>
      <c r="R817" s="6"/>
      <c r="S817"/>
      <c r="T817"/>
      <c r="U817"/>
      <c r="V817"/>
      <c r="W817"/>
      <c r="X817"/>
      <c r="Y817"/>
      <c r="Z817"/>
      <c r="AA817"/>
      <c r="AB817"/>
      <c r="AC817"/>
      <c r="AD817"/>
      <c r="AE817"/>
      <c r="AF817"/>
      <c r="AG817"/>
      <c r="AH817"/>
      <c r="AI817"/>
      <c r="AJ817"/>
      <c r="AK817"/>
      <c r="AL817"/>
      <c r="AM817"/>
      <c r="AN817"/>
      <c r="AO817"/>
      <c r="AP817"/>
      <c r="AQ817"/>
      <c r="AR817"/>
      <c r="AS817"/>
      <c r="AT817"/>
      <c r="AU817"/>
      <c r="AV817"/>
      <c r="AW817"/>
      <c r="AX817"/>
      <c r="AY817"/>
      <c r="AZ817"/>
      <c r="BA817"/>
      <c r="BB817"/>
      <c r="BC817"/>
      <c r="BD817"/>
      <c r="BE817"/>
      <c r="BF817"/>
      <c r="BG817"/>
      <c r="BH817"/>
      <c r="BI817"/>
      <c r="BJ817"/>
      <c r="BK817"/>
      <c r="BL817"/>
      <c r="BM817"/>
      <c r="BN817"/>
      <c r="BO817"/>
      <c r="BP817"/>
      <c r="BQ817"/>
      <c r="BR817"/>
    </row>
    <row r="818" spans="2:70" s="5" customFormat="1" ht="14.5" x14ac:dyDescent="0.35">
      <c r="B818" s="4"/>
      <c r="C818"/>
      <c r="D818" s="144"/>
      <c r="F818" s="6"/>
      <c r="G818" s="6"/>
      <c r="H818" s="135"/>
      <c r="I818" s="135"/>
      <c r="J818" s="6"/>
      <c r="K818" s="6"/>
      <c r="L818" s="6"/>
      <c r="M818" s="6"/>
      <c r="N818" s="6"/>
      <c r="O818" s="6"/>
      <c r="P818" s="6"/>
      <c r="Q818" s="6"/>
      <c r="R818" s="6"/>
      <c r="S818"/>
      <c r="T818"/>
      <c r="U818"/>
      <c r="V818"/>
      <c r="W818"/>
      <c r="X818"/>
      <c r="Y818"/>
      <c r="Z818"/>
      <c r="AA818"/>
      <c r="AB818"/>
      <c r="AC818"/>
      <c r="AD818"/>
      <c r="AE818"/>
      <c r="AF818"/>
      <c r="AG818"/>
      <c r="AH818"/>
      <c r="AI818"/>
      <c r="AJ818"/>
      <c r="AK818"/>
      <c r="AL818"/>
      <c r="AM818"/>
      <c r="AN818"/>
      <c r="AO818"/>
      <c r="AP818"/>
      <c r="AQ818"/>
      <c r="AR818"/>
      <c r="AS818"/>
      <c r="AT818"/>
      <c r="AU818"/>
      <c r="AV818"/>
      <c r="AW818"/>
      <c r="AX818"/>
      <c r="AY818"/>
      <c r="AZ818"/>
      <c r="BA818"/>
      <c r="BB818"/>
      <c r="BC818"/>
      <c r="BD818"/>
      <c r="BE818"/>
      <c r="BF818"/>
      <c r="BG818"/>
      <c r="BH818"/>
      <c r="BI818"/>
      <c r="BJ818"/>
      <c r="BK818"/>
      <c r="BL818"/>
      <c r="BM818"/>
      <c r="BN818"/>
      <c r="BO818"/>
      <c r="BP818"/>
      <c r="BQ818"/>
      <c r="BR818"/>
    </row>
    <row r="819" spans="2:70" s="5" customFormat="1" ht="14.5" x14ac:dyDescent="0.35">
      <c r="B819" s="4"/>
      <c r="C819"/>
      <c r="D819" s="144"/>
      <c r="F819" s="6"/>
      <c r="G819" s="6"/>
      <c r="H819" s="135"/>
      <c r="I819" s="135"/>
      <c r="J819" s="6"/>
      <c r="K819" s="6"/>
      <c r="L819" s="6"/>
      <c r="M819" s="6"/>
      <c r="N819" s="6"/>
      <c r="O819" s="6"/>
      <c r="P819" s="6"/>
      <c r="Q819" s="6"/>
      <c r="R819" s="6"/>
      <c r="S819"/>
      <c r="T819"/>
      <c r="U819"/>
      <c r="V819"/>
      <c r="W819"/>
      <c r="X819"/>
      <c r="Y819"/>
      <c r="Z819"/>
      <c r="AA819"/>
      <c r="AB819"/>
      <c r="AC819"/>
      <c r="AD819"/>
      <c r="AE819"/>
      <c r="AF819"/>
      <c r="AG819"/>
      <c r="AH819"/>
      <c r="AI819"/>
      <c r="AJ819"/>
      <c r="AK819"/>
      <c r="AL819"/>
      <c r="AM819"/>
      <c r="AN819"/>
      <c r="AO819"/>
      <c r="AP819"/>
      <c r="AQ819"/>
      <c r="AR819"/>
      <c r="AS819"/>
      <c r="AT819"/>
      <c r="AU819"/>
      <c r="AV819"/>
      <c r="AW819"/>
      <c r="AX819"/>
      <c r="AY819"/>
      <c r="AZ819"/>
      <c r="BA819"/>
      <c r="BB819"/>
      <c r="BC819"/>
      <c r="BD819"/>
      <c r="BE819"/>
      <c r="BF819"/>
      <c r="BG819"/>
      <c r="BH819"/>
      <c r="BI819"/>
      <c r="BJ819"/>
      <c r="BK819"/>
      <c r="BL819"/>
      <c r="BM819"/>
      <c r="BN819"/>
      <c r="BO819"/>
      <c r="BP819"/>
      <c r="BQ819"/>
      <c r="BR819"/>
    </row>
    <row r="820" spans="2:70" s="5" customFormat="1" ht="15" customHeight="1" x14ac:dyDescent="0.35">
      <c r="B820" s="4"/>
      <c r="C820" s="40"/>
      <c r="D820" s="144"/>
      <c r="F820" s="6"/>
      <c r="G820" s="6"/>
      <c r="H820" s="135"/>
      <c r="I820" s="135"/>
      <c r="J820" s="6"/>
      <c r="K820" s="6"/>
      <c r="L820" s="6"/>
      <c r="M820" s="6"/>
      <c r="N820" s="6"/>
      <c r="O820" s="6"/>
      <c r="P820" s="6"/>
      <c r="Q820" s="6"/>
      <c r="R820" s="6"/>
    </row>
    <row r="821" spans="2:70" s="5" customFormat="1" ht="15" customHeight="1" x14ac:dyDescent="0.35">
      <c r="B821" s="4"/>
      <c r="C821" s="40"/>
      <c r="D821" s="144"/>
      <c r="F821" s="6"/>
      <c r="G821" s="6"/>
      <c r="H821" s="135"/>
      <c r="I821" s="135"/>
      <c r="J821" s="6"/>
      <c r="K821" s="6"/>
      <c r="L821" s="6"/>
      <c r="M821" s="6"/>
      <c r="N821" s="6"/>
      <c r="O821" s="6"/>
      <c r="P821" s="6"/>
      <c r="Q821" s="6"/>
      <c r="R821" s="6"/>
    </row>
    <row r="822" spans="2:70" s="5" customFormat="1" ht="15" customHeight="1" x14ac:dyDescent="0.35">
      <c r="B822" s="4"/>
      <c r="C822"/>
      <c r="D822" s="144"/>
      <c r="F822" s="6"/>
      <c r="G822" s="6"/>
      <c r="H822" s="135"/>
      <c r="I822" s="135"/>
      <c r="J822" s="6"/>
      <c r="K822" s="6"/>
      <c r="L822" s="6"/>
      <c r="M822" s="6"/>
      <c r="N822" s="6"/>
      <c r="O822" s="6"/>
      <c r="P822" s="6"/>
      <c r="Q822" s="6"/>
      <c r="R822" s="6"/>
      <c r="S822"/>
      <c r="T822"/>
      <c r="U822"/>
      <c r="V822"/>
      <c r="W822"/>
      <c r="X822"/>
      <c r="Y822"/>
      <c r="Z822"/>
      <c r="AA822"/>
      <c r="AB822"/>
      <c r="AC822"/>
      <c r="AD822"/>
      <c r="AE822"/>
      <c r="AF822"/>
      <c r="AG822"/>
      <c r="AH822"/>
      <c r="AI822"/>
      <c r="AJ822"/>
      <c r="AK822"/>
      <c r="AL822"/>
      <c r="AM822"/>
      <c r="AN822"/>
      <c r="AO822"/>
      <c r="AP822"/>
      <c r="AQ822"/>
      <c r="AR822"/>
      <c r="AS822"/>
      <c r="AT822"/>
      <c r="AU822"/>
      <c r="AV822"/>
      <c r="AW822"/>
      <c r="AX822"/>
      <c r="AY822"/>
      <c r="AZ822"/>
      <c r="BA822"/>
      <c r="BB822"/>
      <c r="BC822"/>
      <c r="BD822"/>
      <c r="BE822"/>
      <c r="BF822"/>
      <c r="BG822"/>
      <c r="BH822"/>
      <c r="BI822"/>
      <c r="BJ822"/>
      <c r="BK822"/>
      <c r="BL822"/>
      <c r="BM822"/>
      <c r="BN822"/>
      <c r="BO822"/>
      <c r="BP822"/>
      <c r="BQ822"/>
      <c r="BR822"/>
    </row>
    <row r="823" spans="2:70" s="5" customFormat="1" ht="14.5" x14ac:dyDescent="0.35">
      <c r="B823" s="4"/>
      <c r="C823"/>
      <c r="D823" s="144"/>
      <c r="F823" s="6"/>
      <c r="G823" s="6"/>
      <c r="H823" s="135"/>
      <c r="I823" s="135"/>
      <c r="J823" s="6"/>
      <c r="K823" s="6"/>
      <c r="L823" s="6"/>
      <c r="M823" s="6"/>
      <c r="N823" s="6"/>
      <c r="O823" s="6"/>
      <c r="P823" s="6"/>
      <c r="Q823" s="6"/>
      <c r="R823" s="6"/>
      <c r="S823"/>
      <c r="T823"/>
      <c r="U823"/>
      <c r="V823"/>
      <c r="W823"/>
      <c r="X823"/>
      <c r="Y823"/>
      <c r="Z823"/>
      <c r="AA823"/>
      <c r="AB823"/>
      <c r="AC823"/>
      <c r="AD823"/>
      <c r="AE823"/>
      <c r="AF823"/>
      <c r="AG823"/>
      <c r="AH823"/>
      <c r="AI823"/>
      <c r="AJ823"/>
      <c r="AK823"/>
      <c r="AL823"/>
      <c r="AM823"/>
      <c r="AN823"/>
      <c r="AO823"/>
      <c r="AP823"/>
      <c r="AQ823"/>
      <c r="AR823"/>
      <c r="AS823"/>
      <c r="AT823"/>
      <c r="AU823"/>
      <c r="AV823"/>
      <c r="AW823"/>
      <c r="AX823"/>
      <c r="AY823"/>
      <c r="AZ823"/>
      <c r="BA823"/>
      <c r="BB823"/>
      <c r="BC823"/>
      <c r="BD823"/>
      <c r="BE823"/>
      <c r="BF823"/>
      <c r="BG823"/>
      <c r="BH823"/>
      <c r="BI823"/>
      <c r="BJ823"/>
      <c r="BK823"/>
      <c r="BL823"/>
      <c r="BM823"/>
      <c r="BN823"/>
      <c r="BO823"/>
      <c r="BP823"/>
      <c r="BQ823"/>
      <c r="BR823"/>
    </row>
    <row r="824" spans="2:70" s="5" customFormat="1" ht="14.5" x14ac:dyDescent="0.35">
      <c r="B824" s="4"/>
      <c r="C824"/>
      <c r="D824" s="144"/>
      <c r="F824" s="6"/>
      <c r="G824" s="6"/>
      <c r="H824" s="135"/>
      <c r="I824" s="135"/>
      <c r="J824" s="6"/>
      <c r="K824" s="6"/>
      <c r="L824" s="6"/>
      <c r="M824" s="6"/>
      <c r="N824" s="6"/>
      <c r="O824" s="6"/>
      <c r="P824" s="6"/>
      <c r="Q824" s="6"/>
      <c r="R824" s="6"/>
      <c r="S824"/>
      <c r="T824"/>
      <c r="U824"/>
      <c r="V824"/>
      <c r="W824"/>
      <c r="X824"/>
      <c r="Y824"/>
      <c r="Z824"/>
      <c r="AA824"/>
      <c r="AB824"/>
      <c r="AC824"/>
      <c r="AD824"/>
      <c r="AE824"/>
      <c r="AF824"/>
      <c r="AG824"/>
      <c r="AH824"/>
      <c r="AI824"/>
      <c r="AJ824"/>
      <c r="AK824"/>
      <c r="AL824"/>
      <c r="AM824"/>
      <c r="AN824"/>
      <c r="AO824"/>
      <c r="AP824"/>
      <c r="AQ824"/>
      <c r="AR824"/>
      <c r="AS824"/>
      <c r="AT824"/>
      <c r="AU824"/>
      <c r="AV824"/>
      <c r="AW824"/>
      <c r="AX824"/>
      <c r="AY824"/>
      <c r="AZ824"/>
      <c r="BA824"/>
      <c r="BB824"/>
      <c r="BC824"/>
      <c r="BD824"/>
      <c r="BE824"/>
      <c r="BF824"/>
      <c r="BG824"/>
      <c r="BH824"/>
      <c r="BI824"/>
      <c r="BJ824"/>
      <c r="BK824"/>
      <c r="BL824"/>
      <c r="BM824"/>
      <c r="BN824"/>
      <c r="BO824"/>
      <c r="BP824"/>
      <c r="BQ824"/>
      <c r="BR824"/>
    </row>
    <row r="825" spans="2:70" s="5" customFormat="1" ht="15" customHeight="1" x14ac:dyDescent="0.35">
      <c r="B825" s="4"/>
      <c r="C825"/>
      <c r="D825" s="144"/>
      <c r="F825" s="6"/>
      <c r="G825" s="6"/>
      <c r="H825" s="135"/>
      <c r="I825" s="135"/>
      <c r="J825" s="6"/>
      <c r="K825" s="6"/>
      <c r="L825" s="6"/>
      <c r="M825" s="6"/>
      <c r="N825" s="6"/>
      <c r="O825" s="6"/>
      <c r="P825" s="6"/>
      <c r="Q825" s="6"/>
      <c r="R825" s="6"/>
      <c r="S825"/>
      <c r="T825"/>
      <c r="U825"/>
      <c r="V825"/>
      <c r="W825"/>
      <c r="X825"/>
      <c r="Y825"/>
      <c r="Z825"/>
      <c r="AA825"/>
      <c r="AB825"/>
      <c r="AC825"/>
      <c r="AD825"/>
      <c r="AE825"/>
      <c r="AF825"/>
      <c r="AG825"/>
      <c r="AH825"/>
      <c r="AI825"/>
      <c r="AJ825"/>
      <c r="AK825"/>
      <c r="AL825"/>
      <c r="AM825"/>
      <c r="AN825"/>
      <c r="AO825"/>
      <c r="AP825"/>
      <c r="AQ825"/>
      <c r="AR825"/>
      <c r="AS825"/>
      <c r="AT825"/>
      <c r="AU825"/>
      <c r="AV825"/>
      <c r="AW825"/>
      <c r="AX825"/>
      <c r="AY825"/>
      <c r="AZ825"/>
      <c r="BA825"/>
      <c r="BB825"/>
      <c r="BC825"/>
      <c r="BD825"/>
      <c r="BE825"/>
      <c r="BF825"/>
      <c r="BG825"/>
      <c r="BH825"/>
      <c r="BI825"/>
      <c r="BJ825"/>
      <c r="BK825"/>
      <c r="BL825"/>
      <c r="BM825"/>
      <c r="BN825"/>
      <c r="BO825"/>
      <c r="BP825"/>
      <c r="BQ825"/>
      <c r="BR825"/>
    </row>
    <row r="826" spans="2:70" s="5" customFormat="1" ht="15" customHeight="1" x14ac:dyDescent="0.35">
      <c r="B826" s="4"/>
      <c r="C826"/>
      <c r="D826" s="144"/>
      <c r="F826" s="6"/>
      <c r="G826" s="6"/>
      <c r="H826" s="135"/>
      <c r="I826" s="135"/>
      <c r="J826" s="6"/>
      <c r="K826" s="6"/>
      <c r="L826" s="6"/>
      <c r="M826" s="6"/>
      <c r="N826" s="6"/>
      <c r="O826" s="6"/>
      <c r="P826" s="6"/>
      <c r="Q826" s="6"/>
      <c r="R826" s="6"/>
      <c r="S826"/>
      <c r="T826"/>
      <c r="U826"/>
      <c r="V826"/>
      <c r="W826"/>
      <c r="X826"/>
      <c r="Y826"/>
      <c r="Z826"/>
      <c r="AA826"/>
      <c r="AB826"/>
      <c r="AC826"/>
      <c r="AD826"/>
      <c r="AE826"/>
      <c r="AF826"/>
      <c r="AG826"/>
      <c r="AH826"/>
      <c r="AI826"/>
      <c r="AJ826"/>
      <c r="AK826"/>
      <c r="AL826"/>
      <c r="AM826"/>
      <c r="AN826"/>
      <c r="AO826"/>
      <c r="AP826"/>
      <c r="AQ826"/>
      <c r="AR826"/>
      <c r="AS826"/>
      <c r="AT826"/>
      <c r="AU826"/>
      <c r="AV826"/>
      <c r="AW826"/>
      <c r="AX826"/>
      <c r="AY826"/>
      <c r="AZ826"/>
      <c r="BA826"/>
      <c r="BB826"/>
      <c r="BC826"/>
      <c r="BD826"/>
      <c r="BE826"/>
      <c r="BF826"/>
      <c r="BG826"/>
      <c r="BH826"/>
      <c r="BI826"/>
      <c r="BJ826"/>
      <c r="BK826"/>
      <c r="BL826"/>
      <c r="BM826"/>
      <c r="BN826"/>
      <c r="BO826"/>
      <c r="BP826"/>
      <c r="BQ826"/>
      <c r="BR826"/>
    </row>
    <row r="827" spans="2:70" s="5" customFormat="1" ht="15" customHeight="1" x14ac:dyDescent="0.35">
      <c r="B827" s="4"/>
      <c r="C827"/>
      <c r="D827" s="144"/>
      <c r="F827" s="6"/>
      <c r="G827" s="6"/>
      <c r="H827" s="135"/>
      <c r="I827" s="135"/>
      <c r="J827" s="6"/>
      <c r="K827" s="6"/>
      <c r="L827" s="6"/>
      <c r="M827" s="6"/>
      <c r="N827" s="6"/>
      <c r="O827" s="6"/>
      <c r="P827" s="6"/>
      <c r="Q827" s="6"/>
      <c r="R827" s="6"/>
      <c r="S827"/>
      <c r="T827"/>
      <c r="U827"/>
      <c r="V827"/>
      <c r="W827"/>
      <c r="X827"/>
      <c r="Y827"/>
      <c r="Z827"/>
      <c r="AA827"/>
      <c r="AB827"/>
      <c r="AC827"/>
      <c r="AD827"/>
      <c r="AE827"/>
      <c r="AF827"/>
      <c r="AG827"/>
      <c r="AH827"/>
      <c r="AI827"/>
      <c r="AJ827"/>
      <c r="AK827"/>
      <c r="AL827"/>
      <c r="AM827"/>
      <c r="AN827"/>
      <c r="AO827"/>
      <c r="AP827"/>
      <c r="AQ827"/>
      <c r="AR827"/>
      <c r="AS827"/>
      <c r="AT827"/>
      <c r="AU827"/>
      <c r="AV827"/>
      <c r="AW827"/>
      <c r="AX827"/>
      <c r="AY827"/>
      <c r="AZ827"/>
      <c r="BA827"/>
      <c r="BB827"/>
      <c r="BC827"/>
      <c r="BD827"/>
      <c r="BE827"/>
      <c r="BF827"/>
      <c r="BG827"/>
      <c r="BH827"/>
      <c r="BI827"/>
      <c r="BJ827"/>
      <c r="BK827"/>
      <c r="BL827"/>
      <c r="BM827"/>
      <c r="BN827"/>
      <c r="BO827"/>
      <c r="BP827"/>
      <c r="BQ827"/>
      <c r="BR827"/>
    </row>
    <row r="828" spans="2:70" s="5" customFormat="1" ht="15" customHeight="1" x14ac:dyDescent="0.35">
      <c r="B828" s="4"/>
      <c r="C828"/>
      <c r="D828" s="144"/>
      <c r="F828" s="6"/>
      <c r="G828" s="6"/>
      <c r="H828" s="135"/>
      <c r="I828" s="135"/>
      <c r="J828" s="6"/>
      <c r="K828" s="6"/>
      <c r="L828" s="6"/>
      <c r="M828" s="6"/>
      <c r="N828" s="6"/>
      <c r="O828" s="6"/>
      <c r="P828" s="6"/>
      <c r="Q828" s="6"/>
      <c r="R828" s="6"/>
      <c r="S828"/>
      <c r="T828"/>
      <c r="U828"/>
      <c r="V828"/>
      <c r="W828"/>
      <c r="X828"/>
      <c r="Y828"/>
      <c r="Z828"/>
      <c r="AA828"/>
      <c r="AB828"/>
      <c r="AC828"/>
      <c r="AD828"/>
      <c r="AE828"/>
      <c r="AF828"/>
      <c r="AG828"/>
      <c r="AH828"/>
      <c r="AI828"/>
      <c r="AJ828"/>
      <c r="AK828"/>
      <c r="AL828"/>
      <c r="AM828"/>
      <c r="AN828"/>
      <c r="AO828"/>
      <c r="AP828"/>
      <c r="AQ828"/>
      <c r="AR828"/>
      <c r="AS828"/>
      <c r="AT828"/>
      <c r="AU828"/>
      <c r="AV828"/>
      <c r="AW828"/>
      <c r="AX828"/>
      <c r="AY828"/>
      <c r="AZ828"/>
      <c r="BA828"/>
      <c r="BB828"/>
      <c r="BC828"/>
      <c r="BD828"/>
      <c r="BE828"/>
      <c r="BF828"/>
      <c r="BG828"/>
      <c r="BH828"/>
      <c r="BI828"/>
      <c r="BJ828"/>
      <c r="BK828"/>
      <c r="BL828"/>
      <c r="BM828"/>
      <c r="BN828"/>
      <c r="BO828"/>
      <c r="BP828"/>
      <c r="BQ828"/>
      <c r="BR828"/>
    </row>
    <row r="829" spans="2:70" s="5" customFormat="1" ht="14.5" x14ac:dyDescent="0.35">
      <c r="B829" s="4"/>
      <c r="C829"/>
      <c r="D829" s="144"/>
      <c r="F829" s="6"/>
      <c r="G829" s="6"/>
      <c r="H829" s="135"/>
      <c r="I829" s="135"/>
      <c r="J829" s="6"/>
      <c r="K829" s="6"/>
      <c r="L829" s="6"/>
      <c r="M829" s="6"/>
      <c r="N829" s="6"/>
      <c r="O829" s="6"/>
      <c r="P829" s="6"/>
      <c r="Q829" s="6"/>
      <c r="R829" s="6"/>
      <c r="S829"/>
      <c r="T829"/>
      <c r="U829"/>
      <c r="V829"/>
      <c r="W829"/>
      <c r="X829"/>
      <c r="Y829"/>
      <c r="Z829"/>
      <c r="AA829"/>
      <c r="AB829"/>
      <c r="AC829"/>
      <c r="AD829"/>
      <c r="AE829"/>
      <c r="AF829"/>
      <c r="AG829"/>
      <c r="AH829"/>
      <c r="AI829"/>
      <c r="AJ829"/>
      <c r="AK829"/>
      <c r="AL829"/>
      <c r="AM829"/>
      <c r="AN829"/>
      <c r="AO829"/>
      <c r="AP829"/>
      <c r="AQ829"/>
      <c r="AR829"/>
      <c r="AS829"/>
      <c r="AT829"/>
      <c r="AU829"/>
      <c r="AV829"/>
      <c r="AW829"/>
      <c r="AX829"/>
      <c r="AY829"/>
      <c r="AZ829"/>
      <c r="BA829"/>
      <c r="BB829"/>
      <c r="BC829"/>
      <c r="BD829"/>
      <c r="BE829"/>
      <c r="BF829"/>
      <c r="BG829"/>
      <c r="BH829"/>
      <c r="BI829"/>
      <c r="BJ829"/>
      <c r="BK829"/>
      <c r="BL829"/>
      <c r="BM829"/>
      <c r="BN829"/>
      <c r="BO829"/>
      <c r="BP829"/>
      <c r="BQ829"/>
      <c r="BR829"/>
    </row>
    <row r="830" spans="2:70" s="5" customFormat="1" ht="14.5" x14ac:dyDescent="0.35">
      <c r="B830" s="4"/>
      <c r="C830"/>
      <c r="D830" s="144"/>
      <c r="F830" s="6"/>
      <c r="G830" s="6"/>
      <c r="H830" s="135"/>
      <c r="I830" s="135"/>
      <c r="J830" s="6"/>
      <c r="K830" s="6"/>
      <c r="L830" s="6"/>
      <c r="M830" s="6"/>
      <c r="N830" s="6"/>
      <c r="O830" s="6"/>
      <c r="P830" s="6"/>
      <c r="Q830" s="6"/>
      <c r="R830" s="6"/>
      <c r="S830"/>
      <c r="T830"/>
      <c r="U830"/>
      <c r="V830"/>
      <c r="W830"/>
      <c r="X830"/>
      <c r="Y830"/>
      <c r="Z830"/>
      <c r="AA830"/>
      <c r="AB830"/>
      <c r="AC830"/>
      <c r="AD830"/>
      <c r="AE830"/>
      <c r="AF830"/>
      <c r="AG830"/>
      <c r="AH830"/>
      <c r="AI830"/>
      <c r="AJ830"/>
      <c r="AK830"/>
      <c r="AL830"/>
      <c r="AM830"/>
      <c r="AN830"/>
      <c r="AO830"/>
      <c r="AP830"/>
      <c r="AQ830"/>
      <c r="AR830"/>
      <c r="AS830"/>
      <c r="AT830"/>
      <c r="AU830"/>
      <c r="AV830"/>
      <c r="AW830"/>
      <c r="AX830"/>
      <c r="AY830"/>
      <c r="AZ830"/>
      <c r="BA830"/>
      <c r="BB830"/>
      <c r="BC830"/>
      <c r="BD830"/>
      <c r="BE830"/>
      <c r="BF830"/>
      <c r="BG830"/>
      <c r="BH830"/>
      <c r="BI830"/>
      <c r="BJ830"/>
      <c r="BK830"/>
      <c r="BL830"/>
      <c r="BM830"/>
      <c r="BN830"/>
      <c r="BO830"/>
      <c r="BP830"/>
      <c r="BQ830"/>
      <c r="BR830"/>
    </row>
    <row r="831" spans="2:70" s="5" customFormat="1" ht="15" customHeight="1" x14ac:dyDescent="0.35">
      <c r="B831" s="4"/>
      <c r="C831"/>
      <c r="D831" s="144"/>
      <c r="F831" s="6"/>
      <c r="G831" s="6"/>
      <c r="H831" s="135"/>
      <c r="I831" s="135"/>
      <c r="J831" s="6"/>
      <c r="K831" s="6"/>
      <c r="L831" s="6"/>
      <c r="M831" s="6"/>
      <c r="N831" s="6"/>
      <c r="O831" s="6"/>
      <c r="P831" s="6"/>
      <c r="Q831" s="6"/>
      <c r="R831" s="6"/>
      <c r="S831"/>
      <c r="T831"/>
      <c r="U831"/>
      <c r="V831"/>
      <c r="W831"/>
      <c r="X831"/>
      <c r="Y831"/>
      <c r="Z831"/>
      <c r="AA831"/>
      <c r="AB831"/>
      <c r="AC831"/>
      <c r="AD831"/>
      <c r="AE831"/>
      <c r="AF831"/>
      <c r="AG831"/>
      <c r="AH831"/>
      <c r="AI831"/>
      <c r="AJ831"/>
      <c r="AK831"/>
      <c r="AL831"/>
      <c r="AM831"/>
      <c r="AN831"/>
      <c r="AO831"/>
      <c r="AP831"/>
      <c r="AQ831"/>
      <c r="AR831"/>
      <c r="AS831"/>
      <c r="AT831"/>
      <c r="AU831"/>
      <c r="AV831"/>
      <c r="AW831"/>
      <c r="AX831"/>
      <c r="AY831"/>
      <c r="AZ831"/>
      <c r="BA831"/>
      <c r="BB831"/>
      <c r="BC831"/>
      <c r="BD831"/>
      <c r="BE831"/>
      <c r="BF831"/>
      <c r="BG831"/>
      <c r="BH831"/>
      <c r="BI831"/>
      <c r="BJ831"/>
      <c r="BK831"/>
      <c r="BL831"/>
      <c r="BM831"/>
      <c r="BN831"/>
      <c r="BO831"/>
      <c r="BP831"/>
      <c r="BQ831"/>
      <c r="BR831"/>
    </row>
    <row r="832" spans="2:70" s="5" customFormat="1" ht="14.5" x14ac:dyDescent="0.35">
      <c r="B832" s="4"/>
      <c r="C832"/>
      <c r="D832" s="144"/>
      <c r="F832" s="6"/>
      <c r="G832" s="6"/>
      <c r="H832" s="135"/>
      <c r="I832" s="135"/>
      <c r="J832" s="6"/>
      <c r="K832" s="6"/>
      <c r="L832" s="6"/>
      <c r="M832" s="6"/>
      <c r="N832" s="6"/>
      <c r="O832" s="6"/>
      <c r="P832" s="6"/>
      <c r="Q832" s="6"/>
      <c r="R832" s="6"/>
      <c r="S832"/>
      <c r="T832"/>
      <c r="U832"/>
      <c r="V832"/>
      <c r="W832"/>
      <c r="X832"/>
      <c r="Y832"/>
      <c r="Z832"/>
      <c r="AA832"/>
      <c r="AB832"/>
      <c r="AC832"/>
      <c r="AD832"/>
      <c r="AE832"/>
      <c r="AF832"/>
      <c r="AG832"/>
      <c r="AH832"/>
      <c r="AI832"/>
      <c r="AJ832"/>
      <c r="AK832"/>
      <c r="AL832"/>
      <c r="AM832"/>
      <c r="AN832"/>
      <c r="AO832"/>
      <c r="AP832"/>
      <c r="AQ832"/>
      <c r="AR832"/>
      <c r="AS832"/>
      <c r="AT832"/>
      <c r="AU832"/>
      <c r="AV832"/>
      <c r="AW832"/>
      <c r="AX832"/>
      <c r="AY832"/>
      <c r="AZ832"/>
      <c r="BA832"/>
      <c r="BB832"/>
      <c r="BC832"/>
      <c r="BD832"/>
      <c r="BE832"/>
      <c r="BF832"/>
      <c r="BG832"/>
      <c r="BH832"/>
      <c r="BI832"/>
      <c r="BJ832"/>
      <c r="BK832"/>
      <c r="BL832"/>
      <c r="BM832"/>
      <c r="BN832"/>
      <c r="BO832"/>
      <c r="BP832"/>
      <c r="BQ832"/>
      <c r="BR832"/>
    </row>
    <row r="833" spans="2:70" s="5" customFormat="1" ht="14.5" x14ac:dyDescent="0.35">
      <c r="B833" s="4"/>
      <c r="C833"/>
      <c r="D833" s="144"/>
      <c r="F833" s="6"/>
      <c r="G833" s="6"/>
      <c r="H833" s="135"/>
      <c r="I833" s="135"/>
      <c r="J833" s="6"/>
      <c r="K833" s="6"/>
      <c r="L833" s="6"/>
      <c r="M833" s="6"/>
      <c r="N833" s="6"/>
      <c r="O833" s="6"/>
      <c r="P833" s="6"/>
      <c r="Q833" s="6"/>
      <c r="R833" s="6"/>
      <c r="S833"/>
      <c r="T833"/>
      <c r="U833"/>
      <c r="V833"/>
      <c r="W833"/>
      <c r="X833"/>
      <c r="Y833"/>
      <c r="Z833"/>
      <c r="AA833"/>
      <c r="AB833"/>
      <c r="AC833"/>
      <c r="AD833"/>
      <c r="AE833"/>
      <c r="AF833"/>
      <c r="AG833"/>
      <c r="AH833"/>
      <c r="AI833"/>
      <c r="AJ833"/>
      <c r="AK833"/>
      <c r="AL833"/>
      <c r="AM833"/>
      <c r="AN833"/>
      <c r="AO833"/>
      <c r="AP833"/>
      <c r="AQ833"/>
      <c r="AR833"/>
      <c r="AS833"/>
      <c r="AT833"/>
      <c r="AU833"/>
      <c r="AV833"/>
      <c r="AW833"/>
      <c r="AX833"/>
      <c r="AY833"/>
      <c r="AZ833"/>
      <c r="BA833"/>
      <c r="BB833"/>
      <c r="BC833"/>
      <c r="BD833"/>
      <c r="BE833"/>
      <c r="BF833"/>
      <c r="BG833"/>
      <c r="BH833"/>
      <c r="BI833"/>
      <c r="BJ833"/>
      <c r="BK833"/>
      <c r="BL833"/>
      <c r="BM833"/>
      <c r="BN833"/>
      <c r="BO833"/>
      <c r="BP833"/>
      <c r="BQ833"/>
      <c r="BR833"/>
    </row>
    <row r="834" spans="2:70" s="5" customFormat="1" ht="14.5" x14ac:dyDescent="0.35">
      <c r="B834" s="4"/>
      <c r="C834"/>
      <c r="D834" s="144"/>
      <c r="F834" s="6"/>
      <c r="G834" s="6"/>
      <c r="H834" s="135"/>
      <c r="I834" s="135"/>
      <c r="J834" s="6"/>
      <c r="K834" s="6"/>
      <c r="L834" s="6"/>
      <c r="M834" s="6"/>
      <c r="N834" s="6"/>
      <c r="O834" s="6"/>
      <c r="P834" s="6"/>
      <c r="Q834" s="6"/>
      <c r="R834" s="6"/>
      <c r="S834"/>
      <c r="T834"/>
      <c r="U834"/>
      <c r="V834"/>
      <c r="W834"/>
      <c r="X834"/>
      <c r="Y834"/>
      <c r="Z834"/>
      <c r="AA834"/>
      <c r="AB834"/>
      <c r="AC834"/>
      <c r="AD834"/>
      <c r="AE834"/>
      <c r="AF834"/>
      <c r="AG834"/>
      <c r="AH834"/>
      <c r="AI834"/>
      <c r="AJ834"/>
      <c r="AK834"/>
      <c r="AL834"/>
      <c r="AM834"/>
      <c r="AN834"/>
      <c r="AO834"/>
      <c r="AP834"/>
      <c r="AQ834"/>
      <c r="AR834"/>
      <c r="AS834"/>
      <c r="AT834"/>
      <c r="AU834"/>
      <c r="AV834"/>
      <c r="AW834"/>
      <c r="AX834"/>
      <c r="AY834"/>
      <c r="AZ834"/>
      <c r="BA834"/>
      <c r="BB834"/>
      <c r="BC834"/>
      <c r="BD834"/>
      <c r="BE834"/>
      <c r="BF834"/>
      <c r="BG834"/>
      <c r="BH834"/>
      <c r="BI834"/>
      <c r="BJ834"/>
      <c r="BK834"/>
      <c r="BL834"/>
      <c r="BM834"/>
      <c r="BN834"/>
      <c r="BO834"/>
      <c r="BP834"/>
      <c r="BQ834"/>
      <c r="BR834"/>
    </row>
    <row r="835" spans="2:70" s="5" customFormat="1" ht="14.5" x14ac:dyDescent="0.35">
      <c r="B835" s="4"/>
      <c r="C835"/>
      <c r="D835" s="144"/>
      <c r="F835" s="6"/>
      <c r="G835" s="6"/>
      <c r="H835" s="135"/>
      <c r="I835" s="135"/>
      <c r="J835" s="6"/>
      <c r="K835" s="6"/>
      <c r="L835" s="6"/>
      <c r="M835" s="6"/>
      <c r="N835" s="6"/>
      <c r="O835" s="6"/>
      <c r="P835" s="6"/>
      <c r="Q835" s="6"/>
      <c r="R835" s="6"/>
      <c r="S835"/>
      <c r="T835"/>
      <c r="U835"/>
      <c r="V835"/>
      <c r="W835"/>
      <c r="X835"/>
      <c r="Y835"/>
      <c r="Z835"/>
      <c r="AA835"/>
      <c r="AB835"/>
      <c r="AC835"/>
      <c r="AD835"/>
      <c r="AE835"/>
      <c r="AF835"/>
      <c r="AG835"/>
      <c r="AH835"/>
      <c r="AI835"/>
      <c r="AJ835"/>
      <c r="AK835"/>
      <c r="AL835"/>
      <c r="AM835"/>
      <c r="AN835"/>
      <c r="AO835"/>
      <c r="AP835"/>
      <c r="AQ835"/>
      <c r="AR835"/>
      <c r="AS835"/>
      <c r="AT835"/>
      <c r="AU835"/>
      <c r="AV835"/>
      <c r="AW835"/>
      <c r="AX835"/>
      <c r="AY835"/>
      <c r="AZ835"/>
      <c r="BA835"/>
      <c r="BB835"/>
      <c r="BC835"/>
      <c r="BD835"/>
      <c r="BE835"/>
      <c r="BF835"/>
      <c r="BG835"/>
      <c r="BH835"/>
      <c r="BI835"/>
      <c r="BJ835"/>
      <c r="BK835"/>
      <c r="BL835"/>
      <c r="BM835"/>
      <c r="BN835"/>
      <c r="BO835"/>
      <c r="BP835"/>
      <c r="BQ835"/>
      <c r="BR835"/>
    </row>
    <row r="836" spans="2:70" s="5" customFormat="1" ht="15" customHeight="1" x14ac:dyDescent="0.35">
      <c r="B836" s="4"/>
      <c r="C836"/>
      <c r="D836" s="144"/>
      <c r="F836" s="6"/>
      <c r="G836" s="6"/>
      <c r="H836" s="135"/>
      <c r="I836" s="135"/>
      <c r="J836" s="6"/>
      <c r="K836" s="6"/>
      <c r="L836" s="6"/>
      <c r="M836" s="6"/>
      <c r="N836" s="6"/>
      <c r="O836" s="6"/>
      <c r="P836" s="6"/>
      <c r="Q836" s="6"/>
      <c r="R836" s="6"/>
      <c r="S836"/>
      <c r="T836"/>
      <c r="U836"/>
      <c r="V836"/>
      <c r="W836"/>
      <c r="X836"/>
      <c r="Y836"/>
      <c r="Z836"/>
      <c r="AA836"/>
      <c r="AB836"/>
      <c r="AC836"/>
      <c r="AD836"/>
      <c r="AE836"/>
      <c r="AF836"/>
      <c r="AG836"/>
      <c r="AH836"/>
      <c r="AI836"/>
      <c r="AJ836"/>
      <c r="AK836"/>
      <c r="AL836"/>
      <c r="AM836"/>
      <c r="AN836"/>
      <c r="AO836"/>
      <c r="AP836"/>
      <c r="AQ836"/>
      <c r="AR836"/>
      <c r="AS836"/>
      <c r="AT836"/>
      <c r="AU836"/>
      <c r="AV836"/>
      <c r="AW836"/>
      <c r="AX836"/>
      <c r="AY836"/>
      <c r="AZ836"/>
      <c r="BA836"/>
      <c r="BB836"/>
      <c r="BC836"/>
      <c r="BD836"/>
      <c r="BE836"/>
      <c r="BF836"/>
      <c r="BG836"/>
      <c r="BH836"/>
      <c r="BI836"/>
      <c r="BJ836"/>
      <c r="BK836"/>
      <c r="BL836"/>
      <c r="BM836"/>
      <c r="BN836"/>
      <c r="BO836"/>
      <c r="BP836"/>
      <c r="BQ836"/>
      <c r="BR836"/>
    </row>
    <row r="837" spans="2:70" s="5" customFormat="1" ht="15" customHeight="1" x14ac:dyDescent="0.35">
      <c r="B837" s="4"/>
      <c r="C837"/>
      <c r="D837" s="144"/>
      <c r="F837" s="6"/>
      <c r="G837" s="6"/>
      <c r="H837" s="135"/>
      <c r="I837" s="135"/>
      <c r="J837" s="6"/>
      <c r="K837" s="6"/>
      <c r="L837" s="6"/>
      <c r="M837" s="6"/>
      <c r="N837" s="6"/>
      <c r="O837" s="6"/>
      <c r="P837" s="6"/>
      <c r="Q837" s="6"/>
      <c r="R837" s="6"/>
      <c r="S837"/>
      <c r="T837"/>
      <c r="U837"/>
      <c r="V837"/>
      <c r="W837"/>
      <c r="X837"/>
      <c r="Y837"/>
      <c r="Z837"/>
      <c r="AA837"/>
      <c r="AB837"/>
      <c r="AC837"/>
      <c r="AD837"/>
      <c r="AE837"/>
      <c r="AF837"/>
      <c r="AG837"/>
      <c r="AH837"/>
      <c r="AI837"/>
      <c r="AJ837"/>
      <c r="AK837"/>
      <c r="AL837"/>
      <c r="AM837"/>
      <c r="AN837"/>
      <c r="AO837"/>
      <c r="AP837"/>
      <c r="AQ837"/>
      <c r="AR837"/>
      <c r="AS837"/>
      <c r="AT837"/>
      <c r="AU837"/>
      <c r="AV837"/>
      <c r="AW837"/>
      <c r="AX837"/>
      <c r="AY837"/>
      <c r="AZ837"/>
      <c r="BA837"/>
      <c r="BB837"/>
      <c r="BC837"/>
      <c r="BD837"/>
      <c r="BE837"/>
      <c r="BF837"/>
      <c r="BG837"/>
      <c r="BH837"/>
      <c r="BI837"/>
      <c r="BJ837"/>
      <c r="BK837"/>
      <c r="BL837"/>
      <c r="BM837"/>
      <c r="BN837"/>
      <c r="BO837"/>
      <c r="BP837"/>
      <c r="BQ837"/>
      <c r="BR837"/>
    </row>
    <row r="838" spans="2:70" s="5" customFormat="1" ht="14.5" x14ac:dyDescent="0.35">
      <c r="B838" s="4"/>
      <c r="C838" s="40"/>
      <c r="D838" s="144"/>
      <c r="F838" s="6"/>
      <c r="G838" s="6"/>
      <c r="H838" s="135"/>
      <c r="I838" s="135"/>
      <c r="J838" s="6"/>
      <c r="K838" s="6"/>
      <c r="L838" s="6"/>
      <c r="M838" s="6"/>
      <c r="N838" s="6"/>
      <c r="O838" s="6"/>
      <c r="P838" s="6"/>
      <c r="Q838" s="6"/>
      <c r="R838" s="6"/>
    </row>
    <row r="839" spans="2:70" s="5" customFormat="1" ht="15" customHeight="1" x14ac:dyDescent="0.35">
      <c r="B839" s="4"/>
      <c r="C839" s="40"/>
      <c r="D839" s="144"/>
      <c r="F839" s="6"/>
      <c r="G839" s="6"/>
      <c r="H839" s="135"/>
      <c r="I839" s="135"/>
      <c r="J839" s="6"/>
      <c r="K839" s="6"/>
      <c r="L839" s="6"/>
      <c r="M839" s="6"/>
      <c r="N839" s="6"/>
      <c r="O839" s="6"/>
      <c r="P839" s="6"/>
      <c r="Q839" s="6"/>
      <c r="R839" s="6"/>
    </row>
    <row r="840" spans="2:70" s="5" customFormat="1" ht="15" customHeight="1" x14ac:dyDescent="0.35">
      <c r="B840" s="4"/>
      <c r="C840" s="40"/>
      <c r="D840" s="144"/>
      <c r="F840" s="6"/>
      <c r="G840" s="6"/>
      <c r="H840" s="135"/>
      <c r="I840" s="135"/>
      <c r="J840" s="6"/>
      <c r="K840" s="6"/>
      <c r="L840" s="6"/>
      <c r="M840" s="6"/>
      <c r="N840" s="6"/>
      <c r="O840" s="6"/>
      <c r="P840" s="6"/>
      <c r="Q840" s="6"/>
      <c r="R840" s="6"/>
    </row>
    <row r="841" spans="2:70" s="5" customFormat="1" ht="14.5" x14ac:dyDescent="0.35">
      <c r="B841" s="4"/>
      <c r="C841"/>
      <c r="D841" s="144"/>
      <c r="F841" s="6"/>
      <c r="G841" s="6"/>
      <c r="H841" s="135"/>
      <c r="I841" s="135"/>
      <c r="J841" s="6"/>
      <c r="K841" s="6"/>
      <c r="L841" s="6"/>
      <c r="M841" s="6"/>
      <c r="N841" s="6"/>
      <c r="O841" s="6"/>
      <c r="P841" s="6"/>
      <c r="Q841" s="6"/>
      <c r="R841" s="6"/>
    </row>
    <row r="842" spans="2:70" s="5" customFormat="1" ht="15" customHeight="1" x14ac:dyDescent="0.35">
      <c r="B842" s="4"/>
      <c r="C842"/>
      <c r="D842" s="144"/>
      <c r="F842" s="6"/>
      <c r="G842" s="6"/>
      <c r="H842" s="135"/>
      <c r="I842" s="135"/>
      <c r="J842" s="6"/>
      <c r="K842" s="6"/>
      <c r="L842" s="6"/>
      <c r="M842" s="6"/>
      <c r="N842" s="6"/>
      <c r="O842" s="6"/>
      <c r="P842" s="6"/>
      <c r="Q842" s="6"/>
      <c r="R842" s="6"/>
    </row>
    <row r="843" spans="2:70" s="5" customFormat="1" ht="15" customHeight="1" x14ac:dyDescent="0.35">
      <c r="B843" s="4"/>
      <c r="C843" s="40"/>
      <c r="D843" s="144"/>
      <c r="F843" s="6"/>
      <c r="G843" s="6"/>
      <c r="H843" s="135"/>
      <c r="I843" s="135"/>
      <c r="J843" s="6"/>
      <c r="K843" s="6"/>
      <c r="L843" s="6"/>
      <c r="M843" s="6"/>
      <c r="N843" s="6"/>
      <c r="O843" s="6"/>
      <c r="P843" s="6"/>
      <c r="Q843" s="6"/>
      <c r="R843" s="6"/>
    </row>
    <row r="844" spans="2:70" s="5" customFormat="1" ht="14.5" x14ac:dyDescent="0.35">
      <c r="B844" s="4"/>
      <c r="C844"/>
      <c r="D844" s="144"/>
      <c r="F844" s="6"/>
      <c r="G844" s="6"/>
      <c r="H844" s="135"/>
      <c r="I844" s="135"/>
      <c r="J844" s="6"/>
      <c r="K844" s="6"/>
      <c r="L844" s="6"/>
      <c r="M844" s="6"/>
      <c r="N844" s="6"/>
      <c r="O844" s="6"/>
      <c r="P844" s="6"/>
      <c r="Q844" s="6"/>
      <c r="R844" s="6"/>
      <c r="S844"/>
      <c r="T844"/>
      <c r="U844"/>
      <c r="V844"/>
      <c r="W844"/>
      <c r="X844"/>
      <c r="Y844"/>
      <c r="Z844"/>
      <c r="AA844"/>
      <c r="AB844"/>
      <c r="AC844"/>
      <c r="AD844"/>
      <c r="AE844"/>
      <c r="AF844"/>
      <c r="AG844"/>
      <c r="AH844"/>
      <c r="AI844"/>
      <c r="AJ844"/>
      <c r="AK844"/>
      <c r="AL844"/>
      <c r="AM844"/>
      <c r="AN844"/>
      <c r="AO844"/>
      <c r="AP844"/>
      <c r="AQ844"/>
      <c r="AR844"/>
      <c r="AS844"/>
      <c r="AT844"/>
      <c r="AU844"/>
      <c r="AV844"/>
      <c r="AW844"/>
      <c r="AX844"/>
      <c r="AY844"/>
      <c r="AZ844"/>
      <c r="BA844"/>
      <c r="BB844"/>
      <c r="BC844"/>
      <c r="BD844"/>
      <c r="BE844"/>
      <c r="BF844"/>
      <c r="BG844"/>
      <c r="BH844"/>
      <c r="BI844"/>
      <c r="BJ844"/>
      <c r="BK844"/>
      <c r="BL844"/>
      <c r="BM844"/>
      <c r="BN844"/>
      <c r="BO844"/>
      <c r="BP844"/>
      <c r="BQ844"/>
      <c r="BR844"/>
    </row>
    <row r="845" spans="2:70" s="5" customFormat="1" ht="15" customHeight="1" x14ac:dyDescent="0.35">
      <c r="B845" s="4"/>
      <c r="C845"/>
      <c r="D845" s="144"/>
      <c r="F845" s="6"/>
      <c r="G845" s="6"/>
      <c r="H845" s="135"/>
      <c r="I845" s="135"/>
      <c r="J845" s="6"/>
      <c r="K845" s="6"/>
      <c r="L845" s="6"/>
      <c r="M845" s="6"/>
      <c r="N845" s="6"/>
      <c r="O845" s="6"/>
      <c r="P845" s="6"/>
      <c r="Q845" s="6"/>
      <c r="R845" s="6"/>
      <c r="S845"/>
      <c r="T845"/>
      <c r="U845"/>
      <c r="V845"/>
      <c r="W845"/>
      <c r="X845"/>
      <c r="Y845"/>
      <c r="Z845"/>
      <c r="AA845"/>
      <c r="AB845"/>
      <c r="AC845"/>
      <c r="AD845"/>
      <c r="AE845"/>
      <c r="AF845"/>
      <c r="AG845"/>
      <c r="AH845"/>
      <c r="AI845"/>
      <c r="AJ845"/>
      <c r="AK845"/>
      <c r="AL845"/>
      <c r="AM845"/>
      <c r="AN845"/>
      <c r="AO845"/>
      <c r="AP845"/>
      <c r="AQ845"/>
      <c r="AR845"/>
      <c r="AS845"/>
      <c r="AT845"/>
      <c r="AU845"/>
      <c r="AV845"/>
      <c r="AW845"/>
      <c r="AX845"/>
      <c r="AY845"/>
      <c r="AZ845"/>
      <c r="BA845"/>
      <c r="BB845"/>
      <c r="BC845"/>
      <c r="BD845"/>
      <c r="BE845"/>
      <c r="BF845"/>
      <c r="BG845"/>
      <c r="BH845"/>
      <c r="BI845"/>
      <c r="BJ845"/>
      <c r="BK845"/>
      <c r="BL845"/>
      <c r="BM845"/>
      <c r="BN845"/>
      <c r="BO845"/>
      <c r="BP845"/>
      <c r="BQ845"/>
      <c r="BR845"/>
    </row>
    <row r="846" spans="2:70" s="5" customFormat="1" ht="15" customHeight="1" x14ac:dyDescent="0.35">
      <c r="B846" s="4"/>
      <c r="C846"/>
      <c r="D846" s="144"/>
      <c r="F846" s="6"/>
      <c r="G846" s="6"/>
      <c r="H846" s="135"/>
      <c r="I846" s="135"/>
      <c r="J846" s="6"/>
      <c r="K846" s="6"/>
      <c r="L846" s="6"/>
      <c r="M846" s="6"/>
      <c r="N846" s="6"/>
      <c r="O846" s="6"/>
      <c r="P846" s="6"/>
      <c r="Q846" s="6"/>
      <c r="R846" s="6"/>
      <c r="S846"/>
      <c r="T846"/>
      <c r="U846"/>
      <c r="V846"/>
      <c r="W846"/>
      <c r="X846"/>
      <c r="Y846"/>
      <c r="Z846"/>
      <c r="AA846"/>
      <c r="AB846"/>
      <c r="AC846"/>
      <c r="AD846"/>
      <c r="AE846"/>
      <c r="AF846"/>
      <c r="AG846"/>
      <c r="AH846"/>
      <c r="AI846"/>
      <c r="AJ846"/>
      <c r="AK846"/>
      <c r="AL846"/>
      <c r="AM846"/>
      <c r="AN846"/>
      <c r="AO846"/>
      <c r="AP846"/>
      <c r="AQ846"/>
      <c r="AR846"/>
      <c r="AS846"/>
      <c r="AT846"/>
      <c r="AU846"/>
      <c r="AV846"/>
      <c r="AW846"/>
      <c r="AX846"/>
      <c r="AY846"/>
      <c r="AZ846"/>
      <c r="BA846"/>
      <c r="BB846"/>
      <c r="BC846"/>
      <c r="BD846"/>
      <c r="BE846"/>
      <c r="BF846"/>
      <c r="BG846"/>
      <c r="BH846"/>
      <c r="BI846"/>
      <c r="BJ846"/>
      <c r="BK846"/>
      <c r="BL846"/>
      <c r="BM846"/>
      <c r="BN846"/>
      <c r="BO846"/>
      <c r="BP846"/>
      <c r="BQ846"/>
      <c r="BR846"/>
    </row>
    <row r="847" spans="2:70" s="5" customFormat="1" ht="15" customHeight="1" x14ac:dyDescent="0.35">
      <c r="B847" s="4"/>
      <c r="C847"/>
      <c r="D847" s="144"/>
      <c r="F847" s="6"/>
      <c r="G847" s="6"/>
      <c r="H847" s="135"/>
      <c r="I847" s="135"/>
      <c r="J847" s="6"/>
      <c r="K847" s="6"/>
      <c r="L847" s="6"/>
      <c r="M847" s="6"/>
      <c r="N847" s="6"/>
      <c r="O847" s="6"/>
      <c r="P847" s="6"/>
      <c r="Q847" s="6"/>
      <c r="R847" s="6"/>
      <c r="S847"/>
      <c r="T847"/>
      <c r="U847"/>
      <c r="V847"/>
      <c r="W847"/>
      <c r="X847"/>
      <c r="Y847"/>
      <c r="Z847"/>
      <c r="AA847"/>
      <c r="AB847"/>
      <c r="AC847"/>
      <c r="AD847"/>
      <c r="AE847"/>
      <c r="AF847"/>
      <c r="AG847"/>
      <c r="AH847"/>
      <c r="AI847"/>
      <c r="AJ847"/>
      <c r="AK847"/>
      <c r="AL847"/>
      <c r="AM847"/>
      <c r="AN847"/>
      <c r="AO847"/>
      <c r="AP847"/>
      <c r="AQ847"/>
      <c r="AR847"/>
      <c r="AS847"/>
      <c r="AT847"/>
      <c r="AU847"/>
      <c r="AV847"/>
      <c r="AW847"/>
      <c r="AX847"/>
      <c r="AY847"/>
      <c r="AZ847"/>
      <c r="BA847"/>
      <c r="BB847"/>
      <c r="BC847"/>
      <c r="BD847"/>
      <c r="BE847"/>
      <c r="BF847"/>
      <c r="BG847"/>
      <c r="BH847"/>
      <c r="BI847"/>
      <c r="BJ847"/>
      <c r="BK847"/>
      <c r="BL847"/>
      <c r="BM847"/>
      <c r="BN847"/>
      <c r="BO847"/>
      <c r="BP847"/>
      <c r="BQ847"/>
      <c r="BR847"/>
    </row>
    <row r="848" spans="2:70" s="5" customFormat="1" ht="15" customHeight="1" x14ac:dyDescent="0.35">
      <c r="B848" s="4"/>
      <c r="C848"/>
      <c r="D848" s="144"/>
      <c r="F848" s="6"/>
      <c r="G848" s="6"/>
      <c r="H848" s="135"/>
      <c r="I848" s="135"/>
      <c r="J848" s="6"/>
      <c r="K848" s="6"/>
      <c r="L848" s="6"/>
      <c r="M848" s="6"/>
      <c r="N848" s="6"/>
      <c r="O848" s="6"/>
      <c r="P848" s="6"/>
      <c r="Q848" s="6"/>
      <c r="R848" s="6"/>
      <c r="S848"/>
      <c r="T848"/>
      <c r="U848"/>
      <c r="V848"/>
      <c r="W848"/>
      <c r="X848"/>
      <c r="Y848"/>
      <c r="Z848"/>
      <c r="AA848"/>
      <c r="AB848"/>
      <c r="AC848"/>
      <c r="AD848"/>
      <c r="AE848"/>
      <c r="AF848"/>
      <c r="AG848"/>
      <c r="AH848"/>
      <c r="AI848"/>
      <c r="AJ848"/>
      <c r="AK848"/>
      <c r="AL848"/>
      <c r="AM848"/>
      <c r="AN848"/>
      <c r="AO848"/>
      <c r="AP848"/>
      <c r="AQ848"/>
      <c r="AR848"/>
      <c r="AS848"/>
      <c r="AT848"/>
      <c r="AU848"/>
      <c r="AV848"/>
      <c r="AW848"/>
      <c r="AX848"/>
      <c r="AY848"/>
      <c r="AZ848"/>
      <c r="BA848"/>
      <c r="BB848"/>
      <c r="BC848"/>
      <c r="BD848"/>
      <c r="BE848"/>
      <c r="BF848"/>
      <c r="BG848"/>
      <c r="BH848"/>
      <c r="BI848"/>
      <c r="BJ848"/>
      <c r="BK848"/>
      <c r="BL848"/>
      <c r="BM848"/>
      <c r="BN848"/>
      <c r="BO848"/>
      <c r="BP848"/>
      <c r="BQ848"/>
      <c r="BR848"/>
    </row>
    <row r="849" spans="2:70" s="5" customFormat="1" ht="15" customHeight="1" x14ac:dyDescent="0.35">
      <c r="B849" s="4"/>
      <c r="C849" s="40"/>
      <c r="D849" s="144"/>
      <c r="F849" s="6"/>
      <c r="G849" s="6"/>
      <c r="H849" s="135"/>
      <c r="I849" s="135"/>
      <c r="J849" s="6"/>
      <c r="K849" s="6"/>
      <c r="L849" s="6"/>
      <c r="M849" s="6"/>
      <c r="N849" s="6"/>
      <c r="O849" s="6"/>
      <c r="P849" s="6"/>
      <c r="Q849" s="6"/>
      <c r="R849" s="6"/>
    </row>
    <row r="850" spans="2:70" s="5" customFormat="1" ht="14.5" x14ac:dyDescent="0.35">
      <c r="B850" s="4"/>
      <c r="C850"/>
      <c r="D850" s="144"/>
      <c r="F850" s="6"/>
      <c r="G850" s="6"/>
      <c r="H850" s="135"/>
      <c r="I850" s="135"/>
      <c r="J850" s="6"/>
      <c r="K850" s="6"/>
      <c r="L850" s="6"/>
      <c r="M850" s="6"/>
      <c r="N850" s="6"/>
      <c r="O850" s="6"/>
      <c r="P850" s="6"/>
      <c r="Q850" s="6"/>
      <c r="R850" s="6"/>
      <c r="S850"/>
      <c r="T850"/>
      <c r="U850"/>
      <c r="V850"/>
      <c r="W850"/>
      <c r="X850"/>
      <c r="Y850"/>
      <c r="Z850"/>
      <c r="AA850"/>
      <c r="AB850"/>
      <c r="AC850"/>
      <c r="AD850"/>
      <c r="AE850"/>
      <c r="AF850"/>
      <c r="AG850"/>
      <c r="AH850"/>
      <c r="AI850"/>
      <c r="AJ850"/>
      <c r="AK850"/>
      <c r="AL850"/>
      <c r="AM850"/>
      <c r="AN850"/>
      <c r="AO850"/>
      <c r="AP850"/>
      <c r="AQ850"/>
      <c r="AR850"/>
      <c r="AS850"/>
      <c r="AT850"/>
      <c r="AU850"/>
      <c r="AV850"/>
      <c r="AW850"/>
      <c r="AX850"/>
      <c r="AY850"/>
      <c r="AZ850"/>
      <c r="BA850"/>
      <c r="BB850"/>
      <c r="BC850"/>
      <c r="BD850"/>
      <c r="BE850"/>
      <c r="BF850"/>
      <c r="BG850"/>
      <c r="BH850"/>
      <c r="BI850"/>
      <c r="BJ850"/>
      <c r="BK850"/>
      <c r="BL850"/>
      <c r="BM850"/>
      <c r="BN850"/>
      <c r="BO850"/>
      <c r="BP850"/>
      <c r="BQ850"/>
      <c r="BR850"/>
    </row>
    <row r="851" spans="2:70" s="5" customFormat="1" ht="14.5" x14ac:dyDescent="0.35">
      <c r="B851" s="4"/>
      <c r="C851"/>
      <c r="D851" s="144"/>
      <c r="F851" s="6"/>
      <c r="G851" s="6"/>
      <c r="H851" s="135"/>
      <c r="I851" s="135"/>
      <c r="J851" s="6"/>
      <c r="K851" s="6"/>
      <c r="L851" s="6"/>
      <c r="M851" s="6"/>
      <c r="N851" s="6"/>
      <c r="O851" s="6"/>
      <c r="P851" s="6"/>
      <c r="Q851" s="6"/>
      <c r="R851" s="6"/>
      <c r="S851"/>
      <c r="T851"/>
      <c r="U851"/>
      <c r="V851"/>
      <c r="W851"/>
      <c r="X851"/>
      <c r="Y851"/>
      <c r="Z851"/>
      <c r="AA851"/>
      <c r="AB851"/>
      <c r="AC851"/>
      <c r="AD851"/>
      <c r="AE851"/>
      <c r="AF851"/>
      <c r="AG851"/>
      <c r="AH851"/>
      <c r="AI851"/>
      <c r="AJ851"/>
      <c r="AK851"/>
      <c r="AL851"/>
      <c r="AM851"/>
      <c r="AN851"/>
      <c r="AO851"/>
      <c r="AP851"/>
      <c r="AQ851"/>
      <c r="AR851"/>
      <c r="AS851"/>
      <c r="AT851"/>
      <c r="AU851"/>
      <c r="AV851"/>
      <c r="AW851"/>
      <c r="AX851"/>
      <c r="AY851"/>
      <c r="AZ851"/>
      <c r="BA851"/>
      <c r="BB851"/>
      <c r="BC851"/>
      <c r="BD851"/>
      <c r="BE851"/>
      <c r="BF851"/>
      <c r="BG851"/>
      <c r="BH851"/>
      <c r="BI851"/>
      <c r="BJ851"/>
      <c r="BK851"/>
      <c r="BL851"/>
      <c r="BM851"/>
      <c r="BN851"/>
      <c r="BO851"/>
      <c r="BP851"/>
      <c r="BQ851"/>
      <c r="BR851"/>
    </row>
    <row r="852" spans="2:70" s="5" customFormat="1" ht="15" customHeight="1" x14ac:dyDescent="0.35">
      <c r="B852" s="4"/>
      <c r="C852"/>
      <c r="D852" s="144"/>
      <c r="F852" s="6"/>
      <c r="G852" s="6"/>
      <c r="H852" s="135"/>
      <c r="I852" s="135"/>
      <c r="J852" s="6"/>
      <c r="K852" s="6"/>
      <c r="L852" s="6"/>
      <c r="M852" s="6"/>
      <c r="N852" s="6"/>
      <c r="O852" s="6"/>
      <c r="P852" s="6"/>
      <c r="Q852" s="6"/>
      <c r="R852" s="6"/>
      <c r="S852"/>
      <c r="T852"/>
      <c r="U852"/>
      <c r="V852"/>
      <c r="W852"/>
      <c r="X852"/>
      <c r="Y852"/>
      <c r="Z852"/>
      <c r="AA852"/>
      <c r="AB852"/>
      <c r="AC852"/>
      <c r="AD852"/>
      <c r="AE852"/>
      <c r="AF852"/>
      <c r="AG852"/>
      <c r="AH852"/>
      <c r="AI852"/>
      <c r="AJ852"/>
      <c r="AK852"/>
      <c r="AL852"/>
      <c r="AM852"/>
      <c r="AN852"/>
      <c r="AO852"/>
      <c r="AP852"/>
      <c r="AQ852"/>
      <c r="AR852"/>
      <c r="AS852"/>
      <c r="AT852"/>
      <c r="AU852"/>
      <c r="AV852"/>
      <c r="AW852"/>
      <c r="AX852"/>
      <c r="AY852"/>
      <c r="AZ852"/>
      <c r="BA852"/>
      <c r="BB852"/>
      <c r="BC852"/>
      <c r="BD852"/>
      <c r="BE852"/>
      <c r="BF852"/>
      <c r="BG852"/>
      <c r="BH852"/>
      <c r="BI852"/>
      <c r="BJ852"/>
      <c r="BK852"/>
      <c r="BL852"/>
      <c r="BM852"/>
      <c r="BN852"/>
      <c r="BO852"/>
      <c r="BP852"/>
      <c r="BQ852"/>
      <c r="BR852"/>
    </row>
    <row r="853" spans="2:70" s="5" customFormat="1" ht="15" customHeight="1" x14ac:dyDescent="0.35">
      <c r="B853" s="4"/>
      <c r="C853"/>
      <c r="D853" s="144"/>
      <c r="F853" s="6"/>
      <c r="G853" s="6"/>
      <c r="H853" s="135"/>
      <c r="I853" s="135"/>
      <c r="J853" s="6"/>
      <c r="K853" s="6"/>
      <c r="L853" s="6"/>
      <c r="M853" s="6"/>
      <c r="N853" s="6"/>
      <c r="O853" s="6"/>
      <c r="P853" s="6"/>
      <c r="Q853" s="6"/>
      <c r="R853" s="6"/>
      <c r="S853"/>
      <c r="T853"/>
      <c r="U853"/>
      <c r="V853"/>
      <c r="W853"/>
      <c r="X853"/>
      <c r="Y853"/>
      <c r="Z853"/>
      <c r="AA853"/>
      <c r="AB853"/>
      <c r="AC853"/>
      <c r="AD853"/>
      <c r="AE853"/>
      <c r="AF853"/>
      <c r="AG853"/>
      <c r="AH853"/>
      <c r="AI853"/>
      <c r="AJ853"/>
      <c r="AK853"/>
      <c r="AL853"/>
      <c r="AM853"/>
      <c r="AN853"/>
      <c r="AO853"/>
      <c r="AP853"/>
      <c r="AQ853"/>
      <c r="AR853"/>
      <c r="AS853"/>
      <c r="AT853"/>
      <c r="AU853"/>
      <c r="AV853"/>
      <c r="AW853"/>
      <c r="AX853"/>
      <c r="AY853"/>
      <c r="AZ853"/>
      <c r="BA853"/>
      <c r="BB853"/>
      <c r="BC853"/>
      <c r="BD853"/>
      <c r="BE853"/>
      <c r="BF853"/>
      <c r="BG853"/>
      <c r="BH853"/>
      <c r="BI853"/>
      <c r="BJ853"/>
      <c r="BK853"/>
      <c r="BL853"/>
      <c r="BM853"/>
      <c r="BN853"/>
      <c r="BO853"/>
      <c r="BP853"/>
      <c r="BQ853"/>
      <c r="BR853"/>
    </row>
    <row r="854" spans="2:70" s="5" customFormat="1" ht="14.5" x14ac:dyDescent="0.35">
      <c r="B854" s="4"/>
      <c r="C854" s="40"/>
      <c r="D854" s="144"/>
      <c r="F854" s="6"/>
      <c r="G854" s="6"/>
      <c r="H854" s="135"/>
      <c r="I854" s="135"/>
      <c r="J854" s="6"/>
      <c r="K854" s="6"/>
      <c r="L854" s="6"/>
      <c r="M854" s="6"/>
      <c r="N854" s="6"/>
      <c r="O854" s="6"/>
      <c r="P854" s="6"/>
      <c r="Q854" s="6"/>
      <c r="R854" s="6"/>
    </row>
    <row r="855" spans="2:70" s="5" customFormat="1" ht="14.5" x14ac:dyDescent="0.35">
      <c r="B855" s="4"/>
      <c r="C855"/>
      <c r="D855" s="144"/>
      <c r="F855" s="6"/>
      <c r="G855" s="6"/>
      <c r="H855" s="135"/>
      <c r="I855" s="135"/>
      <c r="J855" s="6"/>
      <c r="K855" s="6"/>
      <c r="L855" s="6"/>
      <c r="M855" s="6"/>
      <c r="N855" s="6"/>
      <c r="O855" s="6"/>
      <c r="P855" s="6"/>
      <c r="Q855" s="6"/>
      <c r="R855" s="6"/>
    </row>
    <row r="856" spans="2:70" s="5" customFormat="1" ht="14.5" x14ac:dyDescent="0.35">
      <c r="B856" s="4"/>
      <c r="C856"/>
      <c r="D856" s="144"/>
      <c r="F856" s="6"/>
      <c r="G856" s="6"/>
      <c r="H856" s="135"/>
      <c r="I856" s="135"/>
      <c r="J856" s="6"/>
      <c r="K856" s="6"/>
      <c r="L856" s="6"/>
      <c r="M856" s="6"/>
      <c r="N856" s="6"/>
      <c r="O856" s="6"/>
      <c r="P856" s="6"/>
      <c r="Q856" s="6"/>
      <c r="R856" s="6"/>
    </row>
    <row r="857" spans="2:70" s="5" customFormat="1" ht="14.5" x14ac:dyDescent="0.35">
      <c r="B857" s="4"/>
      <c r="C857" s="40"/>
      <c r="D857" s="144"/>
      <c r="F857" s="6"/>
      <c r="G857" s="6"/>
      <c r="H857" s="135"/>
      <c r="I857" s="135"/>
      <c r="J857" s="6"/>
      <c r="K857" s="6"/>
      <c r="L857" s="6"/>
      <c r="M857" s="6"/>
      <c r="N857" s="6"/>
      <c r="O857" s="6"/>
      <c r="P857" s="6"/>
      <c r="Q857" s="6"/>
      <c r="R857" s="6"/>
    </row>
    <row r="858" spans="2:70" s="5" customFormat="1" ht="14.5" x14ac:dyDescent="0.35">
      <c r="B858" s="4"/>
      <c r="C858"/>
      <c r="D858" s="144"/>
      <c r="F858" s="6"/>
      <c r="G858" s="6"/>
      <c r="H858" s="135"/>
      <c r="I858" s="135"/>
      <c r="J858" s="6"/>
      <c r="K858" s="6"/>
      <c r="L858" s="6"/>
      <c r="M858" s="6"/>
      <c r="N858" s="6"/>
      <c r="O858" s="6"/>
      <c r="P858" s="6"/>
      <c r="Q858" s="6"/>
      <c r="R858" s="6"/>
      <c r="S858"/>
      <c r="T858"/>
      <c r="U858"/>
      <c r="V858"/>
      <c r="W858"/>
      <c r="X858"/>
      <c r="Y858"/>
      <c r="Z858"/>
      <c r="AA858"/>
      <c r="AB858"/>
      <c r="AC858"/>
      <c r="AD858"/>
      <c r="AE858"/>
      <c r="AF858"/>
      <c r="AG858"/>
      <c r="AH858"/>
      <c r="AI858"/>
      <c r="AJ858"/>
      <c r="AK858"/>
      <c r="AL858"/>
      <c r="AM858"/>
      <c r="AN858"/>
      <c r="AO858"/>
      <c r="AP858"/>
      <c r="AQ858"/>
      <c r="AR858"/>
      <c r="AS858"/>
      <c r="AT858"/>
      <c r="AU858"/>
      <c r="AV858"/>
      <c r="AW858"/>
      <c r="AX858"/>
      <c r="AY858"/>
      <c r="AZ858"/>
      <c r="BA858"/>
      <c r="BB858"/>
      <c r="BC858"/>
      <c r="BD858"/>
      <c r="BE858"/>
      <c r="BF858"/>
      <c r="BG858"/>
      <c r="BH858"/>
      <c r="BI858"/>
      <c r="BJ858"/>
      <c r="BK858"/>
      <c r="BL858"/>
      <c r="BM858"/>
      <c r="BN858"/>
      <c r="BO858"/>
      <c r="BP858"/>
      <c r="BQ858"/>
      <c r="BR858"/>
    </row>
    <row r="859" spans="2:70" s="5" customFormat="1" ht="14.5" x14ac:dyDescent="0.35">
      <c r="B859" s="4"/>
      <c r="C859"/>
      <c r="D859" s="144"/>
      <c r="F859" s="6"/>
      <c r="G859" s="6"/>
      <c r="H859" s="135"/>
      <c r="I859" s="135"/>
      <c r="J859" s="6"/>
      <c r="K859" s="6"/>
      <c r="L859" s="6"/>
      <c r="M859" s="6"/>
      <c r="N859" s="6"/>
      <c r="O859" s="6"/>
      <c r="P859" s="6"/>
      <c r="Q859" s="6"/>
      <c r="R859" s="6"/>
      <c r="S859"/>
      <c r="T859"/>
      <c r="U859"/>
      <c r="V859"/>
      <c r="W859"/>
      <c r="X859"/>
      <c r="Y859"/>
      <c r="Z859"/>
      <c r="AA859"/>
      <c r="AB859"/>
      <c r="AC859"/>
      <c r="AD859"/>
      <c r="AE859"/>
      <c r="AF859"/>
      <c r="AG859"/>
      <c r="AH859"/>
      <c r="AI859"/>
      <c r="AJ859"/>
      <c r="AK859"/>
      <c r="AL859"/>
      <c r="AM859"/>
      <c r="AN859"/>
      <c r="AO859"/>
      <c r="AP859"/>
      <c r="AQ859"/>
      <c r="AR859"/>
      <c r="AS859"/>
      <c r="AT859"/>
      <c r="AU859"/>
      <c r="AV859"/>
      <c r="AW859"/>
      <c r="AX859"/>
      <c r="AY859"/>
      <c r="AZ859"/>
      <c r="BA859"/>
      <c r="BB859"/>
      <c r="BC859"/>
      <c r="BD859"/>
      <c r="BE859"/>
      <c r="BF859"/>
      <c r="BG859"/>
      <c r="BH859"/>
      <c r="BI859"/>
      <c r="BJ859"/>
      <c r="BK859"/>
      <c r="BL859"/>
      <c r="BM859"/>
      <c r="BN859"/>
      <c r="BO859"/>
      <c r="BP859"/>
      <c r="BQ859"/>
      <c r="BR859"/>
    </row>
    <row r="860" spans="2:70" s="5" customFormat="1" ht="14.5" x14ac:dyDescent="0.35">
      <c r="B860" s="4"/>
      <c r="C860"/>
      <c r="D860" s="144"/>
      <c r="F860" s="6"/>
      <c r="G860" s="6"/>
      <c r="H860" s="135"/>
      <c r="I860" s="135"/>
      <c r="J860" s="6"/>
      <c r="K860" s="6"/>
      <c r="L860" s="6"/>
      <c r="M860" s="6"/>
      <c r="N860" s="6"/>
      <c r="O860" s="6"/>
      <c r="P860" s="6"/>
      <c r="Q860" s="6"/>
      <c r="R860" s="6"/>
      <c r="S860"/>
      <c r="T860"/>
      <c r="U860"/>
      <c r="V860"/>
      <c r="W860"/>
      <c r="X860"/>
      <c r="Y860"/>
      <c r="Z860"/>
      <c r="AA860"/>
      <c r="AB860"/>
      <c r="AC860"/>
      <c r="AD860"/>
      <c r="AE860"/>
      <c r="AF860"/>
      <c r="AG860"/>
      <c r="AH860"/>
      <c r="AI860"/>
      <c r="AJ860"/>
      <c r="AK860"/>
      <c r="AL860"/>
      <c r="AM860"/>
      <c r="AN860"/>
      <c r="AO860"/>
      <c r="AP860"/>
      <c r="AQ860"/>
      <c r="AR860"/>
      <c r="AS860"/>
      <c r="AT860"/>
      <c r="AU860"/>
      <c r="AV860"/>
      <c r="AW860"/>
      <c r="AX860"/>
      <c r="AY860"/>
      <c r="AZ860"/>
      <c r="BA860"/>
      <c r="BB860"/>
      <c r="BC860"/>
      <c r="BD860"/>
      <c r="BE860"/>
      <c r="BF860"/>
      <c r="BG860"/>
      <c r="BH860"/>
      <c r="BI860"/>
      <c r="BJ860"/>
      <c r="BK860"/>
      <c r="BL860"/>
      <c r="BM860"/>
      <c r="BN860"/>
      <c r="BO860"/>
      <c r="BP860"/>
      <c r="BQ860"/>
      <c r="BR860"/>
    </row>
    <row r="861" spans="2:70" s="5" customFormat="1" ht="14.5" x14ac:dyDescent="0.35">
      <c r="B861" s="4"/>
      <c r="C861"/>
      <c r="D861" s="144"/>
      <c r="F861" s="6"/>
      <c r="G861" s="6"/>
      <c r="H861" s="135"/>
      <c r="I861" s="135"/>
      <c r="J861" s="6"/>
      <c r="K861" s="6"/>
      <c r="L861" s="6"/>
      <c r="M861" s="6"/>
      <c r="N861" s="6"/>
      <c r="O861" s="6"/>
      <c r="P861" s="6"/>
      <c r="Q861" s="6"/>
      <c r="R861" s="6"/>
      <c r="S861"/>
      <c r="T861"/>
      <c r="U861"/>
      <c r="V861"/>
      <c r="W861"/>
      <c r="X861"/>
      <c r="Y861"/>
      <c r="Z861"/>
      <c r="AA861"/>
      <c r="AB861"/>
      <c r="AC861"/>
      <c r="AD861"/>
      <c r="AE861"/>
      <c r="AF861"/>
      <c r="AG861"/>
      <c r="AH861"/>
      <c r="AI861"/>
      <c r="AJ861"/>
      <c r="AK861"/>
      <c r="AL861"/>
      <c r="AM861"/>
      <c r="AN861"/>
      <c r="AO861"/>
      <c r="AP861"/>
      <c r="AQ861"/>
      <c r="AR861"/>
      <c r="AS861"/>
      <c r="AT861"/>
      <c r="AU861"/>
      <c r="AV861"/>
      <c r="AW861"/>
      <c r="AX861"/>
      <c r="AY861"/>
      <c r="AZ861"/>
      <c r="BA861"/>
      <c r="BB861"/>
      <c r="BC861"/>
      <c r="BD861"/>
      <c r="BE861"/>
      <c r="BF861"/>
      <c r="BG861"/>
      <c r="BH861"/>
      <c r="BI861"/>
      <c r="BJ861"/>
      <c r="BK861"/>
      <c r="BL861"/>
      <c r="BM861"/>
      <c r="BN861"/>
      <c r="BO861"/>
      <c r="BP861"/>
      <c r="BQ861"/>
      <c r="BR861"/>
    </row>
    <row r="862" spans="2:70" s="5" customFormat="1" ht="14.5" x14ac:dyDescent="0.35">
      <c r="B862" s="4"/>
      <c r="C862"/>
      <c r="D862" s="144"/>
      <c r="F862" s="6"/>
      <c r="G862" s="6"/>
      <c r="H862" s="135"/>
      <c r="I862" s="135"/>
      <c r="J862" s="6"/>
      <c r="K862" s="6"/>
      <c r="L862" s="6"/>
      <c r="M862" s="6"/>
      <c r="N862" s="6"/>
      <c r="O862" s="6"/>
      <c r="P862" s="6"/>
      <c r="Q862" s="6"/>
      <c r="R862" s="6"/>
      <c r="S862"/>
      <c r="T862"/>
      <c r="U862"/>
      <c r="V862"/>
      <c r="W862"/>
      <c r="X862"/>
      <c r="Y862"/>
      <c r="Z862"/>
      <c r="AA862"/>
      <c r="AB862"/>
      <c r="AC862"/>
      <c r="AD862"/>
      <c r="AE862"/>
      <c r="AF862"/>
      <c r="AG862"/>
      <c r="AH862"/>
      <c r="AI862"/>
      <c r="AJ862"/>
      <c r="AK862"/>
      <c r="AL862"/>
      <c r="AM862"/>
      <c r="AN862"/>
      <c r="AO862"/>
      <c r="AP862"/>
      <c r="AQ862"/>
      <c r="AR862"/>
      <c r="AS862"/>
      <c r="AT862"/>
      <c r="AU862"/>
      <c r="AV862"/>
      <c r="AW862"/>
      <c r="AX862"/>
      <c r="AY862"/>
      <c r="AZ862"/>
      <c r="BA862"/>
      <c r="BB862"/>
      <c r="BC862"/>
      <c r="BD862"/>
      <c r="BE862"/>
      <c r="BF862"/>
      <c r="BG862"/>
      <c r="BH862"/>
      <c r="BI862"/>
      <c r="BJ862"/>
      <c r="BK862"/>
      <c r="BL862"/>
      <c r="BM862"/>
      <c r="BN862"/>
      <c r="BO862"/>
      <c r="BP862"/>
      <c r="BQ862"/>
      <c r="BR862"/>
    </row>
    <row r="863" spans="2:70" s="5" customFormat="1" ht="14.5" x14ac:dyDescent="0.35">
      <c r="B863" s="4"/>
      <c r="C863"/>
      <c r="D863" s="144"/>
      <c r="F863" s="6"/>
      <c r="G863" s="6"/>
      <c r="H863" s="135"/>
      <c r="I863" s="135"/>
      <c r="J863" s="6"/>
      <c r="K863" s="6"/>
      <c r="L863" s="6"/>
      <c r="M863" s="6"/>
      <c r="N863" s="6"/>
      <c r="O863" s="6"/>
      <c r="P863" s="6"/>
      <c r="Q863" s="6"/>
      <c r="R863" s="6"/>
      <c r="S863"/>
      <c r="T863"/>
      <c r="U863"/>
      <c r="V863"/>
      <c r="W863"/>
      <c r="X863"/>
      <c r="Y863"/>
      <c r="Z863"/>
      <c r="AA863"/>
      <c r="AB863"/>
      <c r="AC863"/>
      <c r="AD863"/>
      <c r="AE863"/>
      <c r="AF863"/>
      <c r="AG863"/>
      <c r="AH863"/>
      <c r="AI863"/>
      <c r="AJ863"/>
      <c r="AK863"/>
      <c r="AL863"/>
      <c r="AM863"/>
      <c r="AN863"/>
      <c r="AO863"/>
      <c r="AP863"/>
      <c r="AQ863"/>
      <c r="AR863"/>
      <c r="AS863"/>
      <c r="AT863"/>
      <c r="AU863"/>
      <c r="AV863"/>
      <c r="AW863"/>
      <c r="AX863"/>
      <c r="AY863"/>
      <c r="AZ863"/>
      <c r="BA863"/>
      <c r="BB863"/>
      <c r="BC863"/>
      <c r="BD863"/>
      <c r="BE863"/>
      <c r="BF863"/>
      <c r="BG863"/>
      <c r="BH863"/>
      <c r="BI863"/>
      <c r="BJ863"/>
      <c r="BK863"/>
      <c r="BL863"/>
      <c r="BM863"/>
      <c r="BN863"/>
      <c r="BO863"/>
      <c r="BP863"/>
      <c r="BQ863"/>
      <c r="BR863"/>
    </row>
    <row r="864" spans="2:70" s="5" customFormat="1" ht="14.5" x14ac:dyDescent="0.35">
      <c r="B864" s="4"/>
      <c r="C864" s="29"/>
      <c r="D864" s="144"/>
      <c r="F864" s="6"/>
      <c r="G864" s="6"/>
      <c r="H864" s="135"/>
      <c r="I864" s="135"/>
      <c r="J864" s="6"/>
      <c r="K864" s="6"/>
      <c r="L864" s="6"/>
      <c r="M864" s="6"/>
      <c r="N864" s="6"/>
      <c r="O864" s="6"/>
      <c r="P864" s="6"/>
      <c r="Q864" s="6"/>
      <c r="R864" s="6"/>
    </row>
    <row r="865" spans="2:70" s="5" customFormat="1" ht="14.5" x14ac:dyDescent="0.35">
      <c r="B865" s="4"/>
      <c r="C865"/>
      <c r="D865" s="144"/>
      <c r="F865" s="6"/>
      <c r="G865" s="6"/>
      <c r="H865" s="135"/>
      <c r="I865" s="135"/>
      <c r="J865" s="6"/>
      <c r="K865" s="6"/>
      <c r="L865" s="6"/>
      <c r="M865" s="6"/>
      <c r="N865" s="6"/>
      <c r="O865" s="6"/>
      <c r="P865" s="6"/>
      <c r="Q865" s="6"/>
      <c r="R865" s="6"/>
      <c r="S865"/>
      <c r="T865"/>
      <c r="U865"/>
      <c r="V865"/>
      <c r="W865"/>
      <c r="X865"/>
      <c r="Y865"/>
      <c r="Z865"/>
      <c r="AA865"/>
      <c r="AB865"/>
      <c r="AC865"/>
      <c r="AD865"/>
      <c r="AE865"/>
      <c r="AF865"/>
      <c r="AG865"/>
      <c r="AH865"/>
      <c r="AI865"/>
      <c r="AJ865"/>
      <c r="AK865"/>
      <c r="AL865"/>
      <c r="AM865"/>
      <c r="AN865"/>
      <c r="AO865"/>
      <c r="AP865"/>
      <c r="AQ865"/>
      <c r="AR865"/>
      <c r="AS865"/>
      <c r="AT865"/>
      <c r="AU865"/>
      <c r="AV865"/>
      <c r="AW865"/>
      <c r="AX865"/>
      <c r="AY865"/>
      <c r="AZ865"/>
      <c r="BA865"/>
      <c r="BB865"/>
      <c r="BC865"/>
      <c r="BD865"/>
      <c r="BE865"/>
      <c r="BF865"/>
      <c r="BG865"/>
      <c r="BH865"/>
      <c r="BI865"/>
      <c r="BJ865"/>
      <c r="BK865"/>
      <c r="BL865"/>
      <c r="BM865"/>
      <c r="BN865"/>
      <c r="BO865"/>
      <c r="BP865"/>
      <c r="BQ865"/>
      <c r="BR865"/>
    </row>
    <row r="866" spans="2:70" s="5" customFormat="1" ht="14.5" x14ac:dyDescent="0.35">
      <c r="B866" s="4"/>
      <c r="C866"/>
      <c r="D866" s="144"/>
      <c r="F866" s="6"/>
      <c r="G866" s="6"/>
      <c r="H866" s="135"/>
      <c r="I866" s="135"/>
      <c r="J866" s="6"/>
      <c r="K866" s="6"/>
      <c r="L866" s="6"/>
      <c r="M866" s="6"/>
      <c r="N866" s="6"/>
      <c r="O866" s="6"/>
      <c r="P866" s="6"/>
      <c r="Q866" s="6"/>
      <c r="R866" s="6"/>
      <c r="S866"/>
      <c r="T866"/>
      <c r="U866"/>
      <c r="V866"/>
      <c r="W866"/>
      <c r="X866"/>
      <c r="Y866"/>
      <c r="Z866"/>
      <c r="AA866"/>
      <c r="AB866"/>
      <c r="AC866"/>
      <c r="AD866"/>
      <c r="AE866"/>
      <c r="AF866"/>
      <c r="AG866"/>
      <c r="AH866"/>
      <c r="AI866"/>
      <c r="AJ866"/>
      <c r="AK866"/>
      <c r="AL866"/>
      <c r="AM866"/>
      <c r="AN866"/>
      <c r="AO866"/>
      <c r="AP866"/>
      <c r="AQ866"/>
      <c r="AR866"/>
      <c r="AS866"/>
      <c r="AT866"/>
      <c r="AU866"/>
      <c r="AV866"/>
      <c r="AW866"/>
      <c r="AX866"/>
      <c r="AY866"/>
      <c r="AZ866"/>
      <c r="BA866"/>
      <c r="BB866"/>
      <c r="BC866"/>
      <c r="BD866"/>
      <c r="BE866"/>
      <c r="BF866"/>
      <c r="BG866"/>
      <c r="BH866"/>
      <c r="BI866"/>
      <c r="BJ866"/>
      <c r="BK866"/>
      <c r="BL866"/>
      <c r="BM866"/>
      <c r="BN866"/>
      <c r="BO866"/>
      <c r="BP866"/>
      <c r="BQ866"/>
      <c r="BR866"/>
    </row>
    <row r="867" spans="2:70" s="5" customFormat="1" ht="14.5" x14ac:dyDescent="0.35">
      <c r="B867" s="4"/>
      <c r="C867"/>
      <c r="D867" s="144"/>
      <c r="F867" s="6"/>
      <c r="G867" s="6"/>
      <c r="H867" s="135"/>
      <c r="I867" s="135"/>
      <c r="J867" s="6"/>
      <c r="K867" s="6"/>
      <c r="L867" s="6"/>
      <c r="M867" s="6"/>
      <c r="N867" s="6"/>
      <c r="O867" s="6"/>
      <c r="P867" s="6"/>
      <c r="Q867" s="6"/>
      <c r="R867" s="6"/>
      <c r="S867"/>
      <c r="T867"/>
      <c r="U867"/>
      <c r="V867"/>
      <c r="W867"/>
      <c r="X867"/>
      <c r="Y867"/>
      <c r="Z867"/>
      <c r="AA867"/>
      <c r="AB867"/>
      <c r="AC867"/>
      <c r="AD867"/>
      <c r="AE867"/>
      <c r="AF867"/>
      <c r="AG867"/>
      <c r="AH867"/>
      <c r="AI867"/>
      <c r="AJ867"/>
      <c r="AK867"/>
      <c r="AL867"/>
      <c r="AM867"/>
      <c r="AN867"/>
      <c r="AO867"/>
      <c r="AP867"/>
      <c r="AQ867"/>
      <c r="AR867"/>
      <c r="AS867"/>
      <c r="AT867"/>
      <c r="AU867"/>
      <c r="AV867"/>
      <c r="AW867"/>
      <c r="AX867"/>
      <c r="AY867"/>
      <c r="AZ867"/>
      <c r="BA867"/>
      <c r="BB867"/>
      <c r="BC867"/>
      <c r="BD867"/>
      <c r="BE867"/>
      <c r="BF867"/>
      <c r="BG867"/>
      <c r="BH867"/>
      <c r="BI867"/>
      <c r="BJ867"/>
      <c r="BK867"/>
      <c r="BL867"/>
      <c r="BM867"/>
      <c r="BN867"/>
      <c r="BO867"/>
      <c r="BP867"/>
      <c r="BQ867"/>
      <c r="BR867"/>
    </row>
    <row r="868" spans="2:70" s="5" customFormat="1" ht="14.5" x14ac:dyDescent="0.35">
      <c r="B868" s="4"/>
      <c r="C868"/>
      <c r="D868" s="144"/>
      <c r="F868" s="6"/>
      <c r="G868" s="6"/>
      <c r="H868" s="135"/>
      <c r="I868" s="135"/>
      <c r="J868" s="6"/>
      <c r="K868" s="6"/>
      <c r="L868" s="6"/>
      <c r="M868" s="6"/>
      <c r="N868" s="6"/>
      <c r="O868" s="6"/>
      <c r="P868" s="6"/>
      <c r="Q868" s="6"/>
      <c r="R868" s="6"/>
      <c r="S868"/>
      <c r="T868"/>
      <c r="U868"/>
      <c r="V868"/>
      <c r="W868"/>
      <c r="X868"/>
      <c r="Y868"/>
      <c r="Z868"/>
      <c r="AA868"/>
      <c r="AB868"/>
      <c r="AC868"/>
      <c r="AD868"/>
      <c r="AE868"/>
      <c r="AF868"/>
      <c r="AG868"/>
      <c r="AH868"/>
      <c r="AI868"/>
      <c r="AJ868"/>
      <c r="AK868"/>
      <c r="AL868"/>
      <c r="AM868"/>
      <c r="AN868"/>
      <c r="AO868"/>
      <c r="AP868"/>
      <c r="AQ868"/>
      <c r="AR868"/>
      <c r="AS868"/>
      <c r="AT868"/>
      <c r="AU868"/>
      <c r="AV868"/>
      <c r="AW868"/>
      <c r="AX868"/>
      <c r="AY868"/>
      <c r="AZ868"/>
      <c r="BA868"/>
      <c r="BB868"/>
      <c r="BC868"/>
      <c r="BD868"/>
      <c r="BE868"/>
      <c r="BF868"/>
      <c r="BG868"/>
      <c r="BH868"/>
      <c r="BI868"/>
      <c r="BJ868"/>
      <c r="BK868"/>
      <c r="BL868"/>
      <c r="BM868"/>
      <c r="BN868"/>
      <c r="BO868"/>
      <c r="BP868"/>
      <c r="BQ868"/>
      <c r="BR868"/>
    </row>
    <row r="869" spans="2:70" s="5" customFormat="1" ht="14.5" x14ac:dyDescent="0.35">
      <c r="B869" s="4"/>
      <c r="C869"/>
      <c r="D869" s="144"/>
      <c r="F869" s="6"/>
      <c r="G869" s="6"/>
      <c r="H869" s="135"/>
      <c r="I869" s="135"/>
      <c r="J869" s="6"/>
      <c r="K869" s="6"/>
      <c r="L869" s="6"/>
      <c r="M869" s="6"/>
      <c r="N869" s="6"/>
      <c r="O869" s="6"/>
      <c r="P869" s="6"/>
      <c r="Q869" s="6"/>
      <c r="R869" s="6"/>
      <c r="S869"/>
      <c r="T869"/>
      <c r="U869"/>
      <c r="V869"/>
      <c r="W869"/>
      <c r="X869"/>
      <c r="Y869"/>
      <c r="Z869"/>
      <c r="AA869"/>
      <c r="AB869"/>
      <c r="AC869"/>
      <c r="AD869"/>
      <c r="AE869"/>
      <c r="AF869"/>
      <c r="AG869"/>
      <c r="AH869"/>
      <c r="AI869"/>
      <c r="AJ869"/>
      <c r="AK869"/>
      <c r="AL869"/>
      <c r="AM869"/>
      <c r="AN869"/>
      <c r="AO869"/>
      <c r="AP869"/>
      <c r="AQ869"/>
      <c r="AR869"/>
      <c r="AS869"/>
      <c r="AT869"/>
      <c r="AU869"/>
      <c r="AV869"/>
      <c r="AW869"/>
      <c r="AX869"/>
      <c r="AY869"/>
      <c r="AZ869"/>
      <c r="BA869"/>
      <c r="BB869"/>
      <c r="BC869"/>
      <c r="BD869"/>
      <c r="BE869"/>
      <c r="BF869"/>
      <c r="BG869"/>
      <c r="BH869"/>
      <c r="BI869"/>
      <c r="BJ869"/>
      <c r="BK869"/>
      <c r="BL869"/>
      <c r="BM869"/>
      <c r="BN869"/>
      <c r="BO869"/>
      <c r="BP869"/>
      <c r="BQ869"/>
      <c r="BR869"/>
    </row>
    <row r="870" spans="2:70" s="5" customFormat="1" ht="14.5" x14ac:dyDescent="0.35">
      <c r="B870" s="4"/>
      <c r="C870"/>
      <c r="D870" s="144"/>
      <c r="F870" s="6"/>
      <c r="G870" s="6"/>
      <c r="H870" s="135"/>
      <c r="I870" s="135"/>
      <c r="J870" s="6"/>
      <c r="K870" s="6"/>
      <c r="L870" s="6"/>
      <c r="M870" s="6"/>
      <c r="N870" s="6"/>
      <c r="O870" s="6"/>
      <c r="P870" s="6"/>
      <c r="Q870" s="6"/>
      <c r="R870" s="6"/>
      <c r="S870"/>
      <c r="T870"/>
      <c r="U870"/>
      <c r="V870"/>
      <c r="W870"/>
      <c r="X870"/>
      <c r="Y870"/>
      <c r="Z870"/>
      <c r="AA870"/>
      <c r="AB870"/>
      <c r="AC870"/>
      <c r="AD870"/>
      <c r="AE870"/>
      <c r="AF870"/>
      <c r="AG870"/>
      <c r="AH870"/>
      <c r="AI870"/>
      <c r="AJ870"/>
      <c r="AK870"/>
      <c r="AL870"/>
      <c r="AM870"/>
      <c r="AN870"/>
      <c r="AO870"/>
      <c r="AP870"/>
      <c r="AQ870"/>
      <c r="AR870"/>
      <c r="AS870"/>
      <c r="AT870"/>
      <c r="AU870"/>
      <c r="AV870"/>
      <c r="AW870"/>
      <c r="AX870"/>
      <c r="AY870"/>
      <c r="AZ870"/>
      <c r="BA870"/>
      <c r="BB870"/>
      <c r="BC870"/>
      <c r="BD870"/>
      <c r="BE870"/>
      <c r="BF870"/>
      <c r="BG870"/>
      <c r="BH870"/>
      <c r="BI870"/>
      <c r="BJ870"/>
      <c r="BK870"/>
      <c r="BL870"/>
      <c r="BM870"/>
      <c r="BN870"/>
      <c r="BO870"/>
      <c r="BP870"/>
      <c r="BQ870"/>
      <c r="BR870"/>
    </row>
    <row r="871" spans="2:70" s="5" customFormat="1" ht="14.5" x14ac:dyDescent="0.35">
      <c r="B871" s="4"/>
      <c r="C871"/>
      <c r="D871" s="144"/>
      <c r="F871" s="6"/>
      <c r="G871" s="6"/>
      <c r="H871" s="135"/>
      <c r="I871" s="135"/>
      <c r="J871" s="6"/>
      <c r="K871" s="6"/>
      <c r="L871" s="6"/>
      <c r="M871" s="6"/>
      <c r="N871" s="6"/>
      <c r="O871" s="6"/>
      <c r="P871" s="6"/>
      <c r="Q871" s="6"/>
      <c r="R871" s="6"/>
      <c r="S871"/>
      <c r="T871"/>
      <c r="U871"/>
      <c r="V871"/>
      <c r="W871"/>
      <c r="X871"/>
      <c r="Y871"/>
      <c r="Z871"/>
      <c r="AA871"/>
      <c r="AB871"/>
      <c r="AC871"/>
      <c r="AD871"/>
      <c r="AE871"/>
      <c r="AF871"/>
      <c r="AG871"/>
      <c r="AH871"/>
      <c r="AI871"/>
      <c r="AJ871"/>
      <c r="AK871"/>
      <c r="AL871"/>
      <c r="AM871"/>
      <c r="AN871"/>
      <c r="AO871"/>
      <c r="AP871"/>
      <c r="AQ871"/>
      <c r="AR871"/>
      <c r="AS871"/>
      <c r="AT871"/>
      <c r="AU871"/>
      <c r="AV871"/>
      <c r="AW871"/>
      <c r="AX871"/>
      <c r="AY871"/>
      <c r="AZ871"/>
      <c r="BA871"/>
      <c r="BB871"/>
      <c r="BC871"/>
      <c r="BD871"/>
      <c r="BE871"/>
      <c r="BF871"/>
      <c r="BG871"/>
      <c r="BH871"/>
      <c r="BI871"/>
      <c r="BJ871"/>
      <c r="BK871"/>
      <c r="BL871"/>
      <c r="BM871"/>
      <c r="BN871"/>
      <c r="BO871"/>
      <c r="BP871"/>
      <c r="BQ871"/>
      <c r="BR871"/>
    </row>
    <row r="872" spans="2:70" s="5" customFormat="1" ht="14.5" x14ac:dyDescent="0.35">
      <c r="B872" s="4"/>
      <c r="C872"/>
      <c r="D872" s="144"/>
      <c r="F872" s="6"/>
      <c r="G872" s="6"/>
      <c r="H872" s="135"/>
      <c r="I872" s="135"/>
      <c r="J872" s="6"/>
      <c r="K872" s="6"/>
      <c r="L872" s="6"/>
      <c r="M872" s="6"/>
      <c r="N872" s="6"/>
      <c r="O872" s="6"/>
      <c r="P872" s="6"/>
      <c r="Q872" s="6"/>
      <c r="R872" s="6"/>
      <c r="S872"/>
      <c r="T872"/>
      <c r="U872"/>
      <c r="V872"/>
      <c r="W872"/>
      <c r="X872"/>
      <c r="Y872"/>
      <c r="Z872"/>
      <c r="AA872"/>
      <c r="AB872"/>
      <c r="AC872"/>
      <c r="AD872"/>
      <c r="AE872"/>
      <c r="AF872"/>
      <c r="AG872"/>
      <c r="AH872"/>
      <c r="AI872"/>
      <c r="AJ872"/>
      <c r="AK872"/>
      <c r="AL872"/>
      <c r="AM872"/>
      <c r="AN872"/>
      <c r="AO872"/>
      <c r="AP872"/>
      <c r="AQ872"/>
      <c r="AR872"/>
      <c r="AS872"/>
      <c r="AT872"/>
      <c r="AU872"/>
      <c r="AV872"/>
      <c r="AW872"/>
      <c r="AX872"/>
      <c r="AY872"/>
      <c r="AZ872"/>
      <c r="BA872"/>
      <c r="BB872"/>
      <c r="BC872"/>
      <c r="BD872"/>
      <c r="BE872"/>
      <c r="BF872"/>
      <c r="BG872"/>
      <c r="BH872"/>
      <c r="BI872"/>
      <c r="BJ872"/>
      <c r="BK872"/>
      <c r="BL872"/>
      <c r="BM872"/>
      <c r="BN872"/>
      <c r="BO872"/>
      <c r="BP872"/>
      <c r="BQ872"/>
      <c r="BR872"/>
    </row>
    <row r="873" spans="2:70" s="5" customFormat="1" ht="14.5" x14ac:dyDescent="0.35">
      <c r="B873" s="4"/>
      <c r="C873"/>
      <c r="D873" s="144"/>
      <c r="F873" s="6"/>
      <c r="G873" s="6"/>
      <c r="H873" s="135"/>
      <c r="I873" s="135"/>
      <c r="J873" s="6"/>
      <c r="K873" s="6"/>
      <c r="L873" s="6"/>
      <c r="M873" s="6"/>
      <c r="N873" s="6"/>
      <c r="O873" s="6"/>
      <c r="P873" s="6"/>
      <c r="Q873" s="6"/>
      <c r="R873" s="6"/>
      <c r="S873"/>
      <c r="T873"/>
      <c r="U873"/>
      <c r="V873"/>
      <c r="W873"/>
      <c r="X873"/>
      <c r="Y873"/>
      <c r="Z873"/>
      <c r="AA873"/>
      <c r="AB873"/>
      <c r="AC873"/>
      <c r="AD873"/>
      <c r="AE873"/>
      <c r="AF873"/>
      <c r="AG873"/>
      <c r="AH873"/>
      <c r="AI873"/>
      <c r="AJ873"/>
      <c r="AK873"/>
      <c r="AL873"/>
      <c r="AM873"/>
      <c r="AN873"/>
      <c r="AO873"/>
      <c r="AP873"/>
      <c r="AQ873"/>
      <c r="AR873"/>
      <c r="AS873"/>
      <c r="AT873"/>
      <c r="AU873"/>
      <c r="AV873"/>
      <c r="AW873"/>
      <c r="AX873"/>
      <c r="AY873"/>
      <c r="AZ873"/>
      <c r="BA873"/>
      <c r="BB873"/>
      <c r="BC873"/>
      <c r="BD873"/>
      <c r="BE873"/>
      <c r="BF873"/>
      <c r="BG873"/>
      <c r="BH873"/>
      <c r="BI873"/>
      <c r="BJ873"/>
      <c r="BK873"/>
      <c r="BL873"/>
      <c r="BM873"/>
      <c r="BN873"/>
      <c r="BO873"/>
      <c r="BP873"/>
      <c r="BQ873"/>
      <c r="BR873"/>
    </row>
    <row r="874" spans="2:70" s="5" customFormat="1" ht="14.5" x14ac:dyDescent="0.35">
      <c r="B874" s="4"/>
      <c r="C874" s="40"/>
      <c r="D874" s="144"/>
      <c r="F874" s="6"/>
      <c r="G874" s="6"/>
      <c r="H874" s="135"/>
      <c r="I874" s="135"/>
      <c r="J874" s="6"/>
      <c r="K874" s="6"/>
      <c r="L874" s="6"/>
      <c r="M874" s="6"/>
      <c r="N874" s="6"/>
      <c r="O874" s="6"/>
      <c r="P874" s="6"/>
      <c r="Q874" s="6"/>
      <c r="R874" s="6"/>
    </row>
    <row r="875" spans="2:70" s="5" customFormat="1" ht="14.5" x14ac:dyDescent="0.35">
      <c r="B875" s="4"/>
      <c r="C875"/>
      <c r="D875" s="144"/>
      <c r="F875" s="6"/>
      <c r="G875" s="6"/>
      <c r="H875" s="135"/>
      <c r="I875" s="135"/>
      <c r="J875" s="6"/>
      <c r="K875" s="6"/>
      <c r="L875" s="6"/>
      <c r="M875" s="6"/>
      <c r="N875" s="6"/>
      <c r="O875" s="6"/>
      <c r="P875" s="6"/>
      <c r="Q875" s="6"/>
      <c r="R875" s="6"/>
      <c r="S875"/>
      <c r="T875"/>
      <c r="U875"/>
      <c r="V875"/>
      <c r="W875"/>
      <c r="X875"/>
      <c r="Y875"/>
      <c r="Z875"/>
      <c r="AA875"/>
      <c r="AB875"/>
      <c r="AC875"/>
      <c r="AD875"/>
      <c r="AE875"/>
      <c r="AF875"/>
      <c r="AG875"/>
      <c r="AH875"/>
      <c r="AI875"/>
      <c r="AJ875"/>
      <c r="AK875"/>
      <c r="AL875"/>
      <c r="AM875"/>
      <c r="AN875"/>
      <c r="AO875"/>
      <c r="AP875"/>
      <c r="AQ875"/>
      <c r="AR875"/>
      <c r="AS875"/>
      <c r="AT875"/>
      <c r="AU875"/>
      <c r="AV875"/>
      <c r="AW875"/>
      <c r="AX875"/>
      <c r="AY875"/>
      <c r="AZ875"/>
      <c r="BA875"/>
      <c r="BB875"/>
      <c r="BC875"/>
      <c r="BD875"/>
      <c r="BE875"/>
      <c r="BF875"/>
      <c r="BG875"/>
      <c r="BH875"/>
      <c r="BI875"/>
      <c r="BJ875"/>
      <c r="BK875"/>
      <c r="BL875"/>
      <c r="BM875"/>
      <c r="BN875"/>
      <c r="BO875"/>
      <c r="BP875"/>
      <c r="BQ875"/>
      <c r="BR875"/>
    </row>
    <row r="876" spans="2:70" s="5" customFormat="1" ht="14.5" x14ac:dyDescent="0.35">
      <c r="B876" s="4"/>
      <c r="C876"/>
      <c r="D876" s="144"/>
      <c r="F876" s="6"/>
      <c r="G876" s="6"/>
      <c r="H876" s="135"/>
      <c r="I876" s="135"/>
      <c r="J876" s="6"/>
      <c r="K876" s="6"/>
      <c r="L876" s="6"/>
      <c r="M876" s="6"/>
      <c r="N876" s="6"/>
      <c r="O876" s="6"/>
      <c r="P876" s="6"/>
      <c r="Q876" s="6"/>
      <c r="R876" s="6"/>
      <c r="S876"/>
      <c r="T876"/>
      <c r="U876"/>
      <c r="V876"/>
      <c r="W876"/>
      <c r="X876"/>
      <c r="Y876"/>
      <c r="Z876"/>
      <c r="AA876"/>
      <c r="AB876"/>
      <c r="AC876"/>
      <c r="AD876"/>
      <c r="AE876"/>
      <c r="AF876"/>
      <c r="AG876"/>
      <c r="AH876"/>
      <c r="AI876"/>
      <c r="AJ876"/>
      <c r="AK876"/>
      <c r="AL876"/>
      <c r="AM876"/>
      <c r="AN876"/>
      <c r="AO876"/>
      <c r="AP876"/>
      <c r="AQ876"/>
      <c r="AR876"/>
      <c r="AS876"/>
      <c r="AT876"/>
      <c r="AU876"/>
      <c r="AV876"/>
      <c r="AW876"/>
      <c r="AX876"/>
      <c r="AY876"/>
      <c r="AZ876"/>
      <c r="BA876"/>
      <c r="BB876"/>
      <c r="BC876"/>
      <c r="BD876"/>
      <c r="BE876"/>
      <c r="BF876"/>
      <c r="BG876"/>
      <c r="BH876"/>
      <c r="BI876"/>
      <c r="BJ876"/>
      <c r="BK876"/>
      <c r="BL876"/>
      <c r="BM876"/>
      <c r="BN876"/>
      <c r="BO876"/>
      <c r="BP876"/>
      <c r="BQ876"/>
      <c r="BR876"/>
    </row>
    <row r="877" spans="2:70" s="5" customFormat="1" ht="14.5" x14ac:dyDescent="0.35">
      <c r="B877" s="4"/>
      <c r="C877"/>
      <c r="D877" s="144"/>
      <c r="F877" s="6"/>
      <c r="G877" s="6"/>
      <c r="H877" s="135"/>
      <c r="I877" s="135"/>
      <c r="J877" s="6"/>
      <c r="K877" s="6"/>
      <c r="L877" s="6"/>
      <c r="M877" s="6"/>
      <c r="N877" s="6"/>
      <c r="O877" s="6"/>
      <c r="P877" s="6"/>
      <c r="Q877" s="6"/>
      <c r="R877" s="6"/>
      <c r="S877"/>
      <c r="T877"/>
      <c r="U877"/>
      <c r="V877"/>
      <c r="W877"/>
      <c r="X877"/>
      <c r="Y877"/>
      <c r="Z877"/>
      <c r="AA877"/>
      <c r="AB877"/>
      <c r="AC877"/>
      <c r="AD877"/>
      <c r="AE877"/>
      <c r="AF877"/>
      <c r="AG877"/>
      <c r="AH877"/>
      <c r="AI877"/>
      <c r="AJ877"/>
      <c r="AK877"/>
      <c r="AL877"/>
      <c r="AM877"/>
      <c r="AN877"/>
      <c r="AO877"/>
      <c r="AP877"/>
      <c r="AQ877"/>
      <c r="AR877"/>
      <c r="AS877"/>
      <c r="AT877"/>
      <c r="AU877"/>
      <c r="AV877"/>
      <c r="AW877"/>
      <c r="AX877"/>
      <c r="AY877"/>
      <c r="AZ877"/>
      <c r="BA877"/>
      <c r="BB877"/>
      <c r="BC877"/>
      <c r="BD877"/>
      <c r="BE877"/>
      <c r="BF877"/>
      <c r="BG877"/>
      <c r="BH877"/>
      <c r="BI877"/>
      <c r="BJ877"/>
      <c r="BK877"/>
      <c r="BL877"/>
      <c r="BM877"/>
      <c r="BN877"/>
      <c r="BO877"/>
      <c r="BP877"/>
      <c r="BQ877"/>
      <c r="BR877"/>
    </row>
    <row r="878" spans="2:70" s="5" customFormat="1" ht="14.5" x14ac:dyDescent="0.35">
      <c r="B878" s="4"/>
      <c r="C878"/>
      <c r="D878" s="144"/>
      <c r="F878" s="6"/>
      <c r="G878" s="6"/>
      <c r="H878" s="135"/>
      <c r="I878" s="135"/>
      <c r="J878" s="6"/>
      <c r="K878" s="6"/>
      <c r="L878" s="6"/>
      <c r="M878" s="6"/>
      <c r="N878" s="6"/>
      <c r="O878" s="6"/>
      <c r="P878" s="6"/>
      <c r="Q878" s="6"/>
      <c r="R878" s="6"/>
      <c r="S878"/>
      <c r="T878"/>
      <c r="U878"/>
      <c r="V878"/>
      <c r="W878"/>
      <c r="X878"/>
      <c r="Y878"/>
      <c r="Z878"/>
      <c r="AA878"/>
      <c r="AB878"/>
      <c r="AC878"/>
      <c r="AD878"/>
      <c r="AE878"/>
      <c r="AF878"/>
      <c r="AG878"/>
      <c r="AH878"/>
      <c r="AI878"/>
      <c r="AJ878"/>
      <c r="AK878"/>
      <c r="AL878"/>
      <c r="AM878"/>
      <c r="AN878"/>
      <c r="AO878"/>
      <c r="AP878"/>
      <c r="AQ878"/>
      <c r="AR878"/>
      <c r="AS878"/>
      <c r="AT878"/>
      <c r="AU878"/>
      <c r="AV878"/>
      <c r="AW878"/>
      <c r="AX878"/>
      <c r="AY878"/>
      <c r="AZ878"/>
      <c r="BA878"/>
      <c r="BB878"/>
      <c r="BC878"/>
      <c r="BD878"/>
      <c r="BE878"/>
      <c r="BF878"/>
      <c r="BG878"/>
      <c r="BH878"/>
      <c r="BI878"/>
      <c r="BJ878"/>
      <c r="BK878"/>
      <c r="BL878"/>
      <c r="BM878"/>
      <c r="BN878"/>
      <c r="BO878"/>
      <c r="BP878"/>
      <c r="BQ878"/>
      <c r="BR878"/>
    </row>
    <row r="879" spans="2:70" s="5" customFormat="1" ht="14.5" x14ac:dyDescent="0.35">
      <c r="B879" s="4"/>
      <c r="C879"/>
      <c r="D879" s="144"/>
      <c r="F879" s="6"/>
      <c r="G879" s="6"/>
      <c r="H879" s="135"/>
      <c r="I879" s="135"/>
      <c r="J879" s="6"/>
      <c r="K879" s="6"/>
      <c r="L879" s="6"/>
      <c r="M879" s="6"/>
      <c r="N879" s="6"/>
      <c r="O879" s="6"/>
      <c r="P879" s="6"/>
      <c r="Q879" s="6"/>
      <c r="R879" s="6"/>
      <c r="S879"/>
      <c r="T879"/>
      <c r="U879"/>
      <c r="V879"/>
      <c r="W879"/>
      <c r="X879"/>
      <c r="Y879"/>
      <c r="Z879"/>
      <c r="AA879"/>
      <c r="AB879"/>
      <c r="AC879"/>
      <c r="AD879"/>
      <c r="AE879"/>
      <c r="AF879"/>
      <c r="AG879"/>
      <c r="AH879"/>
      <c r="AI879"/>
      <c r="AJ879"/>
      <c r="AK879"/>
      <c r="AL879"/>
      <c r="AM879"/>
      <c r="AN879"/>
      <c r="AO879"/>
      <c r="AP879"/>
      <c r="AQ879"/>
      <c r="AR879"/>
      <c r="AS879"/>
      <c r="AT879"/>
      <c r="AU879"/>
      <c r="AV879"/>
      <c r="AW879"/>
      <c r="AX879"/>
      <c r="AY879"/>
      <c r="AZ879"/>
      <c r="BA879"/>
      <c r="BB879"/>
      <c r="BC879"/>
      <c r="BD879"/>
      <c r="BE879"/>
      <c r="BF879"/>
      <c r="BG879"/>
      <c r="BH879"/>
      <c r="BI879"/>
      <c r="BJ879"/>
      <c r="BK879"/>
      <c r="BL879"/>
      <c r="BM879"/>
      <c r="BN879"/>
      <c r="BO879"/>
      <c r="BP879"/>
      <c r="BQ879"/>
      <c r="BR879"/>
    </row>
    <row r="880" spans="2:70" s="5" customFormat="1" ht="14.5" x14ac:dyDescent="0.35">
      <c r="B880" s="4"/>
      <c r="C880"/>
      <c r="D880" s="144"/>
      <c r="F880" s="6"/>
      <c r="G880" s="6"/>
      <c r="H880" s="135"/>
      <c r="I880" s="135"/>
      <c r="J880" s="6"/>
      <c r="K880" s="6"/>
      <c r="L880" s="6"/>
      <c r="M880" s="6"/>
      <c r="N880" s="6"/>
      <c r="O880" s="6"/>
      <c r="P880" s="6"/>
      <c r="Q880" s="6"/>
      <c r="R880" s="6"/>
      <c r="S880"/>
      <c r="T880"/>
      <c r="U880"/>
      <c r="V880"/>
      <c r="W880"/>
      <c r="X880"/>
      <c r="Y880"/>
      <c r="Z880"/>
      <c r="AA880"/>
      <c r="AB880"/>
      <c r="AC880"/>
      <c r="AD880"/>
      <c r="AE880"/>
      <c r="AF880"/>
      <c r="AG880"/>
      <c r="AH880"/>
      <c r="AI880"/>
      <c r="AJ880"/>
      <c r="AK880"/>
      <c r="AL880"/>
      <c r="AM880"/>
      <c r="AN880"/>
      <c r="AO880"/>
      <c r="AP880"/>
      <c r="AQ880"/>
      <c r="AR880"/>
      <c r="AS880"/>
      <c r="AT880"/>
      <c r="AU880"/>
      <c r="AV880"/>
      <c r="AW880"/>
      <c r="AX880"/>
      <c r="AY880"/>
      <c r="AZ880"/>
      <c r="BA880"/>
      <c r="BB880"/>
      <c r="BC880"/>
      <c r="BD880"/>
      <c r="BE880"/>
      <c r="BF880"/>
      <c r="BG880"/>
      <c r="BH880"/>
      <c r="BI880"/>
      <c r="BJ880"/>
      <c r="BK880"/>
      <c r="BL880"/>
      <c r="BM880"/>
      <c r="BN880"/>
      <c r="BO880"/>
      <c r="BP880"/>
      <c r="BQ880"/>
      <c r="BR880"/>
    </row>
    <row r="881" spans="2:70" s="5" customFormat="1" ht="14.5" x14ac:dyDescent="0.35">
      <c r="B881" s="4"/>
      <c r="C881"/>
      <c r="D881" s="144"/>
      <c r="F881" s="6"/>
      <c r="G881" s="6"/>
      <c r="H881" s="135"/>
      <c r="I881" s="135"/>
      <c r="J881" s="6"/>
      <c r="K881" s="6"/>
      <c r="L881" s="6"/>
      <c r="M881" s="6"/>
      <c r="N881" s="6"/>
      <c r="O881" s="6"/>
      <c r="P881" s="6"/>
      <c r="Q881" s="6"/>
      <c r="R881" s="6"/>
      <c r="S881"/>
      <c r="T881"/>
      <c r="U881"/>
      <c r="V881"/>
      <c r="W881"/>
      <c r="X881"/>
      <c r="Y881"/>
      <c r="Z881"/>
      <c r="AA881"/>
      <c r="AB881"/>
      <c r="AC881"/>
      <c r="AD881"/>
      <c r="AE881"/>
      <c r="AF881"/>
      <c r="AG881"/>
      <c r="AH881"/>
      <c r="AI881"/>
      <c r="AJ881"/>
      <c r="AK881"/>
      <c r="AL881"/>
      <c r="AM881"/>
      <c r="AN881"/>
      <c r="AO881"/>
      <c r="AP881"/>
      <c r="AQ881"/>
      <c r="AR881"/>
      <c r="AS881"/>
      <c r="AT881"/>
      <c r="AU881"/>
      <c r="AV881"/>
      <c r="AW881"/>
      <c r="AX881"/>
      <c r="AY881"/>
      <c r="AZ881"/>
      <c r="BA881"/>
      <c r="BB881"/>
      <c r="BC881"/>
      <c r="BD881"/>
      <c r="BE881"/>
      <c r="BF881"/>
      <c r="BG881"/>
      <c r="BH881"/>
      <c r="BI881"/>
      <c r="BJ881"/>
      <c r="BK881"/>
      <c r="BL881"/>
      <c r="BM881"/>
      <c r="BN881"/>
      <c r="BO881"/>
      <c r="BP881"/>
      <c r="BQ881"/>
      <c r="BR881"/>
    </row>
    <row r="882" spans="2:70" s="5" customFormat="1" ht="14.5" x14ac:dyDescent="0.35">
      <c r="B882" s="4"/>
      <c r="C882"/>
      <c r="D882" s="144"/>
      <c r="F882" s="6"/>
      <c r="G882" s="6"/>
      <c r="H882" s="135"/>
      <c r="I882" s="135"/>
      <c r="J882" s="6"/>
      <c r="K882" s="6"/>
      <c r="L882" s="6"/>
      <c r="M882" s="6"/>
      <c r="N882" s="6"/>
      <c r="O882" s="6"/>
      <c r="P882" s="6"/>
      <c r="Q882" s="6"/>
      <c r="R882" s="6"/>
      <c r="S882"/>
      <c r="T882"/>
      <c r="U882"/>
      <c r="V882"/>
      <c r="W882"/>
      <c r="X882"/>
      <c r="Y882"/>
      <c r="Z882"/>
      <c r="AA882"/>
      <c r="AB882"/>
      <c r="AC882"/>
      <c r="AD882"/>
      <c r="AE882"/>
      <c r="AF882"/>
      <c r="AG882"/>
      <c r="AH882"/>
      <c r="AI882"/>
      <c r="AJ882"/>
      <c r="AK882"/>
      <c r="AL882"/>
      <c r="AM882"/>
      <c r="AN882"/>
      <c r="AO882"/>
      <c r="AP882"/>
      <c r="AQ882"/>
      <c r="AR882"/>
      <c r="AS882"/>
      <c r="AT882"/>
      <c r="AU882"/>
      <c r="AV882"/>
      <c r="AW882"/>
      <c r="AX882"/>
      <c r="AY882"/>
      <c r="AZ882"/>
      <c r="BA882"/>
      <c r="BB882"/>
      <c r="BC882"/>
      <c r="BD882"/>
      <c r="BE882"/>
      <c r="BF882"/>
      <c r="BG882"/>
      <c r="BH882"/>
      <c r="BI882"/>
      <c r="BJ882"/>
      <c r="BK882"/>
      <c r="BL882"/>
      <c r="BM882"/>
      <c r="BN882"/>
      <c r="BO882"/>
      <c r="BP882"/>
      <c r="BQ882"/>
      <c r="BR882"/>
    </row>
    <row r="883" spans="2:70" s="5" customFormat="1" ht="14.5" x14ac:dyDescent="0.35">
      <c r="B883" s="4"/>
      <c r="C883"/>
      <c r="D883" s="144"/>
      <c r="F883" s="6"/>
      <c r="G883" s="6"/>
      <c r="H883" s="135"/>
      <c r="I883" s="135"/>
      <c r="J883" s="6"/>
      <c r="K883" s="6"/>
      <c r="L883" s="6"/>
      <c r="M883" s="6"/>
      <c r="N883" s="6"/>
      <c r="O883" s="6"/>
      <c r="P883" s="6"/>
      <c r="Q883" s="6"/>
      <c r="R883" s="6"/>
      <c r="S883"/>
      <c r="T883"/>
      <c r="U883"/>
      <c r="V883"/>
      <c r="W883"/>
      <c r="X883"/>
      <c r="Y883"/>
      <c r="Z883"/>
      <c r="AA883"/>
      <c r="AB883"/>
      <c r="AC883"/>
      <c r="AD883"/>
      <c r="AE883"/>
      <c r="AF883"/>
      <c r="AG883"/>
      <c r="AH883"/>
      <c r="AI883"/>
      <c r="AJ883"/>
      <c r="AK883"/>
      <c r="AL883"/>
      <c r="AM883"/>
      <c r="AN883"/>
      <c r="AO883"/>
      <c r="AP883"/>
      <c r="AQ883"/>
      <c r="AR883"/>
      <c r="AS883"/>
      <c r="AT883"/>
      <c r="AU883"/>
      <c r="AV883"/>
      <c r="AW883"/>
      <c r="AX883"/>
      <c r="AY883"/>
      <c r="AZ883"/>
      <c r="BA883"/>
      <c r="BB883"/>
      <c r="BC883"/>
      <c r="BD883"/>
      <c r="BE883"/>
      <c r="BF883"/>
      <c r="BG883"/>
      <c r="BH883"/>
      <c r="BI883"/>
      <c r="BJ883"/>
      <c r="BK883"/>
      <c r="BL883"/>
      <c r="BM883"/>
      <c r="BN883"/>
      <c r="BO883"/>
      <c r="BP883"/>
      <c r="BQ883"/>
      <c r="BR883"/>
    </row>
    <row r="884" spans="2:70" s="5" customFormat="1" ht="14.5" x14ac:dyDescent="0.35">
      <c r="B884" s="4"/>
      <c r="C884" s="40"/>
      <c r="D884" s="144"/>
      <c r="F884" s="6"/>
      <c r="G884" s="6"/>
      <c r="H884" s="135"/>
      <c r="I884" s="135"/>
      <c r="J884" s="6"/>
      <c r="K884" s="6"/>
      <c r="L884" s="6"/>
      <c r="M884" s="6"/>
      <c r="N884" s="6"/>
      <c r="O884" s="6"/>
      <c r="P884" s="6"/>
      <c r="Q884" s="6"/>
      <c r="R884" s="6"/>
    </row>
    <row r="885" spans="2:70" s="5" customFormat="1" ht="14.5" x14ac:dyDescent="0.35">
      <c r="B885" s="4"/>
      <c r="C885"/>
      <c r="D885" s="144"/>
      <c r="F885" s="6"/>
      <c r="G885" s="6"/>
      <c r="H885" s="135"/>
      <c r="I885" s="135"/>
      <c r="J885" s="6"/>
      <c r="K885" s="6"/>
      <c r="L885" s="6"/>
      <c r="M885" s="6"/>
      <c r="N885" s="6"/>
      <c r="O885" s="6"/>
      <c r="P885" s="6"/>
      <c r="Q885" s="6"/>
      <c r="R885" s="6"/>
    </row>
    <row r="886" spans="2:70" s="5" customFormat="1" ht="14.5" x14ac:dyDescent="0.35">
      <c r="B886" s="4"/>
      <c r="C886" s="40"/>
      <c r="D886" s="144"/>
      <c r="F886" s="6"/>
      <c r="G886" s="6"/>
      <c r="H886" s="135"/>
      <c r="I886" s="135"/>
      <c r="J886" s="6"/>
      <c r="K886" s="6"/>
      <c r="L886" s="6"/>
      <c r="M886" s="6"/>
      <c r="N886" s="6"/>
      <c r="O886" s="6"/>
      <c r="P886" s="6"/>
      <c r="Q886" s="6"/>
      <c r="R886" s="6"/>
    </row>
    <row r="887" spans="2:70" s="5" customFormat="1" ht="14.5" x14ac:dyDescent="0.35">
      <c r="B887" s="4"/>
      <c r="C887" s="40"/>
      <c r="D887" s="144"/>
      <c r="F887" s="6"/>
      <c r="G887" s="6"/>
      <c r="H887" s="135"/>
      <c r="I887" s="135"/>
      <c r="J887" s="6"/>
      <c r="K887" s="6"/>
      <c r="L887" s="6"/>
      <c r="M887" s="6"/>
      <c r="N887" s="6"/>
      <c r="O887" s="6"/>
      <c r="P887" s="6"/>
      <c r="Q887" s="6"/>
      <c r="R887" s="6"/>
    </row>
    <row r="888" spans="2:70" s="5" customFormat="1" ht="14.5" x14ac:dyDescent="0.35">
      <c r="B888" s="4"/>
      <c r="C888"/>
      <c r="D888" s="144"/>
      <c r="F888" s="6"/>
      <c r="G888" s="6"/>
      <c r="H888" s="135"/>
      <c r="I888" s="135"/>
      <c r="J888" s="6"/>
      <c r="K888" s="6"/>
      <c r="L888" s="6"/>
      <c r="M888" s="6"/>
      <c r="N888" s="6"/>
      <c r="O888" s="6"/>
      <c r="P888" s="6"/>
      <c r="Q888" s="6"/>
      <c r="R888" s="6"/>
    </row>
    <row r="889" spans="2:70" s="5" customFormat="1" ht="14.5" x14ac:dyDescent="0.35">
      <c r="B889" s="4"/>
      <c r="C889"/>
      <c r="D889" s="144"/>
      <c r="F889" s="6"/>
      <c r="G889" s="6"/>
      <c r="H889" s="135"/>
      <c r="I889" s="135"/>
      <c r="J889" s="6"/>
      <c r="K889" s="6"/>
      <c r="L889" s="6"/>
      <c r="M889" s="6"/>
      <c r="N889" s="6"/>
      <c r="O889" s="6"/>
      <c r="P889" s="6"/>
      <c r="Q889" s="6"/>
      <c r="R889" s="6"/>
    </row>
    <row r="890" spans="2:70" s="5" customFormat="1" ht="14.5" x14ac:dyDescent="0.35">
      <c r="B890" s="4"/>
      <c r="C890" s="40"/>
      <c r="D890" s="144"/>
      <c r="F890" s="6"/>
      <c r="G890" s="6"/>
      <c r="H890" s="135"/>
      <c r="I890" s="135"/>
      <c r="J890" s="6"/>
      <c r="K890" s="6"/>
      <c r="L890" s="6"/>
      <c r="M890" s="6"/>
      <c r="N890" s="6"/>
      <c r="O890" s="6"/>
      <c r="P890" s="6"/>
      <c r="Q890" s="6"/>
      <c r="R890" s="6"/>
    </row>
    <row r="891" spans="2:70" s="5" customFormat="1" ht="14.5" x14ac:dyDescent="0.35">
      <c r="B891" s="4"/>
      <c r="C891"/>
      <c r="D891" s="144"/>
      <c r="F891" s="6"/>
      <c r="G891" s="6"/>
      <c r="H891" s="135"/>
      <c r="I891" s="135"/>
      <c r="J891" s="6"/>
      <c r="K891" s="6"/>
      <c r="L891" s="6"/>
      <c r="M891" s="6"/>
      <c r="N891" s="6"/>
      <c r="O891" s="6"/>
      <c r="P891" s="6"/>
      <c r="Q891" s="6"/>
      <c r="R891" s="6"/>
    </row>
    <row r="892" spans="2:70" s="5" customFormat="1" ht="14.5" x14ac:dyDescent="0.35">
      <c r="B892" s="4"/>
      <c r="C892" s="29"/>
      <c r="D892" s="144"/>
      <c r="F892" s="6"/>
      <c r="G892" s="6"/>
      <c r="H892" s="135"/>
      <c r="I892" s="135"/>
      <c r="J892" s="6"/>
      <c r="K892" s="6"/>
      <c r="L892" s="6"/>
      <c r="M892" s="6"/>
      <c r="N892" s="6"/>
      <c r="O892" s="6"/>
      <c r="P892" s="6"/>
      <c r="Q892" s="6"/>
      <c r="R892" s="6"/>
    </row>
    <row r="893" spans="2:70" s="5" customFormat="1" ht="14.5" x14ac:dyDescent="0.35">
      <c r="B893" s="4"/>
      <c r="C893" s="29"/>
      <c r="D893" s="144"/>
      <c r="F893" s="6"/>
      <c r="G893" s="6"/>
      <c r="H893" s="135"/>
      <c r="I893" s="135"/>
      <c r="J893" s="6"/>
      <c r="K893" s="6"/>
      <c r="L893" s="6"/>
      <c r="M893" s="6"/>
      <c r="N893" s="6"/>
      <c r="O893" s="6"/>
      <c r="P893" s="6"/>
      <c r="Q893" s="6"/>
      <c r="R893" s="6"/>
    </row>
    <row r="894" spans="2:70" s="5" customFormat="1" ht="14.5" x14ac:dyDescent="0.35">
      <c r="B894" s="4"/>
      <c r="C894"/>
      <c r="D894" s="144"/>
      <c r="F894" s="6"/>
      <c r="G894" s="6"/>
      <c r="H894" s="135"/>
      <c r="I894" s="135"/>
      <c r="J894" s="6"/>
      <c r="K894" s="6"/>
      <c r="L894" s="6"/>
      <c r="M894" s="6"/>
      <c r="N894" s="6"/>
      <c r="O894" s="6"/>
      <c r="P894" s="6"/>
      <c r="Q894" s="6"/>
      <c r="R894" s="6"/>
    </row>
    <row r="895" spans="2:70" s="5" customFormat="1" ht="14.5" x14ac:dyDescent="0.35">
      <c r="B895" s="4"/>
      <c r="C895"/>
      <c r="D895" s="144"/>
      <c r="F895" s="6"/>
      <c r="G895" s="6"/>
      <c r="H895" s="135"/>
      <c r="I895" s="135"/>
      <c r="J895" s="6"/>
      <c r="K895" s="6"/>
      <c r="L895" s="6"/>
      <c r="M895" s="6"/>
      <c r="N895" s="6"/>
      <c r="O895" s="6"/>
      <c r="P895" s="6"/>
      <c r="Q895" s="6"/>
      <c r="R895" s="6"/>
    </row>
    <row r="896" spans="2:70" s="5" customFormat="1" ht="14.5" x14ac:dyDescent="0.35">
      <c r="B896" s="4"/>
      <c r="C896"/>
      <c r="D896" s="144"/>
      <c r="F896" s="6"/>
      <c r="G896" s="6"/>
      <c r="H896" s="135"/>
      <c r="I896" s="135"/>
      <c r="J896" s="6"/>
      <c r="K896" s="6"/>
      <c r="L896" s="6"/>
      <c r="M896" s="6"/>
      <c r="N896" s="6"/>
      <c r="O896" s="6"/>
      <c r="P896" s="6"/>
      <c r="Q896" s="6"/>
      <c r="R896" s="6"/>
    </row>
    <row r="897" spans="2:70" s="5" customFormat="1" ht="14.5" x14ac:dyDescent="0.35">
      <c r="B897" s="4"/>
      <c r="C897"/>
      <c r="D897" s="144"/>
      <c r="F897" s="6"/>
      <c r="G897" s="6"/>
      <c r="H897" s="135"/>
      <c r="I897" s="135"/>
      <c r="J897" s="6"/>
      <c r="K897" s="6"/>
      <c r="L897" s="6"/>
      <c r="M897" s="6"/>
      <c r="N897" s="6"/>
      <c r="O897" s="6"/>
      <c r="P897" s="6"/>
      <c r="Q897" s="6"/>
      <c r="R897" s="6"/>
    </row>
    <row r="898" spans="2:70" s="5" customFormat="1" ht="14.5" x14ac:dyDescent="0.35">
      <c r="B898" s="4"/>
      <c r="C898"/>
      <c r="D898" s="144"/>
      <c r="F898" s="6"/>
      <c r="G898" s="6"/>
      <c r="H898" s="135"/>
      <c r="I898" s="135"/>
      <c r="J898" s="6"/>
      <c r="K898" s="6"/>
      <c r="L898" s="6"/>
      <c r="M898" s="6"/>
      <c r="N898" s="6"/>
      <c r="O898" s="6"/>
      <c r="P898" s="6"/>
      <c r="Q898" s="6"/>
      <c r="R898" s="6"/>
    </row>
    <row r="899" spans="2:70" s="5" customFormat="1" ht="14.5" x14ac:dyDescent="0.35">
      <c r="B899" s="4"/>
      <c r="C899" s="29"/>
      <c r="D899" s="144"/>
      <c r="F899" s="6"/>
      <c r="G899" s="6"/>
      <c r="H899" s="135"/>
      <c r="I899" s="135"/>
      <c r="J899" s="6"/>
      <c r="K899" s="6"/>
      <c r="L899" s="6"/>
      <c r="M899" s="6"/>
      <c r="N899" s="6"/>
      <c r="O899" s="6"/>
      <c r="P899" s="6"/>
      <c r="Q899" s="6"/>
      <c r="R899" s="6"/>
    </row>
    <row r="900" spans="2:70" s="5" customFormat="1" ht="14.5" x14ac:dyDescent="0.35">
      <c r="B900" s="4"/>
      <c r="C900" s="29"/>
      <c r="D900" s="144"/>
      <c r="F900" s="6"/>
      <c r="G900" s="6"/>
      <c r="H900" s="135"/>
      <c r="I900" s="135"/>
      <c r="J900" s="6"/>
      <c r="K900" s="6"/>
      <c r="L900" s="6"/>
      <c r="M900" s="6"/>
      <c r="N900" s="6"/>
      <c r="O900" s="6"/>
      <c r="P900" s="6"/>
      <c r="Q900" s="6"/>
      <c r="R900" s="6"/>
    </row>
    <row r="901" spans="2:70" s="5" customFormat="1" ht="14.5" x14ac:dyDescent="0.35">
      <c r="B901" s="4"/>
      <c r="C901"/>
      <c r="D901" s="144"/>
      <c r="F901" s="6"/>
      <c r="G901" s="6"/>
      <c r="H901" s="135"/>
      <c r="I901" s="135"/>
      <c r="J901" s="6"/>
      <c r="K901" s="6"/>
      <c r="L901" s="6"/>
      <c r="M901" s="6"/>
      <c r="N901" s="6"/>
      <c r="O901" s="6"/>
      <c r="P901" s="6"/>
      <c r="Q901" s="6"/>
      <c r="R901" s="6"/>
      <c r="S901"/>
      <c r="T901"/>
      <c r="U901"/>
      <c r="V901"/>
      <c r="W901"/>
      <c r="X901"/>
      <c r="Y901"/>
      <c r="Z901"/>
      <c r="AA901"/>
      <c r="AB901"/>
      <c r="AC901"/>
      <c r="AD901"/>
      <c r="AE901"/>
      <c r="AF901"/>
      <c r="AG901"/>
      <c r="AH901"/>
      <c r="AI901"/>
      <c r="AJ901"/>
      <c r="AK901"/>
      <c r="AL901"/>
      <c r="AM901"/>
      <c r="AN901"/>
      <c r="AO901"/>
      <c r="AP901"/>
      <c r="AQ901"/>
      <c r="AR901"/>
      <c r="AS901"/>
      <c r="AT901"/>
      <c r="AU901"/>
      <c r="AV901"/>
      <c r="AW901"/>
      <c r="AX901"/>
      <c r="AY901"/>
      <c r="AZ901"/>
      <c r="BA901"/>
      <c r="BB901"/>
      <c r="BC901"/>
      <c r="BD901"/>
      <c r="BE901"/>
      <c r="BF901"/>
      <c r="BG901"/>
      <c r="BH901"/>
      <c r="BI901"/>
      <c r="BJ901"/>
      <c r="BK901"/>
      <c r="BL901"/>
      <c r="BM901"/>
      <c r="BN901"/>
      <c r="BO901"/>
      <c r="BP901"/>
      <c r="BQ901"/>
      <c r="BR901"/>
    </row>
    <row r="902" spans="2:70" s="5" customFormat="1" ht="14.5" x14ac:dyDescent="0.35">
      <c r="B902" s="4"/>
      <c r="C902"/>
      <c r="D902" s="144"/>
      <c r="F902" s="6"/>
      <c r="G902" s="6"/>
      <c r="H902" s="135"/>
      <c r="I902" s="135"/>
      <c r="J902" s="6"/>
      <c r="K902" s="6"/>
      <c r="L902" s="6"/>
      <c r="M902" s="6"/>
      <c r="N902" s="6"/>
      <c r="O902" s="6"/>
      <c r="P902" s="6"/>
      <c r="Q902" s="6"/>
      <c r="R902" s="6"/>
      <c r="S902"/>
      <c r="T902"/>
      <c r="U902"/>
      <c r="V902"/>
      <c r="W902"/>
      <c r="X902"/>
      <c r="Y902"/>
      <c r="Z902"/>
      <c r="AA902"/>
      <c r="AB902"/>
      <c r="AC902"/>
      <c r="AD902"/>
      <c r="AE902"/>
      <c r="AF902"/>
      <c r="AG902"/>
      <c r="AH902"/>
      <c r="AI902"/>
      <c r="AJ902"/>
      <c r="AK902"/>
      <c r="AL902"/>
      <c r="AM902"/>
      <c r="AN902"/>
      <c r="AO902"/>
      <c r="AP902"/>
      <c r="AQ902"/>
      <c r="AR902"/>
      <c r="AS902"/>
      <c r="AT902"/>
      <c r="AU902"/>
      <c r="AV902"/>
      <c r="AW902"/>
      <c r="AX902"/>
      <c r="AY902"/>
      <c r="AZ902"/>
      <c r="BA902"/>
      <c r="BB902"/>
      <c r="BC902"/>
      <c r="BD902"/>
      <c r="BE902"/>
      <c r="BF902"/>
      <c r="BG902"/>
      <c r="BH902"/>
      <c r="BI902"/>
      <c r="BJ902"/>
      <c r="BK902"/>
      <c r="BL902"/>
      <c r="BM902"/>
      <c r="BN902"/>
      <c r="BO902"/>
      <c r="BP902"/>
      <c r="BQ902"/>
      <c r="BR902"/>
    </row>
    <row r="903" spans="2:70" s="5" customFormat="1" ht="14.5" x14ac:dyDescent="0.35">
      <c r="B903" s="4"/>
      <c r="C903"/>
      <c r="D903" s="144"/>
      <c r="F903" s="6"/>
      <c r="G903" s="6"/>
      <c r="H903" s="135"/>
      <c r="I903" s="135"/>
      <c r="J903" s="6"/>
      <c r="K903" s="6"/>
      <c r="L903" s="6"/>
      <c r="M903" s="6"/>
      <c r="N903" s="6"/>
      <c r="O903" s="6"/>
      <c r="P903" s="6"/>
      <c r="Q903" s="6"/>
      <c r="R903" s="6"/>
      <c r="S903"/>
      <c r="T903"/>
      <c r="U903"/>
      <c r="V903"/>
      <c r="W903"/>
      <c r="X903"/>
      <c r="Y903"/>
      <c r="Z903"/>
      <c r="AA903"/>
      <c r="AB903"/>
      <c r="AC903"/>
      <c r="AD903"/>
      <c r="AE903"/>
      <c r="AF903"/>
      <c r="AG903"/>
      <c r="AH903"/>
      <c r="AI903"/>
      <c r="AJ903"/>
      <c r="AK903"/>
      <c r="AL903"/>
      <c r="AM903"/>
      <c r="AN903"/>
      <c r="AO903"/>
      <c r="AP903"/>
      <c r="AQ903"/>
      <c r="AR903"/>
      <c r="AS903"/>
      <c r="AT903"/>
      <c r="AU903"/>
      <c r="AV903"/>
      <c r="AW903"/>
      <c r="AX903"/>
      <c r="AY903"/>
      <c r="AZ903"/>
      <c r="BA903"/>
      <c r="BB903"/>
      <c r="BC903"/>
      <c r="BD903"/>
      <c r="BE903"/>
      <c r="BF903"/>
      <c r="BG903"/>
      <c r="BH903"/>
      <c r="BI903"/>
      <c r="BJ903"/>
      <c r="BK903"/>
      <c r="BL903"/>
      <c r="BM903"/>
      <c r="BN903"/>
      <c r="BO903"/>
      <c r="BP903"/>
      <c r="BQ903"/>
      <c r="BR903"/>
    </row>
    <row r="904" spans="2:70" s="5" customFormat="1" ht="14.5" x14ac:dyDescent="0.35">
      <c r="B904" s="4"/>
      <c r="C904"/>
      <c r="D904" s="144"/>
      <c r="F904" s="6"/>
      <c r="G904" s="6"/>
      <c r="H904" s="135"/>
      <c r="I904" s="135"/>
      <c r="J904" s="6"/>
      <c r="K904" s="6"/>
      <c r="L904" s="6"/>
      <c r="M904" s="6"/>
      <c r="N904" s="6"/>
      <c r="O904" s="6"/>
      <c r="P904" s="6"/>
      <c r="Q904" s="6"/>
      <c r="R904" s="6"/>
      <c r="S904"/>
      <c r="T904"/>
      <c r="U904"/>
      <c r="V904"/>
      <c r="W904"/>
      <c r="X904"/>
      <c r="Y904"/>
      <c r="Z904"/>
      <c r="AA904"/>
      <c r="AB904"/>
      <c r="AC904"/>
      <c r="AD904"/>
      <c r="AE904"/>
      <c r="AF904"/>
      <c r="AG904"/>
      <c r="AH904"/>
      <c r="AI904"/>
      <c r="AJ904"/>
      <c r="AK904"/>
      <c r="AL904"/>
      <c r="AM904"/>
      <c r="AN904"/>
      <c r="AO904"/>
      <c r="AP904"/>
      <c r="AQ904"/>
      <c r="AR904"/>
      <c r="AS904"/>
      <c r="AT904"/>
      <c r="AU904"/>
      <c r="AV904"/>
      <c r="AW904"/>
      <c r="AX904"/>
      <c r="AY904"/>
      <c r="AZ904"/>
      <c r="BA904"/>
      <c r="BB904"/>
      <c r="BC904"/>
      <c r="BD904"/>
      <c r="BE904"/>
      <c r="BF904"/>
      <c r="BG904"/>
      <c r="BH904"/>
      <c r="BI904"/>
      <c r="BJ904"/>
      <c r="BK904"/>
      <c r="BL904"/>
      <c r="BM904"/>
      <c r="BN904"/>
      <c r="BO904"/>
      <c r="BP904"/>
      <c r="BQ904"/>
      <c r="BR904"/>
    </row>
    <row r="905" spans="2:70" s="5" customFormat="1" ht="14.5" x14ac:dyDescent="0.35">
      <c r="B905" s="4"/>
      <c r="C905"/>
      <c r="D905" s="144"/>
      <c r="F905" s="6"/>
      <c r="G905" s="6"/>
      <c r="H905" s="135"/>
      <c r="I905" s="135"/>
      <c r="J905" s="6"/>
      <c r="K905" s="6"/>
      <c r="L905" s="6"/>
      <c r="M905" s="6"/>
      <c r="N905" s="6"/>
      <c r="O905" s="6"/>
      <c r="P905" s="6"/>
      <c r="Q905" s="6"/>
      <c r="R905" s="6"/>
      <c r="S905"/>
      <c r="T905"/>
      <c r="U905"/>
      <c r="V905"/>
      <c r="W905"/>
      <c r="X905"/>
      <c r="Y905"/>
      <c r="Z905"/>
      <c r="AA905"/>
      <c r="AB905"/>
      <c r="AC905"/>
      <c r="AD905"/>
      <c r="AE905"/>
      <c r="AF905"/>
      <c r="AG905"/>
      <c r="AH905"/>
      <c r="AI905"/>
      <c r="AJ905"/>
      <c r="AK905"/>
      <c r="AL905"/>
      <c r="AM905"/>
      <c r="AN905"/>
      <c r="AO905"/>
      <c r="AP905"/>
      <c r="AQ905"/>
      <c r="AR905"/>
      <c r="AS905"/>
      <c r="AT905"/>
      <c r="AU905"/>
      <c r="AV905"/>
      <c r="AW905"/>
      <c r="AX905"/>
      <c r="AY905"/>
      <c r="AZ905"/>
      <c r="BA905"/>
      <c r="BB905"/>
      <c r="BC905"/>
      <c r="BD905"/>
      <c r="BE905"/>
      <c r="BF905"/>
      <c r="BG905"/>
      <c r="BH905"/>
      <c r="BI905"/>
      <c r="BJ905"/>
      <c r="BK905"/>
      <c r="BL905"/>
      <c r="BM905"/>
      <c r="BN905"/>
      <c r="BO905"/>
      <c r="BP905"/>
      <c r="BQ905"/>
      <c r="BR905"/>
    </row>
    <row r="906" spans="2:70" s="5" customFormat="1" ht="14.5" x14ac:dyDescent="0.35">
      <c r="B906" s="4"/>
      <c r="C906"/>
      <c r="D906" s="144"/>
      <c r="F906" s="6"/>
      <c r="G906" s="6"/>
      <c r="H906" s="135"/>
      <c r="I906" s="135"/>
      <c r="J906" s="6"/>
      <c r="K906" s="6"/>
      <c r="L906" s="6"/>
      <c r="M906" s="6"/>
      <c r="N906" s="6"/>
      <c r="O906" s="6"/>
      <c r="P906" s="6"/>
      <c r="Q906" s="6"/>
      <c r="R906" s="6"/>
      <c r="S906"/>
      <c r="T906"/>
      <c r="U906"/>
      <c r="V906"/>
      <c r="W906"/>
      <c r="X906"/>
      <c r="Y906"/>
      <c r="Z906"/>
      <c r="AA906"/>
      <c r="AB906"/>
      <c r="AC906"/>
      <c r="AD906"/>
      <c r="AE906"/>
      <c r="AF906"/>
      <c r="AG906"/>
      <c r="AH906"/>
      <c r="AI906"/>
      <c r="AJ906"/>
      <c r="AK906"/>
      <c r="AL906"/>
      <c r="AM906"/>
      <c r="AN906"/>
      <c r="AO906"/>
      <c r="AP906"/>
      <c r="AQ906"/>
      <c r="AR906"/>
      <c r="AS906"/>
      <c r="AT906"/>
      <c r="AU906"/>
      <c r="AV906"/>
      <c r="AW906"/>
      <c r="AX906"/>
      <c r="AY906"/>
      <c r="AZ906"/>
      <c r="BA906"/>
      <c r="BB906"/>
      <c r="BC906"/>
      <c r="BD906"/>
      <c r="BE906"/>
      <c r="BF906"/>
      <c r="BG906"/>
      <c r="BH906"/>
      <c r="BI906"/>
      <c r="BJ906"/>
      <c r="BK906"/>
      <c r="BL906"/>
      <c r="BM906"/>
      <c r="BN906"/>
      <c r="BO906"/>
      <c r="BP906"/>
      <c r="BQ906"/>
      <c r="BR906"/>
    </row>
    <row r="907" spans="2:70" s="5" customFormat="1" ht="14.5" x14ac:dyDescent="0.35">
      <c r="B907" s="4"/>
      <c r="C907" s="29"/>
      <c r="D907" s="144"/>
      <c r="F907" s="6"/>
      <c r="G907" s="6"/>
      <c r="H907" s="135"/>
      <c r="I907" s="135"/>
      <c r="J907" s="6"/>
      <c r="K907" s="6"/>
      <c r="L907" s="6"/>
      <c r="M907" s="6"/>
      <c r="N907" s="6"/>
      <c r="O907" s="6"/>
      <c r="P907" s="6"/>
      <c r="Q907" s="6"/>
      <c r="R907" s="6"/>
    </row>
    <row r="908" spans="2:70" s="5" customFormat="1" ht="14.5" x14ac:dyDescent="0.35">
      <c r="B908" s="4"/>
      <c r="C908"/>
      <c r="D908" s="144"/>
      <c r="F908" s="6"/>
      <c r="G908" s="6"/>
      <c r="H908" s="135"/>
      <c r="I908" s="135"/>
      <c r="J908" s="6"/>
      <c r="K908" s="6"/>
      <c r="L908" s="6"/>
      <c r="M908" s="6"/>
      <c r="N908" s="6"/>
      <c r="O908" s="6"/>
      <c r="P908" s="6"/>
      <c r="Q908" s="6"/>
      <c r="R908" s="6"/>
      <c r="S908"/>
      <c r="T908"/>
      <c r="U908"/>
      <c r="V908"/>
      <c r="W908"/>
      <c r="X908"/>
      <c r="Y908"/>
      <c r="Z908"/>
      <c r="AA908"/>
      <c r="AB908"/>
      <c r="AC908"/>
      <c r="AD908"/>
      <c r="AE908"/>
      <c r="AF908"/>
      <c r="AG908"/>
      <c r="AH908"/>
      <c r="AI908"/>
      <c r="AJ908"/>
      <c r="AK908"/>
      <c r="AL908"/>
      <c r="AM908"/>
      <c r="AN908"/>
      <c r="AO908"/>
      <c r="AP908"/>
      <c r="AQ908"/>
      <c r="AR908"/>
      <c r="AS908"/>
      <c r="AT908"/>
      <c r="AU908"/>
      <c r="AV908"/>
      <c r="AW908"/>
      <c r="AX908"/>
      <c r="AY908"/>
      <c r="AZ908"/>
      <c r="BA908"/>
      <c r="BB908"/>
      <c r="BC908"/>
      <c r="BD908"/>
      <c r="BE908"/>
      <c r="BF908"/>
      <c r="BG908"/>
      <c r="BH908"/>
      <c r="BI908"/>
      <c r="BJ908"/>
      <c r="BK908"/>
      <c r="BL908"/>
      <c r="BM908"/>
      <c r="BN908"/>
      <c r="BO908"/>
      <c r="BP908"/>
      <c r="BQ908"/>
      <c r="BR908"/>
    </row>
    <row r="909" spans="2:70" s="5" customFormat="1" ht="14.5" x14ac:dyDescent="0.35">
      <c r="B909" s="4"/>
      <c r="C909"/>
      <c r="D909" s="144"/>
      <c r="F909" s="6"/>
      <c r="G909" s="6"/>
      <c r="H909" s="135"/>
      <c r="I909" s="135"/>
      <c r="J909" s="6"/>
      <c r="K909" s="6"/>
      <c r="L909" s="6"/>
      <c r="M909" s="6"/>
      <c r="N909" s="6"/>
      <c r="O909" s="6"/>
      <c r="P909" s="6"/>
      <c r="Q909" s="6"/>
      <c r="R909" s="6"/>
      <c r="S909"/>
      <c r="T909"/>
      <c r="U909"/>
      <c r="V909"/>
      <c r="W909"/>
      <c r="X909"/>
      <c r="Y909"/>
      <c r="Z909"/>
      <c r="AA909"/>
      <c r="AB909"/>
      <c r="AC909"/>
      <c r="AD909"/>
      <c r="AE909"/>
      <c r="AF909"/>
      <c r="AG909"/>
      <c r="AH909"/>
      <c r="AI909"/>
      <c r="AJ909"/>
      <c r="AK909"/>
      <c r="AL909"/>
      <c r="AM909"/>
      <c r="AN909"/>
      <c r="AO909"/>
      <c r="AP909"/>
      <c r="AQ909"/>
      <c r="AR909"/>
      <c r="AS909"/>
      <c r="AT909"/>
      <c r="AU909"/>
      <c r="AV909"/>
      <c r="AW909"/>
      <c r="AX909"/>
      <c r="AY909"/>
      <c r="AZ909"/>
      <c r="BA909"/>
      <c r="BB909"/>
      <c r="BC909"/>
      <c r="BD909"/>
      <c r="BE909"/>
      <c r="BF909"/>
      <c r="BG909"/>
      <c r="BH909"/>
      <c r="BI909"/>
      <c r="BJ909"/>
      <c r="BK909"/>
      <c r="BL909"/>
      <c r="BM909"/>
      <c r="BN909"/>
      <c r="BO909"/>
      <c r="BP909"/>
      <c r="BQ909"/>
      <c r="BR909"/>
    </row>
    <row r="910" spans="2:70" s="5" customFormat="1" ht="14.5" x14ac:dyDescent="0.35">
      <c r="B910" s="4"/>
      <c r="C910"/>
      <c r="D910" s="144"/>
      <c r="F910" s="6"/>
      <c r="G910" s="6"/>
      <c r="H910" s="135"/>
      <c r="I910" s="135"/>
      <c r="J910" s="6"/>
      <c r="K910" s="6"/>
      <c r="L910" s="6"/>
      <c r="M910" s="6"/>
      <c r="N910" s="6"/>
      <c r="O910" s="6"/>
      <c r="P910" s="6"/>
      <c r="Q910" s="6"/>
      <c r="R910" s="6"/>
      <c r="S910"/>
      <c r="T910"/>
      <c r="U910"/>
      <c r="V910"/>
      <c r="W910"/>
      <c r="X910"/>
      <c r="Y910"/>
      <c r="Z910"/>
      <c r="AA910"/>
      <c r="AB910"/>
      <c r="AC910"/>
      <c r="AD910"/>
      <c r="AE910"/>
      <c r="AF910"/>
      <c r="AG910"/>
      <c r="AH910"/>
      <c r="AI910"/>
      <c r="AJ910"/>
      <c r="AK910"/>
      <c r="AL910"/>
      <c r="AM910"/>
      <c r="AN910"/>
      <c r="AO910"/>
      <c r="AP910"/>
      <c r="AQ910"/>
      <c r="AR910"/>
      <c r="AS910"/>
      <c r="AT910"/>
      <c r="AU910"/>
      <c r="AV910"/>
      <c r="AW910"/>
      <c r="AX910"/>
      <c r="AY910"/>
      <c r="AZ910"/>
      <c r="BA910"/>
      <c r="BB910"/>
      <c r="BC910"/>
      <c r="BD910"/>
      <c r="BE910"/>
      <c r="BF910"/>
      <c r="BG910"/>
      <c r="BH910"/>
      <c r="BI910"/>
      <c r="BJ910"/>
      <c r="BK910"/>
      <c r="BL910"/>
      <c r="BM910"/>
      <c r="BN910"/>
      <c r="BO910"/>
      <c r="BP910"/>
      <c r="BQ910"/>
      <c r="BR910"/>
    </row>
    <row r="911" spans="2:70" s="5" customFormat="1" ht="14.5" x14ac:dyDescent="0.35">
      <c r="B911" s="4"/>
      <c r="C911"/>
      <c r="D911" s="144"/>
      <c r="F911" s="6"/>
      <c r="G911" s="6"/>
      <c r="H911" s="135"/>
      <c r="I911" s="135"/>
      <c r="J911" s="6"/>
      <c r="K911" s="6"/>
      <c r="L911" s="6"/>
      <c r="M911" s="6"/>
      <c r="N911" s="6"/>
      <c r="O911" s="6"/>
      <c r="P911" s="6"/>
      <c r="Q911" s="6"/>
      <c r="R911" s="6"/>
      <c r="S911"/>
      <c r="T911"/>
      <c r="U911"/>
      <c r="V911"/>
      <c r="W911"/>
      <c r="X911"/>
      <c r="Y911"/>
      <c r="Z911"/>
      <c r="AA911"/>
      <c r="AB911"/>
      <c r="AC911"/>
      <c r="AD911"/>
      <c r="AE911"/>
      <c r="AF911"/>
      <c r="AG911"/>
      <c r="AH911"/>
      <c r="AI911"/>
      <c r="AJ911"/>
      <c r="AK911"/>
      <c r="AL911"/>
      <c r="AM911"/>
      <c r="AN911"/>
      <c r="AO911"/>
      <c r="AP911"/>
      <c r="AQ911"/>
      <c r="AR911"/>
      <c r="AS911"/>
      <c r="AT911"/>
      <c r="AU911"/>
      <c r="AV911"/>
      <c r="AW911"/>
      <c r="AX911"/>
      <c r="AY911"/>
      <c r="AZ911"/>
      <c r="BA911"/>
      <c r="BB911"/>
      <c r="BC911"/>
      <c r="BD911"/>
      <c r="BE911"/>
      <c r="BF911"/>
      <c r="BG911"/>
      <c r="BH911"/>
      <c r="BI911"/>
      <c r="BJ911"/>
      <c r="BK911"/>
      <c r="BL911"/>
      <c r="BM911"/>
      <c r="BN911"/>
      <c r="BO911"/>
      <c r="BP911"/>
      <c r="BQ911"/>
      <c r="BR911"/>
    </row>
    <row r="912" spans="2:70" s="5" customFormat="1" ht="14.5" x14ac:dyDescent="0.35">
      <c r="B912" s="4"/>
      <c r="C912"/>
      <c r="D912" s="144"/>
      <c r="F912" s="6"/>
      <c r="G912" s="6"/>
      <c r="H912" s="135"/>
      <c r="I912" s="135"/>
      <c r="J912" s="6"/>
      <c r="K912" s="6"/>
      <c r="L912" s="6"/>
      <c r="M912" s="6"/>
      <c r="N912" s="6"/>
      <c r="O912" s="6"/>
      <c r="P912" s="6"/>
      <c r="Q912" s="6"/>
      <c r="R912" s="6"/>
      <c r="S912"/>
      <c r="T912"/>
      <c r="U912"/>
      <c r="V912"/>
      <c r="W912"/>
      <c r="X912"/>
      <c r="Y912"/>
      <c r="Z912"/>
      <c r="AA912"/>
      <c r="AB912"/>
      <c r="AC912"/>
      <c r="AD912"/>
      <c r="AE912"/>
      <c r="AF912"/>
      <c r="AG912"/>
      <c r="AH912"/>
      <c r="AI912"/>
      <c r="AJ912"/>
      <c r="AK912"/>
      <c r="AL912"/>
      <c r="AM912"/>
      <c r="AN912"/>
      <c r="AO912"/>
      <c r="AP912"/>
      <c r="AQ912"/>
      <c r="AR912"/>
      <c r="AS912"/>
      <c r="AT912"/>
      <c r="AU912"/>
      <c r="AV912"/>
      <c r="AW912"/>
      <c r="AX912"/>
      <c r="AY912"/>
      <c r="AZ912"/>
      <c r="BA912"/>
      <c r="BB912"/>
      <c r="BC912"/>
      <c r="BD912"/>
      <c r="BE912"/>
      <c r="BF912"/>
      <c r="BG912"/>
      <c r="BH912"/>
      <c r="BI912"/>
      <c r="BJ912"/>
      <c r="BK912"/>
      <c r="BL912"/>
      <c r="BM912"/>
      <c r="BN912"/>
      <c r="BO912"/>
      <c r="BP912"/>
      <c r="BQ912"/>
      <c r="BR912"/>
    </row>
    <row r="913" spans="2:70" s="5" customFormat="1" ht="14.5" x14ac:dyDescent="0.35">
      <c r="B913" s="4"/>
      <c r="C913"/>
      <c r="D913" s="144"/>
      <c r="F913" s="6"/>
      <c r="G913" s="6"/>
      <c r="H913" s="135"/>
      <c r="I913" s="135"/>
      <c r="J913" s="6"/>
      <c r="K913" s="6"/>
      <c r="L913" s="6"/>
      <c r="M913" s="6"/>
      <c r="N913" s="6"/>
      <c r="O913" s="6"/>
      <c r="P913" s="6"/>
      <c r="Q913" s="6"/>
      <c r="R913" s="6"/>
      <c r="S913"/>
      <c r="T913"/>
      <c r="U913"/>
      <c r="V913"/>
      <c r="W913"/>
      <c r="X913"/>
      <c r="Y913"/>
      <c r="Z913"/>
      <c r="AA913"/>
      <c r="AB913"/>
      <c r="AC913"/>
      <c r="AD913"/>
      <c r="AE913"/>
      <c r="AF913"/>
      <c r="AG913"/>
      <c r="AH913"/>
      <c r="AI913"/>
      <c r="AJ913"/>
      <c r="AK913"/>
      <c r="AL913"/>
      <c r="AM913"/>
      <c r="AN913"/>
      <c r="AO913"/>
      <c r="AP913"/>
      <c r="AQ913"/>
      <c r="AR913"/>
      <c r="AS913"/>
      <c r="AT913"/>
      <c r="AU913"/>
      <c r="AV913"/>
      <c r="AW913"/>
      <c r="AX913"/>
      <c r="AY913"/>
      <c r="AZ913"/>
      <c r="BA913"/>
      <c r="BB913"/>
      <c r="BC913"/>
      <c r="BD913"/>
      <c r="BE913"/>
      <c r="BF913"/>
      <c r="BG913"/>
      <c r="BH913"/>
      <c r="BI913"/>
      <c r="BJ913"/>
      <c r="BK913"/>
      <c r="BL913"/>
      <c r="BM913"/>
      <c r="BN913"/>
      <c r="BO913"/>
      <c r="BP913"/>
      <c r="BQ913"/>
      <c r="BR913"/>
    </row>
    <row r="914" spans="2:70" s="5" customFormat="1" ht="14.5" x14ac:dyDescent="0.35">
      <c r="B914" s="4"/>
      <c r="C914" s="29"/>
      <c r="D914" s="144"/>
      <c r="F914" s="6"/>
      <c r="G914" s="6"/>
      <c r="H914" s="135"/>
      <c r="I914" s="135"/>
      <c r="J914" s="6"/>
      <c r="K914" s="6"/>
      <c r="L914" s="6"/>
      <c r="M914" s="6"/>
      <c r="N914" s="6"/>
      <c r="O914" s="6"/>
      <c r="P914" s="6"/>
      <c r="Q914" s="6"/>
      <c r="R914" s="6"/>
    </row>
    <row r="915" spans="2:70" s="5" customFormat="1" ht="14.5" x14ac:dyDescent="0.35">
      <c r="B915" s="4"/>
      <c r="C915"/>
      <c r="D915" s="144"/>
      <c r="F915" s="6"/>
      <c r="G915" s="6"/>
      <c r="H915" s="135"/>
      <c r="I915" s="135"/>
      <c r="J915" s="6"/>
      <c r="K915" s="6"/>
      <c r="L915" s="6"/>
      <c r="M915" s="6"/>
      <c r="N915" s="6"/>
      <c r="O915" s="6"/>
      <c r="P915" s="6"/>
      <c r="Q915" s="6"/>
      <c r="R915" s="6"/>
    </row>
    <row r="916" spans="2:70" s="5" customFormat="1" ht="14.5" x14ac:dyDescent="0.35">
      <c r="B916" s="4"/>
      <c r="C916" s="40"/>
      <c r="D916" s="144"/>
      <c r="F916" s="6"/>
      <c r="G916" s="6"/>
      <c r="H916" s="135"/>
      <c r="I916" s="135"/>
      <c r="J916" s="6"/>
      <c r="K916" s="6"/>
      <c r="L916" s="6"/>
      <c r="M916" s="6"/>
      <c r="N916" s="6"/>
      <c r="O916" s="6"/>
      <c r="P916" s="6"/>
      <c r="Q916" s="6"/>
      <c r="R916" s="6"/>
    </row>
    <row r="917" spans="2:70" s="5" customFormat="1" ht="14.5" x14ac:dyDescent="0.35">
      <c r="B917" s="4"/>
      <c r="C917"/>
      <c r="D917" s="144"/>
      <c r="F917" s="6"/>
      <c r="G917" s="6"/>
      <c r="H917" s="135"/>
      <c r="I917" s="135"/>
      <c r="J917" s="6"/>
      <c r="K917" s="6"/>
      <c r="L917" s="6"/>
      <c r="M917" s="6"/>
      <c r="N917" s="6"/>
      <c r="O917" s="6"/>
      <c r="P917" s="6"/>
      <c r="Q917" s="6"/>
      <c r="R917" s="6"/>
      <c r="S917"/>
      <c r="T917"/>
      <c r="U917"/>
      <c r="V917"/>
      <c r="W917"/>
      <c r="X917"/>
      <c r="Y917"/>
      <c r="Z917"/>
      <c r="AA917"/>
      <c r="AB917"/>
      <c r="AC917"/>
      <c r="AD917"/>
      <c r="AE917"/>
      <c r="AF917"/>
      <c r="AG917"/>
      <c r="AH917"/>
      <c r="AI917"/>
      <c r="AJ917"/>
      <c r="AK917"/>
      <c r="AL917"/>
      <c r="AM917"/>
      <c r="AN917"/>
      <c r="AO917"/>
      <c r="AP917"/>
      <c r="AQ917"/>
      <c r="AR917"/>
      <c r="AS917"/>
      <c r="AT917"/>
      <c r="AU917"/>
      <c r="AV917"/>
      <c r="AW917"/>
      <c r="AX917"/>
      <c r="AY917"/>
      <c r="AZ917"/>
      <c r="BA917"/>
      <c r="BB917"/>
      <c r="BC917"/>
      <c r="BD917"/>
      <c r="BE917"/>
      <c r="BF917"/>
      <c r="BG917"/>
      <c r="BH917"/>
      <c r="BI917"/>
      <c r="BJ917"/>
      <c r="BK917"/>
      <c r="BL917"/>
      <c r="BM917"/>
      <c r="BN917"/>
      <c r="BO917"/>
      <c r="BP917"/>
      <c r="BQ917"/>
      <c r="BR917"/>
    </row>
    <row r="918" spans="2:70" s="5" customFormat="1" ht="14.5" x14ac:dyDescent="0.35">
      <c r="B918" s="4"/>
      <c r="C918"/>
      <c r="D918" s="144"/>
      <c r="F918" s="6"/>
      <c r="G918" s="6"/>
      <c r="H918" s="135"/>
      <c r="I918" s="135"/>
      <c r="J918" s="6"/>
      <c r="K918" s="6"/>
      <c r="L918" s="6"/>
      <c r="M918" s="6"/>
      <c r="N918" s="6"/>
      <c r="O918" s="6"/>
      <c r="P918" s="6"/>
      <c r="Q918" s="6"/>
      <c r="R918" s="6"/>
      <c r="S918"/>
      <c r="T918"/>
      <c r="U918"/>
      <c r="V918"/>
      <c r="W918"/>
      <c r="X918"/>
      <c r="Y918"/>
      <c r="Z918"/>
      <c r="AA918"/>
      <c r="AB918"/>
      <c r="AC918"/>
      <c r="AD918"/>
      <c r="AE918"/>
      <c r="AF918"/>
      <c r="AG918"/>
      <c r="AH918"/>
      <c r="AI918"/>
      <c r="AJ918"/>
      <c r="AK918"/>
      <c r="AL918"/>
      <c r="AM918"/>
      <c r="AN918"/>
      <c r="AO918"/>
      <c r="AP918"/>
      <c r="AQ918"/>
      <c r="AR918"/>
      <c r="AS918"/>
      <c r="AT918"/>
      <c r="AU918"/>
      <c r="AV918"/>
      <c r="AW918"/>
      <c r="AX918"/>
      <c r="AY918"/>
      <c r="AZ918"/>
      <c r="BA918"/>
      <c r="BB918"/>
      <c r="BC918"/>
      <c r="BD918"/>
      <c r="BE918"/>
      <c r="BF918"/>
      <c r="BG918"/>
      <c r="BH918"/>
      <c r="BI918"/>
      <c r="BJ918"/>
      <c r="BK918"/>
      <c r="BL918"/>
      <c r="BM918"/>
      <c r="BN918"/>
      <c r="BO918"/>
      <c r="BP918"/>
      <c r="BQ918"/>
      <c r="BR918"/>
    </row>
    <row r="919" spans="2:70" s="5" customFormat="1" ht="14.5" x14ac:dyDescent="0.35">
      <c r="B919" s="4"/>
      <c r="C919"/>
      <c r="D919" s="144"/>
      <c r="F919" s="6"/>
      <c r="G919" s="6"/>
      <c r="H919" s="135"/>
      <c r="I919" s="135"/>
      <c r="J919" s="6"/>
      <c r="K919" s="6"/>
      <c r="L919" s="6"/>
      <c r="M919" s="6"/>
      <c r="N919" s="6"/>
      <c r="O919" s="6"/>
      <c r="P919" s="6"/>
      <c r="Q919" s="6"/>
      <c r="R919" s="6"/>
      <c r="S919"/>
      <c r="T919"/>
      <c r="U919"/>
      <c r="V919"/>
      <c r="W919"/>
      <c r="X919"/>
      <c r="Y919"/>
      <c r="Z919"/>
      <c r="AA919"/>
      <c r="AB919"/>
      <c r="AC919"/>
      <c r="AD919"/>
      <c r="AE919"/>
      <c r="AF919"/>
      <c r="AG919"/>
      <c r="AH919"/>
      <c r="AI919"/>
      <c r="AJ919"/>
      <c r="AK919"/>
      <c r="AL919"/>
      <c r="AM919"/>
      <c r="AN919"/>
      <c r="AO919"/>
      <c r="AP919"/>
      <c r="AQ919"/>
      <c r="AR919"/>
      <c r="AS919"/>
      <c r="AT919"/>
      <c r="AU919"/>
      <c r="AV919"/>
      <c r="AW919"/>
      <c r="AX919"/>
      <c r="AY919"/>
      <c r="AZ919"/>
      <c r="BA919"/>
      <c r="BB919"/>
      <c r="BC919"/>
      <c r="BD919"/>
      <c r="BE919"/>
      <c r="BF919"/>
      <c r="BG919"/>
      <c r="BH919"/>
      <c r="BI919"/>
      <c r="BJ919"/>
      <c r="BK919"/>
      <c r="BL919"/>
      <c r="BM919"/>
      <c r="BN919"/>
      <c r="BO919"/>
      <c r="BP919"/>
      <c r="BQ919"/>
      <c r="BR919"/>
    </row>
    <row r="920" spans="2:70" s="5" customFormat="1" ht="14.5" x14ac:dyDescent="0.35">
      <c r="B920" s="4"/>
      <c r="C920"/>
      <c r="D920" s="144"/>
      <c r="F920" s="6"/>
      <c r="G920" s="6"/>
      <c r="H920" s="135"/>
      <c r="I920" s="135"/>
      <c r="J920" s="6"/>
      <c r="K920" s="6"/>
      <c r="L920" s="6"/>
      <c r="M920" s="6"/>
      <c r="N920" s="6"/>
      <c r="O920" s="6"/>
      <c r="P920" s="6"/>
      <c r="Q920" s="6"/>
      <c r="R920" s="6"/>
      <c r="S920"/>
      <c r="T920"/>
      <c r="U920"/>
      <c r="V920"/>
      <c r="W920"/>
      <c r="X920"/>
      <c r="Y920"/>
      <c r="Z920"/>
      <c r="AA920"/>
      <c r="AB920"/>
      <c r="AC920"/>
      <c r="AD920"/>
      <c r="AE920"/>
      <c r="AF920"/>
      <c r="AG920"/>
      <c r="AH920"/>
      <c r="AI920"/>
      <c r="AJ920"/>
      <c r="AK920"/>
      <c r="AL920"/>
      <c r="AM920"/>
      <c r="AN920"/>
      <c r="AO920"/>
      <c r="AP920"/>
      <c r="AQ920"/>
      <c r="AR920"/>
      <c r="AS920"/>
      <c r="AT920"/>
      <c r="AU920"/>
      <c r="AV920"/>
      <c r="AW920"/>
      <c r="AX920"/>
      <c r="AY920"/>
      <c r="AZ920"/>
      <c r="BA920"/>
      <c r="BB920"/>
      <c r="BC920"/>
      <c r="BD920"/>
      <c r="BE920"/>
      <c r="BF920"/>
      <c r="BG920"/>
      <c r="BH920"/>
      <c r="BI920"/>
      <c r="BJ920"/>
      <c r="BK920"/>
      <c r="BL920"/>
      <c r="BM920"/>
      <c r="BN920"/>
      <c r="BO920"/>
      <c r="BP920"/>
      <c r="BQ920"/>
      <c r="BR920"/>
    </row>
    <row r="921" spans="2:70" s="5" customFormat="1" ht="14.5" x14ac:dyDescent="0.35">
      <c r="B921" s="4"/>
      <c r="C921"/>
      <c r="D921" s="144"/>
      <c r="F921" s="6"/>
      <c r="G921" s="6"/>
      <c r="H921" s="135"/>
      <c r="I921" s="135"/>
      <c r="J921" s="6"/>
      <c r="K921" s="6"/>
      <c r="L921" s="6"/>
      <c r="M921" s="6"/>
      <c r="N921" s="6"/>
      <c r="O921" s="6"/>
      <c r="P921" s="6"/>
      <c r="Q921" s="6"/>
      <c r="R921" s="6"/>
      <c r="S921"/>
      <c r="T921"/>
      <c r="U921"/>
      <c r="V921"/>
      <c r="W921"/>
      <c r="X921"/>
      <c r="Y921"/>
      <c r="Z921"/>
      <c r="AA921"/>
      <c r="AB921"/>
      <c r="AC921"/>
      <c r="AD921"/>
      <c r="AE921"/>
      <c r="AF921"/>
      <c r="AG921"/>
      <c r="AH921"/>
      <c r="AI921"/>
      <c r="AJ921"/>
      <c r="AK921"/>
      <c r="AL921"/>
      <c r="AM921"/>
      <c r="AN921"/>
      <c r="AO921"/>
      <c r="AP921"/>
      <c r="AQ921"/>
      <c r="AR921"/>
      <c r="AS921"/>
      <c r="AT921"/>
      <c r="AU921"/>
      <c r="AV921"/>
      <c r="AW921"/>
      <c r="AX921"/>
      <c r="AY921"/>
      <c r="AZ921"/>
      <c r="BA921"/>
      <c r="BB921"/>
      <c r="BC921"/>
      <c r="BD921"/>
      <c r="BE921"/>
      <c r="BF921"/>
      <c r="BG921"/>
      <c r="BH921"/>
      <c r="BI921"/>
      <c r="BJ921"/>
      <c r="BK921"/>
      <c r="BL921"/>
      <c r="BM921"/>
      <c r="BN921"/>
      <c r="BO921"/>
      <c r="BP921"/>
      <c r="BQ921"/>
      <c r="BR921"/>
    </row>
    <row r="922" spans="2:70" s="5" customFormat="1" ht="14.5" x14ac:dyDescent="0.35">
      <c r="B922" s="4"/>
      <c r="C922"/>
      <c r="D922" s="144"/>
      <c r="F922" s="6"/>
      <c r="G922" s="6"/>
      <c r="H922" s="135"/>
      <c r="I922" s="135"/>
      <c r="J922" s="6"/>
      <c r="K922" s="6"/>
      <c r="L922" s="6"/>
      <c r="M922" s="6"/>
      <c r="N922" s="6"/>
      <c r="O922" s="6"/>
      <c r="P922" s="6"/>
      <c r="Q922" s="6"/>
      <c r="R922" s="6"/>
      <c r="S922"/>
      <c r="T922"/>
      <c r="U922"/>
      <c r="V922"/>
      <c r="W922"/>
      <c r="X922"/>
      <c r="Y922"/>
      <c r="Z922"/>
      <c r="AA922"/>
      <c r="AB922"/>
      <c r="AC922"/>
      <c r="AD922"/>
      <c r="AE922"/>
      <c r="AF922"/>
      <c r="AG922"/>
      <c r="AH922"/>
      <c r="AI922"/>
      <c r="AJ922"/>
      <c r="AK922"/>
      <c r="AL922"/>
      <c r="AM922"/>
      <c r="AN922"/>
      <c r="AO922"/>
      <c r="AP922"/>
      <c r="AQ922"/>
      <c r="AR922"/>
      <c r="AS922"/>
      <c r="AT922"/>
      <c r="AU922"/>
      <c r="AV922"/>
      <c r="AW922"/>
      <c r="AX922"/>
      <c r="AY922"/>
      <c r="AZ922"/>
      <c r="BA922"/>
      <c r="BB922"/>
      <c r="BC922"/>
      <c r="BD922"/>
      <c r="BE922"/>
      <c r="BF922"/>
      <c r="BG922"/>
      <c r="BH922"/>
      <c r="BI922"/>
      <c r="BJ922"/>
      <c r="BK922"/>
      <c r="BL922"/>
      <c r="BM922"/>
      <c r="BN922"/>
      <c r="BO922"/>
      <c r="BP922"/>
      <c r="BQ922"/>
      <c r="BR922"/>
    </row>
    <row r="923" spans="2:70" s="5" customFormat="1" ht="14.5" x14ac:dyDescent="0.35">
      <c r="B923" s="4"/>
      <c r="C923"/>
      <c r="D923" s="144"/>
      <c r="F923" s="6"/>
      <c r="G923" s="6"/>
      <c r="H923" s="135"/>
      <c r="I923" s="135"/>
      <c r="J923" s="6"/>
      <c r="K923" s="6"/>
      <c r="L923" s="6"/>
      <c r="M923" s="6"/>
      <c r="N923" s="6"/>
      <c r="O923" s="6"/>
      <c r="P923" s="6"/>
      <c r="Q923" s="6"/>
      <c r="R923" s="6"/>
      <c r="S923"/>
      <c r="T923"/>
      <c r="U923"/>
      <c r="V923"/>
      <c r="W923"/>
      <c r="X923"/>
      <c r="Y923"/>
      <c r="Z923"/>
      <c r="AA923"/>
      <c r="AB923"/>
      <c r="AC923"/>
      <c r="AD923"/>
      <c r="AE923"/>
      <c r="AF923"/>
      <c r="AG923"/>
      <c r="AH923"/>
      <c r="AI923"/>
      <c r="AJ923"/>
      <c r="AK923"/>
      <c r="AL923"/>
      <c r="AM923"/>
      <c r="AN923"/>
      <c r="AO923"/>
      <c r="AP923"/>
      <c r="AQ923"/>
      <c r="AR923"/>
      <c r="AS923"/>
      <c r="AT923"/>
      <c r="AU923"/>
      <c r="AV923"/>
      <c r="AW923"/>
      <c r="AX923"/>
      <c r="AY923"/>
      <c r="AZ923"/>
      <c r="BA923"/>
      <c r="BB923"/>
      <c r="BC923"/>
      <c r="BD923"/>
      <c r="BE923"/>
      <c r="BF923"/>
      <c r="BG923"/>
      <c r="BH923"/>
      <c r="BI923"/>
      <c r="BJ923"/>
      <c r="BK923"/>
      <c r="BL923"/>
      <c r="BM923"/>
      <c r="BN923"/>
      <c r="BO923"/>
      <c r="BP923"/>
      <c r="BQ923"/>
      <c r="BR923"/>
    </row>
    <row r="924" spans="2:70" s="5" customFormat="1" ht="14.5" x14ac:dyDescent="0.35">
      <c r="B924" s="4"/>
      <c r="C924"/>
      <c r="D924" s="144"/>
      <c r="F924" s="6"/>
      <c r="G924" s="6"/>
      <c r="H924" s="135"/>
      <c r="I924" s="135"/>
      <c r="J924" s="6"/>
      <c r="K924" s="6"/>
      <c r="L924" s="6"/>
      <c r="M924" s="6"/>
      <c r="N924" s="6"/>
      <c r="O924" s="6"/>
      <c r="P924" s="6"/>
      <c r="Q924" s="6"/>
      <c r="R924" s="6"/>
      <c r="S924"/>
      <c r="T924"/>
      <c r="U924"/>
      <c r="V924"/>
      <c r="W924"/>
      <c r="X924"/>
      <c r="Y924"/>
      <c r="Z924"/>
      <c r="AA924"/>
      <c r="AB924"/>
      <c r="AC924"/>
      <c r="AD924"/>
      <c r="AE924"/>
      <c r="AF924"/>
      <c r="AG924"/>
      <c r="AH924"/>
      <c r="AI924"/>
      <c r="AJ924"/>
      <c r="AK924"/>
      <c r="AL924"/>
      <c r="AM924"/>
      <c r="AN924"/>
      <c r="AO924"/>
      <c r="AP924"/>
      <c r="AQ924"/>
      <c r="AR924"/>
      <c r="AS924"/>
      <c r="AT924"/>
      <c r="AU924"/>
      <c r="AV924"/>
      <c r="AW924"/>
      <c r="AX924"/>
      <c r="AY924"/>
      <c r="AZ924"/>
      <c r="BA924"/>
      <c r="BB924"/>
      <c r="BC924"/>
      <c r="BD924"/>
      <c r="BE924"/>
      <c r="BF924"/>
      <c r="BG924"/>
      <c r="BH924"/>
      <c r="BI924"/>
      <c r="BJ924"/>
      <c r="BK924"/>
      <c r="BL924"/>
      <c r="BM924"/>
      <c r="BN924"/>
      <c r="BO924"/>
      <c r="BP924"/>
      <c r="BQ924"/>
      <c r="BR924"/>
    </row>
    <row r="925" spans="2:70" s="5" customFormat="1" ht="14.5" x14ac:dyDescent="0.35">
      <c r="B925" s="4"/>
      <c r="C925"/>
      <c r="D925" s="144"/>
      <c r="F925" s="6"/>
      <c r="G925" s="6"/>
      <c r="H925" s="135"/>
      <c r="I925" s="135"/>
      <c r="J925" s="6"/>
      <c r="K925" s="6"/>
      <c r="L925" s="6"/>
      <c r="M925" s="6"/>
      <c r="N925" s="6"/>
      <c r="O925" s="6"/>
      <c r="P925" s="6"/>
      <c r="Q925" s="6"/>
      <c r="R925" s="6"/>
      <c r="S925"/>
      <c r="T925"/>
      <c r="U925"/>
      <c r="V925"/>
      <c r="W925"/>
      <c r="X925"/>
      <c r="Y925"/>
      <c r="Z925"/>
      <c r="AA925"/>
      <c r="AB925"/>
      <c r="AC925"/>
      <c r="AD925"/>
      <c r="AE925"/>
      <c r="AF925"/>
      <c r="AG925"/>
      <c r="AH925"/>
      <c r="AI925"/>
      <c r="AJ925"/>
      <c r="AK925"/>
      <c r="AL925"/>
      <c r="AM925"/>
      <c r="AN925"/>
      <c r="AO925"/>
      <c r="AP925"/>
      <c r="AQ925"/>
      <c r="AR925"/>
      <c r="AS925"/>
      <c r="AT925"/>
      <c r="AU925"/>
      <c r="AV925"/>
      <c r="AW925"/>
      <c r="AX925"/>
      <c r="AY925"/>
      <c r="AZ925"/>
      <c r="BA925"/>
      <c r="BB925"/>
      <c r="BC925"/>
      <c r="BD925"/>
      <c r="BE925"/>
      <c r="BF925"/>
      <c r="BG925"/>
      <c r="BH925"/>
      <c r="BI925"/>
      <c r="BJ925"/>
      <c r="BK925"/>
      <c r="BL925"/>
      <c r="BM925"/>
      <c r="BN925"/>
      <c r="BO925"/>
      <c r="BP925"/>
      <c r="BQ925"/>
      <c r="BR925"/>
    </row>
    <row r="926" spans="2:70" s="5" customFormat="1" ht="14.5" x14ac:dyDescent="0.35">
      <c r="B926" s="4"/>
      <c r="C926"/>
      <c r="D926" s="144"/>
      <c r="F926" s="6"/>
      <c r="G926" s="6"/>
      <c r="H926" s="135"/>
      <c r="I926" s="135"/>
      <c r="J926" s="6"/>
      <c r="K926" s="6"/>
      <c r="L926" s="6"/>
      <c r="M926" s="6"/>
      <c r="N926" s="6"/>
      <c r="O926" s="6"/>
      <c r="P926" s="6"/>
      <c r="Q926" s="6"/>
      <c r="R926" s="6"/>
      <c r="S926"/>
      <c r="T926"/>
      <c r="U926"/>
      <c r="V926"/>
      <c r="W926"/>
      <c r="X926"/>
      <c r="Y926"/>
      <c r="Z926"/>
      <c r="AA926"/>
      <c r="AB926"/>
      <c r="AC926"/>
      <c r="AD926"/>
      <c r="AE926"/>
      <c r="AF926"/>
      <c r="AG926"/>
      <c r="AH926"/>
      <c r="AI926"/>
      <c r="AJ926"/>
      <c r="AK926"/>
      <c r="AL926"/>
      <c r="AM926"/>
      <c r="AN926"/>
      <c r="AO926"/>
      <c r="AP926"/>
      <c r="AQ926"/>
      <c r="AR926"/>
      <c r="AS926"/>
      <c r="AT926"/>
      <c r="AU926"/>
      <c r="AV926"/>
      <c r="AW926"/>
      <c r="AX926"/>
      <c r="AY926"/>
      <c r="AZ926"/>
      <c r="BA926"/>
      <c r="BB926"/>
      <c r="BC926"/>
      <c r="BD926"/>
      <c r="BE926"/>
      <c r="BF926"/>
      <c r="BG926"/>
      <c r="BH926"/>
      <c r="BI926"/>
      <c r="BJ926"/>
      <c r="BK926"/>
      <c r="BL926"/>
      <c r="BM926"/>
      <c r="BN926"/>
      <c r="BO926"/>
      <c r="BP926"/>
      <c r="BQ926"/>
      <c r="BR926"/>
    </row>
    <row r="927" spans="2:70" s="5" customFormat="1" ht="14.5" x14ac:dyDescent="0.35">
      <c r="B927" s="4"/>
      <c r="C927"/>
      <c r="D927" s="144"/>
      <c r="F927" s="6"/>
      <c r="G927" s="6"/>
      <c r="H927" s="135"/>
      <c r="I927" s="135"/>
      <c r="J927" s="6"/>
      <c r="K927" s="6"/>
      <c r="L927" s="6"/>
      <c r="M927" s="6"/>
      <c r="N927" s="6"/>
      <c r="O927" s="6"/>
      <c r="P927" s="6"/>
      <c r="Q927" s="6"/>
      <c r="R927" s="6"/>
      <c r="S927"/>
      <c r="T927"/>
      <c r="U927"/>
      <c r="V927"/>
      <c r="W927"/>
      <c r="X927"/>
      <c r="Y927"/>
      <c r="Z927"/>
      <c r="AA927"/>
      <c r="AB927"/>
      <c r="AC927"/>
      <c r="AD927"/>
      <c r="AE927"/>
      <c r="AF927"/>
      <c r="AG927"/>
      <c r="AH927"/>
      <c r="AI927"/>
      <c r="AJ927"/>
      <c r="AK927"/>
      <c r="AL927"/>
      <c r="AM927"/>
      <c r="AN927"/>
      <c r="AO927"/>
      <c r="AP927"/>
      <c r="AQ927"/>
      <c r="AR927"/>
      <c r="AS927"/>
      <c r="AT927"/>
      <c r="AU927"/>
      <c r="AV927"/>
      <c r="AW927"/>
      <c r="AX927"/>
      <c r="AY927"/>
      <c r="AZ927"/>
      <c r="BA927"/>
      <c r="BB927"/>
      <c r="BC927"/>
      <c r="BD927"/>
      <c r="BE927"/>
      <c r="BF927"/>
      <c r="BG927"/>
      <c r="BH927"/>
      <c r="BI927"/>
      <c r="BJ927"/>
      <c r="BK927"/>
      <c r="BL927"/>
      <c r="BM927"/>
      <c r="BN927"/>
      <c r="BO927"/>
      <c r="BP927"/>
      <c r="BQ927"/>
      <c r="BR927"/>
    </row>
    <row r="928" spans="2:70" s="5" customFormat="1" ht="14.5" x14ac:dyDescent="0.35">
      <c r="B928" s="4"/>
      <c r="C928"/>
      <c r="D928" s="144"/>
      <c r="F928" s="6"/>
      <c r="G928" s="6"/>
      <c r="H928" s="135"/>
      <c r="I928" s="135"/>
      <c r="J928" s="6"/>
      <c r="K928" s="6"/>
      <c r="L928" s="6"/>
      <c r="M928" s="6"/>
      <c r="N928" s="6"/>
      <c r="O928" s="6"/>
      <c r="P928" s="6"/>
      <c r="Q928" s="6"/>
      <c r="R928" s="6"/>
      <c r="S928"/>
      <c r="T928"/>
      <c r="U928"/>
      <c r="V928"/>
      <c r="W928"/>
      <c r="X928"/>
      <c r="Y928"/>
      <c r="Z928"/>
      <c r="AA928"/>
      <c r="AB928"/>
      <c r="AC928"/>
      <c r="AD928"/>
      <c r="AE928"/>
      <c r="AF928"/>
      <c r="AG928"/>
      <c r="AH928"/>
      <c r="AI928"/>
      <c r="AJ928"/>
      <c r="AK928"/>
      <c r="AL928"/>
      <c r="AM928"/>
      <c r="AN928"/>
      <c r="AO928"/>
      <c r="AP928"/>
      <c r="AQ928"/>
      <c r="AR928"/>
      <c r="AS928"/>
      <c r="AT928"/>
      <c r="AU928"/>
      <c r="AV928"/>
      <c r="AW928"/>
      <c r="AX928"/>
      <c r="AY928"/>
      <c r="AZ928"/>
      <c r="BA928"/>
      <c r="BB928"/>
      <c r="BC928"/>
      <c r="BD928"/>
      <c r="BE928"/>
      <c r="BF928"/>
      <c r="BG928"/>
      <c r="BH928"/>
      <c r="BI928"/>
      <c r="BJ928"/>
      <c r="BK928"/>
      <c r="BL928"/>
      <c r="BM928"/>
      <c r="BN928"/>
      <c r="BO928"/>
      <c r="BP928"/>
      <c r="BQ928"/>
      <c r="BR928"/>
    </row>
    <row r="929" spans="2:70" s="5" customFormat="1" ht="14.5" x14ac:dyDescent="0.35">
      <c r="B929" s="4"/>
      <c r="C929"/>
      <c r="D929" s="144"/>
      <c r="F929" s="6"/>
      <c r="G929" s="6"/>
      <c r="H929" s="135"/>
      <c r="I929" s="135"/>
      <c r="J929" s="6"/>
      <c r="K929" s="6"/>
      <c r="L929" s="6"/>
      <c r="M929" s="6"/>
      <c r="N929" s="6"/>
      <c r="O929" s="6"/>
      <c r="P929" s="6"/>
      <c r="Q929" s="6"/>
      <c r="R929" s="6"/>
      <c r="S929"/>
      <c r="T929"/>
      <c r="U929"/>
      <c r="V929"/>
      <c r="W929"/>
      <c r="X929"/>
      <c r="Y929"/>
      <c r="Z929"/>
      <c r="AA929"/>
      <c r="AB929"/>
      <c r="AC929"/>
      <c r="AD929"/>
      <c r="AE929"/>
      <c r="AF929"/>
      <c r="AG929"/>
      <c r="AH929"/>
      <c r="AI929"/>
      <c r="AJ929"/>
      <c r="AK929"/>
      <c r="AL929"/>
      <c r="AM929"/>
      <c r="AN929"/>
      <c r="AO929"/>
      <c r="AP929"/>
      <c r="AQ929"/>
      <c r="AR929"/>
      <c r="AS929"/>
      <c r="AT929"/>
      <c r="AU929"/>
      <c r="AV929"/>
      <c r="AW929"/>
      <c r="AX929"/>
      <c r="AY929"/>
      <c r="AZ929"/>
      <c r="BA929"/>
      <c r="BB929"/>
      <c r="BC929"/>
      <c r="BD929"/>
      <c r="BE929"/>
      <c r="BF929"/>
      <c r="BG929"/>
      <c r="BH929"/>
      <c r="BI929"/>
      <c r="BJ929"/>
      <c r="BK929"/>
      <c r="BL929"/>
      <c r="BM929"/>
      <c r="BN929"/>
      <c r="BO929"/>
      <c r="BP929"/>
      <c r="BQ929"/>
      <c r="BR929"/>
    </row>
    <row r="930" spans="2:70" s="5" customFormat="1" ht="14.5" x14ac:dyDescent="0.35">
      <c r="B930" s="4"/>
      <c r="C930"/>
      <c r="D930" s="144"/>
      <c r="F930" s="6"/>
      <c r="G930" s="6"/>
      <c r="H930" s="135"/>
      <c r="I930" s="135"/>
      <c r="J930" s="6"/>
      <c r="K930" s="6"/>
      <c r="L930" s="6"/>
      <c r="M930" s="6"/>
      <c r="N930" s="6"/>
      <c r="O930" s="6"/>
      <c r="P930" s="6"/>
      <c r="Q930" s="6"/>
      <c r="R930" s="6"/>
      <c r="S930"/>
      <c r="T930"/>
      <c r="U930"/>
      <c r="V930"/>
      <c r="W930"/>
      <c r="X930"/>
      <c r="Y930"/>
      <c r="Z930"/>
      <c r="AA930"/>
      <c r="AB930"/>
      <c r="AC930"/>
      <c r="AD930"/>
      <c r="AE930"/>
      <c r="AF930"/>
      <c r="AG930"/>
      <c r="AH930"/>
      <c r="AI930"/>
      <c r="AJ930"/>
      <c r="AK930"/>
      <c r="AL930"/>
      <c r="AM930"/>
      <c r="AN930"/>
      <c r="AO930"/>
      <c r="AP930"/>
      <c r="AQ930"/>
      <c r="AR930"/>
      <c r="AS930"/>
      <c r="AT930"/>
      <c r="AU930"/>
      <c r="AV930"/>
      <c r="AW930"/>
      <c r="AX930"/>
      <c r="AY930"/>
      <c r="AZ930"/>
      <c r="BA930"/>
      <c r="BB930"/>
      <c r="BC930"/>
      <c r="BD930"/>
      <c r="BE930"/>
      <c r="BF930"/>
      <c r="BG930"/>
      <c r="BH930"/>
      <c r="BI930"/>
      <c r="BJ930"/>
      <c r="BK930"/>
      <c r="BL930"/>
      <c r="BM930"/>
      <c r="BN930"/>
      <c r="BO930"/>
      <c r="BP930"/>
      <c r="BQ930"/>
      <c r="BR930"/>
    </row>
    <row r="931" spans="2:70" s="5" customFormat="1" ht="14.5" x14ac:dyDescent="0.35">
      <c r="B931" s="4"/>
      <c r="C931"/>
      <c r="D931" s="144"/>
      <c r="F931" s="6"/>
      <c r="G931" s="6"/>
      <c r="H931" s="135"/>
      <c r="I931" s="135"/>
      <c r="J931" s="6"/>
      <c r="K931" s="6"/>
      <c r="L931" s="6"/>
      <c r="M931" s="6"/>
      <c r="N931" s="6"/>
      <c r="O931" s="6"/>
      <c r="P931" s="6"/>
      <c r="Q931" s="6"/>
      <c r="R931" s="6"/>
      <c r="S931"/>
      <c r="T931"/>
      <c r="U931"/>
      <c r="V931"/>
      <c r="W931"/>
      <c r="X931"/>
      <c r="Y931"/>
      <c r="Z931"/>
      <c r="AA931"/>
      <c r="AB931"/>
      <c r="AC931"/>
      <c r="AD931"/>
      <c r="AE931"/>
      <c r="AF931"/>
      <c r="AG931"/>
      <c r="AH931"/>
      <c r="AI931"/>
      <c r="AJ931"/>
      <c r="AK931"/>
      <c r="AL931"/>
      <c r="AM931"/>
      <c r="AN931"/>
      <c r="AO931"/>
      <c r="AP931"/>
      <c r="AQ931"/>
      <c r="AR931"/>
      <c r="AS931"/>
      <c r="AT931"/>
      <c r="AU931"/>
      <c r="AV931"/>
      <c r="AW931"/>
      <c r="AX931"/>
      <c r="AY931"/>
      <c r="AZ931"/>
      <c r="BA931"/>
      <c r="BB931"/>
      <c r="BC931"/>
      <c r="BD931"/>
      <c r="BE931"/>
      <c r="BF931"/>
      <c r="BG931"/>
      <c r="BH931"/>
      <c r="BI931"/>
      <c r="BJ931"/>
      <c r="BK931"/>
      <c r="BL931"/>
      <c r="BM931"/>
      <c r="BN931"/>
      <c r="BO931"/>
      <c r="BP931"/>
      <c r="BQ931"/>
      <c r="BR931"/>
    </row>
    <row r="932" spans="2:70" s="5" customFormat="1" ht="14.5" x14ac:dyDescent="0.35">
      <c r="B932" s="4"/>
      <c r="C932"/>
      <c r="D932" s="144"/>
      <c r="F932" s="6"/>
      <c r="G932" s="6"/>
      <c r="H932" s="135"/>
      <c r="I932" s="135"/>
      <c r="J932" s="6"/>
      <c r="K932" s="6"/>
      <c r="L932" s="6"/>
      <c r="M932" s="6"/>
      <c r="N932" s="6"/>
      <c r="O932" s="6"/>
      <c r="P932" s="6"/>
      <c r="Q932" s="6"/>
      <c r="R932" s="6"/>
      <c r="S932"/>
      <c r="T932"/>
      <c r="U932"/>
      <c r="V932"/>
      <c r="W932"/>
      <c r="X932"/>
      <c r="Y932"/>
      <c r="Z932"/>
      <c r="AA932"/>
      <c r="AB932"/>
      <c r="AC932"/>
      <c r="AD932"/>
      <c r="AE932"/>
      <c r="AF932"/>
      <c r="AG932"/>
      <c r="AH932"/>
      <c r="AI932"/>
      <c r="AJ932"/>
      <c r="AK932"/>
      <c r="AL932"/>
      <c r="AM932"/>
      <c r="AN932"/>
      <c r="AO932"/>
      <c r="AP932"/>
      <c r="AQ932"/>
      <c r="AR932"/>
      <c r="AS932"/>
      <c r="AT932"/>
      <c r="AU932"/>
      <c r="AV932"/>
      <c r="AW932"/>
      <c r="AX932"/>
      <c r="AY932"/>
      <c r="AZ932"/>
      <c r="BA932"/>
      <c r="BB932"/>
      <c r="BC932"/>
      <c r="BD932"/>
      <c r="BE932"/>
      <c r="BF932"/>
      <c r="BG932"/>
      <c r="BH932"/>
      <c r="BI932"/>
      <c r="BJ932"/>
      <c r="BK932"/>
      <c r="BL932"/>
      <c r="BM932"/>
      <c r="BN932"/>
      <c r="BO932"/>
      <c r="BP932"/>
      <c r="BQ932"/>
      <c r="BR932"/>
    </row>
    <row r="933" spans="2:70" s="5" customFormat="1" ht="14.5" x14ac:dyDescent="0.35">
      <c r="B933" s="4"/>
      <c r="C933"/>
      <c r="D933" s="144"/>
      <c r="F933" s="6"/>
      <c r="G933" s="6"/>
      <c r="H933" s="135"/>
      <c r="I933" s="135"/>
      <c r="J933" s="6"/>
      <c r="K933" s="6"/>
      <c r="L933" s="6"/>
      <c r="M933" s="6"/>
      <c r="N933" s="6"/>
      <c r="O933" s="6"/>
      <c r="P933" s="6"/>
      <c r="Q933" s="6"/>
      <c r="R933" s="6"/>
      <c r="S933"/>
      <c r="T933"/>
      <c r="U933"/>
      <c r="V933"/>
      <c r="W933"/>
      <c r="X933"/>
      <c r="Y933"/>
      <c r="Z933"/>
      <c r="AA933"/>
      <c r="AB933"/>
      <c r="AC933"/>
      <c r="AD933"/>
      <c r="AE933"/>
      <c r="AF933"/>
      <c r="AG933"/>
      <c r="AH933"/>
      <c r="AI933"/>
      <c r="AJ933"/>
      <c r="AK933"/>
      <c r="AL933"/>
      <c r="AM933"/>
      <c r="AN933"/>
      <c r="AO933"/>
      <c r="AP933"/>
      <c r="AQ933"/>
      <c r="AR933"/>
      <c r="AS933"/>
      <c r="AT933"/>
      <c r="AU933"/>
      <c r="AV933"/>
      <c r="AW933"/>
      <c r="AX933"/>
      <c r="AY933"/>
      <c r="AZ933"/>
      <c r="BA933"/>
      <c r="BB933"/>
      <c r="BC933"/>
      <c r="BD933"/>
      <c r="BE933"/>
      <c r="BF933"/>
      <c r="BG933"/>
      <c r="BH933"/>
      <c r="BI933"/>
      <c r="BJ933"/>
      <c r="BK933"/>
      <c r="BL933"/>
      <c r="BM933"/>
      <c r="BN933"/>
      <c r="BO933"/>
      <c r="BP933"/>
      <c r="BQ933"/>
      <c r="BR933"/>
    </row>
    <row r="934" spans="2:70" s="5" customFormat="1" ht="14.5" x14ac:dyDescent="0.35">
      <c r="B934" s="4"/>
      <c r="C934"/>
      <c r="D934" s="144"/>
      <c r="F934" s="6"/>
      <c r="G934" s="6"/>
      <c r="H934" s="135"/>
      <c r="I934" s="135"/>
      <c r="J934" s="6"/>
      <c r="K934" s="6"/>
      <c r="L934" s="6"/>
      <c r="M934" s="6"/>
      <c r="N934" s="6"/>
      <c r="O934" s="6"/>
      <c r="P934" s="6"/>
      <c r="Q934" s="6"/>
      <c r="R934" s="6"/>
      <c r="S934"/>
      <c r="T934"/>
      <c r="U934"/>
      <c r="V934"/>
      <c r="W934"/>
      <c r="X934"/>
      <c r="Y934"/>
      <c r="Z934"/>
      <c r="AA934"/>
      <c r="AB934"/>
      <c r="AC934"/>
      <c r="AD934"/>
      <c r="AE934"/>
      <c r="AF934"/>
      <c r="AG934"/>
      <c r="AH934"/>
      <c r="AI934"/>
      <c r="AJ934"/>
      <c r="AK934"/>
      <c r="AL934"/>
      <c r="AM934"/>
      <c r="AN934"/>
      <c r="AO934"/>
      <c r="AP934"/>
      <c r="AQ934"/>
      <c r="AR934"/>
      <c r="AS934"/>
      <c r="AT934"/>
      <c r="AU934"/>
      <c r="AV934"/>
      <c r="AW934"/>
      <c r="AX934"/>
      <c r="AY934"/>
      <c r="AZ934"/>
      <c r="BA934"/>
      <c r="BB934"/>
      <c r="BC934"/>
      <c r="BD934"/>
      <c r="BE934"/>
      <c r="BF934"/>
      <c r="BG934"/>
      <c r="BH934"/>
      <c r="BI934"/>
      <c r="BJ934"/>
      <c r="BK934"/>
      <c r="BL934"/>
      <c r="BM934"/>
      <c r="BN934"/>
      <c r="BO934"/>
      <c r="BP934"/>
      <c r="BQ934"/>
      <c r="BR934"/>
    </row>
    <row r="935" spans="2:70" s="5" customFormat="1" ht="14.5" x14ac:dyDescent="0.35">
      <c r="B935" s="4"/>
      <c r="C935" s="40"/>
      <c r="D935" s="144"/>
      <c r="F935" s="6"/>
      <c r="G935" s="6"/>
      <c r="H935" s="135"/>
      <c r="I935" s="135"/>
      <c r="J935" s="6"/>
      <c r="K935" s="6"/>
      <c r="L935" s="6"/>
      <c r="M935" s="6"/>
      <c r="N935" s="6"/>
      <c r="O935" s="6"/>
      <c r="P935" s="6"/>
      <c r="Q935" s="6"/>
      <c r="R935" s="6"/>
    </row>
    <row r="936" spans="2:70" s="5" customFormat="1" ht="14.5" x14ac:dyDescent="0.35">
      <c r="B936" s="4"/>
      <c r="C936" s="40"/>
      <c r="D936" s="144"/>
      <c r="F936" s="6"/>
      <c r="G936" s="6"/>
      <c r="H936" s="135"/>
      <c r="I936" s="135"/>
      <c r="J936" s="6"/>
      <c r="K936" s="6"/>
      <c r="L936" s="6"/>
      <c r="M936" s="6"/>
      <c r="N936" s="6"/>
      <c r="O936" s="6"/>
      <c r="P936" s="6"/>
      <c r="Q936" s="6"/>
      <c r="R936" s="6"/>
    </row>
    <row r="937" spans="2:70" s="5" customFormat="1" ht="14.5" x14ac:dyDescent="0.35">
      <c r="B937" s="4"/>
      <c r="C937"/>
      <c r="D937" s="144"/>
      <c r="F937" s="6"/>
      <c r="G937" s="6"/>
      <c r="H937" s="135"/>
      <c r="I937" s="135"/>
      <c r="J937" s="6"/>
      <c r="K937" s="6"/>
      <c r="L937" s="6"/>
      <c r="M937" s="6"/>
      <c r="N937" s="6"/>
      <c r="O937" s="6"/>
      <c r="P937" s="6"/>
      <c r="Q937" s="6"/>
      <c r="R937" s="6"/>
    </row>
    <row r="938" spans="2:70" s="5" customFormat="1" ht="14.5" x14ac:dyDescent="0.35">
      <c r="B938" s="4"/>
      <c r="C938"/>
      <c r="D938" s="144"/>
      <c r="F938" s="6"/>
      <c r="G938" s="6"/>
      <c r="H938" s="135"/>
      <c r="I938" s="135"/>
      <c r="J938" s="6"/>
      <c r="K938" s="6"/>
      <c r="L938" s="6"/>
      <c r="M938" s="6"/>
      <c r="N938" s="6"/>
      <c r="O938" s="6"/>
      <c r="P938" s="6"/>
      <c r="Q938" s="6"/>
      <c r="R938" s="6"/>
    </row>
    <row r="939" spans="2:70" s="5" customFormat="1" ht="14.5" x14ac:dyDescent="0.35">
      <c r="B939" s="4"/>
      <c r="C939" s="40"/>
      <c r="D939" s="144"/>
      <c r="F939" s="6"/>
      <c r="G939" s="6"/>
      <c r="H939" s="135"/>
      <c r="I939" s="135"/>
      <c r="J939" s="6"/>
      <c r="K939" s="6"/>
      <c r="L939" s="6"/>
      <c r="M939" s="6"/>
      <c r="N939" s="6"/>
      <c r="O939" s="6"/>
      <c r="P939" s="6"/>
      <c r="Q939" s="6"/>
      <c r="R939" s="6"/>
    </row>
    <row r="940" spans="2:70" s="5" customFormat="1" ht="14.5" x14ac:dyDescent="0.35">
      <c r="B940" s="4"/>
      <c r="C940"/>
      <c r="D940" s="144"/>
      <c r="F940" s="6"/>
      <c r="G940" s="6"/>
      <c r="H940" s="135"/>
      <c r="I940" s="135"/>
      <c r="J940" s="6"/>
      <c r="K940" s="6"/>
      <c r="L940" s="6"/>
      <c r="M940" s="6"/>
      <c r="N940" s="6"/>
      <c r="O940" s="6"/>
      <c r="P940" s="6"/>
      <c r="Q940" s="6"/>
      <c r="R940" s="6"/>
    </row>
    <row r="941" spans="2:70" s="5" customFormat="1" ht="14.5" x14ac:dyDescent="0.35">
      <c r="B941" s="4"/>
      <c r="C941" s="40"/>
      <c r="D941" s="144"/>
      <c r="F941" s="6"/>
      <c r="G941" s="6"/>
      <c r="H941" s="135"/>
      <c r="I941" s="135"/>
      <c r="J941" s="6"/>
      <c r="K941" s="6"/>
      <c r="L941" s="6"/>
      <c r="M941" s="6"/>
      <c r="N941" s="6"/>
      <c r="O941" s="6"/>
      <c r="P941" s="6"/>
      <c r="Q941" s="6"/>
      <c r="R941" s="6"/>
    </row>
    <row r="942" spans="2:70" s="5" customFormat="1" ht="14.5" x14ac:dyDescent="0.35">
      <c r="B942" s="4"/>
      <c r="C942" s="40"/>
      <c r="D942" s="144"/>
      <c r="F942" s="6"/>
      <c r="G942" s="6"/>
      <c r="H942" s="135"/>
      <c r="I942" s="135"/>
      <c r="J942" s="6"/>
      <c r="K942" s="6"/>
      <c r="L942" s="6"/>
      <c r="M942" s="6"/>
      <c r="N942" s="6"/>
      <c r="O942" s="6"/>
      <c r="P942" s="6"/>
      <c r="Q942" s="6"/>
      <c r="R942" s="6"/>
    </row>
    <row r="943" spans="2:70" s="5" customFormat="1" ht="14.5" x14ac:dyDescent="0.35">
      <c r="B943" s="4"/>
      <c r="C943"/>
      <c r="D943" s="144"/>
      <c r="F943" s="6"/>
      <c r="G943" s="6"/>
      <c r="H943" s="135"/>
      <c r="I943" s="135"/>
      <c r="J943" s="6"/>
      <c r="K943" s="6"/>
      <c r="L943" s="6"/>
      <c r="M943" s="6"/>
      <c r="N943" s="6"/>
      <c r="O943" s="6"/>
      <c r="P943" s="6"/>
      <c r="Q943" s="6"/>
      <c r="R943" s="6"/>
      <c r="S943"/>
      <c r="T943"/>
      <c r="U943"/>
      <c r="V943"/>
      <c r="W943"/>
      <c r="X943"/>
      <c r="Y943"/>
      <c r="Z943"/>
      <c r="AA943"/>
      <c r="AB943"/>
      <c r="AC943"/>
      <c r="AD943"/>
      <c r="AE943"/>
      <c r="AF943"/>
      <c r="AG943"/>
      <c r="AH943"/>
      <c r="AI943"/>
      <c r="AJ943"/>
      <c r="AK943"/>
      <c r="AL943"/>
      <c r="AM943"/>
      <c r="AN943"/>
      <c r="AO943"/>
      <c r="AP943"/>
      <c r="AQ943"/>
      <c r="AR943"/>
      <c r="AS943"/>
      <c r="AT943"/>
      <c r="AU943"/>
      <c r="AV943"/>
      <c r="AW943"/>
      <c r="AX943"/>
      <c r="AY943"/>
      <c r="AZ943"/>
      <c r="BA943"/>
      <c r="BB943"/>
      <c r="BC943"/>
      <c r="BD943"/>
      <c r="BE943"/>
      <c r="BF943"/>
      <c r="BG943"/>
      <c r="BH943"/>
      <c r="BI943"/>
      <c r="BJ943"/>
      <c r="BK943"/>
      <c r="BL943"/>
      <c r="BM943"/>
      <c r="BN943"/>
      <c r="BO943"/>
      <c r="BP943"/>
      <c r="BQ943"/>
      <c r="BR943"/>
    </row>
    <row r="944" spans="2:70" s="5" customFormat="1" ht="14.5" x14ac:dyDescent="0.35">
      <c r="B944" s="4"/>
      <c r="C944"/>
      <c r="D944" s="144"/>
      <c r="F944" s="6"/>
      <c r="G944" s="6"/>
      <c r="H944" s="135"/>
      <c r="I944" s="135"/>
      <c r="J944" s="6"/>
      <c r="K944" s="6"/>
      <c r="L944" s="6"/>
      <c r="M944" s="6"/>
      <c r="N944" s="6"/>
      <c r="O944" s="6"/>
      <c r="P944" s="6"/>
      <c r="Q944" s="6"/>
      <c r="R944" s="6"/>
      <c r="S944"/>
      <c r="T944"/>
      <c r="U944"/>
      <c r="V944"/>
      <c r="W944"/>
      <c r="X944"/>
      <c r="Y944"/>
      <c r="Z944"/>
      <c r="AA944"/>
      <c r="AB944"/>
      <c r="AC944"/>
      <c r="AD944"/>
      <c r="AE944"/>
      <c r="AF944"/>
      <c r="AG944"/>
      <c r="AH944"/>
      <c r="AI944"/>
      <c r="AJ944"/>
      <c r="AK944"/>
      <c r="AL944"/>
      <c r="AM944"/>
      <c r="AN944"/>
      <c r="AO944"/>
      <c r="AP944"/>
      <c r="AQ944"/>
      <c r="AR944"/>
      <c r="AS944"/>
      <c r="AT944"/>
      <c r="AU944"/>
      <c r="AV944"/>
      <c r="AW944"/>
      <c r="AX944"/>
      <c r="AY944"/>
      <c r="AZ944"/>
      <c r="BA944"/>
      <c r="BB944"/>
      <c r="BC944"/>
      <c r="BD944"/>
      <c r="BE944"/>
      <c r="BF944"/>
      <c r="BG944"/>
      <c r="BH944"/>
      <c r="BI944"/>
      <c r="BJ944"/>
      <c r="BK944"/>
      <c r="BL944"/>
      <c r="BM944"/>
      <c r="BN944"/>
      <c r="BO944"/>
      <c r="BP944"/>
      <c r="BQ944"/>
      <c r="BR944"/>
    </row>
    <row r="945" spans="2:70" s="5" customFormat="1" ht="14.5" x14ac:dyDescent="0.35">
      <c r="B945" s="4"/>
      <c r="C945"/>
      <c r="D945" s="144"/>
      <c r="F945" s="6"/>
      <c r="G945" s="6"/>
      <c r="H945" s="135"/>
      <c r="I945" s="135"/>
      <c r="J945" s="6"/>
      <c r="K945" s="6"/>
      <c r="L945" s="6"/>
      <c r="M945" s="6"/>
      <c r="N945" s="6"/>
      <c r="O945" s="6"/>
      <c r="P945" s="6"/>
      <c r="Q945" s="6"/>
      <c r="R945" s="6"/>
      <c r="S945"/>
      <c r="T945"/>
      <c r="U945"/>
      <c r="V945"/>
      <c r="W945"/>
      <c r="X945"/>
      <c r="Y945"/>
      <c r="Z945"/>
      <c r="AA945"/>
      <c r="AB945"/>
      <c r="AC945"/>
      <c r="AD945"/>
      <c r="AE945"/>
      <c r="AF945"/>
      <c r="AG945"/>
      <c r="AH945"/>
      <c r="AI945"/>
      <c r="AJ945"/>
      <c r="AK945"/>
      <c r="AL945"/>
      <c r="AM945"/>
      <c r="AN945"/>
      <c r="AO945"/>
      <c r="AP945"/>
      <c r="AQ945"/>
      <c r="AR945"/>
      <c r="AS945"/>
      <c r="AT945"/>
      <c r="AU945"/>
      <c r="AV945"/>
      <c r="AW945"/>
      <c r="AX945"/>
      <c r="AY945"/>
      <c r="AZ945"/>
      <c r="BA945"/>
      <c r="BB945"/>
      <c r="BC945"/>
      <c r="BD945"/>
      <c r="BE945"/>
      <c r="BF945"/>
      <c r="BG945"/>
      <c r="BH945"/>
      <c r="BI945"/>
      <c r="BJ945"/>
      <c r="BK945"/>
      <c r="BL945"/>
      <c r="BM945"/>
      <c r="BN945"/>
      <c r="BO945"/>
      <c r="BP945"/>
      <c r="BQ945"/>
      <c r="BR945"/>
    </row>
    <row r="946" spans="2:70" s="5" customFormat="1" ht="14.5" x14ac:dyDescent="0.35">
      <c r="B946" s="4"/>
      <c r="C946"/>
      <c r="D946" s="144"/>
      <c r="F946" s="6"/>
      <c r="G946" s="6"/>
      <c r="H946" s="135"/>
      <c r="I946" s="135"/>
      <c r="J946" s="6"/>
      <c r="K946" s="6"/>
      <c r="L946" s="6"/>
      <c r="M946" s="6"/>
      <c r="N946" s="6"/>
      <c r="O946" s="6"/>
      <c r="P946" s="6"/>
      <c r="Q946" s="6"/>
      <c r="R946" s="6"/>
      <c r="S946"/>
      <c r="T946"/>
      <c r="U946"/>
      <c r="V946"/>
      <c r="W946"/>
      <c r="X946"/>
      <c r="Y946"/>
      <c r="Z946"/>
      <c r="AA946"/>
      <c r="AB946"/>
      <c r="AC946"/>
      <c r="AD946"/>
      <c r="AE946"/>
      <c r="AF946"/>
      <c r="AG946"/>
      <c r="AH946"/>
      <c r="AI946"/>
      <c r="AJ946"/>
      <c r="AK946"/>
      <c r="AL946"/>
      <c r="AM946"/>
      <c r="AN946"/>
      <c r="AO946"/>
      <c r="AP946"/>
      <c r="AQ946"/>
      <c r="AR946"/>
      <c r="AS946"/>
      <c r="AT946"/>
      <c r="AU946"/>
      <c r="AV946"/>
      <c r="AW946"/>
      <c r="AX946"/>
      <c r="AY946"/>
      <c r="AZ946"/>
      <c r="BA946"/>
      <c r="BB946"/>
      <c r="BC946"/>
      <c r="BD946"/>
      <c r="BE946"/>
      <c r="BF946"/>
      <c r="BG946"/>
      <c r="BH946"/>
      <c r="BI946"/>
      <c r="BJ946"/>
      <c r="BK946"/>
      <c r="BL946"/>
      <c r="BM946"/>
      <c r="BN946"/>
      <c r="BO946"/>
      <c r="BP946"/>
      <c r="BQ946"/>
      <c r="BR946"/>
    </row>
    <row r="947" spans="2:70" s="5" customFormat="1" ht="14.5" x14ac:dyDescent="0.35">
      <c r="B947" s="4"/>
      <c r="C947"/>
      <c r="D947" s="144"/>
      <c r="F947" s="6"/>
      <c r="G947" s="6"/>
      <c r="H947" s="135"/>
      <c r="I947" s="135"/>
      <c r="J947" s="6"/>
      <c r="K947" s="6"/>
      <c r="L947" s="6"/>
      <c r="M947" s="6"/>
      <c r="N947" s="6"/>
      <c r="O947" s="6"/>
      <c r="P947" s="6"/>
      <c r="Q947" s="6"/>
      <c r="R947" s="6"/>
      <c r="S947"/>
      <c r="T947"/>
      <c r="U947"/>
      <c r="V947"/>
      <c r="W947"/>
      <c r="X947"/>
      <c r="Y947"/>
      <c r="Z947"/>
      <c r="AA947"/>
      <c r="AB947"/>
      <c r="AC947"/>
      <c r="AD947"/>
      <c r="AE947"/>
      <c r="AF947"/>
      <c r="AG947"/>
      <c r="AH947"/>
      <c r="AI947"/>
      <c r="AJ947"/>
      <c r="AK947"/>
      <c r="AL947"/>
      <c r="AM947"/>
      <c r="AN947"/>
      <c r="AO947"/>
      <c r="AP947"/>
      <c r="AQ947"/>
      <c r="AR947"/>
      <c r="AS947"/>
      <c r="AT947"/>
      <c r="AU947"/>
      <c r="AV947"/>
      <c r="AW947"/>
      <c r="AX947"/>
      <c r="AY947"/>
      <c r="AZ947"/>
      <c r="BA947"/>
      <c r="BB947"/>
      <c r="BC947"/>
      <c r="BD947"/>
      <c r="BE947"/>
      <c r="BF947"/>
      <c r="BG947"/>
      <c r="BH947"/>
      <c r="BI947"/>
      <c r="BJ947"/>
      <c r="BK947"/>
      <c r="BL947"/>
      <c r="BM947"/>
      <c r="BN947"/>
      <c r="BO947"/>
      <c r="BP947"/>
      <c r="BQ947"/>
      <c r="BR947"/>
    </row>
    <row r="948" spans="2:70" s="5" customFormat="1" ht="14.5" x14ac:dyDescent="0.35">
      <c r="B948" s="4"/>
      <c r="C948"/>
      <c r="D948" s="144"/>
      <c r="F948" s="6"/>
      <c r="G948" s="6"/>
      <c r="H948" s="135"/>
      <c r="I948" s="135"/>
      <c r="J948" s="6"/>
      <c r="K948" s="6"/>
      <c r="L948" s="6"/>
      <c r="M948" s="6"/>
      <c r="N948" s="6"/>
      <c r="O948" s="6"/>
      <c r="P948" s="6"/>
      <c r="Q948" s="6"/>
      <c r="R948" s="6"/>
      <c r="S948"/>
      <c r="T948"/>
      <c r="U948"/>
      <c r="V948"/>
      <c r="W948"/>
      <c r="X948"/>
      <c r="Y948"/>
      <c r="Z948"/>
      <c r="AA948"/>
      <c r="AB948"/>
      <c r="AC948"/>
      <c r="AD948"/>
      <c r="AE948"/>
      <c r="AF948"/>
      <c r="AG948"/>
      <c r="AH948"/>
      <c r="AI948"/>
      <c r="AJ948"/>
      <c r="AK948"/>
      <c r="AL948"/>
      <c r="AM948"/>
      <c r="AN948"/>
      <c r="AO948"/>
      <c r="AP948"/>
      <c r="AQ948"/>
      <c r="AR948"/>
      <c r="AS948"/>
      <c r="AT948"/>
      <c r="AU948"/>
      <c r="AV948"/>
      <c r="AW948"/>
      <c r="AX948"/>
      <c r="AY948"/>
      <c r="AZ948"/>
      <c r="BA948"/>
      <c r="BB948"/>
      <c r="BC948"/>
      <c r="BD948"/>
      <c r="BE948"/>
      <c r="BF948"/>
      <c r="BG948"/>
      <c r="BH948"/>
      <c r="BI948"/>
      <c r="BJ948"/>
      <c r="BK948"/>
      <c r="BL948"/>
      <c r="BM948"/>
      <c r="BN948"/>
      <c r="BO948"/>
      <c r="BP948"/>
      <c r="BQ948"/>
      <c r="BR948"/>
    </row>
    <row r="949" spans="2:70" s="5" customFormat="1" ht="14.5" x14ac:dyDescent="0.35">
      <c r="B949" s="4"/>
      <c r="C949" s="40"/>
      <c r="D949" s="144"/>
      <c r="F949" s="6"/>
      <c r="G949" s="6"/>
      <c r="H949" s="135"/>
      <c r="I949" s="135"/>
      <c r="J949" s="6"/>
      <c r="K949" s="6"/>
      <c r="L949" s="6"/>
      <c r="M949" s="6"/>
      <c r="N949" s="6"/>
      <c r="O949" s="6"/>
      <c r="P949" s="6"/>
      <c r="Q949" s="6"/>
      <c r="R949" s="6"/>
    </row>
    <row r="950" spans="2:70" s="5" customFormat="1" ht="14.5" x14ac:dyDescent="0.35">
      <c r="B950" s="4"/>
      <c r="C950"/>
      <c r="D950" s="144"/>
      <c r="F950" s="6"/>
      <c r="G950" s="6"/>
      <c r="H950" s="135"/>
      <c r="I950" s="135"/>
      <c r="J950" s="6"/>
      <c r="K950" s="6"/>
      <c r="L950" s="6"/>
      <c r="M950" s="6"/>
      <c r="N950" s="6"/>
      <c r="O950" s="6"/>
      <c r="P950" s="6"/>
      <c r="Q950" s="6"/>
      <c r="R950" s="6"/>
    </row>
    <row r="951" spans="2:70" s="5" customFormat="1" ht="14.5" x14ac:dyDescent="0.35">
      <c r="B951" s="4"/>
      <c r="C951"/>
      <c r="D951" s="144"/>
      <c r="F951" s="6"/>
      <c r="G951" s="6"/>
      <c r="H951" s="135"/>
      <c r="I951" s="135"/>
      <c r="J951" s="6"/>
      <c r="K951" s="6"/>
      <c r="L951" s="6"/>
      <c r="M951" s="6"/>
      <c r="N951" s="6"/>
      <c r="O951" s="6"/>
      <c r="P951" s="6"/>
      <c r="Q951" s="6"/>
      <c r="R951" s="6"/>
    </row>
    <row r="952" spans="2:70" s="5" customFormat="1" ht="14.5" x14ac:dyDescent="0.35">
      <c r="B952" s="4"/>
      <c r="C952"/>
      <c r="D952" s="144"/>
      <c r="F952" s="6"/>
      <c r="G952" s="6"/>
      <c r="H952" s="135"/>
      <c r="I952" s="135"/>
      <c r="J952" s="6"/>
      <c r="K952" s="6"/>
      <c r="L952" s="6"/>
      <c r="M952" s="6"/>
      <c r="N952" s="6"/>
      <c r="O952" s="6"/>
      <c r="P952" s="6"/>
      <c r="Q952" s="6"/>
      <c r="R952" s="6"/>
    </row>
    <row r="953" spans="2:70" s="5" customFormat="1" ht="14.5" x14ac:dyDescent="0.35">
      <c r="B953" s="4"/>
      <c r="C953" s="40"/>
      <c r="D953" s="144"/>
      <c r="F953" s="6"/>
      <c r="G953" s="6"/>
      <c r="H953" s="135"/>
      <c r="I953" s="135"/>
      <c r="J953" s="6"/>
      <c r="K953" s="6"/>
      <c r="L953" s="6"/>
      <c r="M953" s="6"/>
      <c r="N953" s="6"/>
      <c r="O953" s="6"/>
      <c r="P953" s="6"/>
      <c r="Q953" s="6"/>
      <c r="R953" s="6"/>
    </row>
    <row r="954" spans="2:70" s="5" customFormat="1" ht="14.5" x14ac:dyDescent="0.35">
      <c r="B954" s="4"/>
      <c r="C954"/>
      <c r="D954" s="144"/>
      <c r="F954" s="6"/>
      <c r="G954" s="6"/>
      <c r="H954" s="135"/>
      <c r="I954" s="135"/>
      <c r="J954" s="6"/>
      <c r="K954" s="6"/>
      <c r="L954" s="6"/>
      <c r="M954" s="6"/>
      <c r="N954" s="6"/>
      <c r="O954" s="6"/>
      <c r="P954" s="6"/>
      <c r="Q954" s="6"/>
      <c r="R954" s="6"/>
    </row>
    <row r="955" spans="2:70" s="5" customFormat="1" ht="14.5" x14ac:dyDescent="0.35">
      <c r="B955" s="4"/>
      <c r="C955"/>
      <c r="D955" s="144"/>
      <c r="F955" s="6"/>
      <c r="G955" s="6"/>
      <c r="H955" s="135"/>
      <c r="I955" s="135"/>
      <c r="J955" s="6"/>
      <c r="K955" s="6"/>
      <c r="L955" s="6"/>
      <c r="M955" s="6"/>
      <c r="N955" s="6"/>
      <c r="O955" s="6"/>
      <c r="P955" s="6"/>
      <c r="Q955" s="6"/>
      <c r="R955" s="6"/>
    </row>
    <row r="956" spans="2:70" s="5" customFormat="1" ht="14.5" x14ac:dyDescent="0.35">
      <c r="B956" s="4"/>
      <c r="C956" s="29"/>
      <c r="D956" s="144"/>
      <c r="F956" s="6"/>
      <c r="G956" s="6"/>
      <c r="H956" s="135"/>
      <c r="I956" s="135"/>
      <c r="J956" s="6"/>
      <c r="K956" s="6"/>
      <c r="L956" s="6"/>
      <c r="M956" s="6"/>
      <c r="N956" s="6"/>
      <c r="O956" s="6"/>
      <c r="P956" s="6"/>
      <c r="Q956" s="6"/>
      <c r="R956" s="6"/>
    </row>
    <row r="957" spans="2:70" s="5" customFormat="1" ht="14.5" x14ac:dyDescent="0.35">
      <c r="B957" s="4"/>
      <c r="C957"/>
      <c r="D957" s="144"/>
      <c r="F957" s="6"/>
      <c r="G957" s="6"/>
      <c r="H957" s="135"/>
      <c r="I957" s="135"/>
      <c r="J957" s="6"/>
      <c r="K957" s="6"/>
      <c r="L957" s="6"/>
      <c r="M957" s="6"/>
      <c r="N957" s="6"/>
      <c r="O957" s="6"/>
      <c r="P957" s="6"/>
      <c r="Q957" s="6"/>
      <c r="R957" s="6"/>
    </row>
    <row r="958" spans="2:70" s="5" customFormat="1" ht="14.5" x14ac:dyDescent="0.35">
      <c r="B958" s="4"/>
      <c r="C958"/>
      <c r="D958" s="144"/>
      <c r="F958" s="6"/>
      <c r="G958" s="6"/>
      <c r="H958" s="135"/>
      <c r="I958" s="135"/>
      <c r="J958" s="6"/>
      <c r="K958" s="6"/>
      <c r="L958" s="6"/>
      <c r="M958" s="6"/>
      <c r="N958" s="6"/>
      <c r="O958" s="6"/>
      <c r="P958" s="6"/>
      <c r="Q958" s="6"/>
      <c r="R958" s="6"/>
    </row>
    <row r="959" spans="2:70" s="5" customFormat="1" ht="14.5" x14ac:dyDescent="0.35">
      <c r="B959" s="4"/>
      <c r="C959"/>
      <c r="D959" s="144"/>
      <c r="F959" s="6"/>
      <c r="G959" s="6"/>
      <c r="H959" s="135"/>
      <c r="I959" s="135"/>
      <c r="J959" s="6"/>
      <c r="K959" s="6"/>
      <c r="L959" s="6"/>
      <c r="M959" s="6"/>
      <c r="N959" s="6"/>
      <c r="O959" s="6"/>
      <c r="P959" s="6"/>
      <c r="Q959" s="6"/>
      <c r="R959" s="6"/>
    </row>
    <row r="960" spans="2:70" s="5" customFormat="1" ht="14.5" x14ac:dyDescent="0.35">
      <c r="B960" s="4"/>
      <c r="C960"/>
      <c r="D960" s="144"/>
      <c r="F960" s="6"/>
      <c r="G960" s="6"/>
      <c r="H960" s="135"/>
      <c r="I960" s="135"/>
      <c r="J960" s="6"/>
      <c r="K960" s="6"/>
      <c r="L960" s="6"/>
      <c r="M960" s="6"/>
      <c r="N960" s="6"/>
      <c r="O960" s="6"/>
      <c r="P960" s="6"/>
      <c r="Q960" s="6"/>
      <c r="R960" s="6"/>
    </row>
    <row r="961" spans="2:18" s="5" customFormat="1" ht="14.5" x14ac:dyDescent="0.35">
      <c r="B961" s="4"/>
      <c r="C961"/>
      <c r="D961" s="144"/>
      <c r="F961" s="6"/>
      <c r="G961" s="6"/>
      <c r="H961" s="135"/>
      <c r="I961" s="135"/>
      <c r="J961" s="6"/>
      <c r="K961" s="6"/>
      <c r="L961" s="6"/>
      <c r="M961" s="6"/>
      <c r="N961" s="6"/>
      <c r="O961" s="6"/>
      <c r="P961" s="6"/>
      <c r="Q961" s="6"/>
      <c r="R961" s="6"/>
    </row>
    <row r="962" spans="2:18" s="5" customFormat="1" ht="14.5" x14ac:dyDescent="0.35">
      <c r="B962" s="4"/>
      <c r="C962"/>
      <c r="D962" s="144"/>
      <c r="F962" s="6"/>
      <c r="G962" s="6"/>
      <c r="H962" s="135"/>
      <c r="I962" s="135"/>
      <c r="J962" s="6"/>
      <c r="K962" s="6"/>
      <c r="L962" s="6"/>
      <c r="M962" s="6"/>
      <c r="N962" s="6"/>
      <c r="O962" s="6"/>
      <c r="P962" s="6"/>
      <c r="Q962" s="6"/>
      <c r="R962" s="6"/>
    </row>
    <row r="963" spans="2:18" s="5" customFormat="1" ht="14.5" x14ac:dyDescent="0.35">
      <c r="B963" s="4"/>
      <c r="C963"/>
      <c r="D963" s="144"/>
      <c r="F963" s="6"/>
      <c r="G963" s="6"/>
      <c r="H963" s="135"/>
      <c r="I963" s="135"/>
      <c r="J963" s="6"/>
      <c r="K963" s="6"/>
      <c r="L963" s="6"/>
      <c r="M963" s="6"/>
      <c r="N963" s="6"/>
      <c r="O963" s="6"/>
      <c r="P963" s="6"/>
      <c r="Q963" s="6"/>
      <c r="R963" s="6"/>
    </row>
    <row r="964" spans="2:18" s="5" customFormat="1" ht="14.5" x14ac:dyDescent="0.35">
      <c r="B964" s="4"/>
      <c r="C964"/>
      <c r="D964" s="144"/>
      <c r="F964" s="6"/>
      <c r="G964" s="6"/>
      <c r="H964" s="135"/>
      <c r="I964" s="135"/>
      <c r="J964" s="6"/>
      <c r="K964" s="6"/>
      <c r="L964" s="6"/>
      <c r="M964" s="6"/>
      <c r="N964" s="6"/>
      <c r="O964" s="6"/>
      <c r="P964" s="6"/>
      <c r="Q964" s="6"/>
      <c r="R964" s="6"/>
    </row>
    <row r="965" spans="2:18" s="5" customFormat="1" ht="14.5" x14ac:dyDescent="0.35">
      <c r="B965" s="4"/>
      <c r="C965"/>
      <c r="D965" s="144"/>
      <c r="F965" s="6"/>
      <c r="G965" s="6"/>
      <c r="H965" s="135"/>
      <c r="I965" s="135"/>
      <c r="J965" s="6"/>
      <c r="K965" s="6"/>
      <c r="L965" s="6"/>
      <c r="M965" s="6"/>
      <c r="N965" s="6"/>
      <c r="O965" s="6"/>
      <c r="P965" s="6"/>
      <c r="Q965" s="6"/>
      <c r="R965" s="6"/>
    </row>
    <row r="966" spans="2:18" s="5" customFormat="1" ht="14.5" x14ac:dyDescent="0.35">
      <c r="B966" s="4"/>
      <c r="C966"/>
      <c r="D966" s="144"/>
      <c r="F966" s="6"/>
      <c r="G966" s="6"/>
      <c r="H966" s="135"/>
      <c r="I966" s="135"/>
      <c r="J966" s="6"/>
      <c r="K966" s="6"/>
      <c r="L966" s="6"/>
      <c r="M966" s="6"/>
      <c r="N966" s="6"/>
      <c r="O966" s="6"/>
      <c r="P966" s="6"/>
      <c r="Q966" s="6"/>
      <c r="R966" s="6"/>
    </row>
    <row r="967" spans="2:18" s="5" customFormat="1" ht="14.5" x14ac:dyDescent="0.35">
      <c r="B967" s="4"/>
      <c r="C967"/>
      <c r="D967" s="144"/>
      <c r="F967" s="6"/>
      <c r="G967" s="6"/>
      <c r="H967" s="135"/>
      <c r="I967" s="135"/>
      <c r="J967" s="6"/>
      <c r="K967" s="6"/>
      <c r="L967" s="6"/>
      <c r="M967" s="6"/>
      <c r="N967" s="6"/>
      <c r="O967" s="6"/>
      <c r="P967" s="6"/>
      <c r="Q967" s="6"/>
      <c r="R967" s="6"/>
    </row>
    <row r="968" spans="2:18" s="5" customFormat="1" ht="14.5" x14ac:dyDescent="0.35">
      <c r="B968" s="4"/>
      <c r="C968" s="29"/>
      <c r="D968" s="144"/>
      <c r="F968" s="6"/>
      <c r="G968" s="6"/>
      <c r="H968" s="135"/>
      <c r="I968" s="135"/>
      <c r="J968" s="6"/>
      <c r="K968" s="6"/>
      <c r="L968" s="6"/>
      <c r="M968" s="6"/>
      <c r="N968" s="6"/>
      <c r="O968" s="6"/>
      <c r="P968" s="6"/>
      <c r="Q968" s="6"/>
      <c r="R968" s="6"/>
    </row>
    <row r="969" spans="2:18" s="5" customFormat="1" ht="14.5" x14ac:dyDescent="0.35">
      <c r="B969" s="4"/>
      <c r="C969"/>
      <c r="D969" s="144"/>
      <c r="F969" s="6"/>
      <c r="G969" s="6"/>
      <c r="H969" s="135"/>
      <c r="I969" s="135"/>
      <c r="J969" s="6"/>
      <c r="K969" s="6"/>
      <c r="L969" s="6"/>
      <c r="M969" s="6"/>
      <c r="N969" s="6"/>
      <c r="O969" s="6"/>
      <c r="P969" s="6"/>
      <c r="Q969" s="6"/>
      <c r="R969" s="6"/>
    </row>
    <row r="970" spans="2:18" s="5" customFormat="1" ht="14.5" x14ac:dyDescent="0.35">
      <c r="B970" s="4"/>
      <c r="C970"/>
      <c r="D970" s="144"/>
      <c r="F970" s="6"/>
      <c r="G970" s="6"/>
      <c r="H970" s="135"/>
      <c r="I970" s="135"/>
      <c r="J970" s="6"/>
      <c r="K970" s="6"/>
      <c r="L970" s="6"/>
      <c r="M970" s="6"/>
      <c r="N970" s="6"/>
      <c r="O970" s="6"/>
      <c r="P970" s="6"/>
      <c r="Q970" s="6"/>
      <c r="R970" s="6"/>
    </row>
    <row r="971" spans="2:18" s="5" customFormat="1" ht="14.5" x14ac:dyDescent="0.35">
      <c r="B971" s="4"/>
      <c r="C971" s="29"/>
      <c r="D971" s="144"/>
      <c r="F971" s="6"/>
      <c r="G971" s="6"/>
      <c r="H971" s="135"/>
      <c r="I971" s="135"/>
      <c r="J971" s="6"/>
      <c r="K971" s="6"/>
      <c r="L971" s="6"/>
      <c r="M971" s="6"/>
      <c r="N971" s="6"/>
      <c r="O971" s="6"/>
      <c r="P971" s="6"/>
      <c r="Q971" s="6"/>
      <c r="R971" s="6"/>
    </row>
    <row r="972" spans="2:18" s="5" customFormat="1" ht="14.5" x14ac:dyDescent="0.35">
      <c r="B972" s="4"/>
      <c r="C972"/>
      <c r="D972" s="144"/>
      <c r="F972" s="6"/>
      <c r="G972" s="6"/>
      <c r="H972" s="135"/>
      <c r="I972" s="135"/>
      <c r="J972" s="6"/>
      <c r="K972" s="6"/>
      <c r="L972" s="6"/>
      <c r="M972" s="6"/>
      <c r="N972" s="6"/>
      <c r="O972" s="6"/>
      <c r="P972" s="6"/>
      <c r="Q972" s="6"/>
      <c r="R972" s="6"/>
    </row>
    <row r="973" spans="2:18" s="5" customFormat="1" ht="14.5" x14ac:dyDescent="0.35">
      <c r="B973" s="4"/>
      <c r="C973"/>
      <c r="D973" s="144"/>
      <c r="F973" s="6"/>
      <c r="G973" s="6"/>
      <c r="H973" s="135"/>
      <c r="I973" s="135"/>
      <c r="J973" s="6"/>
      <c r="K973" s="6"/>
      <c r="L973" s="6"/>
      <c r="M973" s="6"/>
      <c r="N973" s="6"/>
      <c r="O973" s="6"/>
      <c r="P973" s="6"/>
      <c r="Q973" s="6"/>
      <c r="R973" s="6"/>
    </row>
    <row r="974" spans="2:18" s="5" customFormat="1" ht="14.5" x14ac:dyDescent="0.35">
      <c r="B974" s="4"/>
      <c r="C974" s="29"/>
      <c r="D974" s="144"/>
      <c r="F974" s="6"/>
      <c r="G974" s="6"/>
      <c r="H974" s="135"/>
      <c r="I974" s="135"/>
      <c r="J974" s="6"/>
      <c r="K974" s="6"/>
      <c r="L974" s="6"/>
      <c r="M974" s="6"/>
      <c r="N974" s="6"/>
      <c r="O974" s="6"/>
      <c r="P974" s="6"/>
      <c r="Q974" s="6"/>
      <c r="R974" s="6"/>
    </row>
    <row r="975" spans="2:18" s="5" customFormat="1" ht="14.5" x14ac:dyDescent="0.35">
      <c r="B975" s="4"/>
      <c r="C975"/>
      <c r="D975" s="144"/>
      <c r="F975" s="6"/>
      <c r="G975" s="6"/>
      <c r="H975" s="135"/>
      <c r="I975" s="135"/>
      <c r="J975" s="6"/>
      <c r="K975" s="6"/>
      <c r="L975" s="6"/>
      <c r="M975" s="6"/>
      <c r="N975" s="6"/>
      <c r="O975" s="6"/>
      <c r="P975" s="6"/>
      <c r="Q975" s="6"/>
      <c r="R975" s="6"/>
    </row>
    <row r="976" spans="2:18" s="5" customFormat="1" ht="14.5" x14ac:dyDescent="0.35">
      <c r="B976" s="4"/>
      <c r="C976" s="29"/>
      <c r="D976" s="144"/>
      <c r="F976" s="6"/>
      <c r="G976" s="6"/>
      <c r="H976" s="135"/>
      <c r="I976" s="135"/>
      <c r="J976" s="6"/>
      <c r="K976" s="6"/>
      <c r="L976" s="6"/>
      <c r="M976" s="6"/>
      <c r="N976" s="6"/>
      <c r="O976" s="6"/>
      <c r="P976" s="6"/>
      <c r="Q976" s="6"/>
      <c r="R976" s="6"/>
    </row>
    <row r="977" spans="2:18" s="5" customFormat="1" ht="14.5" x14ac:dyDescent="0.35">
      <c r="B977" s="4"/>
      <c r="C977"/>
      <c r="D977" s="144"/>
      <c r="F977" s="6"/>
      <c r="G977" s="6"/>
      <c r="H977" s="135"/>
      <c r="I977" s="135"/>
      <c r="J977" s="6"/>
      <c r="K977" s="6"/>
      <c r="L977" s="6"/>
      <c r="M977" s="6"/>
      <c r="N977" s="6"/>
      <c r="O977" s="6"/>
      <c r="P977" s="6"/>
      <c r="Q977" s="6"/>
      <c r="R977" s="6"/>
    </row>
    <row r="978" spans="2:18" s="5" customFormat="1" ht="14.5" x14ac:dyDescent="0.35">
      <c r="B978" s="4"/>
      <c r="C978"/>
      <c r="D978" s="144"/>
      <c r="F978" s="6"/>
      <c r="G978" s="6"/>
      <c r="H978" s="135"/>
      <c r="I978" s="135"/>
      <c r="J978" s="6"/>
      <c r="K978" s="6"/>
      <c r="L978" s="6"/>
      <c r="M978" s="6"/>
      <c r="N978" s="6"/>
      <c r="O978" s="6"/>
      <c r="P978" s="6"/>
      <c r="Q978" s="6"/>
      <c r="R978" s="6"/>
    </row>
    <row r="979" spans="2:18" s="5" customFormat="1" ht="14.5" x14ac:dyDescent="0.35">
      <c r="B979" s="4"/>
      <c r="C979" s="29"/>
      <c r="D979" s="144"/>
      <c r="F979" s="6"/>
      <c r="G979" s="6"/>
      <c r="H979" s="135"/>
      <c r="I979" s="135"/>
      <c r="J979" s="6"/>
      <c r="K979" s="6"/>
      <c r="L979" s="6"/>
      <c r="M979" s="6"/>
      <c r="N979" s="6"/>
      <c r="O979" s="6"/>
      <c r="P979" s="6"/>
      <c r="Q979" s="6"/>
      <c r="R979" s="6"/>
    </row>
    <row r="980" spans="2:18" s="5" customFormat="1" ht="14.5" x14ac:dyDescent="0.35">
      <c r="B980" s="4"/>
      <c r="C980"/>
      <c r="D980" s="144"/>
      <c r="F980" s="6"/>
      <c r="G980" s="6"/>
      <c r="H980" s="135"/>
      <c r="I980" s="135"/>
      <c r="J980" s="6"/>
      <c r="K980" s="6"/>
      <c r="L980" s="6"/>
      <c r="M980" s="6"/>
      <c r="N980" s="6"/>
      <c r="O980" s="6"/>
      <c r="P980" s="6"/>
      <c r="Q980" s="6"/>
      <c r="R980" s="6"/>
    </row>
    <row r="981" spans="2:18" s="5" customFormat="1" ht="14.5" x14ac:dyDescent="0.35">
      <c r="B981" s="4"/>
      <c r="C981"/>
      <c r="D981" s="144"/>
      <c r="F981" s="6"/>
      <c r="G981" s="6"/>
      <c r="H981" s="135"/>
      <c r="I981" s="135"/>
      <c r="J981" s="6"/>
      <c r="K981" s="6"/>
      <c r="L981" s="6"/>
      <c r="M981" s="6"/>
      <c r="N981" s="6"/>
      <c r="O981" s="6"/>
      <c r="P981" s="6"/>
      <c r="Q981" s="6"/>
      <c r="R981" s="6"/>
    </row>
    <row r="982" spans="2:18" s="5" customFormat="1" ht="14.5" x14ac:dyDescent="0.35">
      <c r="B982" s="4"/>
      <c r="C982"/>
      <c r="D982" s="144"/>
      <c r="F982" s="6"/>
      <c r="G982" s="6"/>
      <c r="H982" s="135"/>
      <c r="I982" s="135"/>
      <c r="J982" s="6"/>
      <c r="K982" s="6"/>
      <c r="L982" s="6"/>
      <c r="M982" s="6"/>
      <c r="N982" s="6"/>
      <c r="O982" s="6"/>
      <c r="P982" s="6"/>
      <c r="Q982" s="6"/>
      <c r="R982" s="6"/>
    </row>
    <row r="983" spans="2:18" s="5" customFormat="1" ht="14.5" x14ac:dyDescent="0.35">
      <c r="B983" s="4"/>
      <c r="C983"/>
      <c r="D983" s="144"/>
      <c r="F983" s="6"/>
      <c r="G983" s="6"/>
      <c r="H983" s="135"/>
      <c r="I983" s="135"/>
      <c r="J983" s="6"/>
      <c r="K983" s="6"/>
      <c r="L983" s="6"/>
      <c r="M983" s="6"/>
      <c r="N983" s="6"/>
      <c r="O983" s="6"/>
      <c r="P983" s="6"/>
      <c r="Q983" s="6"/>
      <c r="R983" s="6"/>
    </row>
    <row r="984" spans="2:18" s="5" customFormat="1" ht="14.5" x14ac:dyDescent="0.35">
      <c r="B984" s="4"/>
      <c r="C984"/>
      <c r="D984" s="144"/>
      <c r="F984" s="6"/>
      <c r="G984" s="6"/>
      <c r="H984" s="135"/>
      <c r="I984" s="135"/>
      <c r="J984" s="6"/>
      <c r="K984" s="6"/>
      <c r="L984" s="6"/>
      <c r="M984" s="6"/>
      <c r="N984" s="6"/>
      <c r="O984" s="6"/>
      <c r="P984" s="6"/>
      <c r="Q984" s="6"/>
      <c r="R984" s="6"/>
    </row>
    <row r="985" spans="2:18" s="5" customFormat="1" ht="14.5" x14ac:dyDescent="0.35">
      <c r="B985" s="4"/>
      <c r="C985"/>
      <c r="D985" s="144"/>
      <c r="F985" s="6"/>
      <c r="G985" s="6"/>
      <c r="H985" s="135"/>
      <c r="I985" s="135"/>
      <c r="J985" s="6"/>
      <c r="K985" s="6"/>
      <c r="L985" s="6"/>
      <c r="M985" s="6"/>
      <c r="N985" s="6"/>
      <c r="O985" s="6"/>
      <c r="P985" s="6"/>
      <c r="Q985" s="6"/>
      <c r="R985" s="6"/>
    </row>
    <row r="986" spans="2:18" s="5" customFormat="1" ht="14.5" x14ac:dyDescent="0.35">
      <c r="B986" s="4"/>
      <c r="C986"/>
      <c r="D986" s="144"/>
      <c r="F986" s="6"/>
      <c r="G986" s="6"/>
      <c r="H986" s="135"/>
      <c r="I986" s="135"/>
      <c r="J986" s="6"/>
      <c r="K986" s="6"/>
      <c r="L986" s="6"/>
      <c r="M986" s="6"/>
      <c r="N986" s="6"/>
      <c r="O986" s="6"/>
      <c r="P986" s="6"/>
      <c r="Q986" s="6"/>
      <c r="R986" s="6"/>
    </row>
    <row r="987" spans="2:18" s="5" customFormat="1" ht="14.5" x14ac:dyDescent="0.35">
      <c r="B987" s="4"/>
      <c r="C987"/>
      <c r="D987" s="144"/>
      <c r="F987" s="6"/>
      <c r="G987" s="6"/>
      <c r="H987" s="135"/>
      <c r="I987" s="135"/>
      <c r="J987" s="6"/>
      <c r="K987" s="6"/>
      <c r="L987" s="6"/>
      <c r="M987" s="6"/>
      <c r="N987" s="6"/>
      <c r="O987" s="6"/>
      <c r="P987" s="6"/>
      <c r="Q987" s="6"/>
      <c r="R987" s="6"/>
    </row>
    <row r="988" spans="2:18" s="5" customFormat="1" ht="14.5" x14ac:dyDescent="0.35">
      <c r="B988" s="4"/>
      <c r="C988" s="29"/>
      <c r="D988" s="144"/>
      <c r="F988" s="6"/>
      <c r="G988" s="6"/>
      <c r="H988" s="135"/>
      <c r="I988" s="135"/>
      <c r="J988" s="6"/>
      <c r="K988" s="6"/>
      <c r="L988" s="6"/>
      <c r="M988" s="6"/>
      <c r="N988" s="6"/>
      <c r="O988" s="6"/>
      <c r="P988" s="6"/>
      <c r="Q988" s="6"/>
      <c r="R988" s="6"/>
    </row>
    <row r="989" spans="2:18" s="5" customFormat="1" ht="14.5" x14ac:dyDescent="0.35">
      <c r="B989" s="4"/>
      <c r="C989" s="29"/>
      <c r="D989" s="144"/>
      <c r="F989" s="6"/>
      <c r="G989" s="6"/>
      <c r="H989" s="135"/>
      <c r="I989" s="135"/>
      <c r="J989" s="6"/>
      <c r="K989" s="6"/>
      <c r="L989" s="6"/>
      <c r="M989" s="6"/>
      <c r="N989" s="6"/>
      <c r="O989" s="6"/>
      <c r="P989" s="6"/>
      <c r="Q989" s="6"/>
      <c r="R989" s="6"/>
    </row>
    <row r="990" spans="2:18" s="5" customFormat="1" ht="14.5" x14ac:dyDescent="0.35">
      <c r="B990" s="4"/>
      <c r="C990" s="29"/>
      <c r="D990" s="144"/>
      <c r="F990" s="6"/>
      <c r="G990" s="6"/>
      <c r="H990" s="135"/>
      <c r="I990" s="135"/>
      <c r="J990" s="6"/>
      <c r="K990" s="6"/>
      <c r="L990" s="6"/>
      <c r="M990" s="6"/>
      <c r="N990" s="6"/>
      <c r="O990" s="6"/>
      <c r="P990" s="6"/>
      <c r="Q990" s="6"/>
      <c r="R990" s="6"/>
    </row>
    <row r="991" spans="2:18" s="5" customFormat="1" ht="14.5" x14ac:dyDescent="0.35">
      <c r="B991" s="4"/>
      <c r="C991" s="29"/>
      <c r="D991" s="144"/>
      <c r="F991" s="6"/>
      <c r="G991" s="6"/>
      <c r="H991" s="135"/>
      <c r="I991" s="135"/>
      <c r="J991" s="6"/>
      <c r="K991" s="6"/>
      <c r="L991" s="6"/>
      <c r="M991" s="6"/>
      <c r="N991" s="6"/>
      <c r="O991" s="6"/>
      <c r="P991" s="6"/>
      <c r="Q991" s="6"/>
      <c r="R991" s="6"/>
    </row>
    <row r="992" spans="2:18" s="5" customFormat="1" ht="14.5" x14ac:dyDescent="0.35">
      <c r="B992" s="4"/>
      <c r="C992" s="29"/>
      <c r="D992" s="144"/>
      <c r="F992" s="6"/>
      <c r="G992" s="6"/>
      <c r="H992" s="135"/>
      <c r="I992" s="135"/>
      <c r="J992" s="6"/>
      <c r="K992" s="6"/>
      <c r="L992" s="6"/>
      <c r="M992" s="6"/>
      <c r="N992" s="6"/>
      <c r="O992" s="6"/>
      <c r="P992" s="6"/>
      <c r="Q992" s="6"/>
      <c r="R992" s="6"/>
    </row>
    <row r="993" spans="2:18" s="5" customFormat="1" ht="14.5" x14ac:dyDescent="0.35">
      <c r="B993" s="4"/>
      <c r="C993" s="29"/>
      <c r="D993" s="144"/>
      <c r="F993" s="6"/>
      <c r="G993" s="6"/>
      <c r="H993" s="135"/>
      <c r="I993" s="135"/>
      <c r="J993" s="6"/>
      <c r="K993" s="6"/>
      <c r="L993" s="6"/>
      <c r="M993" s="6"/>
      <c r="N993" s="6"/>
      <c r="O993" s="6"/>
      <c r="P993" s="6"/>
      <c r="Q993" s="6"/>
      <c r="R993" s="6"/>
    </row>
    <row r="994" spans="2:18" s="5" customFormat="1" ht="14.5" x14ac:dyDescent="0.35">
      <c r="B994" s="4"/>
      <c r="C994"/>
      <c r="D994" s="144"/>
      <c r="F994" s="6"/>
      <c r="G994" s="6"/>
      <c r="H994" s="135"/>
      <c r="I994" s="135"/>
      <c r="J994" s="6"/>
      <c r="K994" s="6"/>
      <c r="L994" s="6"/>
      <c r="M994" s="6"/>
      <c r="N994" s="6"/>
      <c r="O994" s="6"/>
      <c r="P994" s="6"/>
      <c r="Q994" s="6"/>
      <c r="R994" s="6"/>
    </row>
    <row r="995" spans="2:18" s="5" customFormat="1" ht="14.5" x14ac:dyDescent="0.35">
      <c r="B995" s="4"/>
      <c r="C995" s="29"/>
      <c r="D995" s="144"/>
      <c r="F995" s="6"/>
      <c r="G995" s="6"/>
      <c r="H995" s="135"/>
      <c r="I995" s="135"/>
      <c r="J995" s="6"/>
      <c r="K995" s="6"/>
      <c r="L995" s="6"/>
      <c r="M995" s="6"/>
      <c r="N995" s="6"/>
      <c r="O995" s="6"/>
      <c r="P995" s="6"/>
      <c r="Q995" s="6"/>
      <c r="R995" s="6"/>
    </row>
    <row r="996" spans="2:18" s="5" customFormat="1" ht="14.5" x14ac:dyDescent="0.35">
      <c r="B996" s="4"/>
      <c r="C996" s="29"/>
      <c r="D996" s="144"/>
      <c r="F996" s="6"/>
      <c r="G996" s="6"/>
      <c r="H996" s="135"/>
      <c r="I996" s="135"/>
      <c r="J996" s="6"/>
      <c r="K996" s="6"/>
      <c r="L996" s="6"/>
      <c r="M996" s="6"/>
      <c r="N996" s="6"/>
      <c r="O996" s="6"/>
      <c r="P996" s="6"/>
      <c r="Q996" s="6"/>
      <c r="R996" s="6"/>
    </row>
    <row r="997" spans="2:18" s="5" customFormat="1" ht="14.5" x14ac:dyDescent="0.35">
      <c r="B997" s="4"/>
      <c r="C997" s="29"/>
      <c r="D997" s="144"/>
      <c r="F997" s="6"/>
      <c r="G997" s="6"/>
      <c r="H997" s="135"/>
      <c r="I997" s="135"/>
      <c r="J997" s="6"/>
      <c r="K997" s="6"/>
      <c r="L997" s="6"/>
      <c r="M997" s="6"/>
      <c r="N997" s="6"/>
      <c r="O997" s="6"/>
      <c r="P997" s="6"/>
      <c r="Q997" s="6"/>
      <c r="R997" s="6"/>
    </row>
    <row r="998" spans="2:18" s="5" customFormat="1" ht="14.5" x14ac:dyDescent="0.35">
      <c r="B998" s="4"/>
      <c r="C998" s="29"/>
      <c r="D998" s="144"/>
      <c r="F998" s="6"/>
      <c r="G998" s="6"/>
      <c r="H998" s="135"/>
      <c r="I998" s="135"/>
      <c r="J998" s="6"/>
      <c r="K998" s="6"/>
      <c r="L998" s="6"/>
      <c r="M998" s="6"/>
      <c r="N998" s="6"/>
      <c r="O998" s="6"/>
      <c r="P998" s="6"/>
      <c r="Q998" s="6"/>
      <c r="R998" s="6"/>
    </row>
    <row r="999" spans="2:18" s="5" customFormat="1" ht="14.5" x14ac:dyDescent="0.35">
      <c r="B999" s="4"/>
      <c r="C999"/>
      <c r="D999" s="144"/>
      <c r="F999" s="6"/>
      <c r="G999" s="6"/>
      <c r="H999" s="135"/>
      <c r="I999" s="135"/>
      <c r="J999" s="6"/>
      <c r="K999" s="6"/>
      <c r="L999" s="6"/>
      <c r="M999" s="6"/>
      <c r="N999" s="6"/>
      <c r="O999" s="6"/>
      <c r="P999" s="6"/>
      <c r="Q999" s="6"/>
      <c r="R999" s="6"/>
    </row>
    <row r="1000" spans="2:18" s="5" customFormat="1" ht="14.5" x14ac:dyDescent="0.35">
      <c r="B1000" s="4"/>
      <c r="C1000" s="29"/>
      <c r="D1000" s="144"/>
      <c r="F1000" s="6"/>
      <c r="G1000" s="6"/>
      <c r="H1000" s="135"/>
      <c r="I1000" s="135"/>
      <c r="J1000" s="6"/>
      <c r="K1000" s="6"/>
      <c r="L1000" s="6"/>
      <c r="M1000" s="6"/>
      <c r="N1000" s="6"/>
      <c r="O1000" s="6"/>
      <c r="P1000" s="6"/>
      <c r="Q1000" s="6"/>
      <c r="R1000" s="6"/>
    </row>
    <row r="1001" spans="2:18" s="5" customFormat="1" ht="14.5" x14ac:dyDescent="0.35">
      <c r="B1001" s="4"/>
      <c r="C1001" s="29"/>
      <c r="D1001" s="144"/>
      <c r="F1001" s="6"/>
      <c r="G1001" s="6"/>
      <c r="H1001" s="135"/>
      <c r="I1001" s="135"/>
      <c r="J1001" s="6"/>
      <c r="K1001" s="6"/>
      <c r="L1001" s="6"/>
      <c r="M1001" s="6"/>
      <c r="N1001" s="6"/>
      <c r="O1001" s="6"/>
      <c r="P1001" s="6"/>
      <c r="Q1001" s="6"/>
      <c r="R1001" s="6"/>
    </row>
    <row r="1002" spans="2:18" s="5" customFormat="1" ht="14.5" x14ac:dyDescent="0.35">
      <c r="B1002" s="4"/>
      <c r="C1002"/>
      <c r="D1002" s="144"/>
      <c r="F1002" s="6"/>
      <c r="G1002" s="6"/>
      <c r="H1002" s="135"/>
      <c r="I1002" s="135"/>
      <c r="J1002" s="6"/>
      <c r="K1002" s="6"/>
      <c r="L1002" s="6"/>
      <c r="M1002" s="6"/>
      <c r="N1002" s="6"/>
      <c r="O1002" s="6"/>
      <c r="P1002" s="6"/>
      <c r="Q1002" s="6"/>
      <c r="R1002" s="6"/>
    </row>
    <row r="1003" spans="2:18" s="5" customFormat="1" ht="14.5" x14ac:dyDescent="0.35">
      <c r="B1003" s="4"/>
      <c r="C1003"/>
      <c r="D1003" s="144"/>
      <c r="F1003" s="6"/>
      <c r="G1003" s="6"/>
      <c r="H1003" s="135"/>
      <c r="I1003" s="135"/>
      <c r="J1003" s="6"/>
      <c r="K1003" s="6"/>
      <c r="L1003" s="6"/>
      <c r="M1003" s="6"/>
      <c r="N1003" s="6"/>
      <c r="O1003" s="6"/>
      <c r="P1003" s="6"/>
      <c r="Q1003" s="6"/>
      <c r="R1003" s="6"/>
    </row>
    <row r="1004" spans="2:18" s="5" customFormat="1" ht="14.5" x14ac:dyDescent="0.35">
      <c r="B1004" s="4"/>
      <c r="C1004"/>
      <c r="D1004" s="144"/>
      <c r="F1004" s="6"/>
      <c r="G1004" s="6"/>
      <c r="H1004" s="135"/>
      <c r="I1004" s="135"/>
      <c r="J1004" s="6"/>
      <c r="K1004" s="6"/>
      <c r="L1004" s="6"/>
      <c r="M1004" s="6"/>
      <c r="N1004" s="6"/>
      <c r="O1004" s="6"/>
      <c r="P1004" s="6"/>
      <c r="Q1004" s="6"/>
      <c r="R1004" s="6"/>
    </row>
    <row r="1005" spans="2:18" s="5" customFormat="1" ht="14.5" x14ac:dyDescent="0.35">
      <c r="B1005" s="4"/>
      <c r="C1005"/>
      <c r="D1005" s="144"/>
      <c r="F1005" s="6"/>
      <c r="G1005" s="6"/>
      <c r="H1005" s="135"/>
      <c r="I1005" s="135"/>
      <c r="J1005" s="6"/>
      <c r="K1005" s="6"/>
      <c r="L1005" s="6"/>
      <c r="M1005" s="6"/>
      <c r="N1005" s="6"/>
      <c r="O1005" s="6"/>
      <c r="P1005" s="6"/>
      <c r="Q1005" s="6"/>
      <c r="R1005" s="6"/>
    </row>
    <row r="1006" spans="2:18" s="5" customFormat="1" ht="14.5" x14ac:dyDescent="0.35">
      <c r="B1006" s="4"/>
      <c r="C1006"/>
      <c r="D1006" s="144"/>
      <c r="F1006" s="6"/>
      <c r="G1006" s="6"/>
      <c r="H1006" s="135"/>
      <c r="I1006" s="135"/>
      <c r="J1006" s="6"/>
      <c r="K1006" s="6"/>
      <c r="L1006" s="6"/>
      <c r="M1006" s="6"/>
      <c r="N1006" s="6"/>
      <c r="O1006" s="6"/>
      <c r="P1006" s="6"/>
      <c r="Q1006" s="6"/>
      <c r="R1006" s="6"/>
    </row>
    <row r="1007" spans="2:18" s="5" customFormat="1" ht="14.5" x14ac:dyDescent="0.35">
      <c r="B1007" s="4"/>
      <c r="C1007"/>
      <c r="D1007" s="144"/>
      <c r="F1007" s="6"/>
      <c r="G1007" s="6"/>
      <c r="H1007" s="135"/>
      <c r="I1007" s="135"/>
      <c r="J1007" s="6"/>
      <c r="K1007" s="6"/>
      <c r="L1007" s="6"/>
      <c r="M1007" s="6"/>
      <c r="N1007" s="6"/>
      <c r="O1007" s="6"/>
      <c r="P1007" s="6"/>
      <c r="Q1007" s="6"/>
      <c r="R1007" s="6"/>
    </row>
    <row r="1008" spans="2:18" s="5" customFormat="1" ht="14.5" x14ac:dyDescent="0.35">
      <c r="B1008" s="4"/>
      <c r="C1008" s="29"/>
      <c r="D1008" s="144"/>
      <c r="F1008" s="6"/>
      <c r="G1008" s="6"/>
      <c r="H1008" s="135"/>
      <c r="I1008" s="135"/>
      <c r="J1008" s="6"/>
      <c r="K1008" s="6"/>
      <c r="L1008" s="6"/>
      <c r="M1008" s="6"/>
      <c r="N1008" s="6"/>
      <c r="O1008" s="6"/>
      <c r="P1008" s="6"/>
      <c r="Q1008" s="6"/>
      <c r="R1008" s="6"/>
    </row>
    <row r="1009" spans="2:70" s="5" customFormat="1" ht="14.5" x14ac:dyDescent="0.35">
      <c r="B1009" s="4"/>
      <c r="C1009"/>
      <c r="D1009" s="144"/>
      <c r="F1009" s="6"/>
      <c r="G1009" s="6"/>
      <c r="H1009" s="135"/>
      <c r="I1009" s="135"/>
      <c r="J1009" s="6"/>
      <c r="K1009" s="6"/>
      <c r="L1009" s="6"/>
      <c r="M1009" s="6"/>
      <c r="N1009" s="6"/>
      <c r="O1009" s="6"/>
      <c r="P1009" s="6"/>
      <c r="Q1009" s="6"/>
      <c r="R1009" s="6"/>
      <c r="S1009"/>
      <c r="T1009"/>
      <c r="U1009"/>
      <c r="V1009"/>
      <c r="W1009"/>
      <c r="X1009"/>
      <c r="Y1009"/>
      <c r="Z1009"/>
      <c r="AA1009"/>
      <c r="AB1009"/>
      <c r="AC1009"/>
      <c r="AD1009"/>
      <c r="AE1009"/>
      <c r="AF1009"/>
      <c r="AG1009"/>
      <c r="AH1009"/>
      <c r="AI1009"/>
      <c r="AJ1009"/>
      <c r="AK1009"/>
      <c r="AL1009"/>
      <c r="AM1009"/>
      <c r="AN1009"/>
      <c r="AO1009"/>
      <c r="AP1009"/>
      <c r="AQ1009"/>
      <c r="AR1009"/>
      <c r="AS1009"/>
      <c r="AT1009"/>
      <c r="AU1009"/>
      <c r="AV1009"/>
      <c r="AW1009"/>
      <c r="AX1009"/>
      <c r="AY1009"/>
      <c r="AZ1009"/>
      <c r="BA1009"/>
      <c r="BB1009"/>
      <c r="BC1009"/>
      <c r="BD1009"/>
      <c r="BE1009"/>
      <c r="BF1009"/>
      <c r="BG1009"/>
      <c r="BH1009"/>
      <c r="BI1009"/>
      <c r="BJ1009"/>
      <c r="BK1009"/>
      <c r="BL1009"/>
      <c r="BM1009"/>
      <c r="BN1009"/>
      <c r="BO1009"/>
      <c r="BP1009"/>
      <c r="BQ1009"/>
      <c r="BR1009"/>
    </row>
    <row r="1010" spans="2:70" s="5" customFormat="1" ht="14.5" x14ac:dyDescent="0.35">
      <c r="B1010" s="4"/>
      <c r="C1010"/>
      <c r="D1010" s="144"/>
      <c r="F1010" s="6"/>
      <c r="G1010" s="6"/>
      <c r="H1010" s="135"/>
      <c r="I1010" s="135"/>
      <c r="J1010" s="6"/>
      <c r="K1010" s="6"/>
      <c r="L1010" s="6"/>
      <c r="M1010" s="6"/>
      <c r="N1010" s="6"/>
      <c r="O1010" s="6"/>
      <c r="P1010" s="6"/>
      <c r="Q1010" s="6"/>
      <c r="R1010" s="6"/>
      <c r="S1010"/>
      <c r="T1010"/>
      <c r="U1010"/>
      <c r="V1010"/>
      <c r="W1010"/>
      <c r="X1010"/>
      <c r="Y1010"/>
      <c r="Z1010"/>
      <c r="AA1010"/>
      <c r="AB1010"/>
      <c r="AC1010"/>
      <c r="AD1010"/>
      <c r="AE1010"/>
      <c r="AF1010"/>
      <c r="AG1010"/>
      <c r="AH1010"/>
      <c r="AI1010"/>
      <c r="AJ1010"/>
      <c r="AK1010"/>
      <c r="AL1010"/>
      <c r="AM1010"/>
      <c r="AN1010"/>
      <c r="AO1010"/>
      <c r="AP1010"/>
      <c r="AQ1010"/>
      <c r="AR1010"/>
      <c r="AS1010"/>
      <c r="AT1010"/>
      <c r="AU1010"/>
      <c r="AV1010"/>
      <c r="AW1010"/>
      <c r="AX1010"/>
      <c r="AY1010"/>
      <c r="AZ1010"/>
      <c r="BA1010"/>
      <c r="BB1010"/>
      <c r="BC1010"/>
      <c r="BD1010"/>
      <c r="BE1010"/>
      <c r="BF1010"/>
      <c r="BG1010"/>
      <c r="BH1010"/>
      <c r="BI1010"/>
      <c r="BJ1010"/>
      <c r="BK1010"/>
      <c r="BL1010"/>
      <c r="BM1010"/>
      <c r="BN1010"/>
      <c r="BO1010"/>
      <c r="BP1010"/>
      <c r="BQ1010"/>
      <c r="BR1010"/>
    </row>
    <row r="1011" spans="2:70" s="5" customFormat="1" ht="14.5" x14ac:dyDescent="0.35">
      <c r="B1011" s="4"/>
      <c r="C1011"/>
      <c r="D1011" s="144"/>
      <c r="F1011" s="6"/>
      <c r="G1011" s="6"/>
      <c r="H1011" s="135"/>
      <c r="I1011" s="135"/>
      <c r="J1011" s="6"/>
      <c r="K1011" s="6"/>
      <c r="L1011" s="6"/>
      <c r="M1011" s="6"/>
      <c r="N1011" s="6"/>
      <c r="O1011" s="6"/>
      <c r="P1011" s="6"/>
      <c r="Q1011" s="6"/>
      <c r="R1011" s="6"/>
      <c r="S1011"/>
      <c r="T1011"/>
      <c r="U1011"/>
      <c r="V1011"/>
      <c r="W1011"/>
      <c r="X1011"/>
      <c r="Y1011"/>
      <c r="Z1011"/>
      <c r="AA1011"/>
      <c r="AB1011"/>
      <c r="AC1011"/>
      <c r="AD1011"/>
      <c r="AE1011"/>
      <c r="AF1011"/>
      <c r="AG1011"/>
      <c r="AH1011"/>
      <c r="AI1011"/>
      <c r="AJ1011"/>
      <c r="AK1011"/>
      <c r="AL1011"/>
      <c r="AM1011"/>
      <c r="AN1011"/>
      <c r="AO1011"/>
      <c r="AP1011"/>
      <c r="AQ1011"/>
      <c r="AR1011"/>
      <c r="AS1011"/>
      <c r="AT1011"/>
      <c r="AU1011"/>
      <c r="AV1011"/>
      <c r="AW1011"/>
      <c r="AX1011"/>
      <c r="AY1011"/>
      <c r="AZ1011"/>
      <c r="BA1011"/>
      <c r="BB1011"/>
      <c r="BC1011"/>
      <c r="BD1011"/>
      <c r="BE1011"/>
      <c r="BF1011"/>
      <c r="BG1011"/>
      <c r="BH1011"/>
      <c r="BI1011"/>
      <c r="BJ1011"/>
      <c r="BK1011"/>
      <c r="BL1011"/>
      <c r="BM1011"/>
      <c r="BN1011"/>
      <c r="BO1011"/>
      <c r="BP1011"/>
      <c r="BQ1011"/>
      <c r="BR1011"/>
    </row>
    <row r="1012" spans="2:70" s="5" customFormat="1" ht="14.5" x14ac:dyDescent="0.35">
      <c r="B1012" s="4"/>
      <c r="C1012"/>
      <c r="D1012" s="144"/>
      <c r="F1012" s="6"/>
      <c r="G1012" s="6"/>
      <c r="H1012" s="135"/>
      <c r="I1012" s="135"/>
      <c r="J1012" s="6"/>
      <c r="K1012" s="6"/>
      <c r="L1012" s="6"/>
      <c r="M1012" s="6"/>
      <c r="N1012" s="6"/>
      <c r="O1012" s="6"/>
      <c r="P1012" s="6"/>
      <c r="Q1012" s="6"/>
      <c r="R1012" s="6"/>
      <c r="S1012"/>
      <c r="T1012"/>
      <c r="U1012"/>
      <c r="V1012"/>
      <c r="W1012"/>
      <c r="X1012"/>
      <c r="Y1012"/>
      <c r="Z1012"/>
      <c r="AA1012"/>
      <c r="AB1012"/>
      <c r="AC1012"/>
      <c r="AD1012"/>
      <c r="AE1012"/>
      <c r="AF1012"/>
      <c r="AG1012"/>
      <c r="AH1012"/>
      <c r="AI1012"/>
      <c r="AJ1012"/>
      <c r="AK1012"/>
      <c r="AL1012"/>
      <c r="AM1012"/>
      <c r="AN1012"/>
      <c r="AO1012"/>
      <c r="AP1012"/>
      <c r="AQ1012"/>
      <c r="AR1012"/>
      <c r="AS1012"/>
      <c r="AT1012"/>
      <c r="AU1012"/>
      <c r="AV1012"/>
      <c r="AW1012"/>
      <c r="AX1012"/>
      <c r="AY1012"/>
      <c r="AZ1012"/>
      <c r="BA1012"/>
      <c r="BB1012"/>
      <c r="BC1012"/>
      <c r="BD1012"/>
      <c r="BE1012"/>
      <c r="BF1012"/>
      <c r="BG1012"/>
      <c r="BH1012"/>
      <c r="BI1012"/>
      <c r="BJ1012"/>
      <c r="BK1012"/>
      <c r="BL1012"/>
      <c r="BM1012"/>
      <c r="BN1012"/>
      <c r="BO1012"/>
      <c r="BP1012"/>
      <c r="BQ1012"/>
      <c r="BR1012"/>
    </row>
    <row r="1013" spans="2:70" s="5" customFormat="1" ht="14.5" x14ac:dyDescent="0.35">
      <c r="B1013" s="4"/>
      <c r="C1013"/>
      <c r="D1013" s="144"/>
      <c r="F1013" s="6"/>
      <c r="G1013" s="6"/>
      <c r="H1013" s="135"/>
      <c r="I1013" s="135"/>
      <c r="J1013" s="6"/>
      <c r="K1013" s="6"/>
      <c r="L1013" s="6"/>
      <c r="M1013" s="6"/>
      <c r="N1013" s="6"/>
      <c r="O1013" s="6"/>
      <c r="P1013" s="6"/>
      <c r="Q1013" s="6"/>
      <c r="R1013" s="6"/>
      <c r="S1013"/>
      <c r="T1013"/>
      <c r="U1013"/>
      <c r="V1013"/>
      <c r="W1013"/>
      <c r="X1013"/>
      <c r="Y1013"/>
      <c r="Z1013"/>
      <c r="AA1013"/>
      <c r="AB1013"/>
      <c r="AC1013"/>
      <c r="AD1013"/>
      <c r="AE1013"/>
      <c r="AF1013"/>
      <c r="AG1013"/>
      <c r="AH1013"/>
      <c r="AI1013"/>
      <c r="AJ1013"/>
      <c r="AK1013"/>
      <c r="AL1013"/>
      <c r="AM1013"/>
      <c r="AN1013"/>
      <c r="AO1013"/>
      <c r="AP1013"/>
      <c r="AQ1013"/>
      <c r="AR1013"/>
      <c r="AS1013"/>
      <c r="AT1013"/>
      <c r="AU1013"/>
      <c r="AV1013"/>
      <c r="AW1013"/>
      <c r="AX1013"/>
      <c r="AY1013"/>
      <c r="AZ1013"/>
      <c r="BA1013"/>
      <c r="BB1013"/>
      <c r="BC1013"/>
      <c r="BD1013"/>
      <c r="BE1013"/>
      <c r="BF1013"/>
      <c r="BG1013"/>
      <c r="BH1013"/>
      <c r="BI1013"/>
      <c r="BJ1013"/>
      <c r="BK1013"/>
      <c r="BL1013"/>
      <c r="BM1013"/>
      <c r="BN1013"/>
      <c r="BO1013"/>
      <c r="BP1013"/>
      <c r="BQ1013"/>
      <c r="BR1013"/>
    </row>
    <row r="1014" spans="2:70" s="5" customFormat="1" ht="14.5" x14ac:dyDescent="0.35">
      <c r="B1014" s="4"/>
      <c r="C1014" s="29"/>
      <c r="D1014" s="144"/>
      <c r="F1014" s="6"/>
      <c r="G1014" s="6"/>
      <c r="H1014" s="135"/>
      <c r="I1014" s="135"/>
      <c r="J1014" s="6"/>
      <c r="K1014" s="6"/>
      <c r="L1014" s="6"/>
      <c r="M1014" s="6"/>
      <c r="N1014" s="6"/>
      <c r="O1014" s="6"/>
      <c r="P1014" s="6"/>
      <c r="Q1014" s="6"/>
      <c r="R1014" s="6"/>
    </row>
    <row r="1015" spans="2:70" s="5" customFormat="1" ht="14.5" x14ac:dyDescent="0.35">
      <c r="B1015" s="4"/>
      <c r="C1015"/>
      <c r="D1015" s="144"/>
      <c r="F1015" s="6"/>
      <c r="G1015" s="6"/>
      <c r="H1015" s="135"/>
      <c r="I1015" s="135"/>
      <c r="J1015" s="6"/>
      <c r="K1015" s="6"/>
      <c r="L1015" s="6"/>
      <c r="M1015" s="6"/>
      <c r="N1015" s="6"/>
      <c r="O1015" s="6"/>
      <c r="P1015" s="6"/>
      <c r="Q1015" s="6"/>
      <c r="R1015" s="6"/>
    </row>
    <row r="1016" spans="2:70" s="5" customFormat="1" ht="14.5" x14ac:dyDescent="0.35">
      <c r="B1016" s="4"/>
      <c r="C1016"/>
      <c r="D1016" s="144"/>
      <c r="F1016" s="6"/>
      <c r="G1016" s="6"/>
      <c r="H1016" s="135"/>
      <c r="I1016" s="135"/>
      <c r="J1016" s="6"/>
      <c r="K1016" s="6"/>
      <c r="L1016" s="6"/>
      <c r="M1016" s="6"/>
      <c r="N1016" s="6"/>
      <c r="O1016" s="6"/>
      <c r="P1016" s="6"/>
      <c r="Q1016" s="6"/>
      <c r="R1016" s="6"/>
    </row>
    <row r="1017" spans="2:70" s="5" customFormat="1" ht="14.5" x14ac:dyDescent="0.35">
      <c r="B1017" s="4"/>
      <c r="C1017" s="29"/>
      <c r="D1017" s="144"/>
      <c r="F1017" s="6"/>
      <c r="G1017" s="6"/>
      <c r="H1017" s="135"/>
      <c r="I1017" s="135"/>
      <c r="J1017" s="6"/>
      <c r="K1017" s="6"/>
      <c r="L1017" s="6"/>
      <c r="M1017" s="6"/>
      <c r="N1017" s="6"/>
      <c r="O1017" s="6"/>
      <c r="P1017" s="6"/>
      <c r="Q1017" s="6"/>
      <c r="R1017" s="6"/>
    </row>
    <row r="1018" spans="2:70" s="5" customFormat="1" ht="14.5" x14ac:dyDescent="0.35">
      <c r="B1018" s="4"/>
      <c r="C1018" s="29"/>
      <c r="D1018" s="144"/>
      <c r="F1018" s="6"/>
      <c r="G1018" s="6"/>
      <c r="H1018" s="135"/>
      <c r="I1018" s="135"/>
      <c r="J1018" s="6"/>
      <c r="K1018" s="6"/>
      <c r="L1018" s="6"/>
      <c r="M1018" s="6"/>
      <c r="N1018" s="6"/>
      <c r="O1018" s="6"/>
      <c r="P1018" s="6"/>
      <c r="Q1018" s="6"/>
      <c r="R1018" s="6"/>
    </row>
    <row r="1019" spans="2:70" s="5" customFormat="1" ht="14.5" x14ac:dyDescent="0.35">
      <c r="B1019" s="4"/>
      <c r="C1019" s="29"/>
      <c r="D1019" s="144"/>
      <c r="F1019" s="6"/>
      <c r="G1019" s="6"/>
      <c r="H1019" s="135"/>
      <c r="I1019" s="135"/>
      <c r="J1019" s="6"/>
      <c r="K1019" s="6"/>
      <c r="L1019" s="6"/>
      <c r="M1019" s="6"/>
      <c r="N1019" s="6"/>
      <c r="O1019" s="6"/>
      <c r="P1019" s="6"/>
      <c r="Q1019" s="6"/>
      <c r="R1019" s="6"/>
    </row>
    <row r="1020" spans="2:70" s="5" customFormat="1" ht="14.5" x14ac:dyDescent="0.35">
      <c r="B1020" s="4"/>
      <c r="C1020" s="29"/>
      <c r="D1020" s="144"/>
      <c r="F1020" s="6"/>
      <c r="G1020" s="6"/>
      <c r="H1020" s="135"/>
      <c r="I1020" s="135"/>
      <c r="J1020" s="6"/>
      <c r="K1020" s="6"/>
      <c r="L1020" s="6"/>
      <c r="M1020" s="6"/>
      <c r="N1020" s="6"/>
      <c r="O1020" s="6"/>
      <c r="P1020" s="6"/>
      <c r="Q1020" s="6"/>
      <c r="R1020" s="6"/>
    </row>
    <row r="1021" spans="2:70" s="5" customFormat="1" ht="14.5" x14ac:dyDescent="0.35">
      <c r="B1021" s="4"/>
      <c r="C1021"/>
      <c r="D1021" s="144"/>
      <c r="F1021" s="6"/>
      <c r="G1021" s="6"/>
      <c r="H1021" s="135"/>
      <c r="I1021" s="135"/>
      <c r="J1021" s="6"/>
      <c r="K1021" s="6"/>
      <c r="L1021" s="6"/>
      <c r="M1021" s="6"/>
      <c r="N1021" s="6"/>
      <c r="O1021" s="6"/>
      <c r="P1021" s="6"/>
      <c r="Q1021" s="6"/>
      <c r="R1021" s="6"/>
    </row>
    <row r="1022" spans="2:70" s="5" customFormat="1" ht="14.5" x14ac:dyDescent="0.35">
      <c r="B1022" s="4"/>
      <c r="C1022"/>
      <c r="D1022" s="144"/>
      <c r="F1022" s="6"/>
      <c r="G1022" s="6"/>
      <c r="H1022" s="135"/>
      <c r="I1022" s="135"/>
      <c r="J1022" s="6"/>
      <c r="K1022" s="6"/>
      <c r="L1022" s="6"/>
      <c r="M1022" s="6"/>
      <c r="N1022" s="6"/>
      <c r="O1022" s="6"/>
      <c r="P1022" s="6"/>
      <c r="Q1022" s="6"/>
      <c r="R1022" s="6"/>
    </row>
    <row r="1023" spans="2:70" s="5" customFormat="1" ht="14.5" x14ac:dyDescent="0.35">
      <c r="B1023" s="4"/>
      <c r="C1023" s="29"/>
      <c r="D1023" s="144"/>
      <c r="F1023" s="6"/>
      <c r="G1023" s="6"/>
      <c r="H1023" s="135"/>
      <c r="I1023" s="135"/>
      <c r="J1023" s="6"/>
      <c r="K1023" s="6"/>
      <c r="L1023" s="6"/>
      <c r="M1023" s="6"/>
      <c r="N1023" s="6"/>
      <c r="O1023" s="6"/>
      <c r="P1023" s="6"/>
      <c r="Q1023" s="6"/>
      <c r="R1023" s="6"/>
    </row>
    <row r="1024" spans="2:70" s="5" customFormat="1" ht="14.5" x14ac:dyDescent="0.35">
      <c r="B1024" s="4"/>
      <c r="C1024" s="29"/>
      <c r="D1024" s="144"/>
      <c r="F1024" s="6"/>
      <c r="G1024" s="6"/>
      <c r="H1024" s="135"/>
      <c r="I1024" s="135"/>
      <c r="J1024" s="6"/>
      <c r="K1024" s="6"/>
      <c r="L1024" s="6"/>
      <c r="M1024" s="6"/>
      <c r="N1024" s="6"/>
      <c r="O1024" s="6"/>
      <c r="P1024" s="6"/>
      <c r="Q1024" s="6"/>
      <c r="R1024" s="6"/>
    </row>
    <row r="1025" spans="2:18" s="5" customFormat="1" ht="14.5" x14ac:dyDescent="0.35">
      <c r="B1025" s="4"/>
      <c r="C1025" s="29"/>
      <c r="D1025" s="144"/>
      <c r="F1025" s="6"/>
      <c r="G1025" s="6"/>
      <c r="H1025" s="135"/>
      <c r="I1025" s="135"/>
      <c r="J1025" s="6"/>
      <c r="K1025" s="6"/>
      <c r="L1025" s="6"/>
      <c r="M1025" s="6"/>
      <c r="N1025" s="6"/>
      <c r="O1025" s="6"/>
      <c r="P1025" s="6"/>
      <c r="Q1025" s="6"/>
      <c r="R1025" s="6"/>
    </row>
    <row r="1026" spans="2:18" s="5" customFormat="1" ht="14.5" x14ac:dyDescent="0.35">
      <c r="B1026" s="4"/>
      <c r="C1026"/>
      <c r="D1026" s="144"/>
      <c r="F1026" s="6"/>
      <c r="G1026" s="6"/>
      <c r="H1026" s="135"/>
      <c r="I1026" s="135"/>
      <c r="J1026" s="6"/>
      <c r="K1026" s="6"/>
      <c r="L1026" s="6"/>
      <c r="M1026" s="6"/>
      <c r="N1026" s="6"/>
      <c r="O1026" s="6"/>
      <c r="P1026" s="6"/>
      <c r="Q1026" s="6"/>
      <c r="R1026" s="6"/>
    </row>
    <row r="1027" spans="2:18" s="5" customFormat="1" ht="14.5" x14ac:dyDescent="0.35">
      <c r="B1027" s="4"/>
      <c r="C1027" s="29"/>
      <c r="D1027" s="144"/>
      <c r="F1027" s="6"/>
      <c r="G1027" s="6"/>
      <c r="H1027" s="135"/>
      <c r="I1027" s="135"/>
      <c r="J1027" s="6"/>
      <c r="K1027" s="6"/>
      <c r="L1027" s="6"/>
      <c r="M1027" s="6"/>
      <c r="N1027" s="6"/>
      <c r="O1027" s="6"/>
      <c r="P1027" s="6"/>
      <c r="Q1027" s="6"/>
      <c r="R1027" s="6"/>
    </row>
    <row r="1028" spans="2:18" s="5" customFormat="1" ht="14.5" x14ac:dyDescent="0.35">
      <c r="B1028" s="4"/>
      <c r="C1028"/>
      <c r="D1028" s="144"/>
      <c r="F1028" s="6"/>
      <c r="G1028" s="6"/>
      <c r="H1028" s="135"/>
      <c r="I1028" s="135"/>
      <c r="J1028" s="6"/>
      <c r="K1028" s="6"/>
      <c r="L1028" s="6"/>
      <c r="M1028" s="6"/>
      <c r="N1028" s="6"/>
      <c r="O1028" s="6"/>
      <c r="P1028" s="6"/>
      <c r="Q1028" s="6"/>
      <c r="R1028" s="6"/>
    </row>
    <row r="1029" spans="2:18" s="5" customFormat="1" ht="14.5" x14ac:dyDescent="0.35">
      <c r="B1029" s="4"/>
      <c r="C1029"/>
      <c r="D1029" s="144"/>
      <c r="F1029" s="6"/>
      <c r="G1029" s="6"/>
      <c r="H1029" s="135"/>
      <c r="I1029" s="135"/>
      <c r="J1029" s="6"/>
      <c r="K1029" s="6"/>
      <c r="L1029" s="6"/>
      <c r="M1029" s="6"/>
      <c r="N1029" s="6"/>
      <c r="O1029" s="6"/>
      <c r="P1029" s="6"/>
      <c r="Q1029" s="6"/>
      <c r="R1029" s="6"/>
    </row>
    <row r="1030" spans="2:18" s="5" customFormat="1" ht="14.5" x14ac:dyDescent="0.35">
      <c r="B1030" s="4"/>
      <c r="C1030"/>
      <c r="D1030" s="144"/>
      <c r="F1030" s="6"/>
      <c r="G1030" s="6"/>
      <c r="H1030" s="135"/>
      <c r="I1030" s="135"/>
      <c r="J1030" s="6"/>
      <c r="K1030" s="6"/>
      <c r="L1030" s="6"/>
      <c r="M1030" s="6"/>
      <c r="N1030" s="6"/>
      <c r="O1030" s="6"/>
      <c r="P1030" s="6"/>
      <c r="Q1030" s="6"/>
      <c r="R1030" s="6"/>
    </row>
    <row r="1031" spans="2:18" s="5" customFormat="1" ht="14.5" x14ac:dyDescent="0.35">
      <c r="B1031" s="4"/>
      <c r="C1031"/>
      <c r="D1031" s="144"/>
      <c r="F1031" s="6"/>
      <c r="G1031" s="6"/>
      <c r="H1031" s="135"/>
      <c r="I1031" s="135"/>
      <c r="J1031" s="6"/>
      <c r="K1031" s="6"/>
      <c r="L1031" s="6"/>
      <c r="M1031" s="6"/>
      <c r="N1031" s="6"/>
      <c r="O1031" s="6"/>
      <c r="P1031" s="6"/>
      <c r="Q1031" s="6"/>
      <c r="R1031" s="6"/>
    </row>
    <row r="1032" spans="2:18" s="5" customFormat="1" ht="14.5" x14ac:dyDescent="0.35">
      <c r="B1032" s="4"/>
      <c r="C1032"/>
      <c r="D1032" s="144"/>
      <c r="F1032" s="6"/>
      <c r="G1032" s="6"/>
      <c r="H1032" s="135"/>
      <c r="I1032" s="135"/>
      <c r="J1032" s="6"/>
      <c r="K1032" s="6"/>
      <c r="L1032" s="6"/>
      <c r="M1032" s="6"/>
      <c r="N1032" s="6"/>
      <c r="O1032" s="6"/>
      <c r="P1032" s="6"/>
      <c r="Q1032" s="6"/>
      <c r="R1032" s="6"/>
    </row>
    <row r="1033" spans="2:18" s="5" customFormat="1" ht="14.5" x14ac:dyDescent="0.35">
      <c r="B1033" s="4"/>
      <c r="C1033" s="29"/>
      <c r="D1033" s="144"/>
      <c r="F1033" s="6"/>
      <c r="G1033" s="6"/>
      <c r="H1033" s="135"/>
      <c r="I1033" s="135"/>
      <c r="J1033" s="6"/>
      <c r="K1033" s="6"/>
      <c r="L1033" s="6"/>
      <c r="M1033" s="6"/>
      <c r="N1033" s="6"/>
      <c r="O1033" s="6"/>
      <c r="P1033" s="6"/>
      <c r="Q1033" s="6"/>
      <c r="R1033" s="6"/>
    </row>
    <row r="1034" spans="2:18" s="5" customFormat="1" ht="14.5" x14ac:dyDescent="0.35">
      <c r="B1034" s="4"/>
      <c r="C1034"/>
      <c r="D1034" s="144"/>
      <c r="F1034" s="6"/>
      <c r="G1034" s="6"/>
      <c r="H1034" s="135"/>
      <c r="I1034" s="135"/>
      <c r="J1034" s="6"/>
      <c r="K1034" s="6"/>
      <c r="L1034" s="6"/>
      <c r="M1034" s="6"/>
      <c r="N1034" s="6"/>
      <c r="O1034" s="6"/>
      <c r="P1034" s="6"/>
      <c r="Q1034" s="6"/>
      <c r="R1034" s="6"/>
    </row>
    <row r="1035" spans="2:18" s="5" customFormat="1" ht="14.5" x14ac:dyDescent="0.35">
      <c r="B1035" s="4"/>
      <c r="C1035"/>
      <c r="D1035" s="144"/>
      <c r="F1035" s="6"/>
      <c r="G1035" s="6"/>
      <c r="H1035" s="135"/>
      <c r="I1035" s="135"/>
      <c r="J1035" s="6"/>
      <c r="K1035" s="6"/>
      <c r="L1035" s="6"/>
      <c r="M1035" s="6"/>
      <c r="N1035" s="6"/>
      <c r="O1035" s="6"/>
      <c r="P1035" s="6"/>
      <c r="Q1035" s="6"/>
      <c r="R1035" s="6"/>
    </row>
    <row r="1036" spans="2:18" s="5" customFormat="1" ht="14.5" x14ac:dyDescent="0.35">
      <c r="B1036" s="4"/>
      <c r="C1036" s="29"/>
      <c r="D1036" s="144"/>
      <c r="F1036" s="6"/>
      <c r="G1036" s="6"/>
      <c r="H1036" s="135"/>
      <c r="I1036" s="135"/>
      <c r="J1036" s="6"/>
      <c r="K1036" s="6"/>
      <c r="L1036" s="6"/>
      <c r="M1036" s="6"/>
      <c r="N1036" s="6"/>
      <c r="O1036" s="6"/>
      <c r="P1036" s="6"/>
      <c r="Q1036" s="6"/>
      <c r="R1036" s="6"/>
    </row>
    <row r="1037" spans="2:18" s="5" customFormat="1" ht="14.5" x14ac:dyDescent="0.35">
      <c r="B1037" s="4"/>
      <c r="C1037"/>
      <c r="D1037" s="144"/>
      <c r="F1037" s="6"/>
      <c r="G1037" s="6"/>
      <c r="H1037" s="135"/>
      <c r="I1037" s="135"/>
      <c r="J1037" s="6"/>
      <c r="K1037" s="6"/>
      <c r="L1037" s="6"/>
      <c r="M1037" s="6"/>
      <c r="N1037" s="6"/>
      <c r="O1037" s="6"/>
      <c r="P1037" s="6"/>
      <c r="Q1037" s="6"/>
      <c r="R1037" s="6"/>
    </row>
    <row r="1038" spans="2:18" s="5" customFormat="1" ht="14.5" x14ac:dyDescent="0.35">
      <c r="B1038" s="4"/>
      <c r="C1038"/>
      <c r="D1038" s="144"/>
      <c r="F1038" s="6"/>
      <c r="G1038" s="6"/>
      <c r="H1038" s="135"/>
      <c r="I1038" s="135"/>
      <c r="J1038" s="6"/>
      <c r="K1038" s="6"/>
      <c r="L1038" s="6"/>
      <c r="M1038" s="6"/>
      <c r="N1038" s="6"/>
      <c r="O1038" s="6"/>
      <c r="P1038" s="6"/>
      <c r="Q1038" s="6"/>
      <c r="R1038" s="6"/>
    </row>
    <row r="1039" spans="2:18" s="5" customFormat="1" ht="14.5" x14ac:dyDescent="0.35">
      <c r="B1039" s="4"/>
      <c r="C1039" s="29"/>
      <c r="D1039" s="144"/>
      <c r="F1039" s="6"/>
      <c r="G1039" s="6"/>
      <c r="H1039" s="135"/>
      <c r="I1039" s="135"/>
      <c r="J1039" s="6"/>
      <c r="K1039" s="6"/>
      <c r="L1039" s="6"/>
      <c r="M1039" s="6"/>
      <c r="N1039" s="6"/>
      <c r="O1039" s="6"/>
      <c r="P1039" s="6"/>
      <c r="Q1039" s="6"/>
      <c r="R1039" s="6"/>
    </row>
    <row r="1040" spans="2:18" s="5" customFormat="1" ht="14.5" x14ac:dyDescent="0.35">
      <c r="B1040" s="4"/>
      <c r="C1040" s="29"/>
      <c r="D1040" s="144"/>
      <c r="F1040" s="6"/>
      <c r="G1040" s="6"/>
      <c r="H1040" s="135"/>
      <c r="I1040" s="135"/>
      <c r="J1040" s="6"/>
      <c r="K1040" s="6"/>
      <c r="L1040" s="6"/>
      <c r="M1040" s="6"/>
      <c r="N1040" s="6"/>
      <c r="O1040" s="6"/>
      <c r="P1040" s="6"/>
      <c r="Q1040" s="6"/>
      <c r="R1040" s="6"/>
    </row>
    <row r="1041" spans="2:70" s="5" customFormat="1" ht="14.5" x14ac:dyDescent="0.35">
      <c r="B1041" s="4"/>
      <c r="C1041"/>
      <c r="D1041" s="144"/>
      <c r="F1041" s="6"/>
      <c r="G1041" s="6"/>
      <c r="H1041" s="135"/>
      <c r="I1041" s="135"/>
      <c r="J1041" s="6"/>
      <c r="K1041" s="6"/>
      <c r="L1041" s="6"/>
      <c r="M1041" s="6"/>
      <c r="N1041" s="6"/>
      <c r="O1041" s="6"/>
      <c r="P1041" s="6"/>
      <c r="Q1041" s="6"/>
      <c r="R1041" s="6"/>
      <c r="S1041"/>
      <c r="T1041"/>
      <c r="U1041"/>
      <c r="V1041"/>
      <c r="W1041"/>
      <c r="X1041"/>
      <c r="Y1041"/>
      <c r="Z1041"/>
      <c r="AA1041"/>
      <c r="AB1041"/>
      <c r="AC1041"/>
      <c r="AD1041"/>
      <c r="AE1041"/>
      <c r="AF1041"/>
      <c r="AG1041"/>
      <c r="AH1041"/>
      <c r="AI1041"/>
      <c r="AJ1041"/>
      <c r="AK1041"/>
      <c r="AL1041"/>
      <c r="AM1041"/>
      <c r="AN1041"/>
      <c r="AO1041"/>
      <c r="AP1041"/>
      <c r="AQ1041"/>
      <c r="AR1041"/>
      <c r="AS1041"/>
      <c r="AT1041"/>
      <c r="AU1041"/>
      <c r="AV1041"/>
      <c r="AW1041"/>
      <c r="AX1041"/>
      <c r="AY1041"/>
      <c r="AZ1041"/>
      <c r="BA1041"/>
      <c r="BB1041"/>
      <c r="BC1041"/>
      <c r="BD1041"/>
      <c r="BE1041"/>
      <c r="BF1041"/>
      <c r="BG1041"/>
      <c r="BH1041"/>
      <c r="BI1041"/>
      <c r="BJ1041"/>
      <c r="BK1041"/>
      <c r="BL1041"/>
      <c r="BM1041"/>
      <c r="BN1041"/>
      <c r="BO1041"/>
      <c r="BP1041"/>
      <c r="BQ1041"/>
      <c r="BR1041"/>
    </row>
    <row r="1042" spans="2:70" s="5" customFormat="1" ht="14.5" x14ac:dyDescent="0.35">
      <c r="B1042" s="4"/>
      <c r="C1042"/>
      <c r="D1042" s="144"/>
      <c r="F1042" s="6"/>
      <c r="G1042" s="6"/>
      <c r="H1042" s="135"/>
      <c r="I1042" s="135"/>
      <c r="J1042" s="6"/>
      <c r="K1042" s="6"/>
      <c r="L1042" s="6"/>
      <c r="M1042" s="6"/>
      <c r="N1042" s="6"/>
      <c r="O1042" s="6"/>
      <c r="P1042" s="6"/>
      <c r="Q1042" s="6"/>
      <c r="R1042" s="6"/>
      <c r="S1042"/>
      <c r="T1042"/>
      <c r="U1042"/>
      <c r="V1042"/>
      <c r="W1042"/>
      <c r="X1042"/>
      <c r="Y1042"/>
      <c r="Z1042"/>
      <c r="AA1042"/>
      <c r="AB1042"/>
      <c r="AC1042"/>
      <c r="AD1042"/>
      <c r="AE1042"/>
      <c r="AF1042"/>
      <c r="AG1042"/>
      <c r="AH1042"/>
      <c r="AI1042"/>
      <c r="AJ1042"/>
      <c r="AK1042"/>
      <c r="AL1042"/>
      <c r="AM1042"/>
      <c r="AN1042"/>
      <c r="AO1042"/>
      <c r="AP1042"/>
      <c r="AQ1042"/>
      <c r="AR1042"/>
      <c r="AS1042"/>
      <c r="AT1042"/>
      <c r="AU1042"/>
      <c r="AV1042"/>
      <c r="AW1042"/>
      <c r="AX1042"/>
      <c r="AY1042"/>
      <c r="AZ1042"/>
      <c r="BA1042"/>
      <c r="BB1042"/>
      <c r="BC1042"/>
      <c r="BD1042"/>
      <c r="BE1042"/>
      <c r="BF1042"/>
      <c r="BG1042"/>
      <c r="BH1042"/>
      <c r="BI1042"/>
      <c r="BJ1042"/>
      <c r="BK1042"/>
      <c r="BL1042"/>
      <c r="BM1042"/>
      <c r="BN1042"/>
      <c r="BO1042"/>
      <c r="BP1042"/>
      <c r="BQ1042"/>
      <c r="BR1042"/>
    </row>
    <row r="1043" spans="2:70" s="5" customFormat="1" ht="14.5" x14ac:dyDescent="0.35">
      <c r="B1043" s="4"/>
      <c r="C1043"/>
      <c r="D1043" s="144"/>
      <c r="F1043" s="6"/>
      <c r="G1043" s="6"/>
      <c r="H1043" s="135"/>
      <c r="I1043" s="135"/>
      <c r="J1043" s="6"/>
      <c r="K1043" s="6"/>
      <c r="L1043" s="6"/>
      <c r="M1043" s="6"/>
      <c r="N1043" s="6"/>
      <c r="O1043" s="6"/>
      <c r="P1043" s="6"/>
      <c r="Q1043" s="6"/>
      <c r="R1043" s="6"/>
      <c r="S1043"/>
      <c r="T1043"/>
      <c r="U1043"/>
      <c r="V1043"/>
      <c r="W1043"/>
      <c r="X1043"/>
      <c r="Y1043"/>
      <c r="Z1043"/>
      <c r="AA1043"/>
      <c r="AB1043"/>
      <c r="AC1043"/>
      <c r="AD1043"/>
      <c r="AE1043"/>
      <c r="AF1043"/>
      <c r="AG1043"/>
      <c r="AH1043"/>
      <c r="AI1043"/>
      <c r="AJ1043"/>
      <c r="AK1043"/>
      <c r="AL1043"/>
      <c r="AM1043"/>
      <c r="AN1043"/>
      <c r="AO1043"/>
      <c r="AP1043"/>
      <c r="AQ1043"/>
      <c r="AR1043"/>
      <c r="AS1043"/>
      <c r="AT1043"/>
      <c r="AU1043"/>
      <c r="AV1043"/>
      <c r="AW1043"/>
      <c r="AX1043"/>
      <c r="AY1043"/>
      <c r="AZ1043"/>
      <c r="BA1043"/>
      <c r="BB1043"/>
      <c r="BC1043"/>
      <c r="BD1043"/>
      <c r="BE1043"/>
      <c r="BF1043"/>
      <c r="BG1043"/>
      <c r="BH1043"/>
      <c r="BI1043"/>
      <c r="BJ1043"/>
      <c r="BK1043"/>
      <c r="BL1043"/>
      <c r="BM1043"/>
      <c r="BN1043"/>
      <c r="BO1043"/>
      <c r="BP1043"/>
      <c r="BQ1043"/>
      <c r="BR1043"/>
    </row>
    <row r="1044" spans="2:70" s="5" customFormat="1" ht="14.5" x14ac:dyDescent="0.35">
      <c r="B1044" s="4"/>
      <c r="C1044"/>
      <c r="D1044" s="144"/>
      <c r="F1044" s="6"/>
      <c r="G1044" s="6"/>
      <c r="H1044" s="135"/>
      <c r="I1044" s="135"/>
      <c r="J1044" s="6"/>
      <c r="K1044" s="6"/>
      <c r="L1044" s="6"/>
      <c r="M1044" s="6"/>
      <c r="N1044" s="6"/>
      <c r="O1044" s="6"/>
      <c r="P1044" s="6"/>
      <c r="Q1044" s="6"/>
      <c r="R1044" s="6"/>
      <c r="S1044"/>
      <c r="T1044"/>
      <c r="U1044"/>
      <c r="V1044"/>
      <c r="W1044"/>
      <c r="X1044"/>
      <c r="Y1044"/>
      <c r="Z1044"/>
      <c r="AA1044"/>
      <c r="AB1044"/>
      <c r="AC1044"/>
      <c r="AD1044"/>
      <c r="AE1044"/>
      <c r="AF1044"/>
      <c r="AG1044"/>
      <c r="AH1044"/>
      <c r="AI1044"/>
      <c r="AJ1044"/>
      <c r="AK1044"/>
      <c r="AL1044"/>
      <c r="AM1044"/>
      <c r="AN1044"/>
      <c r="AO1044"/>
      <c r="AP1044"/>
      <c r="AQ1044"/>
      <c r="AR1044"/>
      <c r="AS1044"/>
      <c r="AT1044"/>
      <c r="AU1044"/>
      <c r="AV1044"/>
      <c r="AW1044"/>
      <c r="AX1044"/>
      <c r="AY1044"/>
      <c r="AZ1044"/>
      <c r="BA1044"/>
      <c r="BB1044"/>
      <c r="BC1044"/>
      <c r="BD1044"/>
      <c r="BE1044"/>
      <c r="BF1044"/>
      <c r="BG1044"/>
      <c r="BH1044"/>
      <c r="BI1044"/>
      <c r="BJ1044"/>
      <c r="BK1044"/>
      <c r="BL1044"/>
      <c r="BM1044"/>
      <c r="BN1044"/>
      <c r="BO1044"/>
      <c r="BP1044"/>
      <c r="BQ1044"/>
      <c r="BR1044"/>
    </row>
    <row r="1045" spans="2:70" s="5" customFormat="1" ht="14.5" x14ac:dyDescent="0.35">
      <c r="B1045" s="4"/>
      <c r="C1045"/>
      <c r="D1045" s="144"/>
      <c r="F1045" s="6"/>
      <c r="G1045" s="6"/>
      <c r="H1045" s="135"/>
      <c r="I1045" s="135"/>
      <c r="J1045" s="6"/>
      <c r="K1045" s="6"/>
      <c r="L1045" s="6"/>
      <c r="M1045" s="6"/>
      <c r="N1045" s="6"/>
      <c r="O1045" s="6"/>
      <c r="P1045" s="6"/>
      <c r="Q1045" s="6"/>
      <c r="R1045" s="6"/>
      <c r="S1045"/>
      <c r="T1045"/>
      <c r="U1045"/>
      <c r="V1045"/>
      <c r="W1045"/>
      <c r="X1045"/>
      <c r="Y1045"/>
      <c r="Z1045"/>
      <c r="AA1045"/>
      <c r="AB1045"/>
      <c r="AC1045"/>
      <c r="AD1045"/>
      <c r="AE1045"/>
      <c r="AF1045"/>
      <c r="AG1045"/>
      <c r="AH1045"/>
      <c r="AI1045"/>
      <c r="AJ1045"/>
      <c r="AK1045"/>
      <c r="AL1045"/>
      <c r="AM1045"/>
      <c r="AN1045"/>
      <c r="AO1045"/>
      <c r="AP1045"/>
      <c r="AQ1045"/>
      <c r="AR1045"/>
      <c r="AS1045"/>
      <c r="AT1045"/>
      <c r="AU1045"/>
      <c r="AV1045"/>
      <c r="AW1045"/>
      <c r="AX1045"/>
      <c r="AY1045"/>
      <c r="AZ1045"/>
      <c r="BA1045"/>
      <c r="BB1045"/>
      <c r="BC1045"/>
      <c r="BD1045"/>
      <c r="BE1045"/>
      <c r="BF1045"/>
      <c r="BG1045"/>
      <c r="BH1045"/>
      <c r="BI1045"/>
      <c r="BJ1045"/>
      <c r="BK1045"/>
      <c r="BL1045"/>
      <c r="BM1045"/>
      <c r="BN1045"/>
      <c r="BO1045"/>
      <c r="BP1045"/>
      <c r="BQ1045"/>
      <c r="BR1045"/>
    </row>
    <row r="1046" spans="2:70" s="5" customFormat="1" ht="14.5" x14ac:dyDescent="0.35">
      <c r="B1046" s="4"/>
      <c r="C1046"/>
      <c r="D1046" s="144"/>
      <c r="F1046" s="6"/>
      <c r="G1046" s="6"/>
      <c r="H1046" s="135"/>
      <c r="I1046" s="135"/>
      <c r="J1046" s="6"/>
      <c r="K1046" s="6"/>
      <c r="L1046" s="6"/>
      <c r="M1046" s="6"/>
      <c r="N1046" s="6"/>
      <c r="O1046" s="6"/>
      <c r="P1046" s="6"/>
      <c r="Q1046" s="6"/>
      <c r="R1046" s="6"/>
      <c r="S1046"/>
      <c r="T1046"/>
      <c r="U1046"/>
      <c r="V1046"/>
      <c r="W1046"/>
      <c r="X1046"/>
      <c r="Y1046"/>
      <c r="Z1046"/>
      <c r="AA1046"/>
      <c r="AB1046"/>
      <c r="AC1046"/>
      <c r="AD1046"/>
      <c r="AE1046"/>
      <c r="AF1046"/>
      <c r="AG1046"/>
      <c r="AH1046"/>
      <c r="AI1046"/>
      <c r="AJ1046"/>
      <c r="AK1046"/>
      <c r="AL1046"/>
      <c r="AM1046"/>
      <c r="AN1046"/>
      <c r="AO1046"/>
      <c r="AP1046"/>
      <c r="AQ1046"/>
      <c r="AR1046"/>
      <c r="AS1046"/>
      <c r="AT1046"/>
      <c r="AU1046"/>
      <c r="AV1046"/>
      <c r="AW1046"/>
      <c r="AX1046"/>
      <c r="AY1046"/>
      <c r="AZ1046"/>
      <c r="BA1046"/>
      <c r="BB1046"/>
      <c r="BC1046"/>
      <c r="BD1046"/>
      <c r="BE1046"/>
      <c r="BF1046"/>
      <c r="BG1046"/>
      <c r="BH1046"/>
      <c r="BI1046"/>
      <c r="BJ1046"/>
      <c r="BK1046"/>
      <c r="BL1046"/>
      <c r="BM1046"/>
      <c r="BN1046"/>
      <c r="BO1046"/>
      <c r="BP1046"/>
      <c r="BQ1046"/>
      <c r="BR1046"/>
    </row>
    <row r="1047" spans="2:70" s="5" customFormat="1" ht="14.5" x14ac:dyDescent="0.35">
      <c r="B1047" s="4"/>
      <c r="C1047"/>
      <c r="D1047" s="144"/>
      <c r="F1047" s="6"/>
      <c r="G1047" s="6"/>
      <c r="H1047" s="135"/>
      <c r="I1047" s="135"/>
      <c r="J1047" s="6"/>
      <c r="K1047" s="6"/>
      <c r="L1047" s="6"/>
      <c r="M1047" s="6"/>
      <c r="N1047" s="6"/>
      <c r="O1047" s="6"/>
      <c r="P1047" s="6"/>
      <c r="Q1047" s="6"/>
      <c r="R1047" s="6"/>
      <c r="S1047"/>
      <c r="T1047"/>
      <c r="U1047"/>
      <c r="V1047"/>
      <c r="W1047"/>
      <c r="X1047"/>
      <c r="Y1047"/>
      <c r="Z1047"/>
      <c r="AA1047"/>
      <c r="AB1047"/>
      <c r="AC1047"/>
      <c r="AD1047"/>
      <c r="AE1047"/>
      <c r="AF1047"/>
      <c r="AG1047"/>
      <c r="AH1047"/>
      <c r="AI1047"/>
      <c r="AJ1047"/>
      <c r="AK1047"/>
      <c r="AL1047"/>
      <c r="AM1047"/>
      <c r="AN1047"/>
      <c r="AO1047"/>
      <c r="AP1047"/>
      <c r="AQ1047"/>
      <c r="AR1047"/>
      <c r="AS1047"/>
      <c r="AT1047"/>
      <c r="AU1047"/>
      <c r="AV1047"/>
      <c r="AW1047"/>
      <c r="AX1047"/>
      <c r="AY1047"/>
      <c r="AZ1047"/>
      <c r="BA1047"/>
      <c r="BB1047"/>
      <c r="BC1047"/>
      <c r="BD1047"/>
      <c r="BE1047"/>
      <c r="BF1047"/>
      <c r="BG1047"/>
      <c r="BH1047"/>
      <c r="BI1047"/>
      <c r="BJ1047"/>
      <c r="BK1047"/>
      <c r="BL1047"/>
      <c r="BM1047"/>
      <c r="BN1047"/>
      <c r="BO1047"/>
      <c r="BP1047"/>
      <c r="BQ1047"/>
      <c r="BR1047"/>
    </row>
    <row r="1048" spans="2:70" s="5" customFormat="1" ht="14.5" x14ac:dyDescent="0.35">
      <c r="B1048" s="4"/>
      <c r="C1048"/>
      <c r="D1048" s="144"/>
      <c r="F1048" s="6"/>
      <c r="G1048" s="6"/>
      <c r="H1048" s="135"/>
      <c r="I1048" s="135"/>
      <c r="J1048" s="6"/>
      <c r="K1048" s="6"/>
      <c r="L1048" s="6"/>
      <c r="M1048" s="6"/>
      <c r="N1048" s="6"/>
      <c r="O1048" s="6"/>
      <c r="P1048" s="6"/>
      <c r="Q1048" s="6"/>
      <c r="R1048" s="6"/>
      <c r="S1048"/>
      <c r="T1048"/>
      <c r="U1048"/>
      <c r="V1048"/>
      <c r="W1048"/>
      <c r="X1048"/>
      <c r="Y1048"/>
      <c r="Z1048"/>
      <c r="AA1048"/>
      <c r="AB1048"/>
      <c r="AC1048"/>
      <c r="AD1048"/>
      <c r="AE1048"/>
      <c r="AF1048"/>
      <c r="AG1048"/>
      <c r="AH1048"/>
      <c r="AI1048"/>
      <c r="AJ1048"/>
      <c r="AK1048"/>
      <c r="AL1048"/>
      <c r="AM1048"/>
      <c r="AN1048"/>
      <c r="AO1048"/>
      <c r="AP1048"/>
      <c r="AQ1048"/>
      <c r="AR1048"/>
      <c r="AS1048"/>
      <c r="AT1048"/>
      <c r="AU1048"/>
      <c r="AV1048"/>
      <c r="AW1048"/>
      <c r="AX1048"/>
      <c r="AY1048"/>
      <c r="AZ1048"/>
      <c r="BA1048"/>
      <c r="BB1048"/>
      <c r="BC1048"/>
      <c r="BD1048"/>
      <c r="BE1048"/>
      <c r="BF1048"/>
      <c r="BG1048"/>
      <c r="BH1048"/>
      <c r="BI1048"/>
      <c r="BJ1048"/>
      <c r="BK1048"/>
      <c r="BL1048"/>
      <c r="BM1048"/>
      <c r="BN1048"/>
      <c r="BO1048"/>
      <c r="BP1048"/>
      <c r="BQ1048"/>
      <c r="BR1048"/>
    </row>
    <row r="1049" spans="2:70" s="5" customFormat="1" ht="14.5" x14ac:dyDescent="0.35">
      <c r="B1049" s="4"/>
      <c r="C1049" s="29"/>
      <c r="D1049" s="144"/>
      <c r="F1049" s="6"/>
      <c r="G1049" s="6"/>
      <c r="H1049" s="135"/>
      <c r="I1049" s="135"/>
      <c r="J1049" s="6"/>
      <c r="K1049" s="6"/>
      <c r="L1049" s="6"/>
      <c r="M1049" s="6"/>
      <c r="N1049" s="6"/>
      <c r="O1049" s="6"/>
      <c r="P1049" s="6"/>
      <c r="Q1049" s="6"/>
      <c r="R1049" s="6"/>
    </row>
    <row r="1050" spans="2:70" s="5" customFormat="1" ht="14.5" x14ac:dyDescent="0.35">
      <c r="B1050" s="4"/>
      <c r="C1050"/>
      <c r="D1050" s="144"/>
      <c r="F1050" s="6"/>
      <c r="G1050" s="6"/>
      <c r="H1050" s="135"/>
      <c r="I1050" s="135"/>
      <c r="J1050" s="6"/>
      <c r="K1050" s="6"/>
      <c r="L1050" s="6"/>
      <c r="M1050" s="6"/>
      <c r="N1050" s="6"/>
      <c r="O1050" s="6"/>
      <c r="P1050" s="6"/>
      <c r="Q1050" s="6"/>
      <c r="R1050" s="6"/>
      <c r="S1050"/>
      <c r="T1050"/>
      <c r="U1050"/>
      <c r="V1050"/>
      <c r="W1050"/>
      <c r="X1050"/>
      <c r="Y1050"/>
      <c r="Z1050"/>
      <c r="AA1050"/>
      <c r="AB1050"/>
      <c r="AC1050"/>
      <c r="AD1050"/>
      <c r="AE1050"/>
      <c r="AF1050"/>
      <c r="AG1050"/>
      <c r="AH1050"/>
      <c r="AI1050"/>
      <c r="AJ1050"/>
      <c r="AK1050"/>
      <c r="AL1050"/>
      <c r="AM1050"/>
      <c r="AN1050"/>
      <c r="AO1050"/>
      <c r="AP1050"/>
      <c r="AQ1050"/>
      <c r="AR1050"/>
      <c r="AS1050"/>
      <c r="AT1050"/>
      <c r="AU1050"/>
      <c r="AV1050"/>
      <c r="AW1050"/>
      <c r="AX1050"/>
      <c r="AY1050"/>
      <c r="AZ1050"/>
      <c r="BA1050"/>
      <c r="BB1050"/>
      <c r="BC1050"/>
      <c r="BD1050"/>
      <c r="BE1050"/>
      <c r="BF1050"/>
      <c r="BG1050"/>
      <c r="BH1050"/>
      <c r="BI1050"/>
      <c r="BJ1050"/>
      <c r="BK1050"/>
      <c r="BL1050"/>
      <c r="BM1050"/>
      <c r="BN1050"/>
      <c r="BO1050"/>
      <c r="BP1050"/>
      <c r="BQ1050"/>
      <c r="BR1050"/>
    </row>
    <row r="1051" spans="2:70" s="5" customFormat="1" ht="14.5" x14ac:dyDescent="0.35">
      <c r="B1051" s="4"/>
      <c r="C1051"/>
      <c r="D1051" s="144"/>
      <c r="F1051" s="6"/>
      <c r="G1051" s="6"/>
      <c r="H1051" s="135"/>
      <c r="I1051" s="135"/>
      <c r="J1051" s="6"/>
      <c r="K1051" s="6"/>
      <c r="L1051" s="6"/>
      <c r="M1051" s="6"/>
      <c r="N1051" s="6"/>
      <c r="O1051" s="6"/>
      <c r="P1051" s="6"/>
      <c r="Q1051" s="6"/>
      <c r="R1051" s="6"/>
      <c r="S1051"/>
      <c r="T1051"/>
      <c r="U1051"/>
      <c r="V1051"/>
      <c r="W1051"/>
      <c r="X1051"/>
      <c r="Y1051"/>
      <c r="Z1051"/>
      <c r="AA1051"/>
      <c r="AB1051"/>
      <c r="AC1051"/>
      <c r="AD1051"/>
      <c r="AE1051"/>
      <c r="AF1051"/>
      <c r="AG1051"/>
      <c r="AH1051"/>
      <c r="AI1051"/>
      <c r="AJ1051"/>
      <c r="AK1051"/>
      <c r="AL1051"/>
      <c r="AM1051"/>
      <c r="AN1051"/>
      <c r="AO1051"/>
      <c r="AP1051"/>
      <c r="AQ1051"/>
      <c r="AR1051"/>
      <c r="AS1051"/>
      <c r="AT1051"/>
      <c r="AU1051"/>
      <c r="AV1051"/>
      <c r="AW1051"/>
      <c r="AX1051"/>
      <c r="AY1051"/>
      <c r="AZ1051"/>
      <c r="BA1051"/>
      <c r="BB1051"/>
      <c r="BC1051"/>
      <c r="BD1051"/>
      <c r="BE1051"/>
      <c r="BF1051"/>
      <c r="BG1051"/>
      <c r="BH1051"/>
      <c r="BI1051"/>
      <c r="BJ1051"/>
      <c r="BK1051"/>
      <c r="BL1051"/>
      <c r="BM1051"/>
      <c r="BN1051"/>
      <c r="BO1051"/>
      <c r="BP1051"/>
      <c r="BQ1051"/>
      <c r="BR1051"/>
    </row>
    <row r="1052" spans="2:70" s="5" customFormat="1" ht="14.5" x14ac:dyDescent="0.35">
      <c r="B1052" s="4"/>
      <c r="C1052"/>
      <c r="D1052" s="144"/>
      <c r="F1052" s="6"/>
      <c r="G1052" s="6"/>
      <c r="H1052" s="135"/>
      <c r="I1052" s="135"/>
      <c r="J1052" s="6"/>
      <c r="K1052" s="6"/>
      <c r="L1052" s="6"/>
      <c r="M1052" s="6"/>
      <c r="N1052" s="6"/>
      <c r="O1052" s="6"/>
      <c r="P1052" s="6"/>
      <c r="Q1052" s="6"/>
      <c r="R1052" s="6"/>
      <c r="S1052"/>
      <c r="T1052"/>
      <c r="U1052"/>
      <c r="V1052"/>
      <c r="W1052"/>
      <c r="X1052"/>
      <c r="Y1052"/>
      <c r="Z1052"/>
      <c r="AA1052"/>
      <c r="AB1052"/>
      <c r="AC1052"/>
      <c r="AD1052"/>
      <c r="AE1052"/>
      <c r="AF1052"/>
      <c r="AG1052"/>
      <c r="AH1052"/>
      <c r="AI1052"/>
      <c r="AJ1052"/>
      <c r="AK1052"/>
      <c r="AL1052"/>
      <c r="AM1052"/>
      <c r="AN1052"/>
      <c r="AO1052"/>
      <c r="AP1052"/>
      <c r="AQ1052"/>
      <c r="AR1052"/>
      <c r="AS1052"/>
      <c r="AT1052"/>
      <c r="AU1052"/>
      <c r="AV1052"/>
      <c r="AW1052"/>
      <c r="AX1052"/>
      <c r="AY1052"/>
      <c r="AZ1052"/>
      <c r="BA1052"/>
      <c r="BB1052"/>
      <c r="BC1052"/>
      <c r="BD1052"/>
      <c r="BE1052"/>
      <c r="BF1052"/>
      <c r="BG1052"/>
      <c r="BH1052"/>
      <c r="BI1052"/>
      <c r="BJ1052"/>
      <c r="BK1052"/>
      <c r="BL1052"/>
      <c r="BM1052"/>
      <c r="BN1052"/>
      <c r="BO1052"/>
      <c r="BP1052"/>
      <c r="BQ1052"/>
      <c r="BR1052"/>
    </row>
    <row r="1053" spans="2:70" s="5" customFormat="1" ht="14.5" x14ac:dyDescent="0.35">
      <c r="B1053" s="4"/>
      <c r="C1053"/>
      <c r="D1053" s="144"/>
      <c r="F1053" s="6"/>
      <c r="G1053" s="6"/>
      <c r="H1053" s="135"/>
      <c r="I1053" s="135"/>
      <c r="J1053" s="6"/>
      <c r="K1053" s="6"/>
      <c r="L1053" s="6"/>
      <c r="M1053" s="6"/>
      <c r="N1053" s="6"/>
      <c r="O1053" s="6"/>
      <c r="P1053" s="6"/>
      <c r="Q1053" s="6"/>
      <c r="R1053" s="6"/>
      <c r="S1053"/>
      <c r="T1053"/>
      <c r="U1053"/>
      <c r="V1053"/>
      <c r="W1053"/>
      <c r="X1053"/>
      <c r="Y1053"/>
      <c r="Z1053"/>
      <c r="AA1053"/>
      <c r="AB1053"/>
      <c r="AC1053"/>
      <c r="AD1053"/>
      <c r="AE1053"/>
      <c r="AF1053"/>
      <c r="AG1053"/>
      <c r="AH1053"/>
      <c r="AI1053"/>
      <c r="AJ1053"/>
      <c r="AK1053"/>
      <c r="AL1053"/>
      <c r="AM1053"/>
      <c r="AN1053"/>
      <c r="AO1053"/>
      <c r="AP1053"/>
      <c r="AQ1053"/>
      <c r="AR1053"/>
      <c r="AS1053"/>
      <c r="AT1053"/>
      <c r="AU1053"/>
      <c r="AV1053"/>
      <c r="AW1053"/>
      <c r="AX1053"/>
      <c r="AY1053"/>
      <c r="AZ1053"/>
      <c r="BA1053"/>
      <c r="BB1053"/>
      <c r="BC1053"/>
      <c r="BD1053"/>
      <c r="BE1053"/>
      <c r="BF1053"/>
      <c r="BG1053"/>
      <c r="BH1053"/>
      <c r="BI1053"/>
      <c r="BJ1053"/>
      <c r="BK1053"/>
      <c r="BL1053"/>
      <c r="BM1053"/>
      <c r="BN1053"/>
      <c r="BO1053"/>
      <c r="BP1053"/>
      <c r="BQ1053"/>
      <c r="BR1053"/>
    </row>
    <row r="1054" spans="2:70" s="5" customFormat="1" ht="14.5" x14ac:dyDescent="0.35">
      <c r="B1054" s="4"/>
      <c r="C1054"/>
      <c r="D1054" s="144"/>
      <c r="F1054" s="6"/>
      <c r="G1054" s="6"/>
      <c r="H1054" s="135"/>
      <c r="I1054" s="135"/>
      <c r="J1054" s="6"/>
      <c r="K1054" s="6"/>
      <c r="L1054" s="6"/>
      <c r="M1054" s="6"/>
      <c r="N1054" s="6"/>
      <c r="O1054" s="6"/>
      <c r="P1054" s="6"/>
      <c r="Q1054" s="6"/>
      <c r="R1054" s="6"/>
      <c r="S1054"/>
      <c r="T1054"/>
      <c r="U1054"/>
      <c r="V1054"/>
      <c r="W1054"/>
      <c r="X1054"/>
      <c r="Y1054"/>
      <c r="Z1054"/>
      <c r="AA1054"/>
      <c r="AB1054"/>
      <c r="AC1054"/>
      <c r="AD1054"/>
      <c r="AE1054"/>
      <c r="AF1054"/>
      <c r="AG1054"/>
      <c r="AH1054"/>
      <c r="AI1054"/>
      <c r="AJ1054"/>
      <c r="AK1054"/>
      <c r="AL1054"/>
      <c r="AM1054"/>
      <c r="AN1054"/>
      <c r="AO1054"/>
      <c r="AP1054"/>
      <c r="AQ1054"/>
      <c r="AR1054"/>
      <c r="AS1054"/>
      <c r="AT1054"/>
      <c r="AU1054"/>
      <c r="AV1054"/>
      <c r="AW1054"/>
      <c r="AX1054"/>
      <c r="AY1054"/>
      <c r="AZ1054"/>
      <c r="BA1054"/>
      <c r="BB1054"/>
      <c r="BC1054"/>
      <c r="BD1054"/>
      <c r="BE1054"/>
      <c r="BF1054"/>
      <c r="BG1054"/>
      <c r="BH1054"/>
      <c r="BI1054"/>
      <c r="BJ1054"/>
      <c r="BK1054"/>
      <c r="BL1054"/>
      <c r="BM1054"/>
      <c r="BN1054"/>
      <c r="BO1054"/>
      <c r="BP1054"/>
      <c r="BQ1054"/>
      <c r="BR1054"/>
    </row>
    <row r="1055" spans="2:70" s="5" customFormat="1" ht="14.5" x14ac:dyDescent="0.35">
      <c r="B1055" s="4"/>
      <c r="C1055"/>
      <c r="D1055" s="144"/>
      <c r="F1055" s="6"/>
      <c r="G1055" s="6"/>
      <c r="H1055" s="135"/>
      <c r="I1055" s="135"/>
      <c r="J1055" s="6"/>
      <c r="K1055" s="6"/>
      <c r="L1055" s="6"/>
      <c r="M1055" s="6"/>
      <c r="N1055" s="6"/>
      <c r="O1055" s="6"/>
      <c r="P1055" s="6"/>
      <c r="Q1055" s="6"/>
      <c r="R1055" s="6"/>
      <c r="S1055"/>
      <c r="T1055"/>
      <c r="U1055"/>
      <c r="V1055"/>
      <c r="W1055"/>
      <c r="X1055"/>
      <c r="Y1055"/>
      <c r="Z1055"/>
      <c r="AA1055"/>
      <c r="AB1055"/>
      <c r="AC1055"/>
      <c r="AD1055"/>
      <c r="AE1055"/>
      <c r="AF1055"/>
      <c r="AG1055"/>
      <c r="AH1055"/>
      <c r="AI1055"/>
      <c r="AJ1055"/>
      <c r="AK1055"/>
      <c r="AL1055"/>
      <c r="AM1055"/>
      <c r="AN1055"/>
      <c r="AO1055"/>
      <c r="AP1055"/>
      <c r="AQ1055"/>
      <c r="AR1055"/>
      <c r="AS1055"/>
      <c r="AT1055"/>
      <c r="AU1055"/>
      <c r="AV1055"/>
      <c r="AW1055"/>
      <c r="AX1055"/>
      <c r="AY1055"/>
      <c r="AZ1055"/>
      <c r="BA1055"/>
      <c r="BB1055"/>
      <c r="BC1055"/>
      <c r="BD1055"/>
      <c r="BE1055"/>
      <c r="BF1055"/>
      <c r="BG1055"/>
      <c r="BH1055"/>
      <c r="BI1055"/>
      <c r="BJ1055"/>
      <c r="BK1055"/>
      <c r="BL1055"/>
      <c r="BM1055"/>
      <c r="BN1055"/>
      <c r="BO1055"/>
      <c r="BP1055"/>
      <c r="BQ1055"/>
      <c r="BR1055"/>
    </row>
    <row r="1056" spans="2:70" s="5" customFormat="1" ht="14.5" x14ac:dyDescent="0.35">
      <c r="B1056" s="4"/>
      <c r="C1056" s="29"/>
      <c r="D1056" s="144"/>
      <c r="F1056" s="6"/>
      <c r="G1056" s="6"/>
      <c r="H1056" s="135"/>
      <c r="I1056" s="135"/>
      <c r="J1056" s="6"/>
      <c r="K1056" s="6"/>
      <c r="L1056" s="6"/>
      <c r="M1056" s="6"/>
      <c r="N1056" s="6"/>
      <c r="O1056" s="6"/>
      <c r="P1056" s="6"/>
      <c r="Q1056" s="6"/>
      <c r="R1056" s="6"/>
    </row>
    <row r="1057" spans="2:18" s="5" customFormat="1" ht="14.5" x14ac:dyDescent="0.35">
      <c r="B1057" s="4"/>
      <c r="C1057"/>
      <c r="D1057" s="144"/>
      <c r="F1057" s="6"/>
      <c r="G1057" s="6"/>
      <c r="H1057" s="135"/>
      <c r="I1057" s="135"/>
      <c r="J1057" s="6"/>
      <c r="K1057" s="6"/>
      <c r="L1057" s="6"/>
      <c r="M1057" s="6"/>
      <c r="N1057" s="6"/>
      <c r="O1057" s="6"/>
      <c r="P1057" s="6"/>
      <c r="Q1057" s="6"/>
      <c r="R1057" s="6"/>
    </row>
    <row r="1058" spans="2:18" s="5" customFormat="1" ht="14.5" x14ac:dyDescent="0.35">
      <c r="B1058" s="4"/>
      <c r="C1058"/>
      <c r="D1058" s="144"/>
      <c r="F1058" s="6"/>
      <c r="G1058" s="6"/>
      <c r="H1058" s="135"/>
      <c r="I1058" s="135"/>
      <c r="J1058" s="6"/>
      <c r="K1058" s="6"/>
      <c r="L1058" s="6"/>
      <c r="M1058" s="6"/>
      <c r="N1058" s="6"/>
      <c r="O1058" s="6"/>
      <c r="P1058" s="6"/>
      <c r="Q1058" s="6"/>
      <c r="R1058" s="6"/>
    </row>
    <row r="1059" spans="2:18" s="5" customFormat="1" ht="14.5" x14ac:dyDescent="0.35">
      <c r="B1059" s="4"/>
      <c r="C1059" s="29"/>
      <c r="D1059" s="144"/>
      <c r="F1059" s="6"/>
      <c r="G1059" s="6"/>
      <c r="H1059" s="135"/>
      <c r="I1059" s="135"/>
      <c r="J1059" s="6"/>
      <c r="K1059" s="6"/>
      <c r="L1059" s="6"/>
      <c r="M1059" s="6"/>
      <c r="N1059" s="6"/>
      <c r="O1059" s="6"/>
      <c r="P1059" s="6"/>
      <c r="Q1059" s="6"/>
      <c r="R1059" s="6"/>
    </row>
    <row r="1060" spans="2:18" s="5" customFormat="1" ht="14.5" x14ac:dyDescent="0.35">
      <c r="B1060" s="4"/>
      <c r="C1060"/>
      <c r="D1060" s="144"/>
      <c r="F1060" s="6"/>
      <c r="G1060" s="6"/>
      <c r="H1060" s="135"/>
      <c r="I1060" s="135"/>
      <c r="J1060" s="6"/>
      <c r="K1060" s="6"/>
      <c r="L1060" s="6"/>
      <c r="M1060" s="6"/>
      <c r="N1060" s="6"/>
      <c r="O1060" s="6"/>
      <c r="P1060" s="6"/>
      <c r="Q1060" s="6"/>
      <c r="R1060" s="6"/>
    </row>
    <row r="1061" spans="2:18" s="5" customFormat="1" ht="14.5" x14ac:dyDescent="0.35">
      <c r="B1061" s="4"/>
      <c r="C1061"/>
      <c r="D1061" s="144"/>
      <c r="F1061" s="6"/>
      <c r="G1061" s="6"/>
      <c r="H1061" s="135"/>
      <c r="I1061" s="135"/>
      <c r="J1061" s="6"/>
      <c r="K1061" s="6"/>
      <c r="L1061" s="6"/>
      <c r="M1061" s="6"/>
      <c r="N1061" s="6"/>
      <c r="O1061" s="6"/>
      <c r="P1061" s="6"/>
      <c r="Q1061" s="6"/>
      <c r="R1061" s="6"/>
    </row>
    <row r="1062" spans="2:18" s="5" customFormat="1" ht="14.5" x14ac:dyDescent="0.35">
      <c r="B1062" s="4"/>
      <c r="C1062"/>
      <c r="D1062" s="144"/>
      <c r="F1062" s="6"/>
      <c r="G1062" s="6"/>
      <c r="H1062" s="135"/>
      <c r="I1062" s="135"/>
      <c r="J1062" s="6"/>
      <c r="K1062" s="6"/>
      <c r="L1062" s="6"/>
      <c r="M1062" s="6"/>
      <c r="N1062" s="6"/>
      <c r="O1062" s="6"/>
      <c r="P1062" s="6"/>
      <c r="Q1062" s="6"/>
      <c r="R1062" s="6"/>
    </row>
    <row r="1063" spans="2:18" s="5" customFormat="1" ht="14.5" x14ac:dyDescent="0.35">
      <c r="B1063" s="4"/>
      <c r="C1063" s="29"/>
      <c r="D1063" s="144"/>
      <c r="F1063" s="6"/>
      <c r="G1063" s="6"/>
      <c r="H1063" s="135"/>
      <c r="I1063" s="135"/>
      <c r="J1063" s="6"/>
      <c r="K1063" s="6"/>
      <c r="L1063" s="6"/>
      <c r="M1063" s="6"/>
      <c r="N1063" s="6"/>
      <c r="O1063" s="6"/>
      <c r="P1063" s="6"/>
      <c r="Q1063" s="6"/>
      <c r="R1063" s="6"/>
    </row>
    <row r="1064" spans="2:18" s="5" customFormat="1" ht="14.5" x14ac:dyDescent="0.35">
      <c r="B1064" s="4"/>
      <c r="C1064"/>
      <c r="D1064" s="144"/>
      <c r="F1064" s="6"/>
      <c r="G1064" s="6"/>
      <c r="H1064" s="135"/>
      <c r="I1064" s="135"/>
      <c r="J1064" s="6"/>
      <c r="K1064" s="6"/>
      <c r="L1064" s="6"/>
      <c r="M1064" s="6"/>
      <c r="N1064" s="6"/>
      <c r="O1064" s="6"/>
      <c r="P1064" s="6"/>
      <c r="Q1064" s="6"/>
      <c r="R1064" s="6"/>
    </row>
    <row r="1065" spans="2:18" s="5" customFormat="1" ht="14.5" x14ac:dyDescent="0.35">
      <c r="B1065" s="4"/>
      <c r="C1065" s="29"/>
      <c r="D1065" s="144"/>
      <c r="F1065" s="6"/>
      <c r="G1065" s="6"/>
      <c r="H1065" s="135"/>
      <c r="I1065" s="135"/>
      <c r="J1065" s="6"/>
      <c r="K1065" s="6"/>
      <c r="L1065" s="6"/>
      <c r="M1065" s="6"/>
      <c r="N1065" s="6"/>
      <c r="O1065" s="6"/>
      <c r="P1065" s="6"/>
      <c r="Q1065" s="6"/>
      <c r="R1065" s="6"/>
    </row>
    <row r="1066" spans="2:18" s="5" customFormat="1" ht="14.5" x14ac:dyDescent="0.35">
      <c r="B1066" s="4"/>
      <c r="C1066" s="29"/>
      <c r="D1066" s="144"/>
      <c r="F1066" s="6"/>
      <c r="G1066" s="6"/>
      <c r="H1066" s="135"/>
      <c r="I1066" s="135"/>
      <c r="J1066" s="6"/>
      <c r="K1066" s="6"/>
      <c r="L1066" s="6"/>
      <c r="M1066" s="6"/>
      <c r="N1066" s="6"/>
      <c r="O1066" s="6"/>
      <c r="P1066" s="6"/>
      <c r="Q1066" s="6"/>
      <c r="R1066" s="6"/>
    </row>
    <row r="1067" spans="2:18" s="5" customFormat="1" ht="14.5" x14ac:dyDescent="0.35">
      <c r="B1067" s="4"/>
      <c r="C1067" s="29"/>
      <c r="D1067" s="144"/>
      <c r="F1067" s="6"/>
      <c r="G1067" s="6"/>
      <c r="H1067" s="135"/>
      <c r="I1067" s="135"/>
      <c r="J1067" s="6"/>
      <c r="K1067" s="6"/>
      <c r="L1067" s="6"/>
      <c r="M1067" s="6"/>
      <c r="N1067" s="6"/>
      <c r="O1067" s="6"/>
      <c r="P1067" s="6"/>
      <c r="Q1067" s="6"/>
      <c r="R1067" s="6"/>
    </row>
    <row r="1068" spans="2:18" s="5" customFormat="1" ht="14.5" x14ac:dyDescent="0.35">
      <c r="B1068" s="4"/>
      <c r="C1068"/>
      <c r="D1068" s="144"/>
      <c r="F1068" s="6"/>
      <c r="G1068" s="6"/>
      <c r="H1068" s="135"/>
      <c r="I1068" s="135"/>
      <c r="J1068" s="6"/>
      <c r="K1068" s="6"/>
      <c r="L1068" s="6"/>
      <c r="M1068" s="6"/>
      <c r="N1068" s="6"/>
      <c r="O1068" s="6"/>
      <c r="P1068" s="6"/>
      <c r="Q1068" s="6"/>
      <c r="R1068" s="6"/>
    </row>
    <row r="1069" spans="2:18" s="5" customFormat="1" ht="14.5" x14ac:dyDescent="0.35">
      <c r="B1069" s="4"/>
      <c r="C1069" s="29"/>
      <c r="D1069" s="144"/>
      <c r="F1069" s="6"/>
      <c r="G1069" s="6"/>
      <c r="H1069" s="135"/>
      <c r="I1069" s="135"/>
      <c r="J1069" s="6"/>
      <c r="K1069" s="6"/>
      <c r="L1069" s="6"/>
      <c r="M1069" s="6"/>
      <c r="N1069" s="6"/>
      <c r="O1069" s="6"/>
      <c r="P1069" s="6"/>
      <c r="Q1069" s="6"/>
      <c r="R1069" s="6"/>
    </row>
    <row r="1070" spans="2:18" s="5" customFormat="1" ht="14.5" x14ac:dyDescent="0.35">
      <c r="B1070" s="4"/>
      <c r="C1070"/>
      <c r="D1070" s="144"/>
      <c r="F1070" s="6"/>
      <c r="G1070" s="6"/>
      <c r="H1070" s="135"/>
      <c r="I1070" s="135"/>
      <c r="J1070" s="6"/>
      <c r="K1070" s="6"/>
      <c r="L1070" s="6"/>
      <c r="M1070" s="6"/>
      <c r="N1070" s="6"/>
      <c r="O1070" s="6"/>
      <c r="P1070" s="6"/>
      <c r="Q1070" s="6"/>
      <c r="R1070" s="6"/>
    </row>
    <row r="1071" spans="2:18" s="5" customFormat="1" ht="14.5" x14ac:dyDescent="0.35">
      <c r="B1071" s="4"/>
      <c r="C1071" s="29"/>
      <c r="D1071" s="144"/>
      <c r="F1071" s="6"/>
      <c r="G1071" s="6"/>
      <c r="H1071" s="135"/>
      <c r="I1071" s="135"/>
      <c r="J1071" s="6"/>
      <c r="K1071" s="6"/>
      <c r="L1071" s="6"/>
      <c r="M1071" s="6"/>
      <c r="N1071" s="6"/>
      <c r="O1071" s="6"/>
      <c r="P1071" s="6"/>
      <c r="Q1071" s="6"/>
      <c r="R1071" s="6"/>
    </row>
    <row r="1072" spans="2:18" s="5" customFormat="1" ht="14.5" x14ac:dyDescent="0.35">
      <c r="B1072" s="4"/>
      <c r="C1072" s="29"/>
      <c r="D1072" s="144"/>
      <c r="F1072" s="6"/>
      <c r="G1072" s="6"/>
      <c r="H1072" s="135"/>
      <c r="I1072" s="135"/>
      <c r="J1072" s="6"/>
      <c r="K1072" s="6"/>
      <c r="L1072" s="6"/>
      <c r="M1072" s="6"/>
      <c r="N1072" s="6"/>
      <c r="O1072" s="6"/>
      <c r="P1072" s="6"/>
      <c r="Q1072" s="6"/>
      <c r="R1072" s="6"/>
    </row>
    <row r="1073" spans="2:70" s="5" customFormat="1" ht="14.5" x14ac:dyDescent="0.35">
      <c r="B1073" s="4"/>
      <c r="C1073"/>
      <c r="D1073" s="144"/>
      <c r="F1073" s="6"/>
      <c r="G1073" s="6"/>
      <c r="H1073" s="135"/>
      <c r="I1073" s="135"/>
      <c r="J1073" s="6"/>
      <c r="K1073" s="6"/>
      <c r="L1073" s="6"/>
      <c r="M1073" s="6"/>
      <c r="N1073" s="6"/>
      <c r="O1073" s="6"/>
      <c r="P1073" s="6"/>
      <c r="Q1073" s="6"/>
      <c r="R1073" s="6"/>
      <c r="S1073"/>
      <c r="T1073"/>
      <c r="U1073"/>
      <c r="V1073"/>
      <c r="W1073"/>
      <c r="X1073"/>
      <c r="Y1073"/>
      <c r="Z1073"/>
      <c r="AA1073"/>
      <c r="AB1073"/>
      <c r="AC1073"/>
      <c r="AD1073"/>
      <c r="AE1073"/>
      <c r="AF1073"/>
      <c r="AG1073"/>
      <c r="AH1073"/>
      <c r="AI1073"/>
      <c r="AJ1073"/>
      <c r="AK1073"/>
      <c r="AL1073"/>
      <c r="AM1073"/>
      <c r="AN1073"/>
      <c r="AO1073"/>
      <c r="AP1073"/>
      <c r="AQ1073"/>
      <c r="AR1073"/>
      <c r="AS1073"/>
      <c r="AT1073"/>
      <c r="AU1073"/>
      <c r="AV1073"/>
      <c r="AW1073"/>
      <c r="AX1073"/>
      <c r="AY1073"/>
      <c r="AZ1073"/>
      <c r="BA1073"/>
      <c r="BB1073"/>
      <c r="BC1073"/>
      <c r="BD1073"/>
      <c r="BE1073"/>
      <c r="BF1073"/>
      <c r="BG1073"/>
      <c r="BH1073"/>
      <c r="BI1073"/>
      <c r="BJ1073"/>
      <c r="BK1073"/>
      <c r="BL1073"/>
      <c r="BM1073"/>
      <c r="BN1073"/>
      <c r="BO1073"/>
      <c r="BP1073"/>
      <c r="BQ1073"/>
      <c r="BR1073"/>
    </row>
    <row r="1074" spans="2:70" s="5" customFormat="1" ht="14.5" x14ac:dyDescent="0.35">
      <c r="B1074" s="4"/>
      <c r="C1074"/>
      <c r="D1074" s="144"/>
      <c r="F1074" s="6"/>
      <c r="G1074" s="6"/>
      <c r="H1074" s="135"/>
      <c r="I1074" s="135"/>
      <c r="J1074" s="6"/>
      <c r="K1074" s="6"/>
      <c r="L1074" s="6"/>
      <c r="M1074" s="6"/>
      <c r="N1074" s="6"/>
      <c r="O1074" s="6"/>
      <c r="P1074" s="6"/>
      <c r="Q1074" s="6"/>
      <c r="R1074" s="6"/>
      <c r="S1074"/>
      <c r="T1074"/>
      <c r="U1074"/>
      <c r="V1074"/>
      <c r="W1074"/>
      <c r="X1074"/>
      <c r="Y1074"/>
      <c r="Z1074"/>
      <c r="AA1074"/>
      <c r="AB1074"/>
      <c r="AC1074"/>
      <c r="AD1074"/>
      <c r="AE1074"/>
      <c r="AF1074"/>
      <c r="AG1074"/>
      <c r="AH1074"/>
      <c r="AI1074"/>
      <c r="AJ1074"/>
      <c r="AK1074"/>
      <c r="AL1074"/>
      <c r="AM1074"/>
      <c r="AN1074"/>
      <c r="AO1074"/>
      <c r="AP1074"/>
      <c r="AQ1074"/>
      <c r="AR1074"/>
      <c r="AS1074"/>
      <c r="AT1074"/>
      <c r="AU1074"/>
      <c r="AV1074"/>
      <c r="AW1074"/>
      <c r="AX1074"/>
      <c r="AY1074"/>
      <c r="AZ1074"/>
      <c r="BA1074"/>
      <c r="BB1074"/>
      <c r="BC1074"/>
      <c r="BD1074"/>
      <c r="BE1074"/>
      <c r="BF1074"/>
      <c r="BG1074"/>
      <c r="BH1074"/>
      <c r="BI1074"/>
      <c r="BJ1074"/>
      <c r="BK1074"/>
      <c r="BL1074"/>
      <c r="BM1074"/>
      <c r="BN1074"/>
      <c r="BO1074"/>
      <c r="BP1074"/>
      <c r="BQ1074"/>
      <c r="BR1074"/>
    </row>
    <row r="1075" spans="2:70" s="5" customFormat="1" ht="14.5" x14ac:dyDescent="0.35">
      <c r="B1075" s="4"/>
      <c r="C1075"/>
      <c r="D1075" s="144"/>
      <c r="F1075" s="6"/>
      <c r="G1075" s="6"/>
      <c r="H1075" s="135"/>
      <c r="I1075" s="135"/>
      <c r="J1075" s="6"/>
      <c r="K1075" s="6"/>
      <c r="L1075" s="6"/>
      <c r="M1075" s="6"/>
      <c r="N1075" s="6"/>
      <c r="O1075" s="6"/>
      <c r="P1075" s="6"/>
      <c r="Q1075" s="6"/>
      <c r="R1075" s="6"/>
      <c r="S1075"/>
      <c r="T1075"/>
      <c r="U1075"/>
      <c r="V1075"/>
      <c r="W1075"/>
      <c r="X1075"/>
      <c r="Y1075"/>
      <c r="Z1075"/>
      <c r="AA1075"/>
      <c r="AB1075"/>
      <c r="AC1075"/>
      <c r="AD1075"/>
      <c r="AE1075"/>
      <c r="AF1075"/>
      <c r="AG1075"/>
      <c r="AH1075"/>
      <c r="AI1075"/>
      <c r="AJ1075"/>
      <c r="AK1075"/>
      <c r="AL1075"/>
      <c r="AM1075"/>
      <c r="AN1075"/>
      <c r="AO1075"/>
      <c r="AP1075"/>
      <c r="AQ1075"/>
      <c r="AR1075"/>
      <c r="AS1075"/>
      <c r="AT1075"/>
      <c r="AU1075"/>
      <c r="AV1075"/>
      <c r="AW1075"/>
      <c r="AX1075"/>
      <c r="AY1075"/>
      <c r="AZ1075"/>
      <c r="BA1075"/>
      <c r="BB1075"/>
      <c r="BC1075"/>
      <c r="BD1075"/>
      <c r="BE1075"/>
      <c r="BF1075"/>
      <c r="BG1075"/>
      <c r="BH1075"/>
      <c r="BI1075"/>
      <c r="BJ1075"/>
      <c r="BK1075"/>
      <c r="BL1075"/>
      <c r="BM1075"/>
      <c r="BN1075"/>
      <c r="BO1075"/>
      <c r="BP1075"/>
      <c r="BQ1075"/>
      <c r="BR1075"/>
    </row>
    <row r="1076" spans="2:70" s="5" customFormat="1" ht="14.5" x14ac:dyDescent="0.35">
      <c r="B1076" s="4"/>
      <c r="C1076"/>
      <c r="D1076" s="144"/>
      <c r="F1076" s="6"/>
      <c r="G1076" s="6"/>
      <c r="H1076" s="135"/>
      <c r="I1076" s="135"/>
      <c r="J1076" s="6"/>
      <c r="K1076" s="6"/>
      <c r="L1076" s="6"/>
      <c r="M1076" s="6"/>
      <c r="N1076" s="6"/>
      <c r="O1076" s="6"/>
      <c r="P1076" s="6"/>
      <c r="Q1076" s="6"/>
      <c r="R1076" s="6"/>
      <c r="S1076"/>
      <c r="T1076"/>
      <c r="U1076"/>
      <c r="V1076"/>
      <c r="W1076"/>
      <c r="X1076"/>
      <c r="Y1076"/>
      <c r="Z1076"/>
      <c r="AA1076"/>
      <c r="AB1076"/>
      <c r="AC1076"/>
      <c r="AD1076"/>
      <c r="AE1076"/>
      <c r="AF1076"/>
      <c r="AG1076"/>
      <c r="AH1076"/>
      <c r="AI1076"/>
      <c r="AJ1076"/>
      <c r="AK1076"/>
      <c r="AL1076"/>
      <c r="AM1076"/>
      <c r="AN1076"/>
      <c r="AO1076"/>
      <c r="AP1076"/>
      <c r="AQ1076"/>
      <c r="AR1076"/>
      <c r="AS1076"/>
      <c r="AT1076"/>
      <c r="AU1076"/>
      <c r="AV1076"/>
      <c r="AW1076"/>
      <c r="AX1076"/>
      <c r="AY1076"/>
      <c r="AZ1076"/>
      <c r="BA1076"/>
      <c r="BB1076"/>
      <c r="BC1076"/>
      <c r="BD1076"/>
      <c r="BE1076"/>
      <c r="BF1076"/>
      <c r="BG1076"/>
      <c r="BH1076"/>
      <c r="BI1076"/>
      <c r="BJ1076"/>
      <c r="BK1076"/>
      <c r="BL1076"/>
      <c r="BM1076"/>
      <c r="BN1076"/>
      <c r="BO1076"/>
      <c r="BP1076"/>
      <c r="BQ1076"/>
      <c r="BR1076"/>
    </row>
    <row r="1077" spans="2:70" s="5" customFormat="1" ht="14.5" x14ac:dyDescent="0.35">
      <c r="B1077" s="4"/>
      <c r="C1077"/>
      <c r="D1077" s="144"/>
      <c r="F1077" s="6"/>
      <c r="G1077" s="6"/>
      <c r="H1077" s="135"/>
      <c r="I1077" s="135"/>
      <c r="J1077" s="6"/>
      <c r="K1077" s="6"/>
      <c r="L1077" s="6"/>
      <c r="M1077" s="6"/>
      <c r="N1077" s="6"/>
      <c r="O1077" s="6"/>
      <c r="P1077" s="6"/>
      <c r="Q1077" s="6"/>
      <c r="R1077" s="6"/>
      <c r="S1077"/>
      <c r="T1077"/>
      <c r="U1077"/>
      <c r="V1077"/>
      <c r="W1077"/>
      <c r="X1077"/>
      <c r="Y1077"/>
      <c r="Z1077"/>
      <c r="AA1077"/>
      <c r="AB1077"/>
      <c r="AC1077"/>
      <c r="AD1077"/>
      <c r="AE1077"/>
      <c r="AF1077"/>
      <c r="AG1077"/>
      <c r="AH1077"/>
      <c r="AI1077"/>
      <c r="AJ1077"/>
      <c r="AK1077"/>
      <c r="AL1077"/>
      <c r="AM1077"/>
      <c r="AN1077"/>
      <c r="AO1077"/>
      <c r="AP1077"/>
      <c r="AQ1077"/>
      <c r="AR1077"/>
      <c r="AS1077"/>
      <c r="AT1077"/>
      <c r="AU1077"/>
      <c r="AV1077"/>
      <c r="AW1077"/>
      <c r="AX1077"/>
      <c r="AY1077"/>
      <c r="AZ1077"/>
      <c r="BA1077"/>
      <c r="BB1077"/>
      <c r="BC1077"/>
      <c r="BD1077"/>
      <c r="BE1077"/>
      <c r="BF1077"/>
      <c r="BG1077"/>
      <c r="BH1077"/>
      <c r="BI1077"/>
      <c r="BJ1077"/>
      <c r="BK1077"/>
      <c r="BL1077"/>
      <c r="BM1077"/>
      <c r="BN1077"/>
      <c r="BO1077"/>
      <c r="BP1077"/>
      <c r="BQ1077"/>
      <c r="BR1077"/>
    </row>
    <row r="1078" spans="2:70" s="5" customFormat="1" ht="14.5" x14ac:dyDescent="0.35">
      <c r="B1078" s="4"/>
      <c r="C1078" s="29"/>
      <c r="D1078" s="144"/>
      <c r="F1078" s="6"/>
      <c r="G1078" s="6"/>
      <c r="H1078" s="135"/>
      <c r="I1078" s="135"/>
      <c r="J1078" s="6"/>
      <c r="K1078" s="6"/>
      <c r="L1078" s="6"/>
      <c r="M1078" s="6"/>
      <c r="N1078" s="6"/>
      <c r="O1078" s="6"/>
      <c r="P1078" s="6"/>
      <c r="Q1078" s="6"/>
      <c r="R1078" s="6"/>
    </row>
    <row r="1079" spans="2:70" s="5" customFormat="1" ht="14.5" x14ac:dyDescent="0.35">
      <c r="B1079" s="4"/>
      <c r="C1079"/>
      <c r="D1079" s="144"/>
      <c r="F1079" s="6"/>
      <c r="G1079" s="6"/>
      <c r="H1079" s="135"/>
      <c r="I1079" s="135"/>
      <c r="J1079" s="6"/>
      <c r="K1079" s="6"/>
      <c r="L1079" s="6"/>
      <c r="M1079" s="6"/>
      <c r="N1079" s="6"/>
      <c r="O1079" s="6"/>
      <c r="P1079" s="6"/>
      <c r="Q1079" s="6"/>
      <c r="R1079" s="6"/>
    </row>
    <row r="1080" spans="2:70" s="5" customFormat="1" ht="14.5" x14ac:dyDescent="0.35">
      <c r="B1080" s="4"/>
      <c r="C1080"/>
      <c r="D1080" s="144"/>
      <c r="F1080" s="6"/>
      <c r="G1080" s="6"/>
      <c r="H1080" s="135"/>
      <c r="I1080" s="135"/>
      <c r="J1080" s="6"/>
      <c r="K1080" s="6"/>
      <c r="L1080" s="6"/>
      <c r="M1080" s="6"/>
      <c r="N1080" s="6"/>
      <c r="O1080" s="6"/>
      <c r="P1080" s="6"/>
      <c r="Q1080" s="6"/>
      <c r="R1080" s="6"/>
    </row>
    <row r="1081" spans="2:70" s="5" customFormat="1" ht="14.5" x14ac:dyDescent="0.35">
      <c r="B1081" s="4"/>
      <c r="C1081"/>
      <c r="D1081" s="144"/>
      <c r="F1081" s="6"/>
      <c r="G1081" s="6"/>
      <c r="H1081" s="135"/>
      <c r="I1081" s="135"/>
      <c r="J1081" s="6"/>
      <c r="K1081" s="6"/>
      <c r="L1081" s="6"/>
      <c r="M1081" s="6"/>
      <c r="N1081" s="6"/>
      <c r="O1081" s="6"/>
      <c r="P1081" s="6"/>
      <c r="Q1081" s="6"/>
      <c r="R1081" s="6"/>
    </row>
    <row r="1082" spans="2:70" s="5" customFormat="1" ht="14.5" x14ac:dyDescent="0.35">
      <c r="B1082" s="4"/>
      <c r="C1082" s="29"/>
      <c r="D1082" s="144"/>
      <c r="F1082" s="6"/>
      <c r="G1082" s="6"/>
      <c r="H1082" s="135"/>
      <c r="I1082" s="135"/>
      <c r="J1082" s="6"/>
      <c r="K1082" s="6"/>
      <c r="L1082" s="6"/>
      <c r="M1082" s="6"/>
      <c r="N1082" s="6"/>
      <c r="O1082" s="6"/>
      <c r="P1082" s="6"/>
      <c r="Q1082" s="6"/>
      <c r="R1082" s="6"/>
    </row>
    <row r="1083" spans="2:70" s="5" customFormat="1" ht="14.5" x14ac:dyDescent="0.35">
      <c r="B1083" s="4"/>
      <c r="C1083" s="29"/>
      <c r="D1083" s="144"/>
      <c r="F1083" s="6"/>
      <c r="G1083" s="6"/>
      <c r="H1083" s="135"/>
      <c r="I1083" s="135"/>
      <c r="J1083" s="6"/>
      <c r="K1083" s="6"/>
      <c r="L1083" s="6"/>
      <c r="M1083" s="6"/>
      <c r="N1083" s="6"/>
      <c r="O1083" s="6"/>
      <c r="P1083" s="6"/>
      <c r="Q1083" s="6"/>
      <c r="R1083" s="6"/>
    </row>
    <row r="1084" spans="2:70" s="5" customFormat="1" ht="14.5" x14ac:dyDescent="0.35">
      <c r="B1084" s="4"/>
      <c r="C1084"/>
      <c r="D1084" s="144"/>
      <c r="F1084" s="6"/>
      <c r="G1084" s="6"/>
      <c r="H1084" s="135"/>
      <c r="I1084" s="135"/>
      <c r="J1084" s="6"/>
      <c r="K1084" s="6"/>
      <c r="L1084" s="6"/>
      <c r="M1084" s="6"/>
      <c r="N1084" s="6"/>
      <c r="O1084" s="6"/>
      <c r="P1084" s="6"/>
      <c r="Q1084" s="6"/>
      <c r="R1084" s="6"/>
    </row>
    <row r="1085" spans="2:70" s="5" customFormat="1" ht="14.5" x14ac:dyDescent="0.35">
      <c r="B1085" s="4"/>
      <c r="C1085"/>
      <c r="D1085" s="144"/>
      <c r="F1085" s="6"/>
      <c r="G1085" s="6"/>
      <c r="H1085" s="135"/>
      <c r="I1085" s="135"/>
      <c r="J1085" s="6"/>
      <c r="K1085" s="6"/>
      <c r="L1085" s="6"/>
      <c r="M1085" s="6"/>
      <c r="N1085" s="6"/>
      <c r="O1085" s="6"/>
      <c r="P1085" s="6"/>
      <c r="Q1085" s="6"/>
      <c r="R1085" s="6"/>
    </row>
    <row r="1086" spans="2:70" s="5" customFormat="1" ht="14.5" x14ac:dyDescent="0.35">
      <c r="B1086" s="4"/>
      <c r="C1086"/>
      <c r="D1086" s="144"/>
      <c r="F1086" s="6"/>
      <c r="G1086" s="6"/>
      <c r="H1086" s="135"/>
      <c r="I1086" s="135"/>
      <c r="J1086" s="6"/>
      <c r="K1086" s="6"/>
      <c r="L1086" s="6"/>
      <c r="M1086" s="6"/>
      <c r="N1086" s="6"/>
      <c r="O1086" s="6"/>
      <c r="P1086" s="6"/>
      <c r="Q1086" s="6"/>
      <c r="R1086" s="6"/>
    </row>
    <row r="1087" spans="2:70" s="5" customFormat="1" ht="14.5" x14ac:dyDescent="0.35">
      <c r="B1087" s="4"/>
      <c r="C1087" s="40"/>
      <c r="D1087" s="144"/>
      <c r="F1087" s="6"/>
      <c r="G1087" s="6"/>
      <c r="H1087" s="135"/>
      <c r="I1087" s="135"/>
      <c r="J1087" s="6"/>
      <c r="K1087" s="6"/>
      <c r="L1087" s="6"/>
      <c r="M1087" s="6"/>
      <c r="N1087" s="6"/>
      <c r="O1087" s="6"/>
      <c r="P1087" s="6"/>
      <c r="Q1087" s="6"/>
      <c r="R1087" s="6"/>
    </row>
    <row r="1088" spans="2:70" s="5" customFormat="1" ht="14.5" x14ac:dyDescent="0.35">
      <c r="B1088" s="4"/>
      <c r="C1088" s="40"/>
      <c r="D1088" s="144"/>
      <c r="F1088" s="6"/>
      <c r="G1088" s="6"/>
      <c r="H1088" s="135"/>
      <c r="I1088" s="135"/>
      <c r="J1088" s="6"/>
      <c r="K1088" s="6"/>
      <c r="L1088" s="6"/>
      <c r="M1088" s="6"/>
      <c r="N1088" s="6"/>
      <c r="O1088" s="6"/>
      <c r="P1088" s="6"/>
      <c r="Q1088" s="6"/>
      <c r="R1088" s="6"/>
    </row>
    <row r="1089" spans="2:70" s="5" customFormat="1" ht="14.5" x14ac:dyDescent="0.35">
      <c r="B1089" s="4"/>
      <c r="C1089" s="40"/>
      <c r="D1089" s="144"/>
      <c r="F1089" s="6"/>
      <c r="G1089" s="6"/>
      <c r="H1089" s="135"/>
      <c r="I1089" s="135"/>
      <c r="J1089" s="6"/>
      <c r="K1089" s="6"/>
      <c r="L1089" s="6"/>
      <c r="M1089" s="6"/>
      <c r="N1089" s="6"/>
      <c r="O1089" s="6"/>
      <c r="P1089" s="6"/>
      <c r="Q1089" s="6"/>
      <c r="R1089" s="6"/>
    </row>
    <row r="1090" spans="2:70" s="5" customFormat="1" ht="14.5" x14ac:dyDescent="0.35">
      <c r="B1090" s="4"/>
      <c r="C1090"/>
      <c r="D1090" s="144"/>
      <c r="F1090" s="6"/>
      <c r="G1090" s="6"/>
      <c r="H1090" s="135"/>
      <c r="I1090" s="135"/>
      <c r="J1090" s="6"/>
      <c r="K1090" s="6"/>
      <c r="L1090" s="6"/>
      <c r="M1090" s="6"/>
      <c r="N1090" s="6"/>
      <c r="O1090" s="6"/>
      <c r="P1090" s="6"/>
      <c r="Q1090" s="6"/>
      <c r="R1090" s="6"/>
      <c r="S1090"/>
      <c r="T1090"/>
      <c r="U1090"/>
      <c r="V1090"/>
      <c r="W1090"/>
      <c r="X1090"/>
      <c r="Y1090"/>
      <c r="Z1090"/>
      <c r="AA1090"/>
      <c r="AB1090"/>
      <c r="AC1090"/>
      <c r="AD1090"/>
      <c r="AE1090"/>
      <c r="AF1090"/>
      <c r="AG1090"/>
      <c r="AH1090"/>
      <c r="AI1090"/>
      <c r="AJ1090"/>
      <c r="AK1090"/>
      <c r="AL1090"/>
      <c r="AM1090"/>
      <c r="AN1090"/>
      <c r="AO1090"/>
      <c r="AP1090"/>
      <c r="AQ1090"/>
      <c r="AR1090"/>
      <c r="AS1090"/>
      <c r="AT1090"/>
      <c r="AU1090"/>
      <c r="AV1090"/>
      <c r="AW1090"/>
      <c r="AX1090"/>
      <c r="AY1090"/>
      <c r="AZ1090"/>
      <c r="BA1090"/>
      <c r="BB1090"/>
      <c r="BC1090"/>
      <c r="BD1090"/>
      <c r="BE1090"/>
      <c r="BF1090"/>
      <c r="BG1090"/>
      <c r="BH1090"/>
      <c r="BI1090"/>
      <c r="BJ1090"/>
      <c r="BK1090"/>
      <c r="BL1090"/>
      <c r="BM1090"/>
      <c r="BN1090"/>
      <c r="BO1090"/>
      <c r="BP1090"/>
      <c r="BQ1090"/>
      <c r="BR1090"/>
    </row>
    <row r="1091" spans="2:70" s="5" customFormat="1" ht="14.5" x14ac:dyDescent="0.35">
      <c r="B1091" s="4"/>
      <c r="C1091"/>
      <c r="D1091" s="144"/>
      <c r="F1091" s="6"/>
      <c r="G1091" s="6"/>
      <c r="H1091" s="135"/>
      <c r="I1091" s="135"/>
      <c r="J1091" s="6"/>
      <c r="K1091" s="6"/>
      <c r="L1091" s="6"/>
      <c r="M1091" s="6"/>
      <c r="N1091" s="6"/>
      <c r="O1091" s="6"/>
      <c r="P1091" s="6"/>
      <c r="Q1091" s="6"/>
      <c r="R1091" s="6"/>
      <c r="S1091"/>
      <c r="T1091"/>
      <c r="U1091"/>
      <c r="V1091"/>
      <c r="W1091"/>
      <c r="X1091"/>
      <c r="Y1091"/>
      <c r="Z1091"/>
      <c r="AA1091"/>
      <c r="AB1091"/>
      <c r="AC1091"/>
      <c r="AD1091"/>
      <c r="AE1091"/>
      <c r="AF1091"/>
      <c r="AG1091"/>
      <c r="AH1091"/>
      <c r="AI1091"/>
      <c r="AJ1091"/>
      <c r="AK1091"/>
      <c r="AL1091"/>
      <c r="AM1091"/>
      <c r="AN1091"/>
      <c r="AO1091"/>
      <c r="AP1091"/>
      <c r="AQ1091"/>
      <c r="AR1091"/>
      <c r="AS1091"/>
      <c r="AT1091"/>
      <c r="AU1091"/>
      <c r="AV1091"/>
      <c r="AW1091"/>
      <c r="AX1091"/>
      <c r="AY1091"/>
      <c r="AZ1091"/>
      <c r="BA1091"/>
      <c r="BB1091"/>
      <c r="BC1091"/>
      <c r="BD1091"/>
      <c r="BE1091"/>
      <c r="BF1091"/>
      <c r="BG1091"/>
      <c r="BH1091"/>
      <c r="BI1091"/>
      <c r="BJ1091"/>
      <c r="BK1091"/>
      <c r="BL1091"/>
      <c r="BM1091"/>
      <c r="BN1091"/>
      <c r="BO1091"/>
      <c r="BP1091"/>
      <c r="BQ1091"/>
      <c r="BR1091"/>
    </row>
    <row r="1092" spans="2:70" s="5" customFormat="1" ht="14.5" x14ac:dyDescent="0.35">
      <c r="B1092" s="4"/>
      <c r="C1092"/>
      <c r="D1092" s="144"/>
      <c r="F1092" s="6"/>
      <c r="G1092" s="6"/>
      <c r="H1092" s="135"/>
      <c r="I1092" s="135"/>
      <c r="J1092" s="6"/>
      <c r="K1092" s="6"/>
      <c r="L1092" s="6"/>
      <c r="M1092" s="6"/>
      <c r="N1092" s="6"/>
      <c r="O1092" s="6"/>
      <c r="P1092" s="6"/>
      <c r="Q1092" s="6"/>
      <c r="R1092" s="6"/>
      <c r="S1092"/>
      <c r="T1092"/>
      <c r="U1092"/>
      <c r="V1092"/>
      <c r="W1092"/>
      <c r="X1092"/>
      <c r="Y1092"/>
      <c r="Z1092"/>
      <c r="AA1092"/>
      <c r="AB1092"/>
      <c r="AC1092"/>
      <c r="AD1092"/>
      <c r="AE1092"/>
      <c r="AF1092"/>
      <c r="AG1092"/>
      <c r="AH1092"/>
      <c r="AI1092"/>
      <c r="AJ1092"/>
      <c r="AK1092"/>
      <c r="AL1092"/>
      <c r="AM1092"/>
      <c r="AN1092"/>
      <c r="AO1092"/>
      <c r="AP1092"/>
      <c r="AQ1092"/>
      <c r="AR1092"/>
      <c r="AS1092"/>
      <c r="AT1092"/>
      <c r="AU1092"/>
      <c r="AV1092"/>
      <c r="AW1092"/>
      <c r="AX1092"/>
      <c r="AY1092"/>
      <c r="AZ1092"/>
      <c r="BA1092"/>
      <c r="BB1092"/>
      <c r="BC1092"/>
      <c r="BD1092"/>
      <c r="BE1092"/>
      <c r="BF1092"/>
      <c r="BG1092"/>
      <c r="BH1092"/>
      <c r="BI1092"/>
      <c r="BJ1092"/>
      <c r="BK1092"/>
      <c r="BL1092"/>
      <c r="BM1092"/>
      <c r="BN1092"/>
      <c r="BO1092"/>
      <c r="BP1092"/>
      <c r="BQ1092"/>
      <c r="BR1092"/>
    </row>
    <row r="1093" spans="2:70" s="5" customFormat="1" ht="14.5" x14ac:dyDescent="0.35">
      <c r="B1093" s="4"/>
      <c r="C1093"/>
      <c r="D1093" s="144"/>
      <c r="F1093" s="6"/>
      <c r="G1093" s="6"/>
      <c r="H1093" s="135"/>
      <c r="I1093" s="135"/>
      <c r="J1093" s="6"/>
      <c r="K1093" s="6"/>
      <c r="L1093" s="6"/>
      <c r="M1093" s="6"/>
      <c r="N1093" s="6"/>
      <c r="O1093" s="6"/>
      <c r="P1093" s="6"/>
      <c r="Q1093" s="6"/>
      <c r="R1093" s="6"/>
      <c r="S1093"/>
      <c r="T1093"/>
      <c r="U1093"/>
      <c r="V1093"/>
      <c r="W1093"/>
      <c r="X1093"/>
      <c r="Y1093"/>
      <c r="Z1093"/>
      <c r="AA1093"/>
      <c r="AB1093"/>
      <c r="AC1093"/>
      <c r="AD1093"/>
      <c r="AE1093"/>
      <c r="AF1093"/>
      <c r="AG1093"/>
      <c r="AH1093"/>
      <c r="AI1093"/>
      <c r="AJ1093"/>
      <c r="AK1093"/>
      <c r="AL1093"/>
      <c r="AM1093"/>
      <c r="AN1093"/>
      <c r="AO1093"/>
      <c r="AP1093"/>
      <c r="AQ1093"/>
      <c r="AR1093"/>
      <c r="AS1093"/>
      <c r="AT1093"/>
      <c r="AU1093"/>
      <c r="AV1093"/>
      <c r="AW1093"/>
      <c r="AX1093"/>
      <c r="AY1093"/>
      <c r="AZ1093"/>
      <c r="BA1093"/>
      <c r="BB1093"/>
      <c r="BC1093"/>
      <c r="BD1093"/>
      <c r="BE1093"/>
      <c r="BF1093"/>
      <c r="BG1093"/>
      <c r="BH1093"/>
      <c r="BI1093"/>
      <c r="BJ1093"/>
      <c r="BK1093"/>
      <c r="BL1093"/>
      <c r="BM1093"/>
      <c r="BN1093"/>
      <c r="BO1093"/>
      <c r="BP1093"/>
      <c r="BQ1093"/>
      <c r="BR1093"/>
    </row>
    <row r="1094" spans="2:70" s="5" customFormat="1" ht="14.5" x14ac:dyDescent="0.35">
      <c r="B1094" s="4"/>
      <c r="C1094"/>
      <c r="D1094" s="144"/>
      <c r="F1094" s="6"/>
      <c r="G1094" s="6"/>
      <c r="H1094" s="135"/>
      <c r="I1094" s="135"/>
      <c r="J1094" s="6"/>
      <c r="K1094" s="6"/>
      <c r="L1094" s="6"/>
      <c r="M1094" s="6"/>
      <c r="N1094" s="6"/>
      <c r="O1094" s="6"/>
      <c r="P1094" s="6"/>
      <c r="Q1094" s="6"/>
      <c r="R1094" s="6"/>
      <c r="S1094"/>
      <c r="T1094"/>
      <c r="U1094"/>
      <c r="V1094"/>
      <c r="W1094"/>
      <c r="X1094"/>
      <c r="Y1094"/>
      <c r="Z1094"/>
      <c r="AA1094"/>
      <c r="AB1094"/>
      <c r="AC1094"/>
      <c r="AD1094"/>
      <c r="AE1094"/>
      <c r="AF1094"/>
      <c r="AG1094"/>
      <c r="AH1094"/>
      <c r="AI1094"/>
      <c r="AJ1094"/>
      <c r="AK1094"/>
      <c r="AL1094"/>
      <c r="AM1094"/>
      <c r="AN1094"/>
      <c r="AO1094"/>
      <c r="AP1094"/>
      <c r="AQ1094"/>
      <c r="AR1094"/>
      <c r="AS1094"/>
      <c r="AT1094"/>
      <c r="AU1094"/>
      <c r="AV1094"/>
      <c r="AW1094"/>
      <c r="AX1094"/>
      <c r="AY1094"/>
      <c r="AZ1094"/>
      <c r="BA1094"/>
      <c r="BB1094"/>
      <c r="BC1094"/>
      <c r="BD1094"/>
      <c r="BE1094"/>
      <c r="BF1094"/>
      <c r="BG1094"/>
      <c r="BH1094"/>
      <c r="BI1094"/>
      <c r="BJ1094"/>
      <c r="BK1094"/>
      <c r="BL1094"/>
      <c r="BM1094"/>
      <c r="BN1094"/>
      <c r="BO1094"/>
      <c r="BP1094"/>
      <c r="BQ1094"/>
      <c r="BR1094"/>
    </row>
    <row r="1095" spans="2:70" s="5" customFormat="1" ht="14.5" x14ac:dyDescent="0.35">
      <c r="B1095" s="4"/>
      <c r="C1095" s="29"/>
      <c r="D1095" s="144"/>
      <c r="F1095" s="6"/>
      <c r="G1095" s="6"/>
      <c r="H1095" s="135"/>
      <c r="I1095" s="135"/>
      <c r="J1095" s="6"/>
      <c r="K1095" s="6"/>
      <c r="L1095" s="6"/>
      <c r="M1095" s="6"/>
      <c r="N1095" s="6"/>
      <c r="O1095" s="6"/>
      <c r="P1095" s="6"/>
      <c r="Q1095" s="6"/>
      <c r="R1095" s="6"/>
    </row>
    <row r="1096" spans="2:70" s="5" customFormat="1" ht="14.5" x14ac:dyDescent="0.35">
      <c r="B1096" s="4"/>
      <c r="C1096"/>
      <c r="D1096" s="144"/>
      <c r="F1096" s="6"/>
      <c r="G1096" s="6"/>
      <c r="H1096" s="135"/>
      <c r="I1096" s="135"/>
      <c r="J1096" s="6"/>
      <c r="K1096" s="6"/>
      <c r="L1096" s="6"/>
      <c r="M1096" s="6"/>
      <c r="N1096" s="6"/>
      <c r="O1096" s="6"/>
      <c r="P1096" s="6"/>
      <c r="Q1096" s="6"/>
      <c r="R1096" s="6"/>
    </row>
    <row r="1097" spans="2:70" s="5" customFormat="1" ht="14.5" x14ac:dyDescent="0.35">
      <c r="B1097" s="4"/>
      <c r="C1097"/>
      <c r="D1097" s="144"/>
      <c r="F1097" s="6"/>
      <c r="G1097" s="6"/>
      <c r="H1097" s="135"/>
      <c r="I1097" s="135"/>
      <c r="J1097" s="6"/>
      <c r="K1097" s="6"/>
      <c r="L1097" s="6"/>
      <c r="M1097" s="6"/>
      <c r="N1097" s="6"/>
      <c r="O1097" s="6"/>
      <c r="P1097" s="6"/>
      <c r="Q1097" s="6"/>
      <c r="R1097" s="6"/>
    </row>
    <row r="1098" spans="2:70" s="5" customFormat="1" ht="14.5" x14ac:dyDescent="0.35">
      <c r="B1098" s="4"/>
      <c r="C1098"/>
      <c r="D1098" s="144"/>
      <c r="F1098" s="6"/>
      <c r="G1098" s="6"/>
      <c r="H1098" s="135"/>
      <c r="I1098" s="135"/>
      <c r="J1098" s="6"/>
      <c r="K1098" s="6"/>
      <c r="L1098" s="6"/>
      <c r="M1098" s="6"/>
      <c r="N1098" s="6"/>
      <c r="O1098" s="6"/>
      <c r="P1098" s="6"/>
      <c r="Q1098" s="6"/>
      <c r="R1098" s="6"/>
    </row>
    <row r="1099" spans="2:70" s="5" customFormat="1" ht="14.5" x14ac:dyDescent="0.35">
      <c r="B1099" s="4"/>
      <c r="C1099" s="29"/>
      <c r="D1099" s="144"/>
      <c r="F1099" s="6"/>
      <c r="G1099" s="6"/>
      <c r="H1099" s="135"/>
      <c r="I1099" s="135"/>
      <c r="J1099" s="6"/>
      <c r="K1099" s="6"/>
      <c r="L1099" s="6"/>
      <c r="M1099" s="6"/>
      <c r="N1099" s="6"/>
      <c r="O1099" s="6"/>
      <c r="P1099" s="6"/>
      <c r="Q1099" s="6"/>
      <c r="R1099" s="6"/>
    </row>
    <row r="1100" spans="2:70" s="5" customFormat="1" ht="14.5" x14ac:dyDescent="0.35">
      <c r="B1100" s="4"/>
      <c r="C1100" s="29"/>
      <c r="D1100" s="144"/>
      <c r="F1100" s="6"/>
      <c r="G1100" s="6"/>
      <c r="H1100" s="135"/>
      <c r="I1100" s="135"/>
      <c r="J1100" s="6"/>
      <c r="K1100" s="6"/>
      <c r="L1100" s="6"/>
      <c r="M1100" s="6"/>
      <c r="N1100" s="6"/>
      <c r="O1100" s="6"/>
      <c r="P1100" s="6"/>
      <c r="Q1100" s="6"/>
      <c r="R1100" s="6"/>
    </row>
    <row r="1101" spans="2:70" s="5" customFormat="1" ht="14.5" x14ac:dyDescent="0.35">
      <c r="B1101" s="4"/>
      <c r="C1101"/>
      <c r="D1101" s="144"/>
      <c r="F1101" s="6"/>
      <c r="G1101" s="6"/>
      <c r="H1101" s="135"/>
      <c r="I1101" s="135"/>
      <c r="J1101" s="6"/>
      <c r="K1101" s="6"/>
      <c r="L1101" s="6"/>
      <c r="M1101" s="6"/>
      <c r="N1101" s="6"/>
      <c r="O1101" s="6"/>
      <c r="P1101" s="6"/>
      <c r="Q1101" s="6"/>
      <c r="R1101" s="6"/>
    </row>
    <row r="1102" spans="2:70" s="5" customFormat="1" ht="14.5" x14ac:dyDescent="0.35">
      <c r="B1102" s="4"/>
      <c r="C1102"/>
      <c r="D1102" s="144"/>
      <c r="F1102" s="6"/>
      <c r="G1102" s="6"/>
      <c r="H1102" s="135"/>
      <c r="I1102" s="135"/>
      <c r="J1102" s="6"/>
      <c r="K1102" s="6"/>
      <c r="L1102" s="6"/>
      <c r="M1102" s="6"/>
      <c r="N1102" s="6"/>
      <c r="O1102" s="6"/>
      <c r="P1102" s="6"/>
      <c r="Q1102" s="6"/>
      <c r="R1102" s="6"/>
    </row>
    <row r="1103" spans="2:70" s="5" customFormat="1" ht="14.5" x14ac:dyDescent="0.35">
      <c r="B1103" s="4"/>
      <c r="C1103" s="40"/>
      <c r="D1103" s="144"/>
      <c r="F1103" s="6"/>
      <c r="G1103" s="6"/>
      <c r="H1103" s="135"/>
      <c r="I1103" s="135"/>
      <c r="J1103" s="6"/>
      <c r="K1103" s="6"/>
      <c r="L1103" s="6"/>
      <c r="M1103" s="6"/>
      <c r="N1103" s="6"/>
      <c r="O1103" s="6"/>
      <c r="P1103" s="6"/>
      <c r="Q1103" s="6"/>
      <c r="R1103" s="6"/>
    </row>
    <row r="1104" spans="2:70" s="5" customFormat="1" ht="14.5" x14ac:dyDescent="0.35">
      <c r="B1104" s="4"/>
      <c r="C1104" s="40"/>
      <c r="D1104" s="144"/>
      <c r="F1104" s="6"/>
      <c r="G1104" s="6"/>
      <c r="H1104" s="135"/>
      <c r="I1104" s="135"/>
      <c r="J1104" s="6"/>
      <c r="K1104" s="6"/>
      <c r="L1104" s="6"/>
      <c r="M1104" s="6"/>
      <c r="N1104" s="6"/>
      <c r="O1104" s="6"/>
      <c r="P1104" s="6"/>
      <c r="Q1104" s="6"/>
      <c r="R1104" s="6"/>
    </row>
    <row r="1105" spans="2:18" s="5" customFormat="1" ht="14.5" x14ac:dyDescent="0.35">
      <c r="B1105" s="4"/>
      <c r="C1105"/>
      <c r="D1105" s="144"/>
      <c r="F1105" s="6"/>
      <c r="G1105" s="6"/>
      <c r="H1105" s="135"/>
      <c r="I1105" s="135"/>
      <c r="J1105" s="6"/>
      <c r="K1105" s="6"/>
      <c r="L1105" s="6"/>
      <c r="M1105" s="6"/>
      <c r="N1105" s="6"/>
      <c r="O1105" s="6"/>
      <c r="P1105" s="6"/>
      <c r="Q1105" s="6"/>
      <c r="R1105" s="6"/>
    </row>
    <row r="1106" spans="2:18" s="5" customFormat="1" ht="14.5" x14ac:dyDescent="0.35">
      <c r="B1106" s="4"/>
      <c r="C1106" s="29"/>
      <c r="D1106" s="144"/>
      <c r="F1106" s="6"/>
      <c r="G1106" s="6"/>
      <c r="H1106" s="135"/>
      <c r="I1106" s="135"/>
      <c r="J1106" s="6"/>
      <c r="K1106" s="6"/>
      <c r="L1106" s="6"/>
      <c r="M1106" s="6"/>
      <c r="N1106" s="6"/>
      <c r="O1106" s="6"/>
      <c r="P1106" s="6"/>
      <c r="Q1106" s="6"/>
      <c r="R1106" s="6"/>
    </row>
    <row r="1107" spans="2:18" s="5" customFormat="1" ht="14.5" x14ac:dyDescent="0.35">
      <c r="B1107" s="4"/>
      <c r="C1107"/>
      <c r="D1107" s="144"/>
      <c r="F1107" s="6"/>
      <c r="G1107" s="6"/>
      <c r="H1107" s="135"/>
      <c r="I1107" s="135"/>
      <c r="J1107" s="6"/>
      <c r="K1107" s="6"/>
      <c r="L1107" s="6"/>
      <c r="M1107" s="6"/>
      <c r="N1107" s="6"/>
      <c r="O1107" s="6"/>
      <c r="P1107" s="6"/>
      <c r="Q1107" s="6"/>
      <c r="R1107" s="6"/>
    </row>
    <row r="1108" spans="2:18" s="5" customFormat="1" ht="14.5" x14ac:dyDescent="0.35">
      <c r="B1108" s="4"/>
      <c r="C1108"/>
      <c r="D1108" s="144"/>
      <c r="F1108" s="6"/>
      <c r="G1108" s="6"/>
      <c r="H1108" s="135"/>
      <c r="I1108" s="135"/>
      <c r="J1108" s="6"/>
      <c r="K1108" s="6"/>
      <c r="L1108" s="6"/>
      <c r="M1108" s="6"/>
      <c r="N1108" s="6"/>
      <c r="O1108" s="6"/>
      <c r="P1108" s="6"/>
      <c r="Q1108" s="6"/>
      <c r="R1108" s="6"/>
    </row>
    <row r="1109" spans="2:18" s="5" customFormat="1" ht="14.5" x14ac:dyDescent="0.35">
      <c r="B1109" s="4"/>
      <c r="C1109" s="29"/>
      <c r="D1109" s="144"/>
      <c r="F1109" s="6"/>
      <c r="G1109" s="6"/>
      <c r="H1109" s="135"/>
      <c r="I1109" s="135"/>
      <c r="J1109" s="6"/>
      <c r="K1109" s="6"/>
      <c r="L1109" s="6"/>
      <c r="M1109" s="6"/>
      <c r="N1109" s="6"/>
      <c r="O1109" s="6"/>
      <c r="P1109" s="6"/>
      <c r="Q1109" s="6"/>
      <c r="R1109" s="6"/>
    </row>
    <row r="1110" spans="2:18" s="5" customFormat="1" ht="14.5" x14ac:dyDescent="0.35">
      <c r="B1110" s="4"/>
      <c r="C1110"/>
      <c r="D1110" s="144"/>
      <c r="F1110" s="6"/>
      <c r="G1110" s="6"/>
      <c r="H1110" s="135"/>
      <c r="I1110" s="135"/>
      <c r="J1110" s="6"/>
      <c r="K1110" s="6"/>
      <c r="L1110" s="6"/>
      <c r="M1110" s="6"/>
      <c r="N1110" s="6"/>
      <c r="O1110" s="6"/>
      <c r="P1110" s="6"/>
      <c r="Q1110" s="6"/>
      <c r="R1110" s="6"/>
    </row>
    <row r="1111" spans="2:18" s="5" customFormat="1" ht="14.5" x14ac:dyDescent="0.35">
      <c r="B1111" s="4"/>
      <c r="C1111"/>
      <c r="D1111" s="144"/>
      <c r="F1111" s="6"/>
      <c r="G1111" s="6"/>
      <c r="H1111" s="135"/>
      <c r="I1111" s="135"/>
      <c r="J1111" s="6"/>
      <c r="K1111" s="6"/>
      <c r="L1111" s="6"/>
      <c r="M1111" s="6"/>
      <c r="N1111" s="6"/>
      <c r="O1111" s="6"/>
      <c r="P1111" s="6"/>
      <c r="Q1111" s="6"/>
      <c r="R1111" s="6"/>
    </row>
    <row r="1112" spans="2:18" s="5" customFormat="1" ht="14.5" x14ac:dyDescent="0.35">
      <c r="B1112" s="4"/>
      <c r="C1112"/>
      <c r="D1112" s="144"/>
      <c r="F1112" s="6"/>
      <c r="G1112" s="6"/>
      <c r="H1112" s="135"/>
      <c r="I1112" s="135"/>
      <c r="J1112" s="6"/>
      <c r="K1112" s="6"/>
      <c r="L1112" s="6"/>
      <c r="M1112" s="6"/>
      <c r="N1112" s="6"/>
      <c r="O1112" s="6"/>
      <c r="P1112" s="6"/>
      <c r="Q1112" s="6"/>
      <c r="R1112" s="6"/>
    </row>
    <row r="1113" spans="2:18" s="5" customFormat="1" ht="14.5" x14ac:dyDescent="0.35">
      <c r="B1113" s="4"/>
      <c r="C1113"/>
      <c r="D1113" s="144"/>
      <c r="F1113" s="6"/>
      <c r="G1113" s="6"/>
      <c r="H1113" s="135"/>
      <c r="I1113" s="135"/>
      <c r="J1113" s="6"/>
      <c r="K1113" s="6"/>
      <c r="L1113" s="6"/>
      <c r="M1113" s="6"/>
      <c r="N1113" s="6"/>
      <c r="O1113" s="6"/>
      <c r="P1113" s="6"/>
      <c r="Q1113" s="6"/>
      <c r="R1113" s="6"/>
    </row>
    <row r="1114" spans="2:18" s="5" customFormat="1" ht="14.5" x14ac:dyDescent="0.35">
      <c r="B1114" s="4"/>
      <c r="C1114"/>
      <c r="D1114" s="144"/>
      <c r="F1114" s="6"/>
      <c r="G1114" s="6"/>
      <c r="H1114" s="135"/>
      <c r="I1114" s="135"/>
      <c r="J1114" s="6"/>
      <c r="K1114" s="6"/>
      <c r="L1114" s="6"/>
      <c r="M1114" s="6"/>
      <c r="N1114" s="6"/>
      <c r="O1114" s="6"/>
      <c r="P1114" s="6"/>
      <c r="Q1114" s="6"/>
      <c r="R1114" s="6"/>
    </row>
    <row r="1115" spans="2:18" s="5" customFormat="1" ht="14.5" x14ac:dyDescent="0.35">
      <c r="B1115" s="4"/>
      <c r="C1115"/>
      <c r="D1115" s="144"/>
      <c r="F1115" s="6"/>
      <c r="G1115" s="6"/>
      <c r="H1115" s="135"/>
      <c r="I1115" s="135"/>
      <c r="J1115" s="6"/>
      <c r="K1115" s="6"/>
      <c r="L1115" s="6"/>
      <c r="M1115" s="6"/>
      <c r="N1115" s="6"/>
      <c r="O1115" s="6"/>
      <c r="P1115" s="6"/>
      <c r="Q1115" s="6"/>
      <c r="R1115" s="6"/>
    </row>
    <row r="1116" spans="2:18" s="5" customFormat="1" ht="14.5" x14ac:dyDescent="0.35">
      <c r="B1116" s="4"/>
      <c r="C1116"/>
      <c r="D1116" s="144"/>
      <c r="F1116" s="6"/>
      <c r="G1116" s="6"/>
      <c r="H1116" s="135"/>
      <c r="I1116" s="135"/>
      <c r="J1116" s="6"/>
      <c r="K1116" s="6"/>
      <c r="L1116" s="6"/>
      <c r="M1116" s="6"/>
      <c r="N1116" s="6"/>
      <c r="O1116" s="6"/>
      <c r="P1116" s="6"/>
      <c r="Q1116" s="6"/>
      <c r="R1116" s="6"/>
    </row>
    <row r="1117" spans="2:18" s="5" customFormat="1" ht="14.5" x14ac:dyDescent="0.35">
      <c r="B1117" s="4"/>
      <c r="C1117" s="29"/>
      <c r="D1117" s="144"/>
      <c r="F1117" s="6"/>
      <c r="G1117" s="6"/>
      <c r="H1117" s="135"/>
      <c r="I1117" s="135"/>
      <c r="J1117" s="6"/>
      <c r="K1117" s="6"/>
      <c r="L1117" s="6"/>
      <c r="M1117" s="6"/>
      <c r="N1117" s="6"/>
      <c r="O1117" s="6"/>
      <c r="P1117" s="6"/>
      <c r="Q1117" s="6"/>
      <c r="R1117" s="6"/>
    </row>
    <row r="1118" spans="2:18" s="5" customFormat="1" ht="14.5" x14ac:dyDescent="0.35">
      <c r="B1118" s="4"/>
      <c r="C1118"/>
      <c r="D1118" s="144"/>
      <c r="F1118" s="6"/>
      <c r="G1118" s="6"/>
      <c r="H1118" s="135"/>
      <c r="I1118" s="135"/>
      <c r="J1118" s="6"/>
      <c r="K1118" s="6"/>
      <c r="L1118" s="6"/>
      <c r="M1118" s="6"/>
      <c r="N1118" s="6"/>
      <c r="O1118" s="6"/>
      <c r="P1118" s="6"/>
      <c r="Q1118" s="6"/>
      <c r="R1118" s="6"/>
    </row>
    <row r="1119" spans="2:18" s="5" customFormat="1" ht="14.5" x14ac:dyDescent="0.35">
      <c r="B1119" s="4"/>
      <c r="C1119" s="29"/>
      <c r="D1119" s="144"/>
      <c r="F1119" s="6"/>
      <c r="G1119" s="6"/>
      <c r="H1119" s="135"/>
      <c r="I1119" s="135"/>
      <c r="J1119" s="6"/>
      <c r="K1119" s="6"/>
      <c r="L1119" s="6"/>
      <c r="M1119" s="6"/>
      <c r="N1119" s="6"/>
      <c r="O1119" s="6"/>
      <c r="P1119" s="6"/>
      <c r="Q1119" s="6"/>
      <c r="R1119" s="6"/>
    </row>
    <row r="1120" spans="2:18" s="5" customFormat="1" ht="14.5" x14ac:dyDescent="0.35">
      <c r="B1120" s="4"/>
      <c r="C1120" s="29"/>
      <c r="D1120" s="144"/>
      <c r="F1120" s="6"/>
      <c r="G1120" s="6"/>
      <c r="H1120" s="135"/>
      <c r="I1120" s="135"/>
      <c r="J1120" s="6"/>
      <c r="K1120" s="6"/>
      <c r="L1120" s="6"/>
      <c r="M1120" s="6"/>
      <c r="N1120" s="6"/>
      <c r="O1120" s="6"/>
      <c r="P1120" s="6"/>
      <c r="Q1120" s="6"/>
      <c r="R1120" s="6"/>
    </row>
    <row r="1121" spans="2:18" s="5" customFormat="1" ht="14.5" x14ac:dyDescent="0.35">
      <c r="B1121" s="4"/>
      <c r="C1121" s="29"/>
      <c r="D1121" s="144"/>
      <c r="F1121" s="6"/>
      <c r="G1121" s="6"/>
      <c r="H1121" s="135"/>
      <c r="I1121" s="135"/>
      <c r="J1121" s="6"/>
      <c r="K1121" s="6"/>
      <c r="L1121" s="6"/>
      <c r="M1121" s="6"/>
      <c r="N1121" s="6"/>
      <c r="O1121" s="6"/>
      <c r="P1121" s="6"/>
      <c r="Q1121" s="6"/>
      <c r="R1121" s="6"/>
    </row>
    <row r="1122" spans="2:18" s="5" customFormat="1" ht="14.5" x14ac:dyDescent="0.35">
      <c r="B1122" s="4"/>
      <c r="C1122" s="29"/>
      <c r="D1122" s="144"/>
      <c r="F1122" s="6"/>
      <c r="G1122" s="6"/>
      <c r="H1122" s="135"/>
      <c r="I1122" s="135"/>
      <c r="J1122" s="6"/>
      <c r="K1122" s="6"/>
      <c r="L1122" s="6"/>
      <c r="M1122" s="6"/>
      <c r="N1122" s="6"/>
      <c r="O1122" s="6"/>
      <c r="P1122" s="6"/>
      <c r="Q1122" s="6"/>
      <c r="R1122" s="6"/>
    </row>
    <row r="1123" spans="2:18" s="5" customFormat="1" ht="14.5" x14ac:dyDescent="0.35">
      <c r="B1123" s="4"/>
      <c r="C1123"/>
      <c r="D1123" s="144"/>
      <c r="F1123" s="6"/>
      <c r="G1123" s="6"/>
      <c r="H1123" s="135"/>
      <c r="I1123" s="135"/>
      <c r="J1123" s="6"/>
      <c r="K1123" s="6"/>
      <c r="L1123" s="6"/>
      <c r="M1123" s="6"/>
      <c r="N1123" s="6"/>
      <c r="O1123" s="6"/>
      <c r="P1123" s="6"/>
      <c r="Q1123" s="6"/>
      <c r="R1123" s="6"/>
    </row>
    <row r="1124" spans="2:18" s="5" customFormat="1" ht="14.5" x14ac:dyDescent="0.35">
      <c r="B1124" s="4"/>
      <c r="C1124"/>
      <c r="D1124" s="144"/>
      <c r="F1124" s="6"/>
      <c r="G1124" s="6"/>
      <c r="H1124" s="135"/>
      <c r="I1124" s="135"/>
      <c r="J1124" s="6"/>
      <c r="K1124" s="6"/>
      <c r="L1124" s="6"/>
      <c r="M1124" s="6"/>
      <c r="N1124" s="6"/>
      <c r="O1124" s="6"/>
      <c r="P1124" s="6"/>
      <c r="Q1124" s="6"/>
      <c r="R1124" s="6"/>
    </row>
    <row r="1125" spans="2:18" s="5" customFormat="1" ht="14.5" x14ac:dyDescent="0.35">
      <c r="B1125" s="4"/>
      <c r="C1125" s="29"/>
      <c r="D1125" s="144"/>
      <c r="F1125" s="6"/>
      <c r="G1125" s="6"/>
      <c r="H1125" s="135"/>
      <c r="I1125" s="135"/>
      <c r="J1125" s="6"/>
      <c r="K1125" s="6"/>
      <c r="L1125" s="6"/>
      <c r="M1125" s="6"/>
      <c r="N1125" s="6"/>
      <c r="O1125" s="6"/>
      <c r="P1125" s="6"/>
      <c r="Q1125" s="6"/>
      <c r="R1125" s="6"/>
    </row>
    <row r="1126" spans="2:18" s="5" customFormat="1" ht="14.5" x14ac:dyDescent="0.35">
      <c r="B1126" s="4"/>
      <c r="C1126" s="29"/>
      <c r="D1126" s="144"/>
      <c r="F1126" s="6"/>
      <c r="G1126" s="6"/>
      <c r="H1126" s="135"/>
      <c r="I1126" s="135"/>
      <c r="J1126" s="6"/>
      <c r="K1126" s="6"/>
      <c r="L1126" s="6"/>
      <c r="M1126" s="6"/>
      <c r="N1126" s="6"/>
      <c r="O1126" s="6"/>
      <c r="P1126" s="6"/>
      <c r="Q1126" s="6"/>
      <c r="R1126" s="6"/>
    </row>
    <row r="1127" spans="2:18" s="5" customFormat="1" ht="14.5" x14ac:dyDescent="0.35">
      <c r="B1127" s="4"/>
      <c r="C1127"/>
      <c r="D1127" s="144"/>
      <c r="F1127" s="6"/>
      <c r="G1127" s="6"/>
      <c r="H1127" s="135"/>
      <c r="I1127" s="135"/>
      <c r="J1127" s="6"/>
      <c r="K1127" s="6"/>
      <c r="L1127" s="6"/>
      <c r="M1127" s="6"/>
      <c r="N1127" s="6"/>
      <c r="O1127" s="6"/>
      <c r="P1127" s="6"/>
      <c r="Q1127" s="6"/>
      <c r="R1127" s="6"/>
    </row>
    <row r="1128" spans="2:18" s="5" customFormat="1" ht="14.5" x14ac:dyDescent="0.35">
      <c r="B1128" s="4"/>
      <c r="C1128" s="29"/>
      <c r="D1128" s="144"/>
      <c r="F1128" s="6"/>
      <c r="G1128" s="6"/>
      <c r="H1128" s="135"/>
      <c r="I1128" s="135"/>
      <c r="J1128" s="6"/>
      <c r="K1128" s="6"/>
      <c r="L1128" s="6"/>
      <c r="M1128" s="6"/>
      <c r="N1128" s="6"/>
      <c r="O1128" s="6"/>
      <c r="P1128" s="6"/>
      <c r="Q1128" s="6"/>
      <c r="R1128" s="6"/>
    </row>
    <row r="1129" spans="2:18" s="5" customFormat="1" ht="14.5" x14ac:dyDescent="0.35">
      <c r="B1129" s="4"/>
      <c r="C1129"/>
      <c r="D1129" s="144"/>
      <c r="F1129" s="6"/>
      <c r="G1129" s="6"/>
      <c r="H1129" s="135"/>
      <c r="I1129" s="135"/>
      <c r="J1129" s="6"/>
      <c r="K1129" s="6"/>
      <c r="L1129" s="6"/>
      <c r="M1129" s="6"/>
      <c r="N1129" s="6"/>
      <c r="O1129" s="6"/>
      <c r="P1129" s="6"/>
      <c r="Q1129" s="6"/>
      <c r="R1129" s="6"/>
    </row>
    <row r="1130" spans="2:18" s="5" customFormat="1" ht="14.5" x14ac:dyDescent="0.35">
      <c r="B1130" s="4"/>
      <c r="C1130" s="29"/>
      <c r="D1130" s="144"/>
      <c r="F1130" s="6"/>
      <c r="G1130" s="6"/>
      <c r="H1130" s="135"/>
      <c r="I1130" s="135"/>
      <c r="J1130" s="6"/>
      <c r="K1130" s="6"/>
      <c r="L1130" s="6"/>
      <c r="M1130" s="6"/>
      <c r="N1130" s="6"/>
      <c r="O1130" s="6"/>
      <c r="P1130" s="6"/>
      <c r="Q1130" s="6"/>
      <c r="R1130" s="6"/>
    </row>
    <row r="1131" spans="2:18" s="5" customFormat="1" ht="14.5" x14ac:dyDescent="0.35">
      <c r="B1131" s="4"/>
      <c r="C1131" s="29"/>
      <c r="D1131" s="144"/>
      <c r="F1131" s="6"/>
      <c r="G1131" s="6"/>
      <c r="H1131" s="135"/>
      <c r="I1131" s="135"/>
      <c r="J1131" s="6"/>
      <c r="K1131" s="6"/>
      <c r="L1131" s="6"/>
      <c r="M1131" s="6"/>
      <c r="N1131" s="6"/>
      <c r="O1131" s="6"/>
      <c r="P1131" s="6"/>
      <c r="Q1131" s="6"/>
      <c r="R1131" s="6"/>
    </row>
    <row r="1132" spans="2:18" s="5" customFormat="1" ht="14.5" x14ac:dyDescent="0.35">
      <c r="B1132" s="4"/>
      <c r="C1132" s="29"/>
      <c r="D1132" s="144"/>
      <c r="F1132" s="6"/>
      <c r="G1132" s="6"/>
      <c r="H1132" s="135"/>
      <c r="I1132" s="135"/>
      <c r="J1132" s="6"/>
      <c r="K1132" s="6"/>
      <c r="L1132" s="6"/>
      <c r="M1132" s="6"/>
      <c r="N1132" s="6"/>
      <c r="O1132" s="6"/>
      <c r="P1132" s="6"/>
      <c r="Q1132" s="6"/>
      <c r="R1132" s="6"/>
    </row>
    <row r="1133" spans="2:18" s="5" customFormat="1" ht="14.5" x14ac:dyDescent="0.35">
      <c r="B1133" s="4"/>
      <c r="C1133"/>
      <c r="D1133" s="144"/>
      <c r="F1133" s="6"/>
      <c r="G1133" s="6"/>
      <c r="H1133" s="135"/>
      <c r="I1133" s="135"/>
      <c r="J1133" s="6"/>
      <c r="K1133" s="6"/>
      <c r="L1133" s="6"/>
      <c r="M1133" s="6"/>
      <c r="N1133" s="6"/>
      <c r="O1133" s="6"/>
      <c r="P1133" s="6"/>
      <c r="Q1133" s="6"/>
      <c r="R1133" s="6"/>
    </row>
    <row r="1134" spans="2:18" s="5" customFormat="1" ht="14.5" x14ac:dyDescent="0.35">
      <c r="B1134" s="4"/>
      <c r="C1134"/>
      <c r="D1134" s="144"/>
      <c r="F1134" s="6"/>
      <c r="G1134" s="6"/>
      <c r="H1134" s="135"/>
      <c r="I1134" s="135"/>
      <c r="J1134" s="6"/>
      <c r="K1134" s="6"/>
      <c r="L1134" s="6"/>
      <c r="M1134" s="6"/>
      <c r="N1134" s="6"/>
      <c r="O1134" s="6"/>
      <c r="P1134" s="6"/>
      <c r="Q1134" s="6"/>
      <c r="R1134" s="6"/>
    </row>
    <row r="1135" spans="2:18" s="5" customFormat="1" ht="14.5" x14ac:dyDescent="0.35">
      <c r="B1135" s="4"/>
      <c r="C1135"/>
      <c r="D1135" s="144"/>
      <c r="F1135" s="6"/>
      <c r="G1135" s="6"/>
      <c r="H1135" s="135"/>
      <c r="I1135" s="135"/>
      <c r="J1135" s="6"/>
      <c r="K1135" s="6"/>
      <c r="L1135" s="6"/>
      <c r="M1135" s="6"/>
      <c r="N1135" s="6"/>
      <c r="O1135" s="6"/>
      <c r="P1135" s="6"/>
      <c r="Q1135" s="6"/>
      <c r="R1135" s="6"/>
    </row>
    <row r="1136" spans="2:18" s="5" customFormat="1" ht="14.5" x14ac:dyDescent="0.35">
      <c r="B1136" s="4"/>
      <c r="C1136"/>
      <c r="D1136" s="144"/>
      <c r="F1136" s="6"/>
      <c r="G1136" s="6"/>
      <c r="H1136" s="135"/>
      <c r="I1136" s="135"/>
      <c r="J1136" s="6"/>
      <c r="K1136" s="6"/>
      <c r="L1136" s="6"/>
      <c r="M1136" s="6"/>
      <c r="N1136" s="6"/>
      <c r="O1136" s="6"/>
      <c r="P1136" s="6"/>
      <c r="Q1136" s="6"/>
      <c r="R1136" s="6"/>
    </row>
    <row r="1137" spans="2:70" s="5" customFormat="1" ht="14.5" x14ac:dyDescent="0.35">
      <c r="B1137" s="4"/>
      <c r="C1137"/>
      <c r="D1137" s="144"/>
      <c r="F1137" s="6"/>
      <c r="G1137" s="6"/>
      <c r="H1137" s="135"/>
      <c r="I1137" s="135"/>
      <c r="J1137" s="6"/>
      <c r="K1137" s="6"/>
      <c r="L1137" s="6"/>
      <c r="M1137" s="6"/>
      <c r="N1137" s="6"/>
      <c r="O1137" s="6"/>
      <c r="P1137" s="6"/>
      <c r="Q1137" s="6"/>
      <c r="R1137" s="6"/>
    </row>
    <row r="1138" spans="2:70" s="5" customFormat="1" ht="14.5" x14ac:dyDescent="0.35">
      <c r="B1138" s="4"/>
      <c r="C1138" s="29"/>
      <c r="D1138" s="144"/>
      <c r="F1138" s="6"/>
      <c r="G1138" s="6"/>
      <c r="H1138" s="135"/>
      <c r="I1138" s="135"/>
      <c r="J1138" s="6"/>
      <c r="K1138" s="6"/>
      <c r="L1138" s="6"/>
      <c r="M1138" s="6"/>
      <c r="N1138" s="6"/>
      <c r="O1138" s="6"/>
      <c r="P1138" s="6"/>
      <c r="Q1138" s="6"/>
      <c r="R1138" s="6"/>
    </row>
    <row r="1139" spans="2:70" s="5" customFormat="1" ht="14.5" x14ac:dyDescent="0.35">
      <c r="B1139" s="4"/>
      <c r="C1139" s="29"/>
      <c r="D1139" s="144"/>
      <c r="F1139" s="6"/>
      <c r="G1139" s="6"/>
      <c r="H1139" s="135"/>
      <c r="I1139" s="135"/>
      <c r="J1139" s="6"/>
      <c r="K1139" s="6"/>
      <c r="L1139" s="6"/>
      <c r="M1139" s="6"/>
      <c r="N1139" s="6"/>
      <c r="O1139" s="6"/>
      <c r="P1139" s="6"/>
      <c r="Q1139" s="6"/>
      <c r="R1139" s="6"/>
    </row>
    <row r="1140" spans="2:70" s="5" customFormat="1" ht="14.5" x14ac:dyDescent="0.35">
      <c r="B1140" s="4"/>
      <c r="C1140"/>
      <c r="D1140" s="144"/>
      <c r="F1140" s="6"/>
      <c r="G1140" s="6"/>
      <c r="H1140" s="135"/>
      <c r="I1140" s="135"/>
      <c r="J1140" s="6"/>
      <c r="K1140" s="6"/>
      <c r="L1140" s="6"/>
      <c r="M1140" s="6"/>
      <c r="N1140" s="6"/>
      <c r="O1140" s="6"/>
      <c r="P1140" s="6"/>
      <c r="Q1140" s="6"/>
      <c r="R1140" s="6"/>
      <c r="S1140"/>
      <c r="T1140"/>
      <c r="U1140"/>
      <c r="V1140"/>
      <c r="W1140"/>
      <c r="X1140"/>
      <c r="Y1140"/>
      <c r="Z1140"/>
      <c r="AA1140"/>
      <c r="AB1140"/>
      <c r="AC1140"/>
      <c r="AD1140"/>
      <c r="AE1140"/>
      <c r="AF1140"/>
      <c r="AG1140"/>
      <c r="AH1140"/>
      <c r="AI1140"/>
      <c r="AJ1140"/>
      <c r="AK1140"/>
      <c r="AL1140"/>
      <c r="AM1140"/>
      <c r="AN1140"/>
      <c r="AO1140"/>
      <c r="AP1140"/>
      <c r="AQ1140"/>
      <c r="AR1140"/>
      <c r="AS1140"/>
      <c r="AT1140"/>
      <c r="AU1140"/>
      <c r="AV1140"/>
      <c r="AW1140"/>
      <c r="AX1140"/>
      <c r="AY1140"/>
      <c r="AZ1140"/>
      <c r="BA1140"/>
      <c r="BB1140"/>
      <c r="BC1140"/>
      <c r="BD1140"/>
      <c r="BE1140"/>
      <c r="BF1140"/>
      <c r="BG1140"/>
      <c r="BH1140"/>
      <c r="BI1140"/>
      <c r="BJ1140"/>
      <c r="BK1140"/>
      <c r="BL1140"/>
      <c r="BM1140"/>
      <c r="BN1140"/>
      <c r="BO1140"/>
      <c r="BP1140"/>
      <c r="BQ1140"/>
      <c r="BR1140"/>
    </row>
    <row r="1141" spans="2:70" s="5" customFormat="1" ht="14.5" x14ac:dyDescent="0.35">
      <c r="B1141" s="4"/>
      <c r="C1141"/>
      <c r="D1141" s="144"/>
      <c r="F1141" s="6"/>
      <c r="G1141" s="6"/>
      <c r="H1141" s="135"/>
      <c r="I1141" s="135"/>
      <c r="J1141" s="6"/>
      <c r="K1141" s="6"/>
      <c r="L1141" s="6"/>
      <c r="M1141" s="6"/>
      <c r="N1141" s="6"/>
      <c r="O1141" s="6"/>
      <c r="P1141" s="6"/>
      <c r="Q1141" s="6"/>
      <c r="R1141" s="6"/>
      <c r="S1141"/>
      <c r="T1141"/>
      <c r="U1141"/>
      <c r="V1141"/>
      <c r="W1141"/>
      <c r="X1141"/>
      <c r="Y1141"/>
      <c r="Z1141"/>
      <c r="AA1141"/>
      <c r="AB1141"/>
      <c r="AC1141"/>
      <c r="AD1141"/>
      <c r="AE1141"/>
      <c r="AF1141"/>
      <c r="AG1141"/>
      <c r="AH1141"/>
      <c r="AI1141"/>
      <c r="AJ1141"/>
      <c r="AK1141"/>
      <c r="AL1141"/>
      <c r="AM1141"/>
      <c r="AN1141"/>
      <c r="AO1141"/>
      <c r="AP1141"/>
      <c r="AQ1141"/>
      <c r="AR1141"/>
      <c r="AS1141"/>
      <c r="AT1141"/>
      <c r="AU1141"/>
      <c r="AV1141"/>
      <c r="AW1141"/>
      <c r="AX1141"/>
      <c r="AY1141"/>
      <c r="AZ1141"/>
      <c r="BA1141"/>
      <c r="BB1141"/>
      <c r="BC1141"/>
      <c r="BD1141"/>
      <c r="BE1141"/>
      <c r="BF1141"/>
      <c r="BG1141"/>
      <c r="BH1141"/>
      <c r="BI1141"/>
      <c r="BJ1141"/>
      <c r="BK1141"/>
      <c r="BL1141"/>
      <c r="BM1141"/>
      <c r="BN1141"/>
      <c r="BO1141"/>
      <c r="BP1141"/>
      <c r="BQ1141"/>
      <c r="BR1141"/>
    </row>
    <row r="1142" spans="2:70" s="5" customFormat="1" ht="14.5" x14ac:dyDescent="0.35">
      <c r="B1142" s="4"/>
      <c r="C1142"/>
      <c r="D1142" s="144"/>
      <c r="F1142" s="6"/>
      <c r="G1142" s="6"/>
      <c r="H1142" s="135"/>
      <c r="I1142" s="135"/>
      <c r="J1142" s="6"/>
      <c r="K1142" s="6"/>
      <c r="L1142" s="6"/>
      <c r="M1142" s="6"/>
      <c r="N1142" s="6"/>
      <c r="O1142" s="6"/>
      <c r="P1142" s="6"/>
      <c r="Q1142" s="6"/>
      <c r="R1142" s="6"/>
      <c r="S1142"/>
      <c r="T1142"/>
      <c r="U1142"/>
      <c r="V1142"/>
      <c r="W1142"/>
      <c r="X1142"/>
      <c r="Y1142"/>
      <c r="Z1142"/>
      <c r="AA1142"/>
      <c r="AB1142"/>
      <c r="AC1142"/>
      <c r="AD1142"/>
      <c r="AE1142"/>
      <c r="AF1142"/>
      <c r="AG1142"/>
      <c r="AH1142"/>
      <c r="AI1142"/>
      <c r="AJ1142"/>
      <c r="AK1142"/>
      <c r="AL1142"/>
      <c r="AM1142"/>
      <c r="AN1142"/>
      <c r="AO1142"/>
      <c r="AP1142"/>
      <c r="AQ1142"/>
      <c r="AR1142"/>
      <c r="AS1142"/>
      <c r="AT1142"/>
      <c r="AU1142"/>
      <c r="AV1142"/>
      <c r="AW1142"/>
      <c r="AX1142"/>
      <c r="AY1142"/>
      <c r="AZ1142"/>
      <c r="BA1142"/>
      <c r="BB1142"/>
      <c r="BC1142"/>
      <c r="BD1142"/>
      <c r="BE1142"/>
      <c r="BF1142"/>
      <c r="BG1142"/>
      <c r="BH1142"/>
      <c r="BI1142"/>
      <c r="BJ1142"/>
      <c r="BK1142"/>
      <c r="BL1142"/>
      <c r="BM1142"/>
      <c r="BN1142"/>
      <c r="BO1142"/>
      <c r="BP1142"/>
      <c r="BQ1142"/>
      <c r="BR1142"/>
    </row>
    <row r="1143" spans="2:70" s="5" customFormat="1" ht="14.5" x14ac:dyDescent="0.35">
      <c r="B1143" s="4"/>
      <c r="C1143"/>
      <c r="D1143" s="144"/>
      <c r="F1143" s="6"/>
      <c r="G1143" s="6"/>
      <c r="H1143" s="135"/>
      <c r="I1143" s="135"/>
      <c r="J1143" s="6"/>
      <c r="K1143" s="6"/>
      <c r="L1143" s="6"/>
      <c r="M1143" s="6"/>
      <c r="N1143" s="6"/>
      <c r="O1143" s="6"/>
      <c r="P1143" s="6"/>
      <c r="Q1143" s="6"/>
      <c r="R1143" s="6"/>
      <c r="S1143"/>
      <c r="T1143"/>
      <c r="U1143"/>
      <c r="V1143"/>
      <c r="W1143"/>
      <c r="X1143"/>
      <c r="Y1143"/>
      <c r="Z1143"/>
      <c r="AA1143"/>
      <c r="AB1143"/>
      <c r="AC1143"/>
      <c r="AD1143"/>
      <c r="AE1143"/>
      <c r="AF1143"/>
      <c r="AG1143"/>
      <c r="AH1143"/>
      <c r="AI1143"/>
      <c r="AJ1143"/>
      <c r="AK1143"/>
      <c r="AL1143"/>
      <c r="AM1143"/>
      <c r="AN1143"/>
      <c r="AO1143"/>
      <c r="AP1143"/>
      <c r="AQ1143"/>
      <c r="AR1143"/>
      <c r="AS1143"/>
      <c r="AT1143"/>
      <c r="AU1143"/>
      <c r="AV1143"/>
      <c r="AW1143"/>
      <c r="AX1143"/>
      <c r="AY1143"/>
      <c r="AZ1143"/>
      <c r="BA1143"/>
      <c r="BB1143"/>
      <c r="BC1143"/>
      <c r="BD1143"/>
      <c r="BE1143"/>
      <c r="BF1143"/>
      <c r="BG1143"/>
      <c r="BH1143"/>
      <c r="BI1143"/>
      <c r="BJ1143"/>
      <c r="BK1143"/>
      <c r="BL1143"/>
      <c r="BM1143"/>
      <c r="BN1143"/>
      <c r="BO1143"/>
      <c r="BP1143"/>
      <c r="BQ1143"/>
      <c r="BR1143"/>
    </row>
    <row r="1144" spans="2:70" s="5" customFormat="1" ht="14.5" x14ac:dyDescent="0.35">
      <c r="B1144" s="4"/>
      <c r="C1144"/>
      <c r="D1144" s="144"/>
      <c r="F1144" s="6"/>
      <c r="G1144" s="6"/>
      <c r="H1144" s="135"/>
      <c r="I1144" s="135"/>
      <c r="J1144" s="6"/>
      <c r="K1144" s="6"/>
      <c r="L1144" s="6"/>
      <c r="M1144" s="6"/>
      <c r="N1144" s="6"/>
      <c r="O1144" s="6"/>
      <c r="P1144" s="6"/>
      <c r="Q1144" s="6"/>
      <c r="R1144" s="6"/>
      <c r="S1144"/>
      <c r="T1144"/>
      <c r="U1144"/>
      <c r="V1144"/>
      <c r="W1144"/>
      <c r="X1144"/>
      <c r="Y1144"/>
      <c r="Z1144"/>
      <c r="AA1144"/>
      <c r="AB1144"/>
      <c r="AC1144"/>
      <c r="AD1144"/>
      <c r="AE1144"/>
      <c r="AF1144"/>
      <c r="AG1144"/>
      <c r="AH1144"/>
      <c r="AI1144"/>
      <c r="AJ1144"/>
      <c r="AK1144"/>
      <c r="AL1144"/>
      <c r="AM1144"/>
      <c r="AN1144"/>
      <c r="AO1144"/>
      <c r="AP1144"/>
      <c r="AQ1144"/>
      <c r="AR1144"/>
      <c r="AS1144"/>
      <c r="AT1144"/>
      <c r="AU1144"/>
      <c r="AV1144"/>
      <c r="AW1144"/>
      <c r="AX1144"/>
      <c r="AY1144"/>
      <c r="AZ1144"/>
      <c r="BA1144"/>
      <c r="BB1144"/>
      <c r="BC1144"/>
      <c r="BD1144"/>
      <c r="BE1144"/>
      <c r="BF1144"/>
      <c r="BG1144"/>
      <c r="BH1144"/>
      <c r="BI1144"/>
      <c r="BJ1144"/>
      <c r="BK1144"/>
      <c r="BL1144"/>
      <c r="BM1144"/>
      <c r="BN1144"/>
      <c r="BO1144"/>
      <c r="BP1144"/>
      <c r="BQ1144"/>
      <c r="BR1144"/>
    </row>
    <row r="1145" spans="2:70" s="5" customFormat="1" ht="14.5" x14ac:dyDescent="0.35">
      <c r="B1145" s="4"/>
      <c r="C1145"/>
      <c r="D1145" s="144"/>
      <c r="F1145" s="6"/>
      <c r="G1145" s="6"/>
      <c r="H1145" s="135"/>
      <c r="I1145" s="135"/>
      <c r="J1145" s="6"/>
      <c r="K1145" s="6"/>
      <c r="L1145" s="6"/>
      <c r="M1145" s="6"/>
      <c r="N1145" s="6"/>
      <c r="O1145" s="6"/>
      <c r="P1145" s="6"/>
      <c r="Q1145" s="6"/>
      <c r="R1145" s="6"/>
      <c r="S1145"/>
      <c r="T1145"/>
      <c r="U1145"/>
      <c r="V1145"/>
      <c r="W1145"/>
      <c r="X1145"/>
      <c r="Y1145"/>
      <c r="Z1145"/>
      <c r="AA1145"/>
      <c r="AB1145"/>
      <c r="AC1145"/>
      <c r="AD1145"/>
      <c r="AE1145"/>
      <c r="AF1145"/>
      <c r="AG1145"/>
      <c r="AH1145"/>
      <c r="AI1145"/>
      <c r="AJ1145"/>
      <c r="AK1145"/>
      <c r="AL1145"/>
      <c r="AM1145"/>
      <c r="AN1145"/>
      <c r="AO1145"/>
      <c r="AP1145"/>
      <c r="AQ1145"/>
      <c r="AR1145"/>
      <c r="AS1145"/>
      <c r="AT1145"/>
      <c r="AU1145"/>
      <c r="AV1145"/>
      <c r="AW1145"/>
      <c r="AX1145"/>
      <c r="AY1145"/>
      <c r="AZ1145"/>
      <c r="BA1145"/>
      <c r="BB1145"/>
      <c r="BC1145"/>
      <c r="BD1145"/>
      <c r="BE1145"/>
      <c r="BF1145"/>
      <c r="BG1145"/>
      <c r="BH1145"/>
      <c r="BI1145"/>
      <c r="BJ1145"/>
      <c r="BK1145"/>
      <c r="BL1145"/>
      <c r="BM1145"/>
      <c r="BN1145"/>
      <c r="BO1145"/>
      <c r="BP1145"/>
      <c r="BQ1145"/>
      <c r="BR1145"/>
    </row>
    <row r="1146" spans="2:70" s="5" customFormat="1" ht="14.5" x14ac:dyDescent="0.35">
      <c r="B1146" s="4"/>
      <c r="C1146"/>
      <c r="D1146" s="144"/>
      <c r="F1146" s="6"/>
      <c r="G1146" s="6"/>
      <c r="H1146" s="135"/>
      <c r="I1146" s="135"/>
      <c r="J1146" s="6"/>
      <c r="K1146" s="6"/>
      <c r="L1146" s="6"/>
      <c r="M1146" s="6"/>
      <c r="N1146" s="6"/>
      <c r="O1146" s="6"/>
      <c r="P1146" s="6"/>
      <c r="Q1146" s="6"/>
      <c r="R1146" s="6"/>
      <c r="S1146"/>
      <c r="T1146"/>
      <c r="U1146"/>
      <c r="V1146"/>
      <c r="W1146"/>
      <c r="X1146"/>
      <c r="Y1146"/>
      <c r="Z1146"/>
      <c r="AA1146"/>
      <c r="AB1146"/>
      <c r="AC1146"/>
      <c r="AD1146"/>
      <c r="AE1146"/>
      <c r="AF1146"/>
      <c r="AG1146"/>
      <c r="AH1146"/>
      <c r="AI1146"/>
      <c r="AJ1146"/>
      <c r="AK1146"/>
      <c r="AL1146"/>
      <c r="AM1146"/>
      <c r="AN1146"/>
      <c r="AO1146"/>
      <c r="AP1146"/>
      <c r="AQ1146"/>
      <c r="AR1146"/>
      <c r="AS1146"/>
      <c r="AT1146"/>
      <c r="AU1146"/>
      <c r="AV1146"/>
      <c r="AW1146"/>
      <c r="AX1146"/>
      <c r="AY1146"/>
      <c r="AZ1146"/>
      <c r="BA1146"/>
      <c r="BB1146"/>
      <c r="BC1146"/>
      <c r="BD1146"/>
      <c r="BE1146"/>
      <c r="BF1146"/>
      <c r="BG1146"/>
      <c r="BH1146"/>
      <c r="BI1146"/>
      <c r="BJ1146"/>
      <c r="BK1146"/>
      <c r="BL1146"/>
      <c r="BM1146"/>
      <c r="BN1146"/>
      <c r="BO1146"/>
      <c r="BP1146"/>
      <c r="BQ1146"/>
      <c r="BR1146"/>
    </row>
    <row r="1147" spans="2:70" s="5" customFormat="1" ht="14.5" x14ac:dyDescent="0.35">
      <c r="B1147" s="4"/>
      <c r="C1147"/>
      <c r="D1147" s="144"/>
      <c r="F1147" s="6"/>
      <c r="G1147" s="6"/>
      <c r="H1147" s="135"/>
      <c r="I1147" s="135"/>
      <c r="J1147" s="6"/>
      <c r="K1147" s="6"/>
      <c r="L1147" s="6"/>
      <c r="M1147" s="6"/>
      <c r="N1147" s="6"/>
      <c r="O1147" s="6"/>
      <c r="P1147" s="6"/>
      <c r="Q1147" s="6"/>
      <c r="R1147" s="6"/>
      <c r="S1147"/>
      <c r="T1147"/>
      <c r="U1147"/>
      <c r="V1147"/>
      <c r="W1147"/>
      <c r="X1147"/>
      <c r="Y1147"/>
      <c r="Z1147"/>
      <c r="AA1147"/>
      <c r="AB1147"/>
      <c r="AC1147"/>
      <c r="AD1147"/>
      <c r="AE1147"/>
      <c r="AF1147"/>
      <c r="AG1147"/>
      <c r="AH1147"/>
      <c r="AI1147"/>
      <c r="AJ1147"/>
      <c r="AK1147"/>
      <c r="AL1147"/>
      <c r="AM1147"/>
      <c r="AN1147"/>
      <c r="AO1147"/>
      <c r="AP1147"/>
      <c r="AQ1147"/>
      <c r="AR1147"/>
      <c r="AS1147"/>
      <c r="AT1147"/>
      <c r="AU1147"/>
      <c r="AV1147"/>
      <c r="AW1147"/>
      <c r="AX1147"/>
      <c r="AY1147"/>
      <c r="AZ1147"/>
      <c r="BA1147"/>
      <c r="BB1147"/>
      <c r="BC1147"/>
      <c r="BD1147"/>
      <c r="BE1147"/>
      <c r="BF1147"/>
      <c r="BG1147"/>
      <c r="BH1147"/>
      <c r="BI1147"/>
      <c r="BJ1147"/>
      <c r="BK1147"/>
      <c r="BL1147"/>
      <c r="BM1147"/>
      <c r="BN1147"/>
      <c r="BO1147"/>
      <c r="BP1147"/>
      <c r="BQ1147"/>
      <c r="BR1147"/>
    </row>
    <row r="1148" spans="2:70" s="5" customFormat="1" ht="14.5" x14ac:dyDescent="0.35">
      <c r="B1148" s="4"/>
      <c r="C1148"/>
      <c r="D1148" s="144"/>
      <c r="F1148" s="6"/>
      <c r="G1148" s="6"/>
      <c r="H1148" s="135"/>
      <c r="I1148" s="135"/>
      <c r="J1148" s="6"/>
      <c r="K1148" s="6"/>
      <c r="L1148" s="6"/>
      <c r="M1148" s="6"/>
      <c r="N1148" s="6"/>
      <c r="O1148" s="6"/>
      <c r="P1148" s="6"/>
      <c r="Q1148" s="6"/>
      <c r="R1148" s="6"/>
      <c r="S1148"/>
      <c r="T1148"/>
      <c r="U1148"/>
      <c r="V1148"/>
      <c r="W1148"/>
      <c r="X1148"/>
      <c r="Y1148"/>
      <c r="Z1148"/>
      <c r="AA1148"/>
      <c r="AB1148"/>
      <c r="AC1148"/>
      <c r="AD1148"/>
      <c r="AE1148"/>
      <c r="AF1148"/>
      <c r="AG1148"/>
      <c r="AH1148"/>
      <c r="AI1148"/>
      <c r="AJ1148"/>
      <c r="AK1148"/>
      <c r="AL1148"/>
      <c r="AM1148"/>
      <c r="AN1148"/>
      <c r="AO1148"/>
      <c r="AP1148"/>
      <c r="AQ1148"/>
      <c r="AR1148"/>
      <c r="AS1148"/>
      <c r="AT1148"/>
      <c r="AU1148"/>
      <c r="AV1148"/>
      <c r="AW1148"/>
      <c r="AX1148"/>
      <c r="AY1148"/>
      <c r="AZ1148"/>
      <c r="BA1148"/>
      <c r="BB1148"/>
      <c r="BC1148"/>
      <c r="BD1148"/>
      <c r="BE1148"/>
      <c r="BF1148"/>
      <c r="BG1148"/>
      <c r="BH1148"/>
      <c r="BI1148"/>
      <c r="BJ1148"/>
      <c r="BK1148"/>
      <c r="BL1148"/>
      <c r="BM1148"/>
      <c r="BN1148"/>
      <c r="BO1148"/>
      <c r="BP1148"/>
      <c r="BQ1148"/>
      <c r="BR1148"/>
    </row>
    <row r="1149" spans="2:70" s="5" customFormat="1" ht="14.5" x14ac:dyDescent="0.35">
      <c r="B1149" s="4"/>
      <c r="C1149"/>
      <c r="D1149" s="144"/>
      <c r="F1149" s="6"/>
      <c r="G1149" s="6"/>
      <c r="H1149" s="135"/>
      <c r="I1149" s="135"/>
      <c r="J1149" s="6"/>
      <c r="K1149" s="6"/>
      <c r="L1149" s="6"/>
      <c r="M1149" s="6"/>
      <c r="N1149" s="6"/>
      <c r="O1149" s="6"/>
      <c r="P1149" s="6"/>
      <c r="Q1149" s="6"/>
      <c r="R1149" s="6"/>
      <c r="S1149"/>
      <c r="T1149"/>
      <c r="U1149"/>
      <c r="V1149"/>
      <c r="W1149"/>
      <c r="X1149"/>
      <c r="Y1149"/>
      <c r="Z1149"/>
      <c r="AA1149"/>
      <c r="AB1149"/>
      <c r="AC1149"/>
      <c r="AD1149"/>
      <c r="AE1149"/>
      <c r="AF1149"/>
      <c r="AG1149"/>
      <c r="AH1149"/>
      <c r="AI1149"/>
      <c r="AJ1149"/>
      <c r="AK1149"/>
      <c r="AL1149"/>
      <c r="AM1149"/>
      <c r="AN1149"/>
      <c r="AO1149"/>
      <c r="AP1149"/>
      <c r="AQ1149"/>
      <c r="AR1149"/>
      <c r="AS1149"/>
      <c r="AT1149"/>
      <c r="AU1149"/>
      <c r="AV1149"/>
      <c r="AW1149"/>
      <c r="AX1149"/>
      <c r="AY1149"/>
      <c r="AZ1149"/>
      <c r="BA1149"/>
      <c r="BB1149"/>
      <c r="BC1149"/>
      <c r="BD1149"/>
      <c r="BE1149"/>
      <c r="BF1149"/>
      <c r="BG1149"/>
      <c r="BH1149"/>
      <c r="BI1149"/>
      <c r="BJ1149"/>
      <c r="BK1149"/>
      <c r="BL1149"/>
      <c r="BM1149"/>
      <c r="BN1149"/>
      <c r="BO1149"/>
      <c r="BP1149"/>
      <c r="BQ1149"/>
      <c r="BR1149"/>
    </row>
    <row r="1150" spans="2:70" s="5" customFormat="1" ht="14.5" x14ac:dyDescent="0.35">
      <c r="B1150" s="4"/>
      <c r="C1150" s="29"/>
      <c r="D1150" s="144"/>
      <c r="F1150" s="6"/>
      <c r="G1150" s="6"/>
      <c r="H1150" s="135"/>
      <c r="I1150" s="135"/>
      <c r="J1150" s="6"/>
      <c r="K1150" s="6"/>
      <c r="L1150" s="6"/>
      <c r="M1150" s="6"/>
      <c r="N1150" s="6"/>
      <c r="O1150" s="6"/>
      <c r="P1150" s="6"/>
      <c r="Q1150" s="6"/>
      <c r="R1150" s="6"/>
      <c r="S1150"/>
      <c r="T1150"/>
      <c r="U1150"/>
      <c r="V1150"/>
      <c r="W1150"/>
      <c r="X1150"/>
      <c r="Y1150"/>
      <c r="Z1150"/>
      <c r="AA1150"/>
      <c r="AB1150"/>
      <c r="AC1150"/>
      <c r="AD1150"/>
      <c r="AE1150"/>
      <c r="AF1150"/>
      <c r="AG1150"/>
      <c r="AH1150"/>
      <c r="AI1150"/>
      <c r="AJ1150"/>
      <c r="AK1150"/>
      <c r="AL1150"/>
      <c r="AM1150"/>
      <c r="AN1150"/>
      <c r="AO1150"/>
      <c r="AP1150"/>
      <c r="AQ1150"/>
      <c r="AR1150"/>
      <c r="AS1150"/>
      <c r="AT1150"/>
      <c r="AU1150"/>
      <c r="AV1150"/>
      <c r="AW1150"/>
      <c r="AX1150"/>
      <c r="AY1150"/>
      <c r="AZ1150"/>
      <c r="BA1150"/>
      <c r="BB1150"/>
      <c r="BC1150"/>
      <c r="BD1150"/>
      <c r="BE1150"/>
      <c r="BF1150"/>
      <c r="BG1150"/>
      <c r="BH1150"/>
      <c r="BI1150"/>
      <c r="BJ1150"/>
      <c r="BK1150"/>
      <c r="BL1150"/>
      <c r="BM1150"/>
      <c r="BN1150"/>
      <c r="BO1150"/>
      <c r="BP1150"/>
      <c r="BQ1150"/>
      <c r="BR1150"/>
    </row>
    <row r="1151" spans="2:70" s="5" customFormat="1" ht="14.5" x14ac:dyDescent="0.35">
      <c r="B1151" s="4"/>
      <c r="C1151" s="29"/>
      <c r="D1151" s="144"/>
      <c r="F1151" s="6"/>
      <c r="G1151" s="6"/>
      <c r="H1151" s="135"/>
      <c r="I1151" s="135"/>
      <c r="J1151" s="6"/>
      <c r="K1151" s="6"/>
      <c r="L1151" s="6"/>
      <c r="M1151" s="6"/>
      <c r="N1151" s="6"/>
      <c r="O1151" s="6"/>
      <c r="P1151" s="6"/>
      <c r="Q1151" s="6"/>
      <c r="R1151" s="6"/>
    </row>
    <row r="1152" spans="2:70" s="5" customFormat="1" ht="14.5" x14ac:dyDescent="0.35">
      <c r="B1152" s="4"/>
      <c r="C1152"/>
      <c r="D1152" s="144"/>
      <c r="F1152" s="6"/>
      <c r="G1152" s="6"/>
      <c r="H1152" s="135"/>
      <c r="I1152" s="135"/>
      <c r="J1152" s="6"/>
      <c r="K1152" s="6"/>
      <c r="L1152" s="6"/>
      <c r="M1152" s="6"/>
      <c r="N1152" s="6"/>
      <c r="O1152" s="6"/>
      <c r="P1152" s="6"/>
      <c r="Q1152" s="6"/>
      <c r="R1152" s="6"/>
    </row>
    <row r="1153" spans="2:18" s="5" customFormat="1" ht="14.5" x14ac:dyDescent="0.35">
      <c r="B1153" s="4"/>
      <c r="C1153"/>
      <c r="D1153" s="144"/>
      <c r="F1153" s="6"/>
      <c r="G1153" s="6"/>
      <c r="H1153" s="135"/>
      <c r="I1153" s="135"/>
      <c r="J1153" s="6"/>
      <c r="K1153" s="6"/>
      <c r="L1153" s="6"/>
      <c r="M1153" s="6"/>
      <c r="N1153" s="6"/>
      <c r="O1153" s="6"/>
      <c r="P1153" s="6"/>
      <c r="Q1153" s="6"/>
      <c r="R1153" s="6"/>
    </row>
    <row r="1154" spans="2:18" s="5" customFormat="1" ht="14.5" x14ac:dyDescent="0.35">
      <c r="B1154" s="4"/>
      <c r="C1154" s="29"/>
      <c r="D1154" s="144"/>
      <c r="F1154" s="6"/>
      <c r="G1154" s="6"/>
      <c r="H1154" s="135"/>
      <c r="I1154" s="135"/>
      <c r="J1154" s="6"/>
      <c r="K1154" s="6"/>
      <c r="L1154" s="6"/>
      <c r="M1154" s="6"/>
      <c r="N1154" s="6"/>
      <c r="O1154" s="6"/>
      <c r="P1154" s="6"/>
      <c r="Q1154" s="6"/>
      <c r="R1154" s="6"/>
    </row>
    <row r="1155" spans="2:18" s="5" customFormat="1" ht="14.5" x14ac:dyDescent="0.35">
      <c r="B1155" s="4"/>
      <c r="C1155"/>
      <c r="D1155" s="144"/>
      <c r="F1155" s="6"/>
      <c r="G1155" s="6"/>
      <c r="H1155" s="135"/>
      <c r="I1155" s="135"/>
      <c r="J1155" s="6"/>
      <c r="K1155" s="6"/>
      <c r="L1155" s="6"/>
      <c r="M1155" s="6"/>
      <c r="N1155" s="6"/>
      <c r="O1155" s="6"/>
      <c r="P1155" s="6"/>
      <c r="Q1155" s="6"/>
      <c r="R1155" s="6"/>
    </row>
    <row r="1156" spans="2:18" s="5" customFormat="1" ht="14.5" x14ac:dyDescent="0.35">
      <c r="B1156" s="4"/>
      <c r="C1156"/>
      <c r="D1156" s="144"/>
      <c r="F1156" s="6"/>
      <c r="G1156" s="6"/>
      <c r="H1156" s="135"/>
      <c r="I1156" s="135"/>
      <c r="J1156" s="6"/>
      <c r="K1156" s="6"/>
      <c r="L1156" s="6"/>
      <c r="M1156" s="6"/>
      <c r="N1156" s="6"/>
      <c r="O1156" s="6"/>
      <c r="P1156" s="6"/>
      <c r="Q1156" s="6"/>
      <c r="R1156" s="6"/>
    </row>
    <row r="1157" spans="2:18" s="5" customFormat="1" ht="14.5" x14ac:dyDescent="0.35">
      <c r="B1157" s="4"/>
      <c r="C1157"/>
      <c r="D1157" s="144"/>
      <c r="F1157" s="6"/>
      <c r="G1157" s="6"/>
      <c r="H1157" s="135"/>
      <c r="I1157" s="135"/>
      <c r="J1157" s="6"/>
      <c r="K1157" s="6"/>
      <c r="L1157" s="6"/>
      <c r="M1157" s="6"/>
      <c r="N1157" s="6"/>
      <c r="O1157" s="6"/>
      <c r="P1157" s="6"/>
      <c r="Q1157" s="6"/>
      <c r="R1157" s="6"/>
    </row>
    <row r="1158" spans="2:18" s="5" customFormat="1" ht="14.5" x14ac:dyDescent="0.35">
      <c r="B1158" s="4"/>
      <c r="C1158"/>
      <c r="D1158" s="144"/>
      <c r="F1158" s="6"/>
      <c r="G1158" s="6"/>
      <c r="H1158" s="135"/>
      <c r="I1158" s="135"/>
      <c r="J1158" s="6"/>
      <c r="K1158" s="6"/>
      <c r="L1158" s="6"/>
      <c r="M1158" s="6"/>
      <c r="N1158" s="6"/>
      <c r="O1158" s="6"/>
      <c r="P1158" s="6"/>
      <c r="Q1158" s="6"/>
      <c r="R1158" s="6"/>
    </row>
    <row r="1159" spans="2:18" s="5" customFormat="1" ht="14.5" x14ac:dyDescent="0.35">
      <c r="B1159" s="4"/>
      <c r="C1159"/>
      <c r="D1159" s="144"/>
      <c r="F1159" s="6"/>
      <c r="G1159" s="6"/>
      <c r="H1159" s="135"/>
      <c r="I1159" s="135"/>
      <c r="J1159" s="6"/>
      <c r="K1159" s="6"/>
      <c r="L1159" s="6"/>
      <c r="M1159" s="6"/>
      <c r="N1159" s="6"/>
      <c r="O1159" s="6"/>
      <c r="P1159" s="6"/>
      <c r="Q1159" s="6"/>
      <c r="R1159" s="6"/>
    </row>
    <row r="1160" spans="2:18" s="5" customFormat="1" ht="14.5" x14ac:dyDescent="0.35">
      <c r="B1160" s="4"/>
      <c r="C1160"/>
      <c r="D1160" s="144"/>
      <c r="F1160" s="6"/>
      <c r="G1160" s="6"/>
      <c r="H1160" s="135"/>
      <c r="I1160" s="135"/>
      <c r="J1160" s="6"/>
      <c r="K1160" s="6"/>
      <c r="L1160" s="6"/>
      <c r="M1160" s="6"/>
      <c r="N1160" s="6"/>
      <c r="O1160" s="6"/>
      <c r="P1160" s="6"/>
      <c r="Q1160" s="6"/>
      <c r="R1160" s="6"/>
    </row>
    <row r="1161" spans="2:18" s="5" customFormat="1" ht="14.5" x14ac:dyDescent="0.35">
      <c r="B1161" s="4"/>
      <c r="C1161"/>
      <c r="D1161" s="144"/>
      <c r="F1161" s="6"/>
      <c r="G1161" s="6"/>
      <c r="H1161" s="135"/>
      <c r="I1161" s="135"/>
      <c r="J1161" s="6"/>
      <c r="K1161" s="6"/>
      <c r="L1161" s="6"/>
      <c r="M1161" s="6"/>
      <c r="N1161" s="6"/>
      <c r="O1161" s="6"/>
      <c r="P1161" s="6"/>
      <c r="Q1161" s="6"/>
      <c r="R1161" s="6"/>
    </row>
    <row r="1162" spans="2:18" s="5" customFormat="1" ht="14.5" x14ac:dyDescent="0.35">
      <c r="B1162" s="4"/>
      <c r="C1162" s="29"/>
      <c r="D1162" s="144"/>
      <c r="F1162" s="6"/>
      <c r="G1162" s="6"/>
      <c r="H1162" s="135"/>
      <c r="I1162" s="135"/>
      <c r="J1162" s="6"/>
      <c r="K1162" s="6"/>
      <c r="L1162" s="6"/>
      <c r="M1162" s="6"/>
      <c r="N1162" s="6"/>
      <c r="O1162" s="6"/>
      <c r="P1162" s="6"/>
      <c r="Q1162" s="6"/>
      <c r="R1162" s="6"/>
    </row>
    <row r="1163" spans="2:18" s="5" customFormat="1" ht="14.5" x14ac:dyDescent="0.35">
      <c r="B1163" s="4"/>
      <c r="C1163"/>
      <c r="D1163" s="144"/>
      <c r="F1163" s="6"/>
      <c r="G1163" s="6"/>
      <c r="H1163" s="135"/>
      <c r="I1163" s="135"/>
      <c r="J1163" s="6"/>
      <c r="K1163" s="6"/>
      <c r="L1163" s="6"/>
      <c r="M1163" s="6"/>
      <c r="N1163" s="6"/>
      <c r="O1163" s="6"/>
      <c r="P1163" s="6"/>
      <c r="Q1163" s="6"/>
      <c r="R1163" s="6"/>
    </row>
    <row r="1164" spans="2:18" s="5" customFormat="1" ht="14.5" x14ac:dyDescent="0.35">
      <c r="B1164" s="4"/>
      <c r="C1164" s="29"/>
      <c r="D1164" s="144"/>
      <c r="F1164" s="6"/>
      <c r="G1164" s="6"/>
      <c r="H1164" s="135"/>
      <c r="I1164" s="135"/>
      <c r="J1164" s="6"/>
      <c r="K1164" s="6"/>
      <c r="L1164" s="6"/>
      <c r="M1164" s="6"/>
      <c r="N1164" s="6"/>
      <c r="O1164" s="6"/>
      <c r="P1164" s="6"/>
      <c r="Q1164" s="6"/>
      <c r="R1164" s="6"/>
    </row>
    <row r="1165" spans="2:18" s="5" customFormat="1" ht="14.5" x14ac:dyDescent="0.35">
      <c r="B1165" s="4"/>
      <c r="C1165" s="29"/>
      <c r="D1165" s="144"/>
      <c r="F1165" s="6"/>
      <c r="G1165" s="6"/>
      <c r="H1165" s="135"/>
      <c r="I1165" s="135"/>
      <c r="J1165" s="6"/>
      <c r="K1165" s="6"/>
      <c r="L1165" s="6"/>
      <c r="M1165" s="6"/>
      <c r="N1165" s="6"/>
      <c r="O1165" s="6"/>
      <c r="P1165" s="6"/>
      <c r="Q1165" s="6"/>
      <c r="R1165" s="6"/>
    </row>
    <row r="1166" spans="2:18" s="5" customFormat="1" ht="14.5" x14ac:dyDescent="0.35">
      <c r="B1166" s="4"/>
      <c r="C1166"/>
      <c r="D1166" s="144"/>
      <c r="F1166" s="6"/>
      <c r="G1166" s="6"/>
      <c r="H1166" s="135"/>
      <c r="I1166" s="135"/>
      <c r="J1166" s="6"/>
      <c r="K1166" s="6"/>
      <c r="L1166" s="6"/>
      <c r="M1166" s="6"/>
      <c r="N1166" s="6"/>
      <c r="O1166" s="6"/>
      <c r="P1166" s="6"/>
      <c r="Q1166" s="6"/>
      <c r="R1166" s="6"/>
    </row>
    <row r="1167" spans="2:18" s="5" customFormat="1" ht="14.5" x14ac:dyDescent="0.35">
      <c r="B1167" s="4"/>
      <c r="C1167"/>
      <c r="D1167" s="144"/>
      <c r="F1167" s="6"/>
      <c r="G1167" s="6"/>
      <c r="H1167" s="135"/>
      <c r="I1167" s="135"/>
      <c r="J1167" s="6"/>
      <c r="K1167" s="6"/>
      <c r="L1167" s="6"/>
      <c r="M1167" s="6"/>
      <c r="N1167" s="6"/>
      <c r="O1167" s="6"/>
      <c r="P1167" s="6"/>
      <c r="Q1167" s="6"/>
      <c r="R1167" s="6"/>
    </row>
    <row r="1168" spans="2:18" s="5" customFormat="1" ht="14.5" x14ac:dyDescent="0.35">
      <c r="B1168" s="4"/>
      <c r="C1168"/>
      <c r="D1168" s="144"/>
      <c r="F1168" s="6"/>
      <c r="G1168" s="6"/>
      <c r="H1168" s="135"/>
      <c r="I1168" s="135"/>
      <c r="J1168" s="6"/>
      <c r="K1168" s="6"/>
      <c r="L1168" s="6"/>
      <c r="M1168" s="6"/>
      <c r="N1168" s="6"/>
      <c r="O1168" s="6"/>
      <c r="P1168" s="6"/>
      <c r="Q1168" s="6"/>
      <c r="R1168" s="6"/>
    </row>
    <row r="1169" spans="2:70" s="5" customFormat="1" ht="14.5" x14ac:dyDescent="0.35">
      <c r="B1169" s="4"/>
      <c r="C1169"/>
      <c r="D1169" s="144"/>
      <c r="F1169" s="6"/>
      <c r="G1169" s="6"/>
      <c r="H1169" s="135"/>
      <c r="I1169" s="135"/>
      <c r="J1169" s="6"/>
      <c r="K1169" s="6"/>
      <c r="L1169" s="6"/>
      <c r="M1169" s="6"/>
      <c r="N1169" s="6"/>
      <c r="O1169" s="6"/>
      <c r="P1169" s="6"/>
      <c r="Q1169" s="6"/>
      <c r="R1169" s="6"/>
    </row>
    <row r="1170" spans="2:70" s="5" customFormat="1" ht="15" customHeight="1" x14ac:dyDescent="0.35">
      <c r="B1170" s="4"/>
      <c r="C1170"/>
      <c r="D1170" s="144"/>
      <c r="F1170" s="6"/>
      <c r="G1170" s="6"/>
      <c r="H1170" s="135"/>
      <c r="I1170" s="135"/>
      <c r="J1170" s="6"/>
      <c r="K1170" s="6"/>
      <c r="L1170" s="6"/>
      <c r="M1170" s="6"/>
      <c r="N1170" s="6"/>
      <c r="O1170" s="6"/>
      <c r="P1170" s="6"/>
      <c r="Q1170" s="6"/>
      <c r="R1170" s="6"/>
      <c r="S1170"/>
      <c r="T1170"/>
      <c r="U1170"/>
      <c r="V1170"/>
      <c r="W1170"/>
      <c r="X1170"/>
      <c r="Y1170"/>
      <c r="Z1170"/>
      <c r="AA1170"/>
      <c r="AB1170"/>
      <c r="AC1170"/>
      <c r="AD1170"/>
      <c r="AE1170"/>
      <c r="AF1170"/>
      <c r="AG1170"/>
      <c r="AH1170"/>
      <c r="AI1170"/>
      <c r="AJ1170"/>
      <c r="AK1170"/>
      <c r="AL1170"/>
      <c r="AM1170"/>
      <c r="AN1170"/>
      <c r="AO1170"/>
      <c r="AP1170"/>
      <c r="AQ1170"/>
      <c r="AR1170"/>
      <c r="AS1170"/>
      <c r="AT1170"/>
      <c r="AU1170"/>
      <c r="AV1170"/>
      <c r="AW1170"/>
      <c r="AX1170"/>
      <c r="AY1170"/>
      <c r="AZ1170"/>
      <c r="BA1170"/>
      <c r="BB1170"/>
      <c r="BC1170"/>
      <c r="BD1170"/>
      <c r="BE1170"/>
      <c r="BF1170"/>
      <c r="BG1170"/>
      <c r="BH1170"/>
      <c r="BI1170"/>
      <c r="BJ1170"/>
      <c r="BK1170"/>
      <c r="BL1170"/>
      <c r="BM1170"/>
      <c r="BN1170"/>
      <c r="BO1170"/>
      <c r="BP1170"/>
      <c r="BQ1170"/>
      <c r="BR1170"/>
    </row>
    <row r="1171" spans="2:70" s="5" customFormat="1" ht="15" customHeight="1" x14ac:dyDescent="0.35">
      <c r="B1171" s="4"/>
      <c r="C1171"/>
      <c r="D1171" s="144"/>
      <c r="F1171" s="6"/>
      <c r="G1171" s="6"/>
      <c r="H1171" s="135"/>
      <c r="I1171" s="135"/>
      <c r="J1171" s="6"/>
      <c r="K1171" s="6"/>
      <c r="L1171" s="6"/>
      <c r="M1171" s="6"/>
      <c r="N1171" s="6"/>
      <c r="O1171" s="6"/>
      <c r="P1171" s="6"/>
      <c r="Q1171" s="6"/>
      <c r="R1171" s="6"/>
      <c r="S1171"/>
      <c r="T1171"/>
      <c r="U1171"/>
      <c r="V1171"/>
      <c r="W1171"/>
      <c r="X1171"/>
      <c r="Y1171"/>
      <c r="Z1171"/>
      <c r="AA1171"/>
      <c r="AB1171"/>
      <c r="AC1171"/>
      <c r="AD1171"/>
      <c r="AE1171"/>
      <c r="AF1171"/>
      <c r="AG1171"/>
      <c r="AH1171"/>
      <c r="AI1171"/>
      <c r="AJ1171"/>
      <c r="AK1171"/>
      <c r="AL1171"/>
      <c r="AM1171"/>
      <c r="AN1171"/>
      <c r="AO1171"/>
      <c r="AP1171"/>
      <c r="AQ1171"/>
      <c r="AR1171"/>
      <c r="AS1171"/>
      <c r="AT1171"/>
      <c r="AU1171"/>
      <c r="AV1171"/>
      <c r="AW1171"/>
      <c r="AX1171"/>
      <c r="AY1171"/>
      <c r="AZ1171"/>
      <c r="BA1171"/>
      <c r="BB1171"/>
      <c r="BC1171"/>
      <c r="BD1171"/>
      <c r="BE1171"/>
      <c r="BF1171"/>
      <c r="BG1171"/>
      <c r="BH1171"/>
      <c r="BI1171"/>
      <c r="BJ1171"/>
      <c r="BK1171"/>
      <c r="BL1171"/>
      <c r="BM1171"/>
      <c r="BN1171"/>
      <c r="BO1171"/>
      <c r="BP1171"/>
      <c r="BQ1171"/>
      <c r="BR1171"/>
    </row>
    <row r="1172" spans="2:70" s="5" customFormat="1" ht="15" customHeight="1" x14ac:dyDescent="0.35">
      <c r="B1172" s="4"/>
      <c r="C1172"/>
      <c r="D1172" s="144"/>
      <c r="F1172" s="6"/>
      <c r="G1172" s="6"/>
      <c r="H1172" s="135"/>
      <c r="I1172" s="135"/>
      <c r="J1172" s="6"/>
      <c r="K1172" s="6"/>
      <c r="L1172" s="6"/>
      <c r="M1172" s="6"/>
      <c r="N1172" s="6"/>
      <c r="O1172" s="6"/>
      <c r="P1172" s="6"/>
      <c r="Q1172" s="6"/>
      <c r="R1172" s="6"/>
      <c r="S1172"/>
      <c r="T1172"/>
      <c r="U1172"/>
      <c r="V1172"/>
      <c r="W1172"/>
      <c r="X1172"/>
      <c r="Y1172"/>
      <c r="Z1172"/>
      <c r="AA1172"/>
      <c r="AB1172"/>
      <c r="AC1172"/>
      <c r="AD1172"/>
      <c r="AE1172"/>
      <c r="AF1172"/>
      <c r="AG1172"/>
      <c r="AH1172"/>
      <c r="AI1172"/>
      <c r="AJ1172"/>
      <c r="AK1172"/>
      <c r="AL1172"/>
      <c r="AM1172"/>
      <c r="AN1172"/>
      <c r="AO1172"/>
      <c r="AP1172"/>
      <c r="AQ1172"/>
      <c r="AR1172"/>
      <c r="AS1172"/>
      <c r="AT1172"/>
      <c r="AU1172"/>
      <c r="AV1172"/>
      <c r="AW1172"/>
      <c r="AX1172"/>
      <c r="AY1172"/>
      <c r="AZ1172"/>
      <c r="BA1172"/>
      <c r="BB1172"/>
      <c r="BC1172"/>
      <c r="BD1172"/>
      <c r="BE1172"/>
      <c r="BF1172"/>
      <c r="BG1172"/>
      <c r="BH1172"/>
      <c r="BI1172"/>
      <c r="BJ1172"/>
      <c r="BK1172"/>
      <c r="BL1172"/>
      <c r="BM1172"/>
      <c r="BN1172"/>
      <c r="BO1172"/>
      <c r="BP1172"/>
      <c r="BQ1172"/>
      <c r="BR1172"/>
    </row>
    <row r="1173" spans="2:70" s="5" customFormat="1" ht="15" customHeight="1" x14ac:dyDescent="0.35">
      <c r="B1173" s="4"/>
      <c r="C1173"/>
      <c r="D1173" s="144"/>
      <c r="F1173" s="6"/>
      <c r="G1173" s="6"/>
      <c r="H1173" s="135"/>
      <c r="I1173" s="135"/>
      <c r="J1173" s="6"/>
      <c r="K1173" s="6"/>
      <c r="L1173" s="6"/>
      <c r="M1173" s="6"/>
      <c r="N1173" s="6"/>
      <c r="O1173" s="6"/>
      <c r="P1173" s="6"/>
      <c r="Q1173" s="6"/>
      <c r="R1173" s="6"/>
      <c r="S1173"/>
      <c r="T1173"/>
      <c r="U1173"/>
      <c r="V1173"/>
      <c r="W1173"/>
      <c r="X1173"/>
      <c r="Y1173"/>
      <c r="Z1173"/>
      <c r="AA1173"/>
      <c r="AB1173"/>
      <c r="AC1173"/>
      <c r="AD1173"/>
      <c r="AE1173"/>
      <c r="AF1173"/>
      <c r="AG1173"/>
      <c r="AH1173"/>
      <c r="AI1173"/>
      <c r="AJ1173"/>
      <c r="AK1173"/>
      <c r="AL1173"/>
      <c r="AM1173"/>
      <c r="AN1173"/>
      <c r="AO1173"/>
      <c r="AP1173"/>
      <c r="AQ1173"/>
      <c r="AR1173"/>
      <c r="AS1173"/>
      <c r="AT1173"/>
      <c r="AU1173"/>
      <c r="AV1173"/>
      <c r="AW1173"/>
      <c r="AX1173"/>
      <c r="AY1173"/>
      <c r="AZ1173"/>
      <c r="BA1173"/>
      <c r="BB1173"/>
      <c r="BC1173"/>
      <c r="BD1173"/>
      <c r="BE1173"/>
      <c r="BF1173"/>
      <c r="BG1173"/>
      <c r="BH1173"/>
      <c r="BI1173"/>
      <c r="BJ1173"/>
      <c r="BK1173"/>
      <c r="BL1173"/>
      <c r="BM1173"/>
      <c r="BN1173"/>
      <c r="BO1173"/>
      <c r="BP1173"/>
      <c r="BQ1173"/>
      <c r="BR1173"/>
    </row>
    <row r="1174" spans="2:70" s="5" customFormat="1" ht="15" customHeight="1" x14ac:dyDescent="0.35">
      <c r="B1174" s="4"/>
      <c r="C1174"/>
      <c r="D1174" s="144"/>
      <c r="F1174" s="6"/>
      <c r="G1174" s="6"/>
      <c r="H1174" s="135"/>
      <c r="I1174" s="135"/>
      <c r="J1174" s="6"/>
      <c r="K1174" s="6"/>
      <c r="L1174" s="6"/>
      <c r="M1174" s="6"/>
      <c r="N1174" s="6"/>
      <c r="O1174" s="6"/>
      <c r="P1174" s="6"/>
      <c r="Q1174" s="6"/>
      <c r="R1174" s="6"/>
      <c r="S1174"/>
      <c r="T1174"/>
      <c r="U1174"/>
      <c r="V1174"/>
      <c r="W1174"/>
      <c r="X1174"/>
      <c r="Y1174"/>
      <c r="Z1174"/>
      <c r="AA1174"/>
      <c r="AB1174"/>
      <c r="AC1174"/>
      <c r="AD1174"/>
      <c r="AE1174"/>
      <c r="AF1174"/>
      <c r="AG1174"/>
      <c r="AH1174"/>
      <c r="AI1174"/>
      <c r="AJ1174"/>
      <c r="AK1174"/>
      <c r="AL1174"/>
      <c r="AM1174"/>
      <c r="AN1174"/>
      <c r="AO1174"/>
      <c r="AP1174"/>
      <c r="AQ1174"/>
      <c r="AR1174"/>
      <c r="AS1174"/>
      <c r="AT1174"/>
      <c r="AU1174"/>
      <c r="AV1174"/>
      <c r="AW1174"/>
      <c r="AX1174"/>
      <c r="AY1174"/>
      <c r="AZ1174"/>
      <c r="BA1174"/>
      <c r="BB1174"/>
      <c r="BC1174"/>
      <c r="BD1174"/>
      <c r="BE1174"/>
      <c r="BF1174"/>
      <c r="BG1174"/>
      <c r="BH1174"/>
      <c r="BI1174"/>
      <c r="BJ1174"/>
      <c r="BK1174"/>
      <c r="BL1174"/>
      <c r="BM1174"/>
      <c r="BN1174"/>
      <c r="BO1174"/>
      <c r="BP1174"/>
      <c r="BQ1174"/>
      <c r="BR1174"/>
    </row>
    <row r="1175" spans="2:70" s="5" customFormat="1" ht="15" customHeight="1" x14ac:dyDescent="0.35">
      <c r="B1175" s="4"/>
      <c r="C1175"/>
      <c r="D1175" s="144"/>
      <c r="F1175" s="6"/>
      <c r="G1175" s="6"/>
      <c r="H1175" s="135"/>
      <c r="I1175" s="135"/>
      <c r="J1175" s="6"/>
      <c r="K1175" s="6"/>
      <c r="L1175" s="6"/>
      <c r="M1175" s="6"/>
      <c r="N1175" s="6"/>
      <c r="O1175" s="6"/>
      <c r="P1175" s="6"/>
      <c r="Q1175" s="6"/>
      <c r="R1175" s="6"/>
      <c r="S1175"/>
      <c r="T1175"/>
      <c r="U1175"/>
      <c r="V1175"/>
      <c r="W1175"/>
      <c r="X1175"/>
      <c r="Y1175"/>
      <c r="Z1175"/>
      <c r="AA1175"/>
      <c r="AB1175"/>
      <c r="AC1175"/>
      <c r="AD1175"/>
      <c r="AE1175"/>
      <c r="AF1175"/>
      <c r="AG1175"/>
      <c r="AH1175"/>
      <c r="AI1175"/>
      <c r="AJ1175"/>
      <c r="AK1175"/>
      <c r="AL1175"/>
      <c r="AM1175"/>
      <c r="AN1175"/>
      <c r="AO1175"/>
      <c r="AP1175"/>
      <c r="AQ1175"/>
      <c r="AR1175"/>
      <c r="AS1175"/>
      <c r="AT1175"/>
      <c r="AU1175"/>
      <c r="AV1175"/>
      <c r="AW1175"/>
      <c r="AX1175"/>
      <c r="AY1175"/>
      <c r="AZ1175"/>
      <c r="BA1175"/>
      <c r="BB1175"/>
      <c r="BC1175"/>
      <c r="BD1175"/>
      <c r="BE1175"/>
      <c r="BF1175"/>
      <c r="BG1175"/>
      <c r="BH1175"/>
      <c r="BI1175"/>
      <c r="BJ1175"/>
      <c r="BK1175"/>
      <c r="BL1175"/>
      <c r="BM1175"/>
      <c r="BN1175"/>
      <c r="BO1175"/>
      <c r="BP1175"/>
      <c r="BQ1175"/>
      <c r="BR1175"/>
    </row>
    <row r="1176" spans="2:70" s="5" customFormat="1" ht="15" customHeight="1" x14ac:dyDescent="0.35">
      <c r="B1176" s="4"/>
      <c r="C1176"/>
      <c r="D1176" s="144"/>
      <c r="F1176" s="6"/>
      <c r="G1176" s="6"/>
      <c r="H1176" s="135"/>
      <c r="I1176" s="135"/>
      <c r="J1176" s="6"/>
      <c r="K1176" s="6"/>
      <c r="L1176" s="6"/>
      <c r="M1176" s="6"/>
      <c r="N1176" s="6"/>
      <c r="O1176" s="6"/>
      <c r="P1176" s="6"/>
      <c r="Q1176" s="6"/>
      <c r="R1176" s="6"/>
      <c r="S1176"/>
      <c r="T1176"/>
      <c r="U1176"/>
      <c r="V1176"/>
      <c r="W1176"/>
      <c r="X1176"/>
      <c r="Y1176"/>
      <c r="Z1176"/>
      <c r="AA1176"/>
      <c r="AB1176"/>
      <c r="AC1176"/>
      <c r="AD1176"/>
      <c r="AE1176"/>
      <c r="AF1176"/>
      <c r="AG1176"/>
      <c r="AH1176"/>
      <c r="AI1176"/>
      <c r="AJ1176"/>
      <c r="AK1176"/>
      <c r="AL1176"/>
      <c r="AM1176"/>
      <c r="AN1176"/>
      <c r="AO1176"/>
      <c r="AP1176"/>
      <c r="AQ1176"/>
      <c r="AR1176"/>
      <c r="AS1176"/>
      <c r="AT1176"/>
      <c r="AU1176"/>
      <c r="AV1176"/>
      <c r="AW1176"/>
      <c r="AX1176"/>
      <c r="AY1176"/>
      <c r="AZ1176"/>
      <c r="BA1176"/>
      <c r="BB1176"/>
      <c r="BC1176"/>
      <c r="BD1176"/>
      <c r="BE1176"/>
      <c r="BF1176"/>
      <c r="BG1176"/>
      <c r="BH1176"/>
      <c r="BI1176"/>
      <c r="BJ1176"/>
      <c r="BK1176"/>
      <c r="BL1176"/>
      <c r="BM1176"/>
      <c r="BN1176"/>
      <c r="BO1176"/>
      <c r="BP1176"/>
      <c r="BQ1176"/>
      <c r="BR1176"/>
    </row>
    <row r="1177" spans="2:70" s="5" customFormat="1" ht="15" customHeight="1" x14ac:dyDescent="0.35">
      <c r="B1177" s="4"/>
      <c r="C1177"/>
      <c r="D1177" s="144"/>
      <c r="F1177" s="6"/>
      <c r="G1177" s="6"/>
      <c r="H1177" s="135"/>
      <c r="I1177" s="135"/>
      <c r="J1177" s="6"/>
      <c r="K1177" s="6"/>
      <c r="L1177" s="6"/>
      <c r="M1177" s="6"/>
      <c r="N1177" s="6"/>
      <c r="O1177" s="6"/>
      <c r="P1177" s="6"/>
      <c r="Q1177" s="6"/>
      <c r="R1177" s="6"/>
      <c r="S1177"/>
      <c r="T1177"/>
      <c r="U1177"/>
      <c r="V1177"/>
      <c r="W1177"/>
      <c r="X1177"/>
      <c r="Y1177"/>
      <c r="Z1177"/>
      <c r="AA1177"/>
      <c r="AB1177"/>
      <c r="AC1177"/>
      <c r="AD1177"/>
      <c r="AE1177"/>
      <c r="AF1177"/>
      <c r="AG1177"/>
      <c r="AH1177"/>
      <c r="AI1177"/>
      <c r="AJ1177"/>
      <c r="AK1177"/>
      <c r="AL1177"/>
      <c r="AM1177"/>
      <c r="AN1177"/>
      <c r="AO1177"/>
      <c r="AP1177"/>
      <c r="AQ1177"/>
      <c r="AR1177"/>
      <c r="AS1177"/>
      <c r="AT1177"/>
      <c r="AU1177"/>
      <c r="AV1177"/>
      <c r="AW1177"/>
      <c r="AX1177"/>
      <c r="AY1177"/>
      <c r="AZ1177"/>
      <c r="BA1177"/>
      <c r="BB1177"/>
      <c r="BC1177"/>
      <c r="BD1177"/>
      <c r="BE1177"/>
      <c r="BF1177"/>
      <c r="BG1177"/>
      <c r="BH1177"/>
      <c r="BI1177"/>
      <c r="BJ1177"/>
      <c r="BK1177"/>
      <c r="BL1177"/>
      <c r="BM1177"/>
      <c r="BN1177"/>
      <c r="BO1177"/>
      <c r="BP1177"/>
      <c r="BQ1177"/>
      <c r="BR1177"/>
    </row>
    <row r="1178" spans="2:70" s="5" customFormat="1" ht="15" customHeight="1" x14ac:dyDescent="0.35">
      <c r="B1178" s="4"/>
      <c r="C1178"/>
      <c r="D1178" s="144"/>
      <c r="F1178" s="6"/>
      <c r="G1178" s="6"/>
      <c r="H1178" s="135"/>
      <c r="I1178" s="135"/>
      <c r="J1178" s="6"/>
      <c r="K1178" s="6"/>
      <c r="L1178" s="6"/>
      <c r="M1178" s="6"/>
      <c r="N1178" s="6"/>
      <c r="O1178" s="6"/>
      <c r="P1178" s="6"/>
      <c r="Q1178" s="6"/>
      <c r="R1178" s="6"/>
      <c r="S1178"/>
      <c r="T1178"/>
      <c r="U1178"/>
      <c r="V1178"/>
      <c r="W1178"/>
      <c r="X1178"/>
      <c r="Y1178"/>
      <c r="Z1178"/>
      <c r="AA1178"/>
      <c r="AB1178"/>
      <c r="AC1178"/>
      <c r="AD1178"/>
      <c r="AE1178"/>
      <c r="AF1178"/>
      <c r="AG1178"/>
      <c r="AH1178"/>
      <c r="AI1178"/>
      <c r="AJ1178"/>
      <c r="AK1178"/>
      <c r="AL1178"/>
      <c r="AM1178"/>
      <c r="AN1178"/>
      <c r="AO1178"/>
      <c r="AP1178"/>
      <c r="AQ1178"/>
      <c r="AR1178"/>
      <c r="AS1178"/>
      <c r="AT1178"/>
      <c r="AU1178"/>
      <c r="AV1178"/>
      <c r="AW1178"/>
      <c r="AX1178"/>
      <c r="AY1178"/>
      <c r="AZ1178"/>
      <c r="BA1178"/>
      <c r="BB1178"/>
      <c r="BC1178"/>
      <c r="BD1178"/>
      <c r="BE1178"/>
      <c r="BF1178"/>
      <c r="BG1178"/>
      <c r="BH1178"/>
      <c r="BI1178"/>
      <c r="BJ1178"/>
      <c r="BK1178"/>
      <c r="BL1178"/>
      <c r="BM1178"/>
      <c r="BN1178"/>
      <c r="BO1178"/>
      <c r="BP1178"/>
      <c r="BQ1178"/>
      <c r="BR1178"/>
    </row>
    <row r="1179" spans="2:70" s="5" customFormat="1" ht="15" customHeight="1" x14ac:dyDescent="0.35">
      <c r="B1179" s="4"/>
      <c r="C1179"/>
      <c r="D1179" s="144"/>
      <c r="F1179" s="6"/>
      <c r="G1179" s="6"/>
      <c r="H1179" s="135"/>
      <c r="I1179" s="135"/>
      <c r="J1179" s="6"/>
      <c r="K1179" s="6"/>
      <c r="L1179" s="6"/>
      <c r="M1179" s="6"/>
      <c r="N1179" s="6"/>
      <c r="O1179" s="6"/>
      <c r="P1179" s="6"/>
      <c r="Q1179" s="6"/>
      <c r="R1179" s="6"/>
      <c r="S1179"/>
      <c r="T1179"/>
      <c r="U1179"/>
      <c r="V1179"/>
      <c r="W1179"/>
      <c r="X1179"/>
      <c r="Y1179"/>
      <c r="Z1179"/>
      <c r="AA1179"/>
      <c r="AB1179"/>
      <c r="AC1179"/>
      <c r="AD1179"/>
      <c r="AE1179"/>
      <c r="AF1179"/>
      <c r="AG1179"/>
      <c r="AH1179"/>
      <c r="AI1179"/>
      <c r="AJ1179"/>
      <c r="AK1179"/>
      <c r="AL1179"/>
      <c r="AM1179"/>
      <c r="AN1179"/>
      <c r="AO1179"/>
      <c r="AP1179"/>
      <c r="AQ1179"/>
      <c r="AR1179"/>
      <c r="AS1179"/>
      <c r="AT1179"/>
      <c r="AU1179"/>
      <c r="AV1179"/>
      <c r="AW1179"/>
      <c r="AX1179"/>
      <c r="AY1179"/>
      <c r="AZ1179"/>
      <c r="BA1179"/>
      <c r="BB1179"/>
      <c r="BC1179"/>
      <c r="BD1179"/>
      <c r="BE1179"/>
      <c r="BF1179"/>
      <c r="BG1179"/>
      <c r="BH1179"/>
      <c r="BI1179"/>
      <c r="BJ1179"/>
      <c r="BK1179"/>
      <c r="BL1179"/>
      <c r="BM1179"/>
      <c r="BN1179"/>
      <c r="BO1179"/>
      <c r="BP1179"/>
      <c r="BQ1179"/>
      <c r="BR1179"/>
    </row>
    <row r="1180" spans="2:70" s="5" customFormat="1" ht="15" customHeight="1" x14ac:dyDescent="0.35">
      <c r="B1180" s="4"/>
      <c r="C1180"/>
      <c r="D1180" s="144"/>
      <c r="F1180" s="6"/>
      <c r="G1180" s="6"/>
      <c r="H1180" s="135"/>
      <c r="I1180" s="135"/>
      <c r="J1180" s="6"/>
      <c r="K1180" s="6"/>
      <c r="L1180" s="6"/>
      <c r="M1180" s="6"/>
      <c r="N1180" s="6"/>
      <c r="O1180" s="6"/>
      <c r="P1180" s="6"/>
      <c r="Q1180" s="6"/>
      <c r="R1180" s="6"/>
      <c r="S1180"/>
      <c r="T1180"/>
      <c r="U1180"/>
      <c r="V1180"/>
      <c r="W1180"/>
      <c r="X1180"/>
      <c r="Y1180"/>
      <c r="Z1180"/>
      <c r="AA1180"/>
      <c r="AB1180"/>
      <c r="AC1180"/>
      <c r="AD1180"/>
      <c r="AE1180"/>
      <c r="AF1180"/>
      <c r="AG1180"/>
      <c r="AH1180"/>
      <c r="AI1180"/>
      <c r="AJ1180"/>
      <c r="AK1180"/>
      <c r="AL1180"/>
      <c r="AM1180"/>
      <c r="AN1180"/>
      <c r="AO1180"/>
      <c r="AP1180"/>
      <c r="AQ1180"/>
      <c r="AR1180"/>
      <c r="AS1180"/>
      <c r="AT1180"/>
      <c r="AU1180"/>
      <c r="AV1180"/>
      <c r="AW1180"/>
      <c r="AX1180"/>
      <c r="AY1180"/>
      <c r="AZ1180"/>
      <c r="BA1180"/>
      <c r="BB1180"/>
      <c r="BC1180"/>
      <c r="BD1180"/>
      <c r="BE1180"/>
      <c r="BF1180"/>
      <c r="BG1180"/>
      <c r="BH1180"/>
      <c r="BI1180"/>
      <c r="BJ1180"/>
      <c r="BK1180"/>
      <c r="BL1180"/>
      <c r="BM1180"/>
      <c r="BN1180"/>
      <c r="BO1180"/>
      <c r="BP1180"/>
      <c r="BQ1180"/>
      <c r="BR1180"/>
    </row>
    <row r="1181" spans="2:70" s="5" customFormat="1" ht="15" customHeight="1" x14ac:dyDescent="0.35">
      <c r="B1181" s="4"/>
      <c r="C1181"/>
      <c r="D1181" s="144"/>
      <c r="F1181" s="6"/>
      <c r="G1181" s="6"/>
      <c r="H1181" s="135"/>
      <c r="I1181" s="135"/>
      <c r="J1181" s="6"/>
      <c r="K1181" s="6"/>
      <c r="L1181" s="6"/>
      <c r="M1181" s="6"/>
      <c r="N1181" s="6"/>
      <c r="O1181" s="6"/>
      <c r="P1181" s="6"/>
      <c r="Q1181" s="6"/>
      <c r="R1181" s="6"/>
      <c r="S1181"/>
      <c r="T1181"/>
      <c r="U1181"/>
      <c r="V1181"/>
      <c r="W1181"/>
      <c r="X1181"/>
      <c r="Y1181"/>
      <c r="Z1181"/>
      <c r="AA1181"/>
      <c r="AB1181"/>
      <c r="AC1181"/>
      <c r="AD1181"/>
      <c r="AE1181"/>
      <c r="AF1181"/>
      <c r="AG1181"/>
      <c r="AH1181"/>
      <c r="AI1181"/>
      <c r="AJ1181"/>
      <c r="AK1181"/>
      <c r="AL1181"/>
      <c r="AM1181"/>
      <c r="AN1181"/>
      <c r="AO1181"/>
      <c r="AP1181"/>
      <c r="AQ1181"/>
      <c r="AR1181"/>
      <c r="AS1181"/>
      <c r="AT1181"/>
      <c r="AU1181"/>
      <c r="AV1181"/>
      <c r="AW1181"/>
      <c r="AX1181"/>
      <c r="AY1181"/>
      <c r="AZ1181"/>
      <c r="BA1181"/>
      <c r="BB1181"/>
      <c r="BC1181"/>
      <c r="BD1181"/>
      <c r="BE1181"/>
      <c r="BF1181"/>
      <c r="BG1181"/>
      <c r="BH1181"/>
      <c r="BI1181"/>
      <c r="BJ1181"/>
      <c r="BK1181"/>
      <c r="BL1181"/>
      <c r="BM1181"/>
      <c r="BN1181"/>
      <c r="BO1181"/>
      <c r="BP1181"/>
      <c r="BQ1181"/>
      <c r="BR1181"/>
    </row>
    <row r="1182" spans="2:70" s="5" customFormat="1" ht="15" customHeight="1" x14ac:dyDescent="0.35">
      <c r="B1182" s="4"/>
      <c r="C1182"/>
      <c r="D1182" s="144"/>
      <c r="F1182" s="6"/>
      <c r="G1182" s="6"/>
      <c r="H1182" s="135"/>
      <c r="I1182" s="135"/>
      <c r="J1182" s="6"/>
      <c r="K1182" s="6"/>
      <c r="L1182" s="6"/>
      <c r="M1182" s="6"/>
      <c r="N1182" s="6"/>
      <c r="O1182" s="6"/>
      <c r="P1182" s="6"/>
      <c r="Q1182" s="6"/>
      <c r="R1182" s="6"/>
      <c r="S1182"/>
      <c r="T1182"/>
      <c r="U1182"/>
      <c r="V1182"/>
      <c r="W1182"/>
      <c r="X1182"/>
      <c r="Y1182"/>
      <c r="Z1182"/>
      <c r="AA1182"/>
      <c r="AB1182"/>
      <c r="AC1182"/>
      <c r="AD1182"/>
      <c r="AE1182"/>
      <c r="AF1182"/>
      <c r="AG1182"/>
      <c r="AH1182"/>
      <c r="AI1182"/>
      <c r="AJ1182"/>
      <c r="AK1182"/>
      <c r="AL1182"/>
      <c r="AM1182"/>
      <c r="AN1182"/>
      <c r="AO1182"/>
      <c r="AP1182"/>
      <c r="AQ1182"/>
      <c r="AR1182"/>
      <c r="AS1182"/>
      <c r="AT1182"/>
      <c r="AU1182"/>
      <c r="AV1182"/>
      <c r="AW1182"/>
      <c r="AX1182"/>
      <c r="AY1182"/>
      <c r="AZ1182"/>
      <c r="BA1182"/>
      <c r="BB1182"/>
      <c r="BC1182"/>
      <c r="BD1182"/>
      <c r="BE1182"/>
      <c r="BF1182"/>
      <c r="BG1182"/>
      <c r="BH1182"/>
      <c r="BI1182"/>
      <c r="BJ1182"/>
      <c r="BK1182"/>
      <c r="BL1182"/>
      <c r="BM1182"/>
      <c r="BN1182"/>
      <c r="BO1182"/>
      <c r="BP1182"/>
      <c r="BQ1182"/>
      <c r="BR1182"/>
    </row>
    <row r="1183" spans="2:70" s="5" customFormat="1" ht="15" customHeight="1" x14ac:dyDescent="0.35">
      <c r="B1183" s="4"/>
      <c r="C1183"/>
      <c r="D1183" s="144"/>
      <c r="F1183" s="6"/>
      <c r="G1183" s="6"/>
      <c r="H1183" s="135"/>
      <c r="I1183" s="135"/>
      <c r="J1183" s="6"/>
      <c r="K1183" s="6"/>
      <c r="L1183" s="6"/>
      <c r="M1183" s="6"/>
      <c r="N1183" s="6"/>
      <c r="O1183" s="6"/>
      <c r="P1183" s="6"/>
      <c r="Q1183" s="6"/>
      <c r="R1183" s="6"/>
      <c r="S1183"/>
      <c r="T1183"/>
      <c r="U1183"/>
      <c r="V1183"/>
      <c r="W1183"/>
      <c r="X1183"/>
      <c r="Y1183"/>
      <c r="Z1183"/>
      <c r="AA1183"/>
      <c r="AB1183"/>
      <c r="AC1183"/>
      <c r="AD1183"/>
      <c r="AE1183"/>
      <c r="AF1183"/>
      <c r="AG1183"/>
      <c r="AH1183"/>
      <c r="AI1183"/>
      <c r="AJ1183"/>
      <c r="AK1183"/>
      <c r="AL1183"/>
      <c r="AM1183"/>
      <c r="AN1183"/>
      <c r="AO1183"/>
      <c r="AP1183"/>
      <c r="AQ1183"/>
      <c r="AR1183"/>
      <c r="AS1183"/>
      <c r="AT1183"/>
      <c r="AU1183"/>
      <c r="AV1183"/>
      <c r="AW1183"/>
      <c r="AX1183"/>
      <c r="AY1183"/>
      <c r="AZ1183"/>
      <c r="BA1183"/>
      <c r="BB1183"/>
      <c r="BC1183"/>
      <c r="BD1183"/>
      <c r="BE1183"/>
      <c r="BF1183"/>
      <c r="BG1183"/>
      <c r="BH1183"/>
      <c r="BI1183"/>
      <c r="BJ1183"/>
      <c r="BK1183"/>
      <c r="BL1183"/>
      <c r="BM1183"/>
      <c r="BN1183"/>
      <c r="BO1183"/>
      <c r="BP1183"/>
      <c r="BQ1183"/>
      <c r="BR1183"/>
    </row>
    <row r="1184" spans="2:70" s="5" customFormat="1" ht="15" customHeight="1" x14ac:dyDescent="0.35">
      <c r="B1184" s="4"/>
      <c r="C1184"/>
      <c r="D1184" s="144"/>
      <c r="F1184" s="6"/>
      <c r="G1184" s="6"/>
      <c r="H1184" s="135"/>
      <c r="I1184" s="135"/>
      <c r="J1184" s="6"/>
      <c r="K1184" s="6"/>
      <c r="L1184" s="6"/>
      <c r="M1184" s="6"/>
      <c r="N1184" s="6"/>
      <c r="O1184" s="6"/>
      <c r="P1184" s="6"/>
      <c r="Q1184" s="6"/>
      <c r="R1184" s="6"/>
      <c r="S1184"/>
      <c r="T1184"/>
      <c r="U1184"/>
      <c r="V1184"/>
      <c r="W1184"/>
      <c r="X1184"/>
      <c r="Y1184"/>
      <c r="Z1184"/>
      <c r="AA1184"/>
      <c r="AB1184"/>
      <c r="AC1184"/>
      <c r="AD1184"/>
      <c r="AE1184"/>
      <c r="AF1184"/>
      <c r="AG1184"/>
      <c r="AH1184"/>
      <c r="AI1184"/>
      <c r="AJ1184"/>
      <c r="AK1184"/>
      <c r="AL1184"/>
      <c r="AM1184"/>
      <c r="AN1184"/>
      <c r="AO1184"/>
      <c r="AP1184"/>
      <c r="AQ1184"/>
      <c r="AR1184"/>
      <c r="AS1184"/>
      <c r="AT1184"/>
      <c r="AU1184"/>
      <c r="AV1184"/>
      <c r="AW1184"/>
      <c r="AX1184"/>
      <c r="AY1184"/>
      <c r="AZ1184"/>
      <c r="BA1184"/>
      <c r="BB1184"/>
      <c r="BC1184"/>
      <c r="BD1184"/>
      <c r="BE1184"/>
      <c r="BF1184"/>
      <c r="BG1184"/>
      <c r="BH1184"/>
      <c r="BI1184"/>
      <c r="BJ1184"/>
      <c r="BK1184"/>
      <c r="BL1184"/>
      <c r="BM1184"/>
      <c r="BN1184"/>
      <c r="BO1184"/>
      <c r="BP1184"/>
      <c r="BQ1184"/>
      <c r="BR1184"/>
    </row>
    <row r="1185" spans="2:70" s="5" customFormat="1" ht="15" customHeight="1" x14ac:dyDescent="0.35">
      <c r="B1185" s="4"/>
      <c r="C1185"/>
      <c r="D1185" s="144"/>
      <c r="F1185" s="6"/>
      <c r="G1185" s="6"/>
      <c r="H1185" s="135"/>
      <c r="I1185" s="135"/>
      <c r="J1185" s="6"/>
      <c r="K1185" s="6"/>
      <c r="L1185" s="6"/>
      <c r="M1185" s="6"/>
      <c r="N1185" s="6"/>
      <c r="O1185" s="6"/>
      <c r="P1185" s="6"/>
      <c r="Q1185" s="6"/>
      <c r="R1185" s="6"/>
      <c r="S1185"/>
      <c r="T1185"/>
      <c r="U1185"/>
      <c r="V1185"/>
      <c r="W1185"/>
      <c r="X1185"/>
      <c r="Y1185"/>
      <c r="Z1185"/>
      <c r="AA1185"/>
      <c r="AB1185"/>
      <c r="AC1185"/>
      <c r="AD1185"/>
      <c r="AE1185"/>
      <c r="AF1185"/>
      <c r="AG1185"/>
      <c r="AH1185"/>
      <c r="AI1185"/>
      <c r="AJ1185"/>
      <c r="AK1185"/>
      <c r="AL1185"/>
      <c r="AM1185"/>
      <c r="AN1185"/>
      <c r="AO1185"/>
      <c r="AP1185"/>
      <c r="AQ1185"/>
      <c r="AR1185"/>
      <c r="AS1185"/>
      <c r="AT1185"/>
      <c r="AU1185"/>
      <c r="AV1185"/>
      <c r="AW1185"/>
      <c r="AX1185"/>
      <c r="AY1185"/>
      <c r="AZ1185"/>
      <c r="BA1185"/>
      <c r="BB1185"/>
      <c r="BC1185"/>
      <c r="BD1185"/>
      <c r="BE1185"/>
      <c r="BF1185"/>
      <c r="BG1185"/>
      <c r="BH1185"/>
      <c r="BI1185"/>
      <c r="BJ1185"/>
      <c r="BK1185"/>
      <c r="BL1185"/>
      <c r="BM1185"/>
      <c r="BN1185"/>
      <c r="BO1185"/>
      <c r="BP1185"/>
      <c r="BQ1185"/>
      <c r="BR1185"/>
    </row>
    <row r="1186" spans="2:70" s="5" customFormat="1" ht="15" customHeight="1" x14ac:dyDescent="0.35">
      <c r="B1186" s="4"/>
      <c r="C1186"/>
      <c r="D1186" s="144"/>
      <c r="F1186" s="6"/>
      <c r="G1186" s="6"/>
      <c r="H1186" s="135"/>
      <c r="I1186" s="135"/>
      <c r="J1186" s="6"/>
      <c r="K1186" s="6"/>
      <c r="L1186" s="6"/>
      <c r="M1186" s="6"/>
      <c r="N1186" s="6"/>
      <c r="O1186" s="6"/>
      <c r="P1186" s="6"/>
      <c r="Q1186" s="6"/>
      <c r="R1186" s="6"/>
      <c r="S1186"/>
      <c r="T1186"/>
      <c r="U1186"/>
      <c r="V1186"/>
      <c r="W1186"/>
      <c r="X1186"/>
      <c r="Y1186"/>
      <c r="Z1186"/>
      <c r="AA1186"/>
      <c r="AB1186"/>
      <c r="AC1186"/>
      <c r="AD1186"/>
      <c r="AE1186"/>
      <c r="AF1186"/>
      <c r="AG1186"/>
      <c r="AH1186"/>
      <c r="AI1186"/>
      <c r="AJ1186"/>
      <c r="AK1186"/>
      <c r="AL1186"/>
      <c r="AM1186"/>
      <c r="AN1186"/>
      <c r="AO1186"/>
      <c r="AP1186"/>
      <c r="AQ1186"/>
      <c r="AR1186"/>
      <c r="AS1186"/>
      <c r="AT1186"/>
      <c r="AU1186"/>
      <c r="AV1186"/>
      <c r="AW1186"/>
      <c r="AX1186"/>
      <c r="AY1186"/>
      <c r="AZ1186"/>
      <c r="BA1186"/>
      <c r="BB1186"/>
      <c r="BC1186"/>
      <c r="BD1186"/>
      <c r="BE1186"/>
      <c r="BF1186"/>
      <c r="BG1186"/>
      <c r="BH1186"/>
      <c r="BI1186"/>
      <c r="BJ1186"/>
      <c r="BK1186"/>
      <c r="BL1186"/>
      <c r="BM1186"/>
      <c r="BN1186"/>
      <c r="BO1186"/>
      <c r="BP1186"/>
      <c r="BQ1186"/>
      <c r="BR1186"/>
    </row>
    <row r="1187" spans="2:70" s="5" customFormat="1" ht="15" customHeight="1" x14ac:dyDescent="0.35">
      <c r="B1187" s="4"/>
      <c r="C1187"/>
      <c r="D1187" s="144"/>
      <c r="F1187" s="6"/>
      <c r="G1187" s="6"/>
      <c r="H1187" s="135"/>
      <c r="I1187" s="135"/>
      <c r="J1187" s="6"/>
      <c r="K1187" s="6"/>
      <c r="L1187" s="6"/>
      <c r="M1187" s="6"/>
      <c r="N1187" s="6"/>
      <c r="O1187" s="6"/>
      <c r="P1187" s="6"/>
      <c r="Q1187" s="6"/>
      <c r="R1187" s="6"/>
      <c r="S1187"/>
      <c r="T1187"/>
      <c r="U1187"/>
      <c r="V1187"/>
      <c r="W1187"/>
      <c r="X1187"/>
      <c r="Y1187"/>
      <c r="Z1187"/>
      <c r="AA1187"/>
      <c r="AB1187"/>
      <c r="AC1187"/>
      <c r="AD1187"/>
      <c r="AE1187"/>
      <c r="AF1187"/>
      <c r="AG1187"/>
      <c r="AH1187"/>
      <c r="AI1187"/>
      <c r="AJ1187"/>
      <c r="AK1187"/>
      <c r="AL1187"/>
      <c r="AM1187"/>
      <c r="AN1187"/>
      <c r="AO1187"/>
      <c r="AP1187"/>
      <c r="AQ1187"/>
      <c r="AR1187"/>
      <c r="AS1187"/>
      <c r="AT1187"/>
      <c r="AU1187"/>
      <c r="AV1187"/>
      <c r="AW1187"/>
      <c r="AX1187"/>
      <c r="AY1187"/>
      <c r="AZ1187"/>
      <c r="BA1187"/>
      <c r="BB1187"/>
      <c r="BC1187"/>
      <c r="BD1187"/>
      <c r="BE1187"/>
      <c r="BF1187"/>
      <c r="BG1187"/>
      <c r="BH1187"/>
      <c r="BI1187"/>
      <c r="BJ1187"/>
      <c r="BK1187"/>
      <c r="BL1187"/>
      <c r="BM1187"/>
      <c r="BN1187"/>
      <c r="BO1187"/>
      <c r="BP1187"/>
      <c r="BQ1187"/>
      <c r="BR1187"/>
    </row>
    <row r="1188" spans="2:70" s="5" customFormat="1" ht="15" customHeight="1" x14ac:dyDescent="0.35">
      <c r="B1188" s="4"/>
      <c r="C1188"/>
      <c r="D1188" s="144"/>
      <c r="F1188" s="6"/>
      <c r="G1188" s="6"/>
      <c r="H1188" s="135"/>
      <c r="I1188" s="135"/>
      <c r="J1188" s="6"/>
      <c r="K1188" s="6"/>
      <c r="L1188" s="6"/>
      <c r="M1188" s="6"/>
      <c r="N1188" s="6"/>
      <c r="O1188" s="6"/>
      <c r="P1188" s="6"/>
      <c r="Q1188" s="6"/>
      <c r="R1188" s="6"/>
      <c r="S1188"/>
      <c r="T1188"/>
      <c r="U1188"/>
      <c r="V1188"/>
      <c r="W1188"/>
      <c r="X1188"/>
      <c r="Y1188"/>
      <c r="Z1188"/>
      <c r="AA1188"/>
      <c r="AB1188"/>
      <c r="AC1188"/>
      <c r="AD1188"/>
      <c r="AE1188"/>
      <c r="AF1188"/>
      <c r="AG1188"/>
      <c r="AH1188"/>
      <c r="AI1188"/>
      <c r="AJ1188"/>
      <c r="AK1188"/>
      <c r="AL1188"/>
      <c r="AM1188"/>
      <c r="AN1188"/>
      <c r="AO1188"/>
      <c r="AP1188"/>
      <c r="AQ1188"/>
      <c r="AR1188"/>
      <c r="AS1188"/>
      <c r="AT1188"/>
      <c r="AU1188"/>
      <c r="AV1188"/>
      <c r="AW1188"/>
      <c r="AX1188"/>
      <c r="AY1188"/>
      <c r="AZ1188"/>
      <c r="BA1188"/>
      <c r="BB1188"/>
      <c r="BC1188"/>
      <c r="BD1188"/>
      <c r="BE1188"/>
      <c r="BF1188"/>
      <c r="BG1188"/>
      <c r="BH1188"/>
      <c r="BI1188"/>
      <c r="BJ1188"/>
      <c r="BK1188"/>
      <c r="BL1188"/>
      <c r="BM1188"/>
      <c r="BN1188"/>
      <c r="BO1188"/>
      <c r="BP1188"/>
      <c r="BQ1188"/>
      <c r="BR1188"/>
    </row>
    <row r="1189" spans="2:70" s="5" customFormat="1" ht="15" customHeight="1" x14ac:dyDescent="0.35">
      <c r="B1189" s="4"/>
      <c r="C1189"/>
      <c r="D1189" s="144"/>
      <c r="F1189" s="6"/>
      <c r="G1189" s="6"/>
      <c r="H1189" s="135"/>
      <c r="I1189" s="135"/>
      <c r="J1189" s="6"/>
      <c r="K1189" s="6"/>
      <c r="L1189" s="6"/>
      <c r="M1189" s="6"/>
      <c r="N1189" s="6"/>
      <c r="O1189" s="6"/>
      <c r="P1189" s="6"/>
      <c r="Q1189" s="6"/>
      <c r="R1189" s="6"/>
      <c r="S1189"/>
      <c r="T1189"/>
      <c r="U1189"/>
      <c r="V1189"/>
      <c r="W1189"/>
      <c r="X1189"/>
      <c r="Y1189"/>
      <c r="Z1189"/>
      <c r="AA1189"/>
      <c r="AB1189"/>
      <c r="AC1189"/>
      <c r="AD1189"/>
      <c r="AE1189"/>
      <c r="AF1189"/>
      <c r="AG1189"/>
      <c r="AH1189"/>
      <c r="AI1189"/>
      <c r="AJ1189"/>
      <c r="AK1189"/>
      <c r="AL1189"/>
      <c r="AM1189"/>
      <c r="AN1189"/>
      <c r="AO1189"/>
      <c r="AP1189"/>
      <c r="AQ1189"/>
      <c r="AR1189"/>
      <c r="AS1189"/>
      <c r="AT1189"/>
      <c r="AU1189"/>
      <c r="AV1189"/>
      <c r="AW1189"/>
      <c r="AX1189"/>
      <c r="AY1189"/>
      <c r="AZ1189"/>
      <c r="BA1189"/>
      <c r="BB1189"/>
      <c r="BC1189"/>
      <c r="BD1189"/>
      <c r="BE1189"/>
      <c r="BF1189"/>
      <c r="BG1189"/>
      <c r="BH1189"/>
      <c r="BI1189"/>
      <c r="BJ1189"/>
      <c r="BK1189"/>
      <c r="BL1189"/>
      <c r="BM1189"/>
      <c r="BN1189"/>
      <c r="BO1189"/>
      <c r="BP1189"/>
      <c r="BQ1189"/>
      <c r="BR1189"/>
    </row>
    <row r="1190" spans="2:70" s="5" customFormat="1" ht="15" customHeight="1" x14ac:dyDescent="0.35">
      <c r="B1190" s="4"/>
      <c r="C1190"/>
      <c r="D1190" s="144"/>
      <c r="F1190" s="6"/>
      <c r="G1190" s="6"/>
      <c r="H1190" s="135"/>
      <c r="I1190" s="135"/>
      <c r="J1190" s="6"/>
      <c r="K1190" s="6"/>
      <c r="L1190" s="6"/>
      <c r="M1190" s="6"/>
      <c r="N1190" s="6"/>
      <c r="O1190" s="6"/>
      <c r="P1190" s="6"/>
      <c r="Q1190" s="6"/>
      <c r="R1190" s="6"/>
      <c r="S1190"/>
      <c r="T1190"/>
      <c r="U1190"/>
      <c r="V1190"/>
      <c r="W1190"/>
      <c r="X1190"/>
      <c r="Y1190"/>
      <c r="Z1190"/>
      <c r="AA1190"/>
      <c r="AB1190"/>
      <c r="AC1190"/>
      <c r="AD1190"/>
      <c r="AE1190"/>
      <c r="AF1190"/>
      <c r="AG1190"/>
      <c r="AH1190"/>
      <c r="AI1190"/>
      <c r="AJ1190"/>
      <c r="AK1190"/>
      <c r="AL1190"/>
      <c r="AM1190"/>
      <c r="AN1190"/>
      <c r="AO1190"/>
      <c r="AP1190"/>
      <c r="AQ1190"/>
      <c r="AR1190"/>
      <c r="AS1190"/>
      <c r="AT1190"/>
      <c r="AU1190"/>
      <c r="AV1190"/>
      <c r="AW1190"/>
      <c r="AX1190"/>
      <c r="AY1190"/>
      <c r="AZ1190"/>
      <c r="BA1190"/>
      <c r="BB1190"/>
      <c r="BC1190"/>
      <c r="BD1190"/>
      <c r="BE1190"/>
      <c r="BF1190"/>
      <c r="BG1190"/>
      <c r="BH1190"/>
      <c r="BI1190"/>
      <c r="BJ1190"/>
      <c r="BK1190"/>
      <c r="BL1190"/>
      <c r="BM1190"/>
      <c r="BN1190"/>
      <c r="BO1190"/>
      <c r="BP1190"/>
      <c r="BQ1190"/>
      <c r="BR1190"/>
    </row>
    <row r="1191" spans="2:70" s="5" customFormat="1" ht="15" customHeight="1" x14ac:dyDescent="0.35">
      <c r="B1191" s="4"/>
      <c r="C1191"/>
      <c r="D1191" s="144"/>
      <c r="F1191" s="6"/>
      <c r="G1191" s="6"/>
      <c r="H1191" s="135"/>
      <c r="I1191" s="135"/>
      <c r="J1191" s="6"/>
      <c r="K1191" s="6"/>
      <c r="L1191" s="6"/>
      <c r="M1191" s="6"/>
      <c r="N1191" s="6"/>
      <c r="O1191" s="6"/>
      <c r="P1191" s="6"/>
      <c r="Q1191" s="6"/>
      <c r="R1191" s="6"/>
      <c r="S1191"/>
      <c r="T1191"/>
      <c r="U1191"/>
      <c r="V1191"/>
      <c r="W1191"/>
      <c r="X1191"/>
      <c r="Y1191"/>
      <c r="Z1191"/>
      <c r="AA1191"/>
      <c r="AB1191"/>
      <c r="AC1191"/>
      <c r="AD1191"/>
      <c r="AE1191"/>
      <c r="AF1191"/>
      <c r="AG1191"/>
      <c r="AH1191"/>
      <c r="AI1191"/>
      <c r="AJ1191"/>
      <c r="AK1191"/>
      <c r="AL1191"/>
      <c r="AM1191"/>
      <c r="AN1191"/>
      <c r="AO1191"/>
      <c r="AP1191"/>
      <c r="AQ1191"/>
      <c r="AR1191"/>
      <c r="AS1191"/>
      <c r="AT1191"/>
      <c r="AU1191"/>
      <c r="AV1191"/>
      <c r="AW1191"/>
      <c r="AX1191"/>
      <c r="AY1191"/>
      <c r="AZ1191"/>
      <c r="BA1191"/>
      <c r="BB1191"/>
      <c r="BC1191"/>
      <c r="BD1191"/>
      <c r="BE1191"/>
      <c r="BF1191"/>
      <c r="BG1191"/>
      <c r="BH1191"/>
      <c r="BI1191"/>
      <c r="BJ1191"/>
      <c r="BK1191"/>
      <c r="BL1191"/>
      <c r="BM1191"/>
      <c r="BN1191"/>
      <c r="BO1191"/>
      <c r="BP1191"/>
      <c r="BQ1191"/>
      <c r="BR1191"/>
    </row>
    <row r="1192" spans="2:70" s="5" customFormat="1" ht="15" customHeight="1" x14ac:dyDescent="0.35">
      <c r="B1192" s="4"/>
      <c r="C1192"/>
      <c r="D1192" s="144"/>
      <c r="F1192" s="6"/>
      <c r="G1192" s="6"/>
      <c r="H1192" s="135"/>
      <c r="I1192" s="135"/>
      <c r="J1192" s="6"/>
      <c r="K1192" s="6"/>
      <c r="L1192" s="6"/>
      <c r="M1192" s="6"/>
      <c r="N1192" s="6"/>
      <c r="O1192" s="6"/>
      <c r="P1192" s="6"/>
      <c r="Q1192" s="6"/>
      <c r="R1192" s="6"/>
      <c r="S1192"/>
      <c r="T1192"/>
      <c r="U1192"/>
      <c r="V1192"/>
      <c r="W1192"/>
      <c r="X1192"/>
      <c r="Y1192"/>
      <c r="Z1192"/>
      <c r="AA1192"/>
      <c r="AB1192"/>
      <c r="AC1192"/>
      <c r="AD1192"/>
      <c r="AE1192"/>
      <c r="AF1192"/>
      <c r="AG1192"/>
      <c r="AH1192"/>
      <c r="AI1192"/>
      <c r="AJ1192"/>
      <c r="AK1192"/>
      <c r="AL1192"/>
      <c r="AM1192"/>
      <c r="AN1192"/>
      <c r="AO1192"/>
      <c r="AP1192"/>
      <c r="AQ1192"/>
      <c r="AR1192"/>
      <c r="AS1192"/>
      <c r="AT1192"/>
      <c r="AU1192"/>
      <c r="AV1192"/>
      <c r="AW1192"/>
      <c r="AX1192"/>
      <c r="AY1192"/>
      <c r="AZ1192"/>
      <c r="BA1192"/>
      <c r="BB1192"/>
      <c r="BC1192"/>
      <c r="BD1192"/>
      <c r="BE1192"/>
      <c r="BF1192"/>
      <c r="BG1192"/>
      <c r="BH1192"/>
      <c r="BI1192"/>
      <c r="BJ1192"/>
      <c r="BK1192"/>
      <c r="BL1192"/>
      <c r="BM1192"/>
      <c r="BN1192"/>
      <c r="BO1192"/>
      <c r="BP1192"/>
      <c r="BQ1192"/>
      <c r="BR1192"/>
    </row>
    <row r="1193" spans="2:70" s="5" customFormat="1" ht="15" customHeight="1" x14ac:dyDescent="0.35">
      <c r="B1193" s="4"/>
      <c r="C1193"/>
      <c r="D1193" s="144"/>
      <c r="F1193" s="6"/>
      <c r="G1193" s="6"/>
      <c r="H1193" s="135"/>
      <c r="I1193" s="135"/>
      <c r="J1193" s="6"/>
      <c r="K1193" s="6"/>
      <c r="L1193" s="6"/>
      <c r="M1193" s="6"/>
      <c r="N1193" s="6"/>
      <c r="O1193" s="6"/>
      <c r="P1193" s="6"/>
      <c r="Q1193" s="6"/>
      <c r="R1193" s="6"/>
      <c r="S1193"/>
      <c r="T1193"/>
      <c r="U1193"/>
      <c r="V1193"/>
      <c r="W1193"/>
      <c r="X1193"/>
      <c r="Y1193"/>
      <c r="Z1193"/>
      <c r="AA1193"/>
      <c r="AB1193"/>
      <c r="AC1193"/>
      <c r="AD1193"/>
      <c r="AE1193"/>
      <c r="AF1193"/>
      <c r="AG1193"/>
      <c r="AH1193"/>
      <c r="AI1193"/>
      <c r="AJ1193"/>
      <c r="AK1193"/>
      <c r="AL1193"/>
      <c r="AM1193"/>
      <c r="AN1193"/>
      <c r="AO1193"/>
      <c r="AP1193"/>
      <c r="AQ1193"/>
      <c r="AR1193"/>
      <c r="AS1193"/>
      <c r="AT1193"/>
      <c r="AU1193"/>
      <c r="AV1193"/>
      <c r="AW1193"/>
      <c r="AX1193"/>
      <c r="AY1193"/>
      <c r="AZ1193"/>
      <c r="BA1193"/>
      <c r="BB1193"/>
      <c r="BC1193"/>
      <c r="BD1193"/>
      <c r="BE1193"/>
      <c r="BF1193"/>
      <c r="BG1193"/>
      <c r="BH1193"/>
      <c r="BI1193"/>
      <c r="BJ1193"/>
      <c r="BK1193"/>
      <c r="BL1193"/>
      <c r="BM1193"/>
      <c r="BN1193"/>
      <c r="BO1193"/>
      <c r="BP1193"/>
      <c r="BQ1193"/>
      <c r="BR1193"/>
    </row>
    <row r="1194" spans="2:70" s="5" customFormat="1" ht="15" customHeight="1" x14ac:dyDescent="0.35">
      <c r="B1194" s="4"/>
      <c r="C1194"/>
      <c r="D1194" s="144"/>
      <c r="F1194" s="6"/>
      <c r="G1194" s="6"/>
      <c r="H1194" s="135"/>
      <c r="I1194" s="135"/>
      <c r="J1194" s="6"/>
      <c r="K1194" s="6"/>
      <c r="L1194" s="6"/>
      <c r="M1194" s="6"/>
      <c r="N1194" s="6"/>
      <c r="O1194" s="6"/>
      <c r="P1194" s="6"/>
      <c r="Q1194" s="6"/>
      <c r="R1194" s="6"/>
      <c r="S1194"/>
      <c r="T1194"/>
      <c r="U1194"/>
      <c r="V1194"/>
      <c r="W1194"/>
      <c r="X1194"/>
      <c r="Y1194"/>
      <c r="Z1194"/>
      <c r="AA1194"/>
      <c r="AB1194"/>
      <c r="AC1194"/>
      <c r="AD1194"/>
      <c r="AE1194"/>
      <c r="AF1194"/>
      <c r="AG1194"/>
      <c r="AH1194"/>
      <c r="AI1194"/>
      <c r="AJ1194"/>
      <c r="AK1194"/>
      <c r="AL1194"/>
      <c r="AM1194"/>
      <c r="AN1194"/>
      <c r="AO1194"/>
      <c r="AP1194"/>
      <c r="AQ1194"/>
      <c r="AR1194"/>
      <c r="AS1194"/>
      <c r="AT1194"/>
      <c r="AU1194"/>
      <c r="AV1194"/>
      <c r="AW1194"/>
      <c r="AX1194"/>
      <c r="AY1194"/>
      <c r="AZ1194"/>
      <c r="BA1194"/>
      <c r="BB1194"/>
      <c r="BC1194"/>
      <c r="BD1194"/>
      <c r="BE1194"/>
      <c r="BF1194"/>
      <c r="BG1194"/>
      <c r="BH1194"/>
      <c r="BI1194"/>
      <c r="BJ1194"/>
      <c r="BK1194"/>
      <c r="BL1194"/>
      <c r="BM1194"/>
      <c r="BN1194"/>
      <c r="BO1194"/>
      <c r="BP1194"/>
      <c r="BQ1194"/>
      <c r="BR1194"/>
    </row>
    <row r="1195" spans="2:70" s="5" customFormat="1" ht="15" customHeight="1" x14ac:dyDescent="0.35">
      <c r="B1195" s="4"/>
      <c r="C1195"/>
      <c r="D1195" s="144"/>
      <c r="F1195" s="6"/>
      <c r="G1195" s="6"/>
      <c r="H1195" s="135"/>
      <c r="I1195" s="135"/>
      <c r="J1195" s="6"/>
      <c r="K1195" s="6"/>
      <c r="L1195" s="6"/>
      <c r="M1195" s="6"/>
      <c r="N1195" s="6"/>
      <c r="O1195" s="6"/>
      <c r="P1195" s="6"/>
      <c r="Q1195" s="6"/>
      <c r="R1195" s="6"/>
      <c r="S1195"/>
      <c r="T1195"/>
      <c r="U1195"/>
      <c r="V1195"/>
      <c r="W1195"/>
      <c r="X1195"/>
      <c r="Y1195"/>
      <c r="Z1195"/>
      <c r="AA1195"/>
      <c r="AB1195"/>
      <c r="AC1195"/>
      <c r="AD1195"/>
      <c r="AE1195"/>
      <c r="AF1195"/>
      <c r="AG1195"/>
      <c r="AH1195"/>
      <c r="AI1195"/>
      <c r="AJ1195"/>
      <c r="AK1195"/>
      <c r="AL1195"/>
      <c r="AM1195"/>
      <c r="AN1195"/>
      <c r="AO1195"/>
      <c r="AP1195"/>
      <c r="AQ1195"/>
      <c r="AR1195"/>
      <c r="AS1195"/>
      <c r="AT1195"/>
      <c r="AU1195"/>
      <c r="AV1195"/>
      <c r="AW1195"/>
      <c r="AX1195"/>
      <c r="AY1195"/>
      <c r="AZ1195"/>
      <c r="BA1195"/>
      <c r="BB1195"/>
      <c r="BC1195"/>
      <c r="BD1195"/>
      <c r="BE1195"/>
      <c r="BF1195"/>
      <c r="BG1195"/>
      <c r="BH1195"/>
      <c r="BI1195"/>
      <c r="BJ1195"/>
      <c r="BK1195"/>
      <c r="BL1195"/>
      <c r="BM1195"/>
      <c r="BN1195"/>
      <c r="BO1195"/>
      <c r="BP1195"/>
      <c r="BQ1195"/>
      <c r="BR1195"/>
    </row>
    <row r="1196" spans="2:70" s="5" customFormat="1" ht="15" customHeight="1" x14ac:dyDescent="0.35">
      <c r="B1196" s="4"/>
      <c r="C1196"/>
      <c r="D1196" s="144"/>
      <c r="F1196" s="6"/>
      <c r="G1196" s="6"/>
      <c r="H1196" s="135"/>
      <c r="I1196" s="135"/>
      <c r="J1196" s="6"/>
      <c r="K1196" s="6"/>
      <c r="L1196" s="6"/>
      <c r="M1196" s="6"/>
      <c r="N1196" s="6"/>
      <c r="O1196" s="6"/>
      <c r="P1196" s="6"/>
      <c r="Q1196" s="6"/>
      <c r="R1196" s="6"/>
      <c r="S1196"/>
      <c r="T1196"/>
      <c r="U1196"/>
      <c r="V1196"/>
      <c r="W1196"/>
      <c r="X1196"/>
      <c r="Y1196"/>
      <c r="Z1196"/>
      <c r="AA1196"/>
      <c r="AB1196"/>
      <c r="AC1196"/>
      <c r="AD1196"/>
      <c r="AE1196"/>
      <c r="AF1196"/>
      <c r="AG1196"/>
      <c r="AH1196"/>
      <c r="AI1196"/>
      <c r="AJ1196"/>
      <c r="AK1196"/>
      <c r="AL1196"/>
      <c r="AM1196"/>
      <c r="AN1196"/>
      <c r="AO1196"/>
      <c r="AP1196"/>
      <c r="AQ1196"/>
      <c r="AR1196"/>
      <c r="AS1196"/>
      <c r="AT1196"/>
      <c r="AU1196"/>
      <c r="AV1196"/>
      <c r="AW1196"/>
      <c r="AX1196"/>
      <c r="AY1196"/>
      <c r="AZ1196"/>
      <c r="BA1196"/>
      <c r="BB1196"/>
      <c r="BC1196"/>
      <c r="BD1196"/>
      <c r="BE1196"/>
      <c r="BF1196"/>
      <c r="BG1196"/>
      <c r="BH1196"/>
      <c r="BI1196"/>
      <c r="BJ1196"/>
      <c r="BK1196"/>
      <c r="BL1196"/>
      <c r="BM1196"/>
      <c r="BN1196"/>
      <c r="BO1196"/>
      <c r="BP1196"/>
      <c r="BQ1196"/>
      <c r="BR1196"/>
    </row>
    <row r="1197" spans="2:70" s="5" customFormat="1" ht="15" customHeight="1" x14ac:dyDescent="0.35">
      <c r="B1197" s="4"/>
      <c r="C1197"/>
      <c r="D1197" s="144"/>
      <c r="F1197" s="6"/>
      <c r="G1197" s="6"/>
      <c r="H1197" s="135"/>
      <c r="I1197" s="135"/>
      <c r="J1197" s="6"/>
      <c r="K1197" s="6"/>
      <c r="L1197" s="6"/>
      <c r="M1197" s="6"/>
      <c r="N1197" s="6"/>
      <c r="O1197" s="6"/>
      <c r="P1197" s="6"/>
      <c r="Q1197" s="6"/>
      <c r="R1197" s="6"/>
      <c r="S1197"/>
      <c r="T1197"/>
      <c r="U1197"/>
      <c r="V1197"/>
      <c r="W1197"/>
      <c r="X1197"/>
      <c r="Y1197"/>
      <c r="Z1197"/>
      <c r="AA1197"/>
      <c r="AB1197"/>
      <c r="AC1197"/>
      <c r="AD1197"/>
      <c r="AE1197"/>
      <c r="AF1197"/>
      <c r="AG1197"/>
      <c r="AH1197"/>
      <c r="AI1197"/>
      <c r="AJ1197"/>
      <c r="AK1197"/>
      <c r="AL1197"/>
      <c r="AM1197"/>
      <c r="AN1197"/>
      <c r="AO1197"/>
      <c r="AP1197"/>
      <c r="AQ1197"/>
      <c r="AR1197"/>
      <c r="AS1197"/>
      <c r="AT1197"/>
      <c r="AU1197"/>
      <c r="AV1197"/>
      <c r="AW1197"/>
      <c r="AX1197"/>
      <c r="AY1197"/>
      <c r="AZ1197"/>
      <c r="BA1197"/>
      <c r="BB1197"/>
      <c r="BC1197"/>
      <c r="BD1197"/>
      <c r="BE1197"/>
      <c r="BF1197"/>
      <c r="BG1197"/>
      <c r="BH1197"/>
      <c r="BI1197"/>
      <c r="BJ1197"/>
      <c r="BK1197"/>
      <c r="BL1197"/>
      <c r="BM1197"/>
      <c r="BN1197"/>
      <c r="BO1197"/>
      <c r="BP1197"/>
      <c r="BQ1197"/>
      <c r="BR1197"/>
    </row>
    <row r="1198" spans="2:70" s="5" customFormat="1" ht="15" customHeight="1" x14ac:dyDescent="0.35">
      <c r="B1198" s="4"/>
      <c r="C1198"/>
      <c r="D1198" s="144"/>
      <c r="F1198" s="6"/>
      <c r="G1198" s="6"/>
      <c r="H1198" s="135"/>
      <c r="I1198" s="135"/>
      <c r="J1198" s="6"/>
      <c r="K1198" s="6"/>
      <c r="L1198" s="6"/>
      <c r="M1198" s="6"/>
      <c r="N1198" s="6"/>
      <c r="O1198" s="6"/>
      <c r="P1198" s="6"/>
      <c r="Q1198" s="6"/>
      <c r="R1198" s="6"/>
      <c r="S1198"/>
      <c r="T1198"/>
      <c r="U1198"/>
      <c r="V1198"/>
      <c r="W1198"/>
      <c r="X1198"/>
      <c r="Y1198"/>
      <c r="Z1198"/>
      <c r="AA1198"/>
      <c r="AB1198"/>
      <c r="AC1198"/>
      <c r="AD1198"/>
      <c r="AE1198"/>
      <c r="AF1198"/>
      <c r="AG1198"/>
      <c r="AH1198"/>
      <c r="AI1198"/>
      <c r="AJ1198"/>
      <c r="AK1198"/>
      <c r="AL1198"/>
      <c r="AM1198"/>
      <c r="AN1198"/>
      <c r="AO1198"/>
      <c r="AP1198"/>
      <c r="AQ1198"/>
      <c r="AR1198"/>
      <c r="AS1198"/>
      <c r="AT1198"/>
      <c r="AU1198"/>
      <c r="AV1198"/>
      <c r="AW1198"/>
      <c r="AX1198"/>
      <c r="AY1198"/>
      <c r="AZ1198"/>
      <c r="BA1198"/>
      <c r="BB1198"/>
      <c r="BC1198"/>
      <c r="BD1198"/>
      <c r="BE1198"/>
      <c r="BF1198"/>
      <c r="BG1198"/>
      <c r="BH1198"/>
      <c r="BI1198"/>
      <c r="BJ1198"/>
      <c r="BK1198"/>
      <c r="BL1198"/>
      <c r="BM1198"/>
      <c r="BN1198"/>
      <c r="BO1198"/>
      <c r="BP1198"/>
      <c r="BQ1198"/>
      <c r="BR1198"/>
    </row>
    <row r="1199" spans="2:70" s="5" customFormat="1" ht="15" customHeight="1" x14ac:dyDescent="0.35">
      <c r="B1199" s="4"/>
      <c r="C1199"/>
      <c r="D1199" s="144"/>
      <c r="F1199" s="6"/>
      <c r="G1199" s="6"/>
      <c r="H1199" s="135"/>
      <c r="I1199" s="135"/>
      <c r="J1199" s="6"/>
      <c r="K1199" s="6"/>
      <c r="L1199" s="6"/>
      <c r="M1199" s="6"/>
      <c r="N1199" s="6"/>
      <c r="O1199" s="6"/>
      <c r="P1199" s="6"/>
      <c r="Q1199" s="6"/>
      <c r="R1199" s="6"/>
      <c r="S1199"/>
      <c r="T1199"/>
      <c r="U1199"/>
      <c r="V1199"/>
      <c r="W1199"/>
      <c r="X1199"/>
      <c r="Y1199"/>
      <c r="Z1199"/>
      <c r="AA1199"/>
      <c r="AB1199"/>
      <c r="AC1199"/>
      <c r="AD1199"/>
      <c r="AE1199"/>
      <c r="AF1199"/>
      <c r="AG1199"/>
      <c r="AH1199"/>
      <c r="AI1199"/>
      <c r="AJ1199"/>
      <c r="AK1199"/>
      <c r="AL1199"/>
      <c r="AM1199"/>
      <c r="AN1199"/>
      <c r="AO1199"/>
      <c r="AP1199"/>
      <c r="AQ1199"/>
      <c r="AR1199"/>
      <c r="AS1199"/>
      <c r="AT1199"/>
      <c r="AU1199"/>
      <c r="AV1199"/>
      <c r="AW1199"/>
      <c r="AX1199"/>
      <c r="AY1199"/>
      <c r="AZ1199"/>
      <c r="BA1199"/>
      <c r="BB1199"/>
      <c r="BC1199"/>
      <c r="BD1199"/>
      <c r="BE1199"/>
      <c r="BF1199"/>
      <c r="BG1199"/>
      <c r="BH1199"/>
      <c r="BI1199"/>
      <c r="BJ1199"/>
      <c r="BK1199"/>
      <c r="BL1199"/>
      <c r="BM1199"/>
      <c r="BN1199"/>
      <c r="BO1199"/>
      <c r="BP1199"/>
      <c r="BQ1199"/>
      <c r="BR1199"/>
    </row>
    <row r="1200" spans="2:70" s="5" customFormat="1" ht="15" customHeight="1" x14ac:dyDescent="0.35">
      <c r="B1200" s="4"/>
      <c r="C1200"/>
      <c r="D1200" s="144"/>
      <c r="F1200" s="6"/>
      <c r="G1200" s="6"/>
      <c r="H1200" s="135"/>
      <c r="I1200" s="135"/>
      <c r="J1200" s="6"/>
      <c r="K1200" s="6"/>
      <c r="L1200" s="6"/>
      <c r="M1200" s="6"/>
      <c r="N1200" s="6"/>
      <c r="O1200" s="6"/>
      <c r="P1200" s="6"/>
      <c r="Q1200" s="6"/>
      <c r="R1200" s="6"/>
      <c r="S1200"/>
      <c r="T1200"/>
      <c r="U1200"/>
      <c r="V1200"/>
      <c r="W1200"/>
      <c r="X1200"/>
      <c r="Y1200"/>
      <c r="Z1200"/>
      <c r="AA1200"/>
      <c r="AB1200"/>
      <c r="AC1200"/>
      <c r="AD1200"/>
      <c r="AE1200"/>
      <c r="AF1200"/>
      <c r="AG1200"/>
      <c r="AH1200"/>
      <c r="AI1200"/>
      <c r="AJ1200"/>
      <c r="AK1200"/>
      <c r="AL1200"/>
      <c r="AM1200"/>
      <c r="AN1200"/>
      <c r="AO1200"/>
      <c r="AP1200"/>
      <c r="AQ1200"/>
      <c r="AR1200"/>
      <c r="AS1200"/>
      <c r="AT1200"/>
      <c r="AU1200"/>
      <c r="AV1200"/>
      <c r="AW1200"/>
      <c r="AX1200"/>
      <c r="AY1200"/>
      <c r="AZ1200"/>
      <c r="BA1200"/>
      <c r="BB1200"/>
      <c r="BC1200"/>
      <c r="BD1200"/>
      <c r="BE1200"/>
      <c r="BF1200"/>
      <c r="BG1200"/>
      <c r="BH1200"/>
      <c r="BI1200"/>
      <c r="BJ1200"/>
      <c r="BK1200"/>
      <c r="BL1200"/>
      <c r="BM1200"/>
      <c r="BN1200"/>
      <c r="BO1200"/>
      <c r="BP1200"/>
      <c r="BQ1200"/>
      <c r="BR1200"/>
    </row>
    <row r="1201" spans="2:70" s="5" customFormat="1" ht="15" customHeight="1" x14ac:dyDescent="0.35">
      <c r="B1201" s="4"/>
      <c r="C1201"/>
      <c r="D1201" s="144"/>
      <c r="F1201" s="6"/>
      <c r="G1201" s="6"/>
      <c r="H1201" s="135"/>
      <c r="I1201" s="135"/>
      <c r="J1201" s="6"/>
      <c r="K1201" s="6"/>
      <c r="L1201" s="6"/>
      <c r="M1201" s="6"/>
      <c r="N1201" s="6"/>
      <c r="O1201" s="6"/>
      <c r="P1201" s="6"/>
      <c r="Q1201" s="6"/>
      <c r="R1201" s="6"/>
      <c r="S1201"/>
      <c r="T1201"/>
      <c r="U1201"/>
      <c r="V1201"/>
      <c r="W1201"/>
      <c r="X1201"/>
      <c r="Y1201"/>
      <c r="Z1201"/>
      <c r="AA1201"/>
      <c r="AB1201"/>
      <c r="AC1201"/>
      <c r="AD1201"/>
      <c r="AE1201"/>
      <c r="AF1201"/>
      <c r="AG1201"/>
      <c r="AH1201"/>
      <c r="AI1201"/>
      <c r="AJ1201"/>
      <c r="AK1201"/>
      <c r="AL1201"/>
      <c r="AM1201"/>
      <c r="AN1201"/>
      <c r="AO1201"/>
      <c r="AP1201"/>
      <c r="AQ1201"/>
      <c r="AR1201"/>
      <c r="AS1201"/>
      <c r="AT1201"/>
      <c r="AU1201"/>
      <c r="AV1201"/>
      <c r="AW1201"/>
      <c r="AX1201"/>
      <c r="AY1201"/>
      <c r="AZ1201"/>
      <c r="BA1201"/>
      <c r="BB1201"/>
      <c r="BC1201"/>
      <c r="BD1201"/>
      <c r="BE1201"/>
      <c r="BF1201"/>
      <c r="BG1201"/>
      <c r="BH1201"/>
      <c r="BI1201"/>
      <c r="BJ1201"/>
      <c r="BK1201"/>
      <c r="BL1201"/>
      <c r="BM1201"/>
      <c r="BN1201"/>
      <c r="BO1201"/>
      <c r="BP1201"/>
      <c r="BQ1201"/>
      <c r="BR1201"/>
    </row>
    <row r="1202" spans="2:70" s="5" customFormat="1" ht="15" customHeight="1" x14ac:dyDescent="0.35">
      <c r="B1202" s="4"/>
      <c r="C1202"/>
      <c r="D1202" s="144"/>
      <c r="F1202" s="6"/>
      <c r="G1202" s="6"/>
      <c r="H1202" s="135"/>
      <c r="I1202" s="135"/>
      <c r="J1202" s="6"/>
      <c r="K1202" s="6"/>
      <c r="L1202" s="6"/>
      <c r="M1202" s="6"/>
      <c r="N1202" s="6"/>
      <c r="O1202" s="6"/>
      <c r="P1202" s="6"/>
      <c r="Q1202" s="6"/>
      <c r="R1202" s="6"/>
      <c r="S1202"/>
      <c r="T1202"/>
      <c r="U1202"/>
      <c r="V1202"/>
      <c r="W1202"/>
      <c r="X1202"/>
      <c r="Y1202"/>
      <c r="Z1202"/>
      <c r="AA1202"/>
      <c r="AB1202"/>
      <c r="AC1202"/>
      <c r="AD1202"/>
      <c r="AE1202"/>
      <c r="AF1202"/>
      <c r="AG1202"/>
      <c r="AH1202"/>
      <c r="AI1202"/>
      <c r="AJ1202"/>
      <c r="AK1202"/>
      <c r="AL1202"/>
      <c r="AM1202"/>
      <c r="AN1202"/>
      <c r="AO1202"/>
      <c r="AP1202"/>
      <c r="AQ1202"/>
      <c r="AR1202"/>
      <c r="AS1202"/>
      <c r="AT1202"/>
      <c r="AU1202"/>
      <c r="AV1202"/>
      <c r="AW1202"/>
      <c r="AX1202"/>
      <c r="AY1202"/>
      <c r="AZ1202"/>
      <c r="BA1202"/>
      <c r="BB1202"/>
      <c r="BC1202"/>
      <c r="BD1202"/>
      <c r="BE1202"/>
      <c r="BF1202"/>
      <c r="BG1202"/>
      <c r="BH1202"/>
      <c r="BI1202"/>
      <c r="BJ1202"/>
      <c r="BK1202"/>
      <c r="BL1202"/>
      <c r="BM1202"/>
      <c r="BN1202"/>
      <c r="BO1202"/>
      <c r="BP1202"/>
      <c r="BQ1202"/>
      <c r="BR1202"/>
    </row>
    <row r="1203" spans="2:70" s="5" customFormat="1" ht="15" customHeight="1" x14ac:dyDescent="0.35">
      <c r="B1203" s="4"/>
      <c r="C1203"/>
      <c r="D1203" s="144"/>
      <c r="F1203" s="6"/>
      <c r="G1203" s="6"/>
      <c r="H1203" s="135"/>
      <c r="I1203" s="135"/>
      <c r="J1203" s="6"/>
      <c r="K1203" s="6"/>
      <c r="L1203" s="6"/>
      <c r="M1203" s="6"/>
      <c r="N1203" s="6"/>
      <c r="O1203" s="6"/>
      <c r="P1203" s="6"/>
      <c r="Q1203" s="6"/>
      <c r="R1203" s="6"/>
      <c r="S1203"/>
      <c r="T1203"/>
      <c r="U1203"/>
      <c r="V1203"/>
      <c r="W1203"/>
      <c r="X1203"/>
      <c r="Y1203"/>
      <c r="Z1203"/>
      <c r="AA1203"/>
      <c r="AB1203"/>
      <c r="AC1203"/>
      <c r="AD1203"/>
      <c r="AE1203"/>
      <c r="AF1203"/>
      <c r="AG1203"/>
      <c r="AH1203"/>
      <c r="AI1203"/>
      <c r="AJ1203"/>
      <c r="AK1203"/>
      <c r="AL1203"/>
      <c r="AM1203"/>
      <c r="AN1203"/>
      <c r="AO1203"/>
      <c r="AP1203"/>
      <c r="AQ1203"/>
      <c r="AR1203"/>
      <c r="AS1203"/>
      <c r="AT1203"/>
      <c r="AU1203"/>
      <c r="AV1203"/>
      <c r="AW1203"/>
      <c r="AX1203"/>
      <c r="AY1203"/>
      <c r="AZ1203"/>
      <c r="BA1203"/>
      <c r="BB1203"/>
      <c r="BC1203"/>
      <c r="BD1203"/>
      <c r="BE1203"/>
      <c r="BF1203"/>
      <c r="BG1203"/>
      <c r="BH1203"/>
      <c r="BI1203"/>
      <c r="BJ1203"/>
      <c r="BK1203"/>
      <c r="BL1203"/>
      <c r="BM1203"/>
      <c r="BN1203"/>
      <c r="BO1203"/>
      <c r="BP1203"/>
      <c r="BQ1203"/>
      <c r="BR1203"/>
    </row>
    <row r="1204" spans="2:70" s="5" customFormat="1" ht="15" customHeight="1" x14ac:dyDescent="0.35">
      <c r="B1204" s="4"/>
      <c r="C1204"/>
      <c r="D1204" s="144"/>
      <c r="F1204" s="6"/>
      <c r="G1204" s="6"/>
      <c r="H1204" s="135"/>
      <c r="I1204" s="135"/>
      <c r="J1204" s="6"/>
      <c r="K1204" s="6"/>
      <c r="L1204" s="6"/>
      <c r="M1204" s="6"/>
      <c r="N1204" s="6"/>
      <c r="O1204" s="6"/>
      <c r="P1204" s="6"/>
      <c r="Q1204" s="6"/>
      <c r="R1204" s="6"/>
      <c r="S1204"/>
      <c r="T1204"/>
      <c r="U1204"/>
      <c r="V1204"/>
      <c r="W1204"/>
      <c r="X1204"/>
      <c r="Y1204"/>
      <c r="Z1204"/>
      <c r="AA1204"/>
      <c r="AB1204"/>
      <c r="AC1204"/>
      <c r="AD1204"/>
      <c r="AE1204"/>
      <c r="AF1204"/>
      <c r="AG1204"/>
      <c r="AH1204"/>
      <c r="AI1204"/>
      <c r="AJ1204"/>
      <c r="AK1204"/>
      <c r="AL1204"/>
      <c r="AM1204"/>
      <c r="AN1204"/>
      <c r="AO1204"/>
      <c r="AP1204"/>
      <c r="AQ1204"/>
      <c r="AR1204"/>
      <c r="AS1204"/>
      <c r="AT1204"/>
      <c r="AU1204"/>
      <c r="AV1204"/>
      <c r="AW1204"/>
      <c r="AX1204"/>
      <c r="AY1204"/>
      <c r="AZ1204"/>
      <c r="BA1204"/>
      <c r="BB1204"/>
      <c r="BC1204"/>
      <c r="BD1204"/>
      <c r="BE1204"/>
      <c r="BF1204"/>
      <c r="BG1204"/>
      <c r="BH1204"/>
      <c r="BI1204"/>
      <c r="BJ1204"/>
      <c r="BK1204"/>
      <c r="BL1204"/>
      <c r="BM1204"/>
      <c r="BN1204"/>
      <c r="BO1204"/>
      <c r="BP1204"/>
      <c r="BQ1204"/>
      <c r="BR1204"/>
    </row>
    <row r="1205" spans="2:70" s="5" customFormat="1" ht="15" customHeight="1" x14ac:dyDescent="0.35">
      <c r="B1205" s="4"/>
      <c r="C1205"/>
      <c r="D1205" s="144"/>
      <c r="F1205" s="6"/>
      <c r="G1205" s="6"/>
      <c r="H1205" s="135"/>
      <c r="I1205" s="135"/>
      <c r="J1205" s="6"/>
      <c r="K1205" s="6"/>
      <c r="L1205" s="6"/>
      <c r="M1205" s="6"/>
      <c r="N1205" s="6"/>
      <c r="O1205" s="6"/>
      <c r="P1205" s="6"/>
      <c r="Q1205" s="6"/>
      <c r="R1205" s="6"/>
      <c r="S1205"/>
      <c r="T1205"/>
      <c r="U1205"/>
      <c r="V1205"/>
      <c r="W1205"/>
      <c r="X1205"/>
      <c r="Y1205"/>
      <c r="Z1205"/>
      <c r="AA1205"/>
      <c r="AB1205"/>
      <c r="AC1205"/>
      <c r="AD1205"/>
      <c r="AE1205"/>
      <c r="AF1205"/>
      <c r="AG1205"/>
      <c r="AH1205"/>
      <c r="AI1205"/>
      <c r="AJ1205"/>
      <c r="AK1205"/>
      <c r="AL1205"/>
      <c r="AM1205"/>
      <c r="AN1205"/>
      <c r="AO1205"/>
      <c r="AP1205"/>
      <c r="AQ1205"/>
      <c r="AR1205"/>
      <c r="AS1205"/>
      <c r="AT1205"/>
      <c r="AU1205"/>
      <c r="AV1205"/>
      <c r="AW1205"/>
      <c r="AX1205"/>
      <c r="AY1205"/>
      <c r="AZ1205"/>
      <c r="BA1205"/>
      <c r="BB1205"/>
      <c r="BC1205"/>
      <c r="BD1205"/>
      <c r="BE1205"/>
      <c r="BF1205"/>
      <c r="BG1205"/>
      <c r="BH1205"/>
      <c r="BI1205"/>
      <c r="BJ1205"/>
      <c r="BK1205"/>
      <c r="BL1205"/>
      <c r="BM1205"/>
      <c r="BN1205"/>
      <c r="BO1205"/>
      <c r="BP1205"/>
      <c r="BQ1205"/>
      <c r="BR1205"/>
    </row>
    <row r="1206" spans="2:70" s="5" customFormat="1" ht="15" customHeight="1" x14ac:dyDescent="0.35">
      <c r="B1206" s="4"/>
      <c r="C1206"/>
      <c r="D1206" s="144"/>
      <c r="F1206" s="6"/>
      <c r="G1206" s="6"/>
      <c r="H1206" s="135"/>
      <c r="I1206" s="135"/>
      <c r="J1206" s="6"/>
      <c r="K1206" s="6"/>
      <c r="L1206" s="6"/>
      <c r="M1206" s="6"/>
      <c r="N1206" s="6"/>
      <c r="O1206" s="6"/>
      <c r="P1206" s="6"/>
      <c r="Q1206" s="6"/>
      <c r="R1206" s="6"/>
      <c r="S1206"/>
      <c r="T1206"/>
      <c r="U1206"/>
      <c r="V1206"/>
      <c r="W1206"/>
      <c r="X1206"/>
      <c r="Y1206"/>
      <c r="Z1206"/>
      <c r="AA1206"/>
      <c r="AB1206"/>
      <c r="AC1206"/>
      <c r="AD1206"/>
      <c r="AE1206"/>
      <c r="AF1206"/>
      <c r="AG1206"/>
      <c r="AH1206"/>
      <c r="AI1206"/>
      <c r="AJ1206"/>
      <c r="AK1206"/>
      <c r="AL1206"/>
      <c r="AM1206"/>
      <c r="AN1206"/>
      <c r="AO1206"/>
      <c r="AP1206"/>
      <c r="AQ1206"/>
      <c r="AR1206"/>
      <c r="AS1206"/>
      <c r="AT1206"/>
      <c r="AU1206"/>
      <c r="AV1206"/>
      <c r="AW1206"/>
      <c r="AX1206"/>
      <c r="AY1206"/>
      <c r="AZ1206"/>
      <c r="BA1206"/>
      <c r="BB1206"/>
      <c r="BC1206"/>
      <c r="BD1206"/>
      <c r="BE1206"/>
      <c r="BF1206"/>
      <c r="BG1206"/>
      <c r="BH1206"/>
      <c r="BI1206"/>
      <c r="BJ1206"/>
      <c r="BK1206"/>
      <c r="BL1206"/>
      <c r="BM1206"/>
      <c r="BN1206"/>
      <c r="BO1206"/>
      <c r="BP1206"/>
      <c r="BQ1206"/>
      <c r="BR1206"/>
    </row>
    <row r="1207" spans="2:70" s="5" customFormat="1" ht="15" customHeight="1" x14ac:dyDescent="0.35">
      <c r="B1207" s="4"/>
      <c r="C1207"/>
      <c r="D1207" s="144"/>
      <c r="F1207" s="6"/>
      <c r="G1207" s="6"/>
      <c r="H1207" s="135"/>
      <c r="I1207" s="135"/>
      <c r="J1207" s="6"/>
      <c r="K1207" s="6"/>
      <c r="L1207" s="6"/>
      <c r="M1207" s="6"/>
      <c r="N1207" s="6"/>
      <c r="O1207" s="6"/>
      <c r="P1207" s="6"/>
      <c r="Q1207" s="6"/>
      <c r="R1207" s="6"/>
      <c r="S1207"/>
      <c r="T1207"/>
      <c r="U1207"/>
      <c r="V1207"/>
      <c r="W1207"/>
      <c r="X1207"/>
      <c r="Y1207"/>
      <c r="Z1207"/>
      <c r="AA1207"/>
      <c r="AB1207"/>
      <c r="AC1207"/>
      <c r="AD1207"/>
      <c r="AE1207"/>
      <c r="AF1207"/>
      <c r="AG1207"/>
      <c r="AH1207"/>
      <c r="AI1207"/>
      <c r="AJ1207"/>
      <c r="AK1207"/>
      <c r="AL1207"/>
      <c r="AM1207"/>
      <c r="AN1207"/>
      <c r="AO1207"/>
      <c r="AP1207"/>
      <c r="AQ1207"/>
      <c r="AR1207"/>
      <c r="AS1207"/>
      <c r="AT1207"/>
      <c r="AU1207"/>
      <c r="AV1207"/>
      <c r="AW1207"/>
      <c r="AX1207"/>
      <c r="AY1207"/>
      <c r="AZ1207"/>
      <c r="BA1207"/>
      <c r="BB1207"/>
      <c r="BC1207"/>
      <c r="BD1207"/>
      <c r="BE1207"/>
      <c r="BF1207"/>
      <c r="BG1207"/>
      <c r="BH1207"/>
      <c r="BI1207"/>
      <c r="BJ1207"/>
      <c r="BK1207"/>
      <c r="BL1207"/>
      <c r="BM1207"/>
      <c r="BN1207"/>
      <c r="BO1207"/>
      <c r="BP1207"/>
      <c r="BQ1207"/>
      <c r="BR1207"/>
    </row>
    <row r="1208" spans="2:70" s="5" customFormat="1" ht="15" customHeight="1" x14ac:dyDescent="0.35">
      <c r="B1208" s="4"/>
      <c r="C1208"/>
      <c r="D1208" s="144"/>
      <c r="F1208" s="6"/>
      <c r="G1208" s="6"/>
      <c r="H1208" s="135"/>
      <c r="I1208" s="135"/>
      <c r="J1208" s="6"/>
      <c r="K1208" s="6"/>
      <c r="L1208" s="6"/>
      <c r="M1208" s="6"/>
      <c r="N1208" s="6"/>
      <c r="O1208" s="6"/>
      <c r="P1208" s="6"/>
      <c r="Q1208" s="6"/>
      <c r="R1208" s="6"/>
      <c r="S1208"/>
      <c r="T1208"/>
      <c r="U1208"/>
      <c r="V1208"/>
      <c r="W1208"/>
      <c r="X1208"/>
      <c r="Y1208"/>
      <c r="Z1208"/>
      <c r="AA1208"/>
      <c r="AB1208"/>
      <c r="AC1208"/>
      <c r="AD1208"/>
      <c r="AE1208"/>
      <c r="AF1208"/>
      <c r="AG1208"/>
      <c r="AH1208"/>
      <c r="AI1208"/>
      <c r="AJ1208"/>
      <c r="AK1208"/>
      <c r="AL1208"/>
      <c r="AM1208"/>
      <c r="AN1208"/>
      <c r="AO1208"/>
      <c r="AP1208"/>
      <c r="AQ1208"/>
      <c r="AR1208"/>
      <c r="AS1208"/>
      <c r="AT1208"/>
      <c r="AU1208"/>
      <c r="AV1208"/>
      <c r="AW1208"/>
      <c r="AX1208"/>
      <c r="AY1208"/>
      <c r="AZ1208"/>
      <c r="BA1208"/>
      <c r="BB1208"/>
      <c r="BC1208"/>
      <c r="BD1208"/>
      <c r="BE1208"/>
      <c r="BF1208"/>
      <c r="BG1208"/>
      <c r="BH1208"/>
      <c r="BI1208"/>
      <c r="BJ1208"/>
      <c r="BK1208"/>
      <c r="BL1208"/>
      <c r="BM1208"/>
      <c r="BN1208"/>
      <c r="BO1208"/>
      <c r="BP1208"/>
      <c r="BQ1208"/>
      <c r="BR1208"/>
    </row>
    <row r="1209" spans="2:70" s="5" customFormat="1" ht="15" customHeight="1" x14ac:dyDescent="0.35">
      <c r="B1209" s="4"/>
      <c r="C1209"/>
      <c r="D1209" s="144"/>
      <c r="F1209" s="6"/>
      <c r="G1209" s="6"/>
      <c r="H1209" s="135"/>
      <c r="I1209" s="135"/>
      <c r="J1209" s="6"/>
      <c r="K1209" s="6"/>
      <c r="L1209" s="6"/>
      <c r="M1209" s="6"/>
      <c r="N1209" s="6"/>
      <c r="O1209" s="6"/>
      <c r="P1209" s="6"/>
      <c r="Q1209" s="6"/>
      <c r="R1209" s="6"/>
      <c r="S1209"/>
      <c r="T1209"/>
      <c r="U1209"/>
      <c r="V1209"/>
      <c r="W1209"/>
      <c r="X1209"/>
      <c r="Y1209"/>
      <c r="Z1209"/>
      <c r="AA1209"/>
      <c r="AB1209"/>
      <c r="AC1209"/>
      <c r="AD1209"/>
      <c r="AE1209"/>
      <c r="AF1209"/>
      <c r="AG1209"/>
      <c r="AH1209"/>
      <c r="AI1209"/>
      <c r="AJ1209"/>
      <c r="AK1209"/>
      <c r="AL1209"/>
      <c r="AM1209"/>
      <c r="AN1209"/>
      <c r="AO1209"/>
      <c r="AP1209"/>
      <c r="AQ1209"/>
      <c r="AR1209"/>
      <c r="AS1209"/>
      <c r="AT1209"/>
      <c r="AU1209"/>
      <c r="AV1209"/>
      <c r="AW1209"/>
      <c r="AX1209"/>
      <c r="AY1209"/>
      <c r="AZ1209"/>
      <c r="BA1209"/>
      <c r="BB1209"/>
      <c r="BC1209"/>
      <c r="BD1209"/>
      <c r="BE1209"/>
      <c r="BF1209"/>
      <c r="BG1209"/>
      <c r="BH1209"/>
      <c r="BI1209"/>
      <c r="BJ1209"/>
      <c r="BK1209"/>
      <c r="BL1209"/>
      <c r="BM1209"/>
      <c r="BN1209"/>
      <c r="BO1209"/>
      <c r="BP1209"/>
      <c r="BQ1209"/>
      <c r="BR1209"/>
    </row>
    <row r="1210" spans="2:70" s="5" customFormat="1" ht="15" customHeight="1" x14ac:dyDescent="0.35">
      <c r="B1210" s="4"/>
      <c r="C1210"/>
      <c r="D1210" s="144"/>
      <c r="F1210" s="6"/>
      <c r="G1210" s="6"/>
      <c r="H1210" s="135"/>
      <c r="I1210" s="135"/>
      <c r="J1210" s="6"/>
      <c r="K1210" s="6"/>
      <c r="L1210" s="6"/>
      <c r="M1210" s="6"/>
      <c r="N1210" s="6"/>
      <c r="O1210" s="6"/>
      <c r="P1210" s="6"/>
      <c r="Q1210" s="6"/>
      <c r="R1210" s="6"/>
      <c r="S1210"/>
      <c r="T1210"/>
      <c r="U1210"/>
      <c r="V1210"/>
      <c r="W1210"/>
      <c r="X1210"/>
      <c r="Y1210"/>
      <c r="Z1210"/>
      <c r="AA1210"/>
      <c r="AB1210"/>
      <c r="AC1210"/>
      <c r="AD1210"/>
      <c r="AE1210"/>
      <c r="AF1210"/>
      <c r="AG1210"/>
      <c r="AH1210"/>
      <c r="AI1210"/>
      <c r="AJ1210"/>
      <c r="AK1210"/>
      <c r="AL1210"/>
      <c r="AM1210"/>
      <c r="AN1210"/>
      <c r="AO1210"/>
      <c r="AP1210"/>
      <c r="AQ1210"/>
      <c r="AR1210"/>
      <c r="AS1210"/>
      <c r="AT1210"/>
      <c r="AU1210"/>
      <c r="AV1210"/>
      <c r="AW1210"/>
      <c r="AX1210"/>
      <c r="AY1210"/>
      <c r="AZ1210"/>
      <c r="BA1210"/>
      <c r="BB1210"/>
      <c r="BC1210"/>
      <c r="BD1210"/>
      <c r="BE1210"/>
      <c r="BF1210"/>
      <c r="BG1210"/>
      <c r="BH1210"/>
      <c r="BI1210"/>
      <c r="BJ1210"/>
      <c r="BK1210"/>
      <c r="BL1210"/>
      <c r="BM1210"/>
      <c r="BN1210"/>
      <c r="BO1210"/>
      <c r="BP1210"/>
      <c r="BQ1210"/>
      <c r="BR1210"/>
    </row>
    <row r="1211" spans="2:70" s="5" customFormat="1" ht="14.5" x14ac:dyDescent="0.35">
      <c r="B1211" s="4"/>
      <c r="C1211" s="29"/>
      <c r="D1211" s="144"/>
      <c r="F1211" s="6"/>
      <c r="G1211" s="6"/>
      <c r="H1211" s="135"/>
      <c r="I1211" s="135"/>
      <c r="J1211" s="6"/>
      <c r="K1211" s="6"/>
      <c r="L1211" s="6"/>
      <c r="M1211" s="6"/>
      <c r="N1211" s="6"/>
      <c r="O1211" s="6"/>
      <c r="P1211" s="6"/>
      <c r="Q1211" s="6"/>
      <c r="R1211" s="6"/>
    </row>
    <row r="1212" spans="2:70" s="5" customFormat="1" ht="15" customHeight="1" x14ac:dyDescent="0.35">
      <c r="B1212" s="4"/>
      <c r="C1212"/>
      <c r="D1212" s="144"/>
      <c r="F1212" s="6"/>
      <c r="G1212" s="6"/>
      <c r="H1212" s="135"/>
      <c r="I1212" s="135"/>
      <c r="J1212" s="6"/>
      <c r="K1212" s="6"/>
      <c r="L1212" s="6"/>
      <c r="M1212" s="6"/>
      <c r="N1212" s="6"/>
      <c r="O1212" s="6"/>
      <c r="P1212" s="6"/>
      <c r="Q1212" s="6"/>
      <c r="R1212" s="6"/>
      <c r="S1212"/>
      <c r="T1212"/>
      <c r="U1212"/>
      <c r="V1212"/>
      <c r="W1212"/>
      <c r="X1212"/>
      <c r="Y1212"/>
      <c r="Z1212"/>
      <c r="AA1212"/>
      <c r="AB1212"/>
      <c r="AC1212"/>
      <c r="AD1212"/>
      <c r="AE1212"/>
      <c r="AF1212"/>
      <c r="AG1212"/>
      <c r="AH1212"/>
      <c r="AI1212"/>
      <c r="AJ1212"/>
      <c r="AK1212"/>
      <c r="AL1212"/>
      <c r="AM1212"/>
      <c r="AN1212"/>
      <c r="AO1212"/>
      <c r="AP1212"/>
      <c r="AQ1212"/>
      <c r="AR1212"/>
      <c r="AS1212"/>
      <c r="AT1212"/>
      <c r="AU1212"/>
      <c r="AV1212"/>
      <c r="AW1212"/>
      <c r="AX1212"/>
      <c r="AY1212"/>
      <c r="AZ1212"/>
      <c r="BA1212"/>
      <c r="BB1212"/>
      <c r="BC1212"/>
      <c r="BD1212"/>
      <c r="BE1212"/>
      <c r="BF1212"/>
      <c r="BG1212"/>
      <c r="BH1212"/>
      <c r="BI1212"/>
      <c r="BJ1212"/>
      <c r="BK1212"/>
      <c r="BL1212"/>
      <c r="BM1212"/>
      <c r="BN1212"/>
      <c r="BO1212"/>
      <c r="BP1212"/>
      <c r="BQ1212"/>
      <c r="BR1212"/>
    </row>
    <row r="1213" spans="2:70" s="5" customFormat="1" ht="15" customHeight="1" x14ac:dyDescent="0.35">
      <c r="B1213" s="4"/>
      <c r="C1213"/>
      <c r="D1213" s="144"/>
      <c r="F1213" s="6"/>
      <c r="G1213" s="6"/>
      <c r="H1213" s="135"/>
      <c r="I1213" s="135"/>
      <c r="J1213" s="6"/>
      <c r="K1213" s="6"/>
      <c r="L1213" s="6"/>
      <c r="M1213" s="6"/>
      <c r="N1213" s="6"/>
      <c r="O1213" s="6"/>
      <c r="P1213" s="6"/>
      <c r="Q1213" s="6"/>
      <c r="R1213" s="6"/>
      <c r="S1213"/>
      <c r="T1213"/>
      <c r="U1213"/>
      <c r="V1213"/>
      <c r="W1213"/>
      <c r="X1213"/>
      <c r="Y1213"/>
      <c r="Z1213"/>
      <c r="AA1213"/>
      <c r="AB1213"/>
      <c r="AC1213"/>
      <c r="AD1213"/>
      <c r="AE1213"/>
      <c r="AF1213"/>
      <c r="AG1213"/>
      <c r="AH1213"/>
      <c r="AI1213"/>
      <c r="AJ1213"/>
      <c r="AK1213"/>
      <c r="AL1213"/>
      <c r="AM1213"/>
      <c r="AN1213"/>
      <c r="AO1213"/>
      <c r="AP1213"/>
      <c r="AQ1213"/>
      <c r="AR1213"/>
      <c r="AS1213"/>
      <c r="AT1213"/>
      <c r="AU1213"/>
      <c r="AV1213"/>
      <c r="AW1213"/>
      <c r="AX1213"/>
      <c r="AY1213"/>
      <c r="AZ1213"/>
      <c r="BA1213"/>
      <c r="BB1213"/>
      <c r="BC1213"/>
      <c r="BD1213"/>
      <c r="BE1213"/>
      <c r="BF1213"/>
      <c r="BG1213"/>
      <c r="BH1213"/>
      <c r="BI1213"/>
      <c r="BJ1213"/>
      <c r="BK1213"/>
      <c r="BL1213"/>
      <c r="BM1213"/>
      <c r="BN1213"/>
      <c r="BO1213"/>
      <c r="BP1213"/>
      <c r="BQ1213"/>
      <c r="BR1213"/>
    </row>
    <row r="1214" spans="2:70" s="5" customFormat="1" ht="15" customHeight="1" x14ac:dyDescent="0.35">
      <c r="B1214" s="4"/>
      <c r="C1214"/>
      <c r="D1214" s="144"/>
      <c r="F1214" s="6"/>
      <c r="G1214" s="6"/>
      <c r="H1214" s="135"/>
      <c r="I1214" s="135"/>
      <c r="J1214" s="6"/>
      <c r="K1214" s="6"/>
      <c r="L1214" s="6"/>
      <c r="M1214" s="6"/>
      <c r="N1214" s="6"/>
      <c r="O1214" s="6"/>
      <c r="P1214" s="6"/>
      <c r="Q1214" s="6"/>
      <c r="R1214" s="6"/>
      <c r="S1214"/>
      <c r="T1214"/>
      <c r="U1214"/>
      <c r="V1214"/>
      <c r="W1214"/>
      <c r="X1214"/>
      <c r="Y1214"/>
      <c r="Z1214"/>
      <c r="AA1214"/>
      <c r="AB1214"/>
      <c r="AC1214"/>
      <c r="AD1214"/>
      <c r="AE1214"/>
      <c r="AF1214"/>
      <c r="AG1214"/>
      <c r="AH1214"/>
      <c r="AI1214"/>
      <c r="AJ1214"/>
      <c r="AK1214"/>
      <c r="AL1214"/>
      <c r="AM1214"/>
      <c r="AN1214"/>
      <c r="AO1214"/>
      <c r="AP1214"/>
      <c r="AQ1214"/>
      <c r="AR1214"/>
      <c r="AS1214"/>
      <c r="AT1214"/>
      <c r="AU1214"/>
      <c r="AV1214"/>
      <c r="AW1214"/>
      <c r="AX1214"/>
      <c r="AY1214"/>
      <c r="AZ1214"/>
      <c r="BA1214"/>
      <c r="BB1214"/>
      <c r="BC1214"/>
      <c r="BD1214"/>
      <c r="BE1214"/>
      <c r="BF1214"/>
      <c r="BG1214"/>
      <c r="BH1214"/>
      <c r="BI1214"/>
      <c r="BJ1214"/>
      <c r="BK1214"/>
      <c r="BL1214"/>
      <c r="BM1214"/>
      <c r="BN1214"/>
      <c r="BO1214"/>
      <c r="BP1214"/>
      <c r="BQ1214"/>
      <c r="BR1214"/>
    </row>
    <row r="1215" spans="2:70" s="5" customFormat="1" ht="15" customHeight="1" x14ac:dyDescent="0.35">
      <c r="B1215" s="4"/>
      <c r="C1215"/>
      <c r="D1215" s="144"/>
      <c r="F1215" s="6"/>
      <c r="G1215" s="6"/>
      <c r="H1215" s="135"/>
      <c r="I1215" s="135"/>
      <c r="J1215" s="6"/>
      <c r="K1215" s="6"/>
      <c r="L1215" s="6"/>
      <c r="M1215" s="6"/>
      <c r="N1215" s="6"/>
      <c r="O1215" s="6"/>
      <c r="P1215" s="6"/>
      <c r="Q1215" s="6"/>
      <c r="R1215" s="6"/>
      <c r="S1215"/>
      <c r="T1215"/>
      <c r="U1215"/>
      <c r="V1215"/>
      <c r="W1215"/>
      <c r="X1215"/>
      <c r="Y1215"/>
      <c r="Z1215"/>
      <c r="AA1215"/>
      <c r="AB1215"/>
      <c r="AC1215"/>
      <c r="AD1215"/>
      <c r="AE1215"/>
      <c r="AF1215"/>
      <c r="AG1215"/>
      <c r="AH1215"/>
      <c r="AI1215"/>
      <c r="AJ1215"/>
      <c r="AK1215"/>
      <c r="AL1215"/>
      <c r="AM1215"/>
      <c r="AN1215"/>
      <c r="AO1215"/>
      <c r="AP1215"/>
      <c r="AQ1215"/>
      <c r="AR1215"/>
      <c r="AS1215"/>
      <c r="AT1215"/>
      <c r="AU1215"/>
      <c r="AV1215"/>
      <c r="AW1215"/>
      <c r="AX1215"/>
      <c r="AY1215"/>
      <c r="AZ1215"/>
      <c r="BA1215"/>
      <c r="BB1215"/>
      <c r="BC1215"/>
      <c r="BD1215"/>
      <c r="BE1215"/>
      <c r="BF1215"/>
      <c r="BG1215"/>
      <c r="BH1215"/>
      <c r="BI1215"/>
      <c r="BJ1215"/>
      <c r="BK1215"/>
      <c r="BL1215"/>
      <c r="BM1215"/>
      <c r="BN1215"/>
      <c r="BO1215"/>
      <c r="BP1215"/>
      <c r="BQ1215"/>
      <c r="BR1215"/>
    </row>
    <row r="1216" spans="2:70" s="5" customFormat="1" ht="15" customHeight="1" x14ac:dyDescent="0.35">
      <c r="B1216" s="4"/>
      <c r="C1216"/>
      <c r="D1216" s="144"/>
      <c r="F1216" s="6"/>
      <c r="G1216" s="6"/>
      <c r="H1216" s="135"/>
      <c r="I1216" s="135"/>
      <c r="J1216" s="6"/>
      <c r="K1216" s="6"/>
      <c r="L1216" s="6"/>
      <c r="M1216" s="6"/>
      <c r="N1216" s="6"/>
      <c r="O1216" s="6"/>
      <c r="P1216" s="6"/>
      <c r="Q1216" s="6"/>
      <c r="R1216" s="6"/>
      <c r="S1216"/>
      <c r="T1216"/>
      <c r="U1216"/>
      <c r="V1216"/>
      <c r="W1216"/>
      <c r="X1216"/>
      <c r="Y1216"/>
      <c r="Z1216"/>
      <c r="AA1216"/>
      <c r="AB1216"/>
      <c r="AC1216"/>
      <c r="AD1216"/>
      <c r="AE1216"/>
      <c r="AF1216"/>
      <c r="AG1216"/>
      <c r="AH1216"/>
      <c r="AI1216"/>
      <c r="AJ1216"/>
      <c r="AK1216"/>
      <c r="AL1216"/>
      <c r="AM1216"/>
      <c r="AN1216"/>
      <c r="AO1216"/>
      <c r="AP1216"/>
      <c r="AQ1216"/>
      <c r="AR1216"/>
      <c r="AS1216"/>
      <c r="AT1216"/>
      <c r="AU1216"/>
      <c r="AV1216"/>
      <c r="AW1216"/>
      <c r="AX1216"/>
      <c r="AY1216"/>
      <c r="AZ1216"/>
      <c r="BA1216"/>
      <c r="BB1216"/>
      <c r="BC1216"/>
      <c r="BD1216"/>
      <c r="BE1216"/>
      <c r="BF1216"/>
      <c r="BG1216"/>
      <c r="BH1216"/>
      <c r="BI1216"/>
      <c r="BJ1216"/>
      <c r="BK1216"/>
      <c r="BL1216"/>
      <c r="BM1216"/>
      <c r="BN1216"/>
      <c r="BO1216"/>
      <c r="BP1216"/>
      <c r="BQ1216"/>
      <c r="BR1216"/>
    </row>
    <row r="1217" spans="2:70" s="5" customFormat="1" ht="15" customHeight="1" x14ac:dyDescent="0.35">
      <c r="B1217" s="4"/>
      <c r="C1217"/>
      <c r="D1217" s="144"/>
      <c r="F1217" s="6"/>
      <c r="G1217" s="6"/>
      <c r="H1217" s="135"/>
      <c r="I1217" s="135"/>
      <c r="J1217" s="6"/>
      <c r="K1217" s="6"/>
      <c r="L1217" s="6"/>
      <c r="M1217" s="6"/>
      <c r="N1217" s="6"/>
      <c r="O1217" s="6"/>
      <c r="P1217" s="6"/>
      <c r="Q1217" s="6"/>
      <c r="R1217" s="6"/>
      <c r="S1217"/>
      <c r="T1217"/>
      <c r="U1217"/>
      <c r="V1217"/>
      <c r="W1217"/>
      <c r="X1217"/>
      <c r="Y1217"/>
      <c r="Z1217"/>
      <c r="AA1217"/>
      <c r="AB1217"/>
      <c r="AC1217"/>
      <c r="AD1217"/>
      <c r="AE1217"/>
      <c r="AF1217"/>
      <c r="AG1217"/>
      <c r="AH1217"/>
      <c r="AI1217"/>
      <c r="AJ1217"/>
      <c r="AK1217"/>
      <c r="AL1217"/>
      <c r="AM1217"/>
      <c r="AN1217"/>
      <c r="AO1217"/>
      <c r="AP1217"/>
      <c r="AQ1217"/>
      <c r="AR1217"/>
      <c r="AS1217"/>
      <c r="AT1217"/>
      <c r="AU1217"/>
      <c r="AV1217"/>
      <c r="AW1217"/>
      <c r="AX1217"/>
      <c r="AY1217"/>
      <c r="AZ1217"/>
      <c r="BA1217"/>
      <c r="BB1217"/>
      <c r="BC1217"/>
      <c r="BD1217"/>
      <c r="BE1217"/>
      <c r="BF1217"/>
      <c r="BG1217"/>
      <c r="BH1217"/>
      <c r="BI1217"/>
      <c r="BJ1217"/>
      <c r="BK1217"/>
      <c r="BL1217"/>
      <c r="BM1217"/>
      <c r="BN1217"/>
      <c r="BO1217"/>
      <c r="BP1217"/>
      <c r="BQ1217"/>
      <c r="BR1217"/>
    </row>
    <row r="1218" spans="2:70" s="5" customFormat="1" ht="15" customHeight="1" x14ac:dyDescent="0.35">
      <c r="B1218" s="4"/>
      <c r="C1218"/>
      <c r="D1218" s="144"/>
      <c r="F1218" s="6"/>
      <c r="G1218" s="6"/>
      <c r="H1218" s="135"/>
      <c r="I1218" s="135"/>
      <c r="J1218" s="6"/>
      <c r="K1218" s="6"/>
      <c r="L1218" s="6"/>
      <c r="M1218" s="6"/>
      <c r="N1218" s="6"/>
      <c r="O1218" s="6"/>
      <c r="P1218" s="6"/>
      <c r="Q1218" s="6"/>
      <c r="R1218" s="6"/>
      <c r="S1218"/>
      <c r="T1218"/>
      <c r="U1218"/>
      <c r="V1218"/>
      <c r="W1218"/>
      <c r="X1218"/>
      <c r="Y1218"/>
      <c r="Z1218"/>
      <c r="AA1218"/>
      <c r="AB1218"/>
      <c r="AC1218"/>
      <c r="AD1218"/>
      <c r="AE1218"/>
      <c r="AF1218"/>
      <c r="AG1218"/>
      <c r="AH1218"/>
      <c r="AI1218"/>
      <c r="AJ1218"/>
      <c r="AK1218"/>
      <c r="AL1218"/>
      <c r="AM1218"/>
      <c r="AN1218"/>
      <c r="AO1218"/>
      <c r="AP1218"/>
      <c r="AQ1218"/>
      <c r="AR1218"/>
      <c r="AS1218"/>
      <c r="AT1218"/>
      <c r="AU1218"/>
      <c r="AV1218"/>
      <c r="AW1218"/>
      <c r="AX1218"/>
      <c r="AY1218"/>
      <c r="AZ1218"/>
      <c r="BA1218"/>
      <c r="BB1218"/>
      <c r="BC1218"/>
      <c r="BD1218"/>
      <c r="BE1218"/>
      <c r="BF1218"/>
      <c r="BG1218"/>
      <c r="BH1218"/>
      <c r="BI1218"/>
      <c r="BJ1218"/>
      <c r="BK1218"/>
      <c r="BL1218"/>
      <c r="BM1218"/>
      <c r="BN1218"/>
      <c r="BO1218"/>
      <c r="BP1218"/>
      <c r="BQ1218"/>
      <c r="BR1218"/>
    </row>
    <row r="1219" spans="2:70" s="5" customFormat="1" ht="15" customHeight="1" x14ac:dyDescent="0.35">
      <c r="B1219" s="4"/>
      <c r="C1219"/>
      <c r="D1219" s="144"/>
      <c r="F1219" s="6"/>
      <c r="G1219" s="6"/>
      <c r="H1219" s="135"/>
      <c r="I1219" s="135"/>
      <c r="J1219" s="6"/>
      <c r="K1219" s="6"/>
      <c r="L1219" s="6"/>
      <c r="M1219" s="6"/>
      <c r="N1219" s="6"/>
      <c r="O1219" s="6"/>
      <c r="P1219" s="6"/>
      <c r="Q1219" s="6"/>
      <c r="R1219" s="6"/>
      <c r="S1219"/>
      <c r="T1219"/>
      <c r="U1219"/>
      <c r="V1219"/>
      <c r="W1219"/>
      <c r="X1219"/>
      <c r="Y1219"/>
      <c r="Z1219"/>
      <c r="AA1219"/>
      <c r="AB1219"/>
      <c r="AC1219"/>
      <c r="AD1219"/>
      <c r="AE1219"/>
      <c r="AF1219"/>
      <c r="AG1219"/>
      <c r="AH1219"/>
      <c r="AI1219"/>
      <c r="AJ1219"/>
      <c r="AK1219"/>
      <c r="AL1219"/>
      <c r="AM1219"/>
      <c r="AN1219"/>
      <c r="AO1219"/>
      <c r="AP1219"/>
      <c r="AQ1219"/>
      <c r="AR1219"/>
      <c r="AS1219"/>
      <c r="AT1219"/>
      <c r="AU1219"/>
      <c r="AV1219"/>
      <c r="AW1219"/>
      <c r="AX1219"/>
      <c r="AY1219"/>
      <c r="AZ1219"/>
      <c r="BA1219"/>
      <c r="BB1219"/>
      <c r="BC1219"/>
      <c r="BD1219"/>
      <c r="BE1219"/>
      <c r="BF1219"/>
      <c r="BG1219"/>
      <c r="BH1219"/>
      <c r="BI1219"/>
      <c r="BJ1219"/>
      <c r="BK1219"/>
      <c r="BL1219"/>
      <c r="BM1219"/>
      <c r="BN1219"/>
      <c r="BO1219"/>
      <c r="BP1219"/>
      <c r="BQ1219"/>
      <c r="BR1219"/>
    </row>
    <row r="1220" spans="2:70" s="5" customFormat="1" ht="15" customHeight="1" x14ac:dyDescent="0.35">
      <c r="B1220" s="4"/>
      <c r="C1220"/>
      <c r="D1220" s="144"/>
      <c r="F1220" s="6"/>
      <c r="G1220" s="6"/>
      <c r="H1220" s="135"/>
      <c r="I1220" s="135"/>
      <c r="J1220" s="6"/>
      <c r="K1220" s="6"/>
      <c r="L1220" s="6"/>
      <c r="M1220" s="6"/>
      <c r="N1220" s="6"/>
      <c r="O1220" s="6"/>
      <c r="P1220" s="6"/>
      <c r="Q1220" s="6"/>
      <c r="R1220" s="6"/>
      <c r="S1220"/>
      <c r="T1220"/>
      <c r="U1220"/>
      <c r="V1220"/>
      <c r="W1220"/>
      <c r="X1220"/>
      <c r="Y1220"/>
      <c r="Z1220"/>
      <c r="AA1220"/>
      <c r="AB1220"/>
      <c r="AC1220"/>
      <c r="AD1220"/>
      <c r="AE1220"/>
      <c r="AF1220"/>
      <c r="AG1220"/>
      <c r="AH1220"/>
      <c r="AI1220"/>
      <c r="AJ1220"/>
      <c r="AK1220"/>
      <c r="AL1220"/>
      <c r="AM1220"/>
      <c r="AN1220"/>
      <c r="AO1220"/>
      <c r="AP1220"/>
      <c r="AQ1220"/>
      <c r="AR1220"/>
      <c r="AS1220"/>
      <c r="AT1220"/>
      <c r="AU1220"/>
      <c r="AV1220"/>
      <c r="AW1220"/>
      <c r="AX1220"/>
      <c r="AY1220"/>
      <c r="AZ1220"/>
      <c r="BA1220"/>
      <c r="BB1220"/>
      <c r="BC1220"/>
      <c r="BD1220"/>
      <c r="BE1220"/>
      <c r="BF1220"/>
      <c r="BG1220"/>
      <c r="BH1220"/>
      <c r="BI1220"/>
      <c r="BJ1220"/>
      <c r="BK1220"/>
      <c r="BL1220"/>
      <c r="BM1220"/>
      <c r="BN1220"/>
      <c r="BO1220"/>
      <c r="BP1220"/>
      <c r="BQ1220"/>
      <c r="BR1220"/>
    </row>
    <row r="1221" spans="2:70" s="5" customFormat="1" ht="15" customHeight="1" x14ac:dyDescent="0.35">
      <c r="B1221" s="4"/>
      <c r="C1221"/>
      <c r="D1221" s="144"/>
      <c r="F1221" s="6"/>
      <c r="G1221" s="6"/>
      <c r="H1221" s="135"/>
      <c r="I1221" s="135"/>
      <c r="J1221" s="6"/>
      <c r="K1221" s="6"/>
      <c r="L1221" s="6"/>
      <c r="M1221" s="6"/>
      <c r="N1221" s="6"/>
      <c r="O1221" s="6"/>
      <c r="P1221" s="6"/>
      <c r="Q1221" s="6"/>
      <c r="R1221" s="6"/>
      <c r="S1221"/>
      <c r="T1221"/>
      <c r="U1221"/>
      <c r="V1221"/>
      <c r="W1221"/>
      <c r="X1221"/>
      <c r="Y1221"/>
      <c r="Z1221"/>
      <c r="AA1221"/>
      <c r="AB1221"/>
      <c r="AC1221"/>
      <c r="AD1221"/>
      <c r="AE1221"/>
      <c r="AF1221"/>
      <c r="AG1221"/>
      <c r="AH1221"/>
      <c r="AI1221"/>
      <c r="AJ1221"/>
      <c r="AK1221"/>
      <c r="AL1221"/>
      <c r="AM1221"/>
      <c r="AN1221"/>
      <c r="AO1221"/>
      <c r="AP1221"/>
      <c r="AQ1221"/>
      <c r="AR1221"/>
      <c r="AS1221"/>
      <c r="AT1221"/>
      <c r="AU1221"/>
      <c r="AV1221"/>
      <c r="AW1221"/>
      <c r="AX1221"/>
      <c r="AY1221"/>
      <c r="AZ1221"/>
      <c r="BA1221"/>
      <c r="BB1221"/>
      <c r="BC1221"/>
      <c r="BD1221"/>
      <c r="BE1221"/>
      <c r="BF1221"/>
      <c r="BG1221"/>
      <c r="BH1221"/>
      <c r="BI1221"/>
      <c r="BJ1221"/>
      <c r="BK1221"/>
      <c r="BL1221"/>
      <c r="BM1221"/>
      <c r="BN1221"/>
      <c r="BO1221"/>
      <c r="BP1221"/>
      <c r="BQ1221"/>
      <c r="BR1221"/>
    </row>
    <row r="1222" spans="2:70" s="5" customFormat="1" ht="15" customHeight="1" x14ac:dyDescent="0.35">
      <c r="B1222" s="4"/>
      <c r="C1222"/>
      <c r="D1222" s="144"/>
      <c r="F1222" s="6"/>
      <c r="G1222" s="6"/>
      <c r="H1222" s="135"/>
      <c r="I1222" s="135"/>
      <c r="J1222" s="6"/>
      <c r="K1222" s="6"/>
      <c r="L1222" s="6"/>
      <c r="M1222" s="6"/>
      <c r="N1222" s="6"/>
      <c r="O1222" s="6"/>
      <c r="P1222" s="6"/>
      <c r="Q1222" s="6"/>
      <c r="R1222" s="6"/>
      <c r="S1222"/>
      <c r="T1222"/>
      <c r="U1222"/>
      <c r="V1222"/>
      <c r="W1222"/>
      <c r="X1222"/>
      <c r="Y1222"/>
      <c r="Z1222"/>
      <c r="AA1222"/>
      <c r="AB1222"/>
      <c r="AC1222"/>
      <c r="AD1222"/>
      <c r="AE1222"/>
      <c r="AF1222"/>
      <c r="AG1222"/>
      <c r="AH1222"/>
      <c r="AI1222"/>
      <c r="AJ1222"/>
      <c r="AK1222"/>
      <c r="AL1222"/>
      <c r="AM1222"/>
      <c r="AN1222"/>
      <c r="AO1222"/>
      <c r="AP1222"/>
      <c r="AQ1222"/>
      <c r="AR1222"/>
      <c r="AS1222"/>
      <c r="AT1222"/>
      <c r="AU1222"/>
      <c r="AV1222"/>
      <c r="AW1222"/>
      <c r="AX1222"/>
      <c r="AY1222"/>
      <c r="AZ1222"/>
      <c r="BA1222"/>
      <c r="BB1222"/>
      <c r="BC1222"/>
      <c r="BD1222"/>
      <c r="BE1222"/>
      <c r="BF1222"/>
      <c r="BG1222"/>
      <c r="BH1222"/>
      <c r="BI1222"/>
      <c r="BJ1222"/>
      <c r="BK1222"/>
      <c r="BL1222"/>
      <c r="BM1222"/>
      <c r="BN1222"/>
      <c r="BO1222"/>
      <c r="BP1222"/>
      <c r="BQ1222"/>
      <c r="BR1222"/>
    </row>
    <row r="1223" spans="2:70" s="5" customFormat="1" ht="15" customHeight="1" x14ac:dyDescent="0.35">
      <c r="B1223" s="4"/>
      <c r="C1223"/>
      <c r="D1223" s="144"/>
      <c r="F1223" s="6"/>
      <c r="G1223" s="6"/>
      <c r="H1223" s="135"/>
      <c r="I1223" s="135"/>
      <c r="J1223" s="6"/>
      <c r="K1223" s="6"/>
      <c r="L1223" s="6"/>
      <c r="M1223" s="6"/>
      <c r="N1223" s="6"/>
      <c r="O1223" s="6"/>
      <c r="P1223" s="6"/>
      <c r="Q1223" s="6"/>
      <c r="R1223" s="6"/>
      <c r="S1223"/>
      <c r="T1223"/>
      <c r="U1223"/>
      <c r="V1223"/>
      <c r="W1223"/>
      <c r="X1223"/>
      <c r="Y1223"/>
      <c r="Z1223"/>
      <c r="AA1223"/>
      <c r="AB1223"/>
      <c r="AC1223"/>
      <c r="AD1223"/>
      <c r="AE1223"/>
      <c r="AF1223"/>
      <c r="AG1223"/>
      <c r="AH1223"/>
      <c r="AI1223"/>
      <c r="AJ1223"/>
      <c r="AK1223"/>
      <c r="AL1223"/>
      <c r="AM1223"/>
      <c r="AN1223"/>
      <c r="AO1223"/>
      <c r="AP1223"/>
      <c r="AQ1223"/>
      <c r="AR1223"/>
      <c r="AS1223"/>
      <c r="AT1223"/>
      <c r="AU1223"/>
      <c r="AV1223"/>
      <c r="AW1223"/>
      <c r="AX1223"/>
      <c r="AY1223"/>
      <c r="AZ1223"/>
      <c r="BA1223"/>
      <c r="BB1223"/>
      <c r="BC1223"/>
      <c r="BD1223"/>
      <c r="BE1223"/>
      <c r="BF1223"/>
      <c r="BG1223"/>
      <c r="BH1223"/>
      <c r="BI1223"/>
      <c r="BJ1223"/>
      <c r="BK1223"/>
      <c r="BL1223"/>
      <c r="BM1223"/>
      <c r="BN1223"/>
      <c r="BO1223"/>
      <c r="BP1223"/>
      <c r="BQ1223"/>
      <c r="BR1223"/>
    </row>
    <row r="1224" spans="2:70" s="5" customFormat="1" ht="15" customHeight="1" x14ac:dyDescent="0.35">
      <c r="B1224" s="4"/>
      <c r="C1224"/>
      <c r="D1224" s="144"/>
      <c r="F1224" s="6"/>
      <c r="G1224" s="6"/>
      <c r="H1224" s="135"/>
      <c r="I1224" s="135"/>
      <c r="J1224" s="6"/>
      <c r="K1224" s="6"/>
      <c r="L1224" s="6"/>
      <c r="M1224" s="6"/>
      <c r="N1224" s="6"/>
      <c r="O1224" s="6"/>
      <c r="P1224" s="6"/>
      <c r="Q1224" s="6"/>
      <c r="R1224" s="6"/>
      <c r="S1224"/>
      <c r="T1224"/>
      <c r="U1224"/>
      <c r="V1224"/>
      <c r="W1224"/>
      <c r="X1224"/>
      <c r="Y1224"/>
      <c r="Z1224"/>
      <c r="AA1224"/>
      <c r="AB1224"/>
      <c r="AC1224"/>
      <c r="AD1224"/>
      <c r="AE1224"/>
      <c r="AF1224"/>
      <c r="AG1224"/>
      <c r="AH1224"/>
      <c r="AI1224"/>
      <c r="AJ1224"/>
      <c r="AK1224"/>
      <c r="AL1224"/>
      <c r="AM1224"/>
      <c r="AN1224"/>
      <c r="AO1224"/>
      <c r="AP1224"/>
      <c r="AQ1224"/>
      <c r="AR1224"/>
      <c r="AS1224"/>
      <c r="AT1224"/>
      <c r="AU1224"/>
      <c r="AV1224"/>
      <c r="AW1224"/>
      <c r="AX1224"/>
      <c r="AY1224"/>
      <c r="AZ1224"/>
      <c r="BA1224"/>
      <c r="BB1224"/>
      <c r="BC1224"/>
      <c r="BD1224"/>
      <c r="BE1224"/>
      <c r="BF1224"/>
      <c r="BG1224"/>
      <c r="BH1224"/>
      <c r="BI1224"/>
      <c r="BJ1224"/>
      <c r="BK1224"/>
      <c r="BL1224"/>
      <c r="BM1224"/>
      <c r="BN1224"/>
      <c r="BO1224"/>
      <c r="BP1224"/>
      <c r="BQ1224"/>
      <c r="BR1224"/>
    </row>
    <row r="1225" spans="2:70" s="5" customFormat="1" ht="15" customHeight="1" x14ac:dyDescent="0.35">
      <c r="B1225" s="4"/>
      <c r="C1225"/>
      <c r="D1225" s="144"/>
      <c r="F1225" s="6"/>
      <c r="G1225" s="6"/>
      <c r="H1225" s="135"/>
      <c r="I1225" s="135"/>
      <c r="J1225" s="6"/>
      <c r="K1225" s="6"/>
      <c r="L1225" s="6"/>
      <c r="M1225" s="6"/>
      <c r="N1225" s="6"/>
      <c r="O1225" s="6"/>
      <c r="P1225" s="6"/>
      <c r="Q1225" s="6"/>
      <c r="R1225" s="6"/>
      <c r="S1225"/>
      <c r="T1225"/>
      <c r="U1225"/>
      <c r="V1225"/>
      <c r="W1225"/>
      <c r="X1225"/>
      <c r="Y1225"/>
      <c r="Z1225"/>
      <c r="AA1225"/>
      <c r="AB1225"/>
      <c r="AC1225"/>
      <c r="AD1225"/>
      <c r="AE1225"/>
      <c r="AF1225"/>
      <c r="AG1225"/>
      <c r="AH1225"/>
      <c r="AI1225"/>
      <c r="AJ1225"/>
      <c r="AK1225"/>
      <c r="AL1225"/>
      <c r="AM1225"/>
      <c r="AN1225"/>
      <c r="AO1225"/>
      <c r="AP1225"/>
      <c r="AQ1225"/>
      <c r="AR1225"/>
      <c r="AS1225"/>
      <c r="AT1225"/>
      <c r="AU1225"/>
      <c r="AV1225"/>
      <c r="AW1225"/>
      <c r="AX1225"/>
      <c r="AY1225"/>
      <c r="AZ1225"/>
      <c r="BA1225"/>
      <c r="BB1225"/>
      <c r="BC1225"/>
      <c r="BD1225"/>
      <c r="BE1225"/>
      <c r="BF1225"/>
      <c r="BG1225"/>
      <c r="BH1225"/>
      <c r="BI1225"/>
      <c r="BJ1225"/>
      <c r="BK1225"/>
      <c r="BL1225"/>
      <c r="BM1225"/>
      <c r="BN1225"/>
      <c r="BO1225"/>
      <c r="BP1225"/>
      <c r="BQ1225"/>
      <c r="BR1225"/>
    </row>
    <row r="1226" spans="2:70" s="5" customFormat="1" ht="15" customHeight="1" x14ac:dyDescent="0.35">
      <c r="B1226" s="4"/>
      <c r="C1226"/>
      <c r="D1226" s="144"/>
      <c r="F1226" s="6"/>
      <c r="G1226" s="6"/>
      <c r="H1226" s="135"/>
      <c r="I1226" s="135"/>
      <c r="J1226" s="6"/>
      <c r="K1226" s="6"/>
      <c r="L1226" s="6"/>
      <c r="M1226" s="6"/>
      <c r="N1226" s="6"/>
      <c r="O1226" s="6"/>
      <c r="P1226" s="6"/>
      <c r="Q1226" s="6"/>
      <c r="R1226" s="6"/>
    </row>
    <row r="1227" spans="2:70" s="5" customFormat="1" ht="15" customHeight="1" x14ac:dyDescent="0.35">
      <c r="B1227" s="4"/>
      <c r="C1227"/>
      <c r="D1227" s="144"/>
      <c r="F1227" s="6"/>
      <c r="G1227" s="6"/>
      <c r="H1227" s="135"/>
      <c r="I1227" s="135"/>
      <c r="J1227" s="6"/>
      <c r="K1227" s="6"/>
      <c r="L1227" s="6"/>
      <c r="M1227" s="6"/>
      <c r="N1227" s="6"/>
      <c r="O1227" s="6"/>
      <c r="P1227" s="6"/>
      <c r="Q1227" s="6"/>
      <c r="R1227" s="6"/>
    </row>
    <row r="1228" spans="2:70" s="5" customFormat="1" ht="15" customHeight="1" x14ac:dyDescent="0.35">
      <c r="B1228" s="4"/>
      <c r="C1228"/>
      <c r="D1228" s="144"/>
      <c r="F1228" s="6"/>
      <c r="G1228" s="6"/>
      <c r="H1228" s="135"/>
      <c r="I1228" s="135"/>
      <c r="J1228" s="6"/>
      <c r="K1228" s="6"/>
      <c r="L1228" s="6"/>
      <c r="M1228" s="6"/>
      <c r="N1228" s="6"/>
      <c r="O1228" s="6"/>
      <c r="P1228" s="6"/>
      <c r="Q1228" s="6"/>
      <c r="R1228" s="6"/>
    </row>
    <row r="1229" spans="2:70" s="5" customFormat="1" ht="15" customHeight="1" x14ac:dyDescent="0.35">
      <c r="B1229" s="4"/>
      <c r="C1229"/>
      <c r="D1229" s="144"/>
      <c r="F1229" s="6"/>
      <c r="G1229" s="6"/>
      <c r="H1229" s="135"/>
      <c r="I1229" s="135"/>
      <c r="J1229" s="6"/>
      <c r="K1229" s="6"/>
      <c r="L1229" s="6"/>
      <c r="M1229" s="6"/>
      <c r="N1229" s="6"/>
      <c r="O1229" s="6"/>
      <c r="P1229" s="6"/>
      <c r="Q1229" s="6"/>
      <c r="R1229" s="6"/>
    </row>
    <row r="1230" spans="2:70" s="5" customFormat="1" ht="15" customHeight="1" x14ac:dyDescent="0.35">
      <c r="B1230" s="4"/>
      <c r="C1230" s="29"/>
      <c r="D1230" s="144"/>
      <c r="F1230" s="6"/>
      <c r="G1230" s="6"/>
      <c r="H1230" s="135"/>
      <c r="I1230" s="135"/>
      <c r="J1230" s="6"/>
      <c r="K1230" s="6"/>
      <c r="L1230" s="6"/>
      <c r="M1230" s="6"/>
      <c r="N1230" s="6"/>
      <c r="O1230" s="6"/>
      <c r="P1230" s="6"/>
      <c r="Q1230" s="6"/>
      <c r="R1230" s="6"/>
    </row>
    <row r="1231" spans="2:70" s="5" customFormat="1" ht="15" customHeight="1" x14ac:dyDescent="0.35">
      <c r="B1231" s="4"/>
      <c r="C1231"/>
      <c r="D1231" s="144"/>
      <c r="F1231" s="6"/>
      <c r="G1231" s="6"/>
      <c r="H1231" s="135"/>
      <c r="I1231" s="135"/>
      <c r="J1231" s="6"/>
      <c r="K1231" s="6"/>
      <c r="L1231" s="6"/>
      <c r="M1231" s="6"/>
      <c r="N1231" s="6"/>
      <c r="O1231" s="6"/>
      <c r="P1231" s="6"/>
      <c r="Q1231" s="6"/>
      <c r="R1231" s="6"/>
    </row>
    <row r="1232" spans="2:70" s="5" customFormat="1" ht="15" customHeight="1" x14ac:dyDescent="0.35">
      <c r="B1232" s="4"/>
      <c r="C1232"/>
      <c r="D1232" s="144"/>
      <c r="F1232" s="6"/>
      <c r="G1232" s="6"/>
      <c r="H1232" s="135"/>
      <c r="I1232" s="135"/>
      <c r="J1232" s="6"/>
      <c r="K1232" s="6"/>
      <c r="L1232" s="6"/>
      <c r="M1232" s="6"/>
      <c r="N1232" s="6"/>
      <c r="O1232" s="6"/>
      <c r="P1232" s="6"/>
      <c r="Q1232" s="6"/>
      <c r="R1232" s="6"/>
    </row>
    <row r="1233" spans="2:18" s="5" customFormat="1" ht="15" customHeight="1" x14ac:dyDescent="0.35">
      <c r="B1233" s="4"/>
      <c r="C1233"/>
      <c r="D1233" s="144"/>
      <c r="F1233" s="6"/>
      <c r="G1233" s="6"/>
      <c r="H1233" s="135"/>
      <c r="I1233" s="135"/>
      <c r="J1233" s="6"/>
      <c r="K1233" s="6"/>
      <c r="L1233" s="6"/>
      <c r="M1233" s="6"/>
      <c r="N1233" s="6"/>
      <c r="O1233" s="6"/>
      <c r="P1233" s="6"/>
      <c r="Q1233" s="6"/>
      <c r="R1233" s="6"/>
    </row>
    <row r="1234" spans="2:18" s="5" customFormat="1" ht="15" customHeight="1" x14ac:dyDescent="0.35">
      <c r="B1234" s="4"/>
      <c r="C1234"/>
      <c r="D1234" s="144"/>
      <c r="F1234" s="6"/>
      <c r="G1234" s="6"/>
      <c r="H1234" s="135"/>
      <c r="I1234" s="135"/>
      <c r="J1234" s="6"/>
      <c r="K1234" s="6"/>
      <c r="L1234" s="6"/>
      <c r="M1234" s="6"/>
      <c r="N1234" s="6"/>
      <c r="O1234" s="6"/>
      <c r="P1234" s="6"/>
      <c r="Q1234" s="6"/>
      <c r="R1234" s="6"/>
    </row>
    <row r="1235" spans="2:18" s="5" customFormat="1" ht="15" customHeight="1" x14ac:dyDescent="0.35">
      <c r="B1235" s="4"/>
      <c r="C1235" s="29"/>
      <c r="D1235" s="144"/>
      <c r="F1235" s="6"/>
      <c r="G1235" s="6"/>
      <c r="H1235" s="135"/>
      <c r="I1235" s="135"/>
      <c r="J1235" s="6"/>
      <c r="K1235" s="6"/>
      <c r="L1235" s="6"/>
      <c r="M1235" s="6"/>
      <c r="N1235" s="6"/>
      <c r="O1235" s="6"/>
      <c r="P1235" s="6"/>
      <c r="Q1235" s="6"/>
      <c r="R1235" s="6"/>
    </row>
    <row r="1236" spans="2:18" s="5" customFormat="1" ht="15" customHeight="1" x14ac:dyDescent="0.35">
      <c r="B1236" s="4"/>
      <c r="C1236"/>
      <c r="D1236" s="144"/>
      <c r="F1236" s="6"/>
      <c r="G1236" s="6"/>
      <c r="H1236" s="135"/>
      <c r="I1236" s="135"/>
      <c r="J1236" s="6"/>
      <c r="K1236" s="6"/>
      <c r="L1236" s="6"/>
      <c r="M1236" s="6"/>
      <c r="N1236" s="6"/>
      <c r="O1236" s="6"/>
      <c r="P1236" s="6"/>
      <c r="Q1236" s="6"/>
      <c r="R1236" s="6"/>
    </row>
    <row r="1237" spans="2:18" s="5" customFormat="1" ht="15" customHeight="1" x14ac:dyDescent="0.35">
      <c r="B1237" s="4"/>
      <c r="C1237"/>
      <c r="D1237" s="144"/>
      <c r="F1237" s="6"/>
      <c r="G1237" s="6"/>
      <c r="H1237" s="135"/>
      <c r="I1237" s="135"/>
      <c r="J1237" s="6"/>
      <c r="K1237" s="6"/>
      <c r="L1237" s="6"/>
      <c r="M1237" s="6"/>
      <c r="N1237" s="6"/>
      <c r="O1237" s="6"/>
      <c r="P1237" s="6"/>
      <c r="Q1237" s="6"/>
      <c r="R1237" s="6"/>
    </row>
    <row r="1238" spans="2:18" s="5" customFormat="1" ht="15" customHeight="1" x14ac:dyDescent="0.35">
      <c r="B1238" s="4"/>
      <c r="C1238" s="29"/>
      <c r="D1238" s="144"/>
      <c r="F1238" s="6"/>
      <c r="G1238" s="6"/>
      <c r="H1238" s="135"/>
      <c r="I1238" s="135"/>
      <c r="J1238" s="6"/>
      <c r="K1238" s="6"/>
      <c r="L1238" s="6"/>
      <c r="M1238" s="6"/>
      <c r="N1238" s="6"/>
      <c r="O1238" s="6"/>
      <c r="P1238" s="6"/>
      <c r="Q1238" s="6"/>
      <c r="R1238" s="6"/>
    </row>
    <row r="1239" spans="2:18" s="5" customFormat="1" ht="15" customHeight="1" x14ac:dyDescent="0.35">
      <c r="B1239" s="4"/>
      <c r="C1239"/>
      <c r="D1239" s="144"/>
      <c r="F1239" s="6"/>
      <c r="G1239" s="6"/>
      <c r="H1239" s="135"/>
      <c r="I1239" s="135"/>
      <c r="J1239" s="6"/>
      <c r="K1239" s="6"/>
      <c r="L1239" s="6"/>
      <c r="M1239" s="6"/>
      <c r="N1239" s="6"/>
      <c r="O1239" s="6"/>
      <c r="P1239" s="6"/>
      <c r="Q1239" s="6"/>
      <c r="R1239" s="6"/>
    </row>
    <row r="1240" spans="2:18" s="5" customFormat="1" ht="15" customHeight="1" x14ac:dyDescent="0.35">
      <c r="B1240" s="4"/>
      <c r="C1240"/>
      <c r="D1240" s="144"/>
      <c r="F1240" s="6"/>
      <c r="G1240" s="6"/>
      <c r="H1240" s="135"/>
      <c r="I1240" s="135"/>
      <c r="J1240" s="6"/>
      <c r="K1240" s="6"/>
      <c r="L1240" s="6"/>
      <c r="M1240" s="6"/>
      <c r="N1240" s="6"/>
      <c r="O1240" s="6"/>
      <c r="P1240" s="6"/>
      <c r="Q1240" s="6"/>
      <c r="R1240" s="6"/>
    </row>
    <row r="1241" spans="2:18" s="5" customFormat="1" ht="15" customHeight="1" x14ac:dyDescent="0.35">
      <c r="B1241" s="4"/>
      <c r="C1241"/>
      <c r="D1241" s="144"/>
      <c r="F1241" s="6"/>
      <c r="G1241" s="6"/>
      <c r="H1241" s="135"/>
      <c r="I1241" s="135"/>
      <c r="J1241" s="6"/>
      <c r="K1241" s="6"/>
      <c r="L1241" s="6"/>
      <c r="M1241" s="6"/>
      <c r="N1241" s="6"/>
      <c r="O1241" s="6"/>
      <c r="P1241" s="6"/>
      <c r="Q1241" s="6"/>
      <c r="R1241" s="6"/>
    </row>
    <row r="1242" spans="2:18" s="5" customFormat="1" ht="15" customHeight="1" x14ac:dyDescent="0.35">
      <c r="B1242" s="4"/>
      <c r="C1242" s="29"/>
      <c r="D1242" s="144"/>
      <c r="F1242" s="6"/>
      <c r="G1242" s="6"/>
      <c r="H1242" s="135"/>
      <c r="I1242" s="135"/>
      <c r="J1242" s="6"/>
      <c r="K1242" s="6"/>
      <c r="L1242" s="6"/>
      <c r="M1242" s="6"/>
      <c r="N1242" s="6"/>
      <c r="O1242" s="6"/>
      <c r="P1242" s="6"/>
      <c r="Q1242" s="6"/>
      <c r="R1242" s="6"/>
    </row>
    <row r="1243" spans="2:18" s="5" customFormat="1" ht="15" customHeight="1" x14ac:dyDescent="0.35">
      <c r="B1243" s="4"/>
      <c r="C1243"/>
      <c r="D1243" s="144"/>
      <c r="F1243" s="6"/>
      <c r="G1243" s="6"/>
      <c r="H1243" s="135"/>
      <c r="I1243" s="135"/>
      <c r="J1243" s="6"/>
      <c r="K1243" s="6"/>
      <c r="L1243" s="6"/>
      <c r="M1243" s="6"/>
      <c r="N1243" s="6"/>
      <c r="O1243" s="6"/>
      <c r="P1243" s="6"/>
      <c r="Q1243" s="6"/>
      <c r="R1243" s="6"/>
    </row>
    <row r="1244" spans="2:18" s="5" customFormat="1" ht="15" customHeight="1" x14ac:dyDescent="0.35">
      <c r="B1244" s="4"/>
      <c r="C1244"/>
      <c r="D1244" s="144"/>
      <c r="F1244" s="6"/>
      <c r="G1244" s="6"/>
      <c r="H1244" s="135"/>
      <c r="I1244" s="135"/>
      <c r="J1244" s="6"/>
      <c r="K1244" s="6"/>
      <c r="L1244" s="6"/>
      <c r="M1244" s="6"/>
      <c r="N1244" s="6"/>
      <c r="O1244" s="6"/>
      <c r="P1244" s="6"/>
      <c r="Q1244" s="6"/>
      <c r="R1244" s="6"/>
    </row>
    <row r="1245" spans="2:18" s="5" customFormat="1" ht="15" customHeight="1" x14ac:dyDescent="0.35">
      <c r="B1245" s="4"/>
      <c r="C1245"/>
      <c r="D1245" s="144"/>
      <c r="F1245" s="6"/>
      <c r="G1245" s="6"/>
      <c r="H1245" s="135"/>
      <c r="I1245" s="135"/>
      <c r="J1245" s="6"/>
      <c r="K1245" s="6"/>
      <c r="L1245" s="6"/>
      <c r="M1245" s="6"/>
      <c r="N1245" s="6"/>
      <c r="O1245" s="6"/>
      <c r="P1245" s="6"/>
      <c r="Q1245" s="6"/>
      <c r="R1245" s="6"/>
    </row>
    <row r="1246" spans="2:18" s="5" customFormat="1" ht="15" customHeight="1" x14ac:dyDescent="0.35">
      <c r="B1246" s="4"/>
      <c r="C1246"/>
      <c r="D1246" s="144"/>
      <c r="F1246" s="6"/>
      <c r="G1246" s="6"/>
      <c r="H1246" s="135"/>
      <c r="I1246" s="135"/>
      <c r="J1246" s="6"/>
      <c r="K1246" s="6"/>
      <c r="L1246" s="6"/>
      <c r="M1246" s="6"/>
      <c r="N1246" s="6"/>
      <c r="O1246" s="6"/>
      <c r="P1246" s="6"/>
      <c r="Q1246" s="6"/>
      <c r="R1246" s="6"/>
    </row>
    <row r="1247" spans="2:18" s="5" customFormat="1" ht="15" customHeight="1" x14ac:dyDescent="0.35">
      <c r="B1247" s="4"/>
      <c r="C1247"/>
      <c r="D1247" s="144"/>
      <c r="F1247" s="6"/>
      <c r="G1247" s="6"/>
      <c r="H1247" s="135"/>
      <c r="I1247" s="135"/>
      <c r="J1247" s="6"/>
      <c r="K1247" s="6"/>
      <c r="L1247" s="6"/>
      <c r="M1247" s="6"/>
      <c r="N1247" s="6"/>
      <c r="O1247" s="6"/>
      <c r="P1247" s="6"/>
      <c r="Q1247" s="6"/>
      <c r="R1247" s="6"/>
    </row>
    <row r="1248" spans="2:18" s="5" customFormat="1" ht="15" customHeight="1" x14ac:dyDescent="0.35">
      <c r="B1248" s="4"/>
      <c r="C1248"/>
      <c r="D1248" s="144"/>
      <c r="F1248" s="6"/>
      <c r="G1248" s="6"/>
      <c r="H1248" s="135"/>
      <c r="I1248" s="135"/>
      <c r="J1248" s="6"/>
      <c r="K1248" s="6"/>
      <c r="L1248" s="6"/>
      <c r="M1248" s="6"/>
      <c r="N1248" s="6"/>
      <c r="O1248" s="6"/>
      <c r="P1248" s="6"/>
      <c r="Q1248" s="6"/>
      <c r="R1248" s="6"/>
    </row>
    <row r="1249" spans="2:18" s="5" customFormat="1" ht="15" customHeight="1" x14ac:dyDescent="0.35">
      <c r="B1249" s="4"/>
      <c r="C1249" s="29"/>
      <c r="D1249" s="144"/>
      <c r="F1249" s="6"/>
      <c r="G1249" s="6"/>
      <c r="H1249" s="135"/>
      <c r="I1249" s="135"/>
      <c r="J1249" s="6"/>
      <c r="K1249" s="6"/>
      <c r="L1249" s="6"/>
      <c r="M1249" s="6"/>
      <c r="N1249" s="6"/>
      <c r="O1249" s="6"/>
      <c r="P1249" s="6"/>
      <c r="Q1249" s="6"/>
      <c r="R1249" s="6"/>
    </row>
    <row r="1250" spans="2:18" s="5" customFormat="1" ht="15" customHeight="1" x14ac:dyDescent="0.35">
      <c r="B1250" s="4"/>
      <c r="C1250"/>
      <c r="D1250" s="144"/>
      <c r="F1250" s="6"/>
      <c r="G1250" s="6"/>
      <c r="H1250" s="135"/>
      <c r="I1250" s="135"/>
      <c r="J1250" s="6"/>
      <c r="K1250" s="6"/>
      <c r="L1250" s="6"/>
      <c r="M1250" s="6"/>
      <c r="N1250" s="6"/>
      <c r="O1250" s="6"/>
      <c r="P1250" s="6"/>
      <c r="Q1250" s="6"/>
      <c r="R1250" s="6"/>
    </row>
    <row r="1251" spans="2:18" s="5" customFormat="1" ht="15" customHeight="1" x14ac:dyDescent="0.35">
      <c r="B1251" s="4"/>
      <c r="C1251"/>
      <c r="D1251" s="144"/>
      <c r="F1251" s="6"/>
      <c r="G1251" s="6"/>
      <c r="H1251" s="135"/>
      <c r="I1251" s="135"/>
      <c r="J1251" s="6"/>
      <c r="K1251" s="6"/>
      <c r="L1251" s="6"/>
      <c r="M1251" s="6"/>
      <c r="N1251" s="6"/>
      <c r="O1251" s="6"/>
      <c r="P1251" s="6"/>
      <c r="Q1251" s="6"/>
      <c r="R1251" s="6"/>
    </row>
    <row r="1252" spans="2:18" s="5" customFormat="1" ht="15" customHeight="1" x14ac:dyDescent="0.35">
      <c r="B1252" s="4"/>
      <c r="C1252"/>
      <c r="D1252" s="144"/>
      <c r="F1252" s="6"/>
      <c r="G1252" s="6"/>
      <c r="H1252" s="135"/>
      <c r="I1252" s="135"/>
      <c r="J1252" s="6"/>
      <c r="K1252" s="6"/>
      <c r="L1252" s="6"/>
      <c r="M1252" s="6"/>
      <c r="N1252" s="6"/>
      <c r="O1252" s="6"/>
      <c r="P1252" s="6"/>
      <c r="Q1252" s="6"/>
      <c r="R1252" s="6"/>
    </row>
    <row r="1253" spans="2:18" s="5" customFormat="1" ht="15" customHeight="1" x14ac:dyDescent="0.35">
      <c r="B1253" s="4"/>
      <c r="C1253"/>
      <c r="D1253" s="144"/>
      <c r="F1253" s="6"/>
      <c r="G1253" s="6"/>
      <c r="H1253" s="135"/>
      <c r="I1253" s="135"/>
      <c r="J1253" s="6"/>
      <c r="K1253" s="6"/>
      <c r="L1253" s="6"/>
      <c r="M1253" s="6"/>
      <c r="N1253" s="6"/>
      <c r="O1253" s="6"/>
      <c r="P1253" s="6"/>
      <c r="Q1253" s="6"/>
      <c r="R1253" s="6"/>
    </row>
    <row r="1254" spans="2:18" s="5" customFormat="1" ht="15" customHeight="1" x14ac:dyDescent="0.35">
      <c r="B1254" s="4"/>
      <c r="C1254"/>
      <c r="D1254" s="144"/>
      <c r="F1254" s="6"/>
      <c r="G1254" s="6"/>
      <c r="H1254" s="135"/>
      <c r="I1254" s="135"/>
      <c r="J1254" s="6"/>
      <c r="K1254" s="6"/>
      <c r="L1254" s="6"/>
      <c r="M1254" s="6"/>
      <c r="N1254" s="6"/>
      <c r="O1254" s="6"/>
      <c r="P1254" s="6"/>
      <c r="Q1254" s="6"/>
      <c r="R1254" s="6"/>
    </row>
    <row r="1255" spans="2:18" s="5" customFormat="1" ht="15" customHeight="1" x14ac:dyDescent="0.35">
      <c r="B1255" s="4"/>
      <c r="C1255"/>
      <c r="D1255" s="144"/>
      <c r="F1255" s="6"/>
      <c r="G1255" s="6"/>
      <c r="H1255" s="135"/>
      <c r="I1255" s="135"/>
      <c r="J1255" s="6"/>
      <c r="K1255" s="6"/>
      <c r="L1255" s="6"/>
      <c r="M1255" s="6"/>
      <c r="N1255" s="6"/>
      <c r="O1255" s="6"/>
      <c r="P1255" s="6"/>
      <c r="Q1255" s="6"/>
      <c r="R1255" s="6"/>
    </row>
    <row r="1256" spans="2:18" s="5" customFormat="1" ht="15" customHeight="1" x14ac:dyDescent="0.35">
      <c r="B1256" s="4"/>
      <c r="C1256"/>
      <c r="D1256" s="144"/>
      <c r="F1256" s="6"/>
      <c r="G1256" s="6"/>
      <c r="H1256" s="135"/>
      <c r="I1256" s="135"/>
      <c r="J1256" s="6"/>
      <c r="K1256" s="6"/>
      <c r="L1256" s="6"/>
      <c r="M1256" s="6"/>
      <c r="N1256" s="6"/>
      <c r="O1256" s="6"/>
      <c r="P1256" s="6"/>
      <c r="Q1256" s="6"/>
      <c r="R1256" s="6"/>
    </row>
    <row r="1257" spans="2:18" s="5" customFormat="1" ht="15" customHeight="1" x14ac:dyDescent="0.35">
      <c r="B1257" s="4"/>
      <c r="C1257"/>
      <c r="D1257" s="144"/>
      <c r="F1257" s="6"/>
      <c r="G1257" s="6"/>
      <c r="H1257" s="135"/>
      <c r="I1257" s="135"/>
      <c r="J1257" s="6"/>
      <c r="K1257" s="6"/>
      <c r="L1257" s="6"/>
      <c r="M1257" s="6"/>
      <c r="N1257" s="6"/>
      <c r="O1257" s="6"/>
      <c r="P1257" s="6"/>
      <c r="Q1257" s="6"/>
      <c r="R1257" s="6"/>
    </row>
    <row r="1258" spans="2:18" s="5" customFormat="1" ht="15" customHeight="1" x14ac:dyDescent="0.35">
      <c r="B1258" s="4"/>
      <c r="C1258"/>
      <c r="D1258" s="144"/>
      <c r="F1258" s="6"/>
      <c r="G1258" s="6"/>
      <c r="H1258" s="135"/>
      <c r="I1258" s="135"/>
      <c r="J1258" s="6"/>
      <c r="K1258" s="6"/>
      <c r="L1258" s="6"/>
      <c r="M1258" s="6"/>
      <c r="N1258" s="6"/>
      <c r="O1258" s="6"/>
      <c r="P1258" s="6"/>
      <c r="Q1258" s="6"/>
      <c r="R1258" s="6"/>
    </row>
    <row r="1259" spans="2:18" s="5" customFormat="1" ht="15" customHeight="1" x14ac:dyDescent="0.35">
      <c r="B1259" s="4"/>
      <c r="C1259"/>
      <c r="D1259" s="144"/>
      <c r="F1259" s="6"/>
      <c r="G1259" s="6"/>
      <c r="H1259" s="135"/>
      <c r="I1259" s="135"/>
      <c r="J1259" s="6"/>
      <c r="K1259" s="6"/>
      <c r="L1259" s="6"/>
      <c r="M1259" s="6"/>
      <c r="N1259" s="6"/>
      <c r="O1259" s="6"/>
      <c r="P1259" s="6"/>
      <c r="Q1259" s="6"/>
      <c r="R1259" s="6"/>
    </row>
    <row r="1260" spans="2:18" s="5" customFormat="1" ht="15" customHeight="1" x14ac:dyDescent="0.35">
      <c r="B1260" s="4"/>
      <c r="C1260"/>
      <c r="D1260" s="144"/>
      <c r="F1260" s="6"/>
      <c r="G1260" s="6"/>
      <c r="H1260" s="135"/>
      <c r="I1260" s="135"/>
      <c r="J1260" s="6"/>
      <c r="K1260" s="6"/>
      <c r="L1260" s="6"/>
      <c r="M1260" s="6"/>
      <c r="N1260" s="6"/>
      <c r="O1260" s="6"/>
      <c r="P1260" s="6"/>
      <c r="Q1260" s="6"/>
      <c r="R1260" s="6"/>
    </row>
    <row r="1261" spans="2:18" s="5" customFormat="1" ht="15" customHeight="1" x14ac:dyDescent="0.35">
      <c r="B1261" s="4"/>
      <c r="C1261"/>
      <c r="D1261" s="144"/>
      <c r="F1261" s="6"/>
      <c r="G1261" s="6"/>
      <c r="H1261" s="135"/>
      <c r="I1261" s="135"/>
      <c r="J1261" s="6"/>
      <c r="K1261" s="6"/>
      <c r="L1261" s="6"/>
      <c r="M1261" s="6"/>
      <c r="N1261" s="6"/>
      <c r="O1261" s="6"/>
      <c r="P1261" s="6"/>
      <c r="Q1261" s="6"/>
      <c r="R1261" s="6"/>
    </row>
    <row r="1262" spans="2:18" s="5" customFormat="1" ht="15" customHeight="1" x14ac:dyDescent="0.35">
      <c r="B1262" s="4"/>
      <c r="C1262"/>
      <c r="D1262" s="144"/>
      <c r="F1262" s="6"/>
      <c r="G1262" s="6"/>
      <c r="H1262" s="135"/>
      <c r="I1262" s="135"/>
      <c r="J1262" s="6"/>
      <c r="K1262" s="6"/>
      <c r="L1262" s="6"/>
      <c r="M1262" s="6"/>
      <c r="N1262" s="6"/>
      <c r="O1262" s="6"/>
      <c r="P1262" s="6"/>
      <c r="Q1262" s="6"/>
      <c r="R1262" s="6"/>
    </row>
    <row r="1263" spans="2:18" s="5" customFormat="1" ht="15" customHeight="1" x14ac:dyDescent="0.35">
      <c r="B1263" s="4"/>
      <c r="C1263"/>
      <c r="D1263" s="144"/>
      <c r="F1263" s="6"/>
      <c r="G1263" s="6"/>
      <c r="H1263" s="135"/>
      <c r="I1263" s="135"/>
      <c r="J1263" s="6"/>
      <c r="K1263" s="6"/>
      <c r="L1263" s="6"/>
      <c r="M1263" s="6"/>
      <c r="N1263" s="6"/>
      <c r="O1263" s="6"/>
      <c r="P1263" s="6"/>
      <c r="Q1263" s="6"/>
      <c r="R1263" s="6"/>
    </row>
    <row r="1264" spans="2:18" s="5" customFormat="1" ht="14.5" x14ac:dyDescent="0.35">
      <c r="B1264" s="4"/>
      <c r="C1264" s="29"/>
      <c r="D1264" s="144"/>
      <c r="F1264" s="6"/>
      <c r="G1264" s="6"/>
      <c r="H1264" s="135"/>
      <c r="I1264" s="135"/>
      <c r="J1264" s="6"/>
      <c r="K1264" s="6"/>
      <c r="L1264" s="6"/>
      <c r="M1264" s="6"/>
      <c r="N1264" s="6"/>
      <c r="O1264" s="6"/>
      <c r="P1264" s="6"/>
      <c r="Q1264" s="6"/>
      <c r="R1264" s="6"/>
    </row>
    <row r="1265" spans="2:18" s="5" customFormat="1" ht="15" customHeight="1" x14ac:dyDescent="0.35">
      <c r="B1265" s="4"/>
      <c r="C1265"/>
      <c r="D1265" s="144"/>
      <c r="F1265" s="6"/>
      <c r="G1265" s="6"/>
      <c r="H1265" s="135"/>
      <c r="I1265" s="135"/>
      <c r="J1265" s="6"/>
      <c r="K1265" s="6"/>
      <c r="L1265" s="6"/>
      <c r="M1265" s="6"/>
      <c r="N1265" s="6"/>
      <c r="O1265" s="6"/>
      <c r="P1265" s="6"/>
      <c r="Q1265" s="6"/>
      <c r="R1265" s="6"/>
    </row>
    <row r="1266" spans="2:18" s="5" customFormat="1" ht="15" customHeight="1" x14ac:dyDescent="0.35">
      <c r="B1266" s="4"/>
      <c r="C1266"/>
      <c r="D1266" s="144"/>
      <c r="F1266" s="6"/>
      <c r="G1266" s="6"/>
      <c r="H1266" s="135"/>
      <c r="I1266" s="135"/>
      <c r="J1266" s="6"/>
      <c r="K1266" s="6"/>
      <c r="L1266" s="6"/>
      <c r="M1266" s="6"/>
      <c r="N1266" s="6"/>
      <c r="O1266" s="6"/>
      <c r="P1266" s="6"/>
      <c r="Q1266" s="6"/>
      <c r="R1266" s="6"/>
    </row>
    <row r="1267" spans="2:18" s="5" customFormat="1" ht="15" customHeight="1" x14ac:dyDescent="0.35">
      <c r="B1267" s="4"/>
      <c r="C1267"/>
      <c r="D1267" s="144"/>
      <c r="F1267" s="6"/>
      <c r="G1267" s="6"/>
      <c r="H1267" s="135"/>
      <c r="I1267" s="135"/>
      <c r="J1267" s="6"/>
      <c r="K1267" s="6"/>
      <c r="L1267" s="6"/>
      <c r="M1267" s="6"/>
      <c r="N1267" s="6"/>
      <c r="O1267" s="6"/>
      <c r="P1267" s="6"/>
      <c r="Q1267" s="6"/>
      <c r="R1267" s="6"/>
    </row>
    <row r="1268" spans="2:18" s="5" customFormat="1" ht="15" customHeight="1" x14ac:dyDescent="0.35">
      <c r="B1268" s="4"/>
      <c r="C1268"/>
      <c r="D1268" s="144"/>
      <c r="F1268" s="6"/>
      <c r="G1268" s="6"/>
      <c r="H1268" s="135"/>
      <c r="I1268" s="135"/>
      <c r="J1268" s="6"/>
      <c r="K1268" s="6"/>
      <c r="L1268" s="6"/>
      <c r="M1268" s="6"/>
      <c r="N1268" s="6"/>
      <c r="O1268" s="6"/>
      <c r="P1268" s="6"/>
      <c r="Q1268" s="6"/>
      <c r="R1268" s="6"/>
    </row>
    <row r="1269" spans="2:18" s="5" customFormat="1" ht="15" customHeight="1" x14ac:dyDescent="0.35">
      <c r="B1269" s="4"/>
      <c r="C1269"/>
      <c r="D1269" s="144"/>
      <c r="F1269" s="6"/>
      <c r="G1269" s="6"/>
      <c r="H1269" s="135"/>
      <c r="I1269" s="135"/>
      <c r="J1269" s="6"/>
      <c r="K1269" s="6"/>
      <c r="L1269" s="6"/>
      <c r="M1269" s="6"/>
      <c r="N1269" s="6"/>
      <c r="O1269" s="6"/>
      <c r="P1269" s="6"/>
      <c r="Q1269" s="6"/>
      <c r="R1269" s="6"/>
    </row>
    <row r="1270" spans="2:18" s="5" customFormat="1" ht="15" customHeight="1" x14ac:dyDescent="0.35">
      <c r="B1270" s="4"/>
      <c r="C1270"/>
      <c r="D1270" s="144"/>
      <c r="F1270" s="6"/>
      <c r="G1270" s="6"/>
      <c r="H1270" s="135"/>
      <c r="I1270" s="135"/>
      <c r="J1270" s="6"/>
      <c r="K1270" s="6"/>
      <c r="L1270" s="6"/>
      <c r="M1270" s="6"/>
      <c r="N1270" s="6"/>
      <c r="O1270" s="6"/>
      <c r="P1270" s="6"/>
      <c r="Q1270" s="6"/>
      <c r="R1270" s="6"/>
    </row>
    <row r="1271" spans="2:18" s="5" customFormat="1" ht="15" customHeight="1" x14ac:dyDescent="0.35">
      <c r="B1271" s="4"/>
      <c r="C1271"/>
      <c r="D1271" s="144"/>
      <c r="F1271" s="6"/>
      <c r="G1271" s="6"/>
      <c r="H1271" s="135"/>
      <c r="I1271" s="135"/>
      <c r="J1271" s="6"/>
      <c r="K1271" s="6"/>
      <c r="L1271" s="6"/>
      <c r="M1271" s="6"/>
      <c r="N1271" s="6"/>
      <c r="O1271" s="6"/>
      <c r="P1271" s="6"/>
      <c r="Q1271" s="6"/>
      <c r="R1271" s="6"/>
    </row>
    <row r="1272" spans="2:18" s="5" customFormat="1" ht="14.5" x14ac:dyDescent="0.35">
      <c r="B1272" s="4"/>
      <c r="C1272" s="29"/>
      <c r="D1272" s="144"/>
      <c r="F1272" s="6"/>
      <c r="G1272" s="6"/>
      <c r="H1272" s="135"/>
      <c r="I1272" s="135"/>
      <c r="J1272" s="6"/>
      <c r="K1272" s="6"/>
      <c r="L1272" s="6"/>
      <c r="M1272" s="6"/>
      <c r="N1272" s="6"/>
      <c r="O1272" s="6"/>
      <c r="P1272" s="6"/>
      <c r="Q1272" s="6"/>
      <c r="R1272" s="6"/>
    </row>
    <row r="1273" spans="2:18" s="5" customFormat="1" ht="15" customHeight="1" x14ac:dyDescent="0.35">
      <c r="B1273" s="4"/>
      <c r="C1273"/>
      <c r="D1273" s="144"/>
      <c r="F1273" s="6"/>
      <c r="G1273" s="6"/>
      <c r="H1273" s="135"/>
      <c r="I1273" s="135"/>
      <c r="J1273" s="6"/>
      <c r="K1273" s="6"/>
      <c r="L1273" s="6"/>
      <c r="M1273" s="6"/>
      <c r="N1273" s="6"/>
      <c r="O1273" s="6"/>
      <c r="P1273" s="6"/>
      <c r="Q1273" s="6"/>
      <c r="R1273" s="6"/>
    </row>
    <row r="1274" spans="2:18" s="5" customFormat="1" ht="15" customHeight="1" x14ac:dyDescent="0.35">
      <c r="B1274" s="4"/>
      <c r="C1274"/>
      <c r="D1274" s="144"/>
      <c r="F1274" s="6"/>
      <c r="G1274" s="6"/>
      <c r="H1274" s="135"/>
      <c r="I1274" s="135"/>
      <c r="J1274" s="6"/>
      <c r="K1274" s="6"/>
      <c r="L1274" s="6"/>
      <c r="M1274" s="6"/>
      <c r="N1274" s="6"/>
      <c r="O1274" s="6"/>
      <c r="P1274" s="6"/>
      <c r="Q1274" s="6"/>
      <c r="R1274" s="6"/>
    </row>
    <row r="1275" spans="2:18" s="5" customFormat="1" ht="15" customHeight="1" x14ac:dyDescent="0.35">
      <c r="B1275" s="4"/>
      <c r="C1275"/>
      <c r="D1275" s="144"/>
      <c r="F1275" s="6"/>
      <c r="G1275" s="6"/>
      <c r="H1275" s="135"/>
      <c r="I1275" s="135"/>
      <c r="J1275" s="6"/>
      <c r="K1275" s="6"/>
      <c r="L1275" s="6"/>
      <c r="M1275" s="6"/>
      <c r="N1275" s="6"/>
      <c r="O1275" s="6"/>
      <c r="P1275" s="6"/>
      <c r="Q1275" s="6"/>
      <c r="R1275" s="6"/>
    </row>
    <row r="1276" spans="2:18" s="5" customFormat="1" ht="15" customHeight="1" x14ac:dyDescent="0.35">
      <c r="B1276" s="4"/>
      <c r="C1276"/>
      <c r="D1276" s="144"/>
      <c r="F1276" s="6"/>
      <c r="G1276" s="6"/>
      <c r="H1276" s="135"/>
      <c r="I1276" s="135"/>
      <c r="J1276" s="6"/>
      <c r="K1276" s="6"/>
      <c r="L1276" s="6"/>
      <c r="M1276" s="6"/>
      <c r="N1276" s="6"/>
      <c r="O1276" s="6"/>
      <c r="P1276" s="6"/>
      <c r="Q1276" s="6"/>
      <c r="R1276" s="6"/>
    </row>
    <row r="1277" spans="2:18" s="5" customFormat="1" ht="15" customHeight="1" x14ac:dyDescent="0.35">
      <c r="B1277" s="4"/>
      <c r="C1277"/>
      <c r="D1277" s="144"/>
      <c r="F1277" s="6"/>
      <c r="G1277" s="6"/>
      <c r="H1277" s="135"/>
      <c r="I1277" s="135"/>
      <c r="J1277" s="6"/>
      <c r="K1277" s="6"/>
      <c r="L1277" s="6"/>
      <c r="M1277" s="6"/>
      <c r="N1277" s="6"/>
      <c r="O1277" s="6"/>
      <c r="P1277" s="6"/>
      <c r="Q1277" s="6"/>
      <c r="R1277" s="6"/>
    </row>
    <row r="1278" spans="2:18" s="5" customFormat="1" ht="15" customHeight="1" x14ac:dyDescent="0.35">
      <c r="B1278" s="4"/>
      <c r="C1278"/>
      <c r="D1278" s="144"/>
      <c r="F1278" s="6"/>
      <c r="G1278" s="6"/>
      <c r="H1278" s="135"/>
      <c r="I1278" s="135"/>
      <c r="J1278" s="6"/>
      <c r="K1278" s="6"/>
      <c r="L1278" s="6"/>
      <c r="M1278" s="6"/>
      <c r="N1278" s="6"/>
      <c r="O1278" s="6"/>
      <c r="P1278" s="6"/>
      <c r="Q1278" s="6"/>
      <c r="R1278" s="6"/>
    </row>
    <row r="1279" spans="2:18" s="5" customFormat="1" ht="15" customHeight="1" x14ac:dyDescent="0.35">
      <c r="B1279" s="4"/>
      <c r="C1279"/>
      <c r="D1279" s="144"/>
      <c r="F1279" s="6"/>
      <c r="G1279" s="6"/>
      <c r="H1279" s="135"/>
      <c r="I1279" s="135"/>
      <c r="J1279" s="6"/>
      <c r="K1279" s="6"/>
      <c r="L1279" s="6"/>
      <c r="M1279" s="6"/>
      <c r="N1279" s="6"/>
      <c r="O1279" s="6"/>
      <c r="P1279" s="6"/>
      <c r="Q1279" s="6"/>
      <c r="R1279" s="6"/>
    </row>
    <row r="1280" spans="2:18" s="5" customFormat="1" ht="15" customHeight="1" x14ac:dyDescent="0.35">
      <c r="B1280" s="4"/>
      <c r="C1280"/>
      <c r="D1280" s="144"/>
      <c r="F1280" s="6"/>
      <c r="G1280" s="6"/>
      <c r="H1280" s="135"/>
      <c r="I1280" s="135"/>
      <c r="J1280" s="6"/>
      <c r="K1280" s="6"/>
      <c r="L1280" s="6"/>
      <c r="M1280" s="6"/>
      <c r="N1280" s="6"/>
      <c r="O1280" s="6"/>
      <c r="P1280" s="6"/>
      <c r="Q1280" s="6"/>
      <c r="R1280" s="6"/>
    </row>
    <row r="1281" spans="2:18" s="5" customFormat="1" ht="15" customHeight="1" x14ac:dyDescent="0.35">
      <c r="B1281" s="4"/>
      <c r="C1281"/>
      <c r="D1281" s="144"/>
      <c r="F1281" s="6"/>
      <c r="G1281" s="6"/>
      <c r="H1281" s="135"/>
      <c r="I1281" s="135"/>
      <c r="J1281" s="6"/>
      <c r="K1281" s="6"/>
      <c r="L1281" s="6"/>
      <c r="M1281" s="6"/>
      <c r="N1281" s="6"/>
      <c r="O1281" s="6"/>
      <c r="P1281" s="6"/>
      <c r="Q1281" s="6"/>
      <c r="R1281" s="6"/>
    </row>
    <row r="1282" spans="2:18" s="5" customFormat="1" ht="14.5" x14ac:dyDescent="0.35">
      <c r="B1282" s="4"/>
      <c r="C1282" s="29"/>
      <c r="D1282" s="144"/>
      <c r="F1282" s="6"/>
      <c r="G1282" s="6"/>
      <c r="H1282" s="135"/>
      <c r="I1282" s="135"/>
      <c r="J1282" s="6"/>
      <c r="K1282" s="6"/>
      <c r="L1282" s="6"/>
      <c r="M1282" s="6"/>
      <c r="N1282" s="6"/>
      <c r="O1282" s="6"/>
      <c r="P1282" s="6"/>
      <c r="Q1282" s="6"/>
      <c r="R1282" s="6"/>
    </row>
    <row r="1283" spans="2:18" s="5" customFormat="1" ht="15" customHeight="1" x14ac:dyDescent="0.35">
      <c r="B1283" s="4"/>
      <c r="C1283"/>
      <c r="D1283" s="144"/>
      <c r="F1283" s="6"/>
      <c r="G1283" s="6"/>
      <c r="H1283" s="135"/>
      <c r="I1283" s="135"/>
      <c r="J1283" s="6"/>
      <c r="K1283" s="6"/>
      <c r="L1283" s="6"/>
      <c r="M1283" s="6"/>
      <c r="N1283" s="6"/>
      <c r="O1283" s="6"/>
      <c r="P1283" s="6"/>
      <c r="Q1283" s="6"/>
      <c r="R1283" s="6"/>
    </row>
    <row r="1284" spans="2:18" s="5" customFormat="1" ht="14.5" x14ac:dyDescent="0.35">
      <c r="B1284" s="4"/>
      <c r="C1284" s="29"/>
      <c r="D1284" s="144"/>
      <c r="F1284" s="6"/>
      <c r="G1284" s="6"/>
      <c r="H1284" s="135"/>
      <c r="I1284" s="135"/>
      <c r="J1284" s="6"/>
      <c r="K1284" s="6"/>
      <c r="L1284" s="6"/>
      <c r="M1284" s="6"/>
      <c r="N1284" s="6"/>
      <c r="O1284" s="6"/>
      <c r="P1284" s="6"/>
      <c r="Q1284" s="6"/>
      <c r="R1284" s="6"/>
    </row>
    <row r="1285" spans="2:18" s="5" customFormat="1" ht="15" customHeight="1" x14ac:dyDescent="0.35">
      <c r="B1285" s="4"/>
      <c r="C1285"/>
      <c r="D1285" s="144"/>
      <c r="F1285" s="6"/>
      <c r="G1285" s="6"/>
      <c r="H1285" s="135"/>
      <c r="I1285" s="135"/>
      <c r="J1285" s="6"/>
      <c r="K1285" s="6"/>
      <c r="L1285" s="6"/>
      <c r="M1285" s="6"/>
      <c r="N1285" s="6"/>
      <c r="O1285" s="6"/>
      <c r="P1285" s="6"/>
      <c r="Q1285" s="6"/>
      <c r="R1285" s="6"/>
    </row>
    <row r="1286" spans="2:18" s="5" customFormat="1" ht="14.5" x14ac:dyDescent="0.35">
      <c r="B1286" s="4"/>
      <c r="C1286" s="29"/>
      <c r="D1286" s="144"/>
      <c r="F1286" s="6"/>
      <c r="G1286" s="6"/>
      <c r="H1286" s="135"/>
      <c r="I1286" s="135"/>
      <c r="J1286" s="6"/>
      <c r="K1286" s="6"/>
      <c r="L1286" s="6"/>
      <c r="M1286" s="6"/>
      <c r="N1286" s="6"/>
      <c r="O1286" s="6"/>
      <c r="P1286" s="6"/>
      <c r="Q1286" s="6"/>
      <c r="R1286" s="6"/>
    </row>
    <row r="1287" spans="2:18" s="5" customFormat="1" ht="15" customHeight="1" x14ac:dyDescent="0.35">
      <c r="B1287" s="4"/>
      <c r="C1287"/>
      <c r="D1287" s="144"/>
      <c r="F1287" s="6"/>
      <c r="G1287" s="6"/>
      <c r="H1287" s="135"/>
      <c r="I1287" s="135"/>
      <c r="J1287" s="6"/>
      <c r="K1287" s="6"/>
      <c r="L1287" s="6"/>
      <c r="M1287" s="6"/>
      <c r="N1287" s="6"/>
      <c r="O1287" s="6"/>
      <c r="P1287" s="6"/>
      <c r="Q1287" s="6"/>
      <c r="R1287" s="6"/>
    </row>
    <row r="1288" spans="2:18" s="5" customFormat="1" ht="15" customHeight="1" x14ac:dyDescent="0.35">
      <c r="B1288" s="4"/>
      <c r="C1288"/>
      <c r="D1288" s="144"/>
      <c r="F1288" s="6"/>
      <c r="G1288" s="6"/>
      <c r="H1288" s="135"/>
      <c r="I1288" s="135"/>
      <c r="J1288" s="6"/>
      <c r="K1288" s="6"/>
      <c r="L1288" s="6"/>
      <c r="M1288" s="6"/>
      <c r="N1288" s="6"/>
      <c r="O1288" s="6"/>
      <c r="P1288" s="6"/>
      <c r="Q1288" s="6"/>
      <c r="R1288" s="6"/>
    </row>
    <row r="1289" spans="2:18" s="5" customFormat="1" ht="15" customHeight="1" x14ac:dyDescent="0.35">
      <c r="B1289" s="4"/>
      <c r="C1289"/>
      <c r="D1289" s="144"/>
      <c r="F1289" s="6"/>
      <c r="G1289" s="6"/>
      <c r="H1289" s="135"/>
      <c r="I1289" s="135"/>
      <c r="J1289" s="6"/>
      <c r="K1289" s="6"/>
      <c r="L1289" s="6"/>
      <c r="M1289" s="6"/>
      <c r="N1289" s="6"/>
      <c r="O1289" s="6"/>
      <c r="P1289" s="6"/>
      <c r="Q1289" s="6"/>
      <c r="R1289" s="6"/>
    </row>
    <row r="1290" spans="2:18" s="5" customFormat="1" ht="15" customHeight="1" x14ac:dyDescent="0.35">
      <c r="B1290" s="4"/>
      <c r="C1290"/>
      <c r="D1290" s="144"/>
      <c r="F1290" s="6"/>
      <c r="G1290" s="6"/>
      <c r="H1290" s="135"/>
      <c r="I1290" s="135"/>
      <c r="J1290" s="6"/>
      <c r="K1290" s="6"/>
      <c r="L1290" s="6"/>
      <c r="M1290" s="6"/>
      <c r="N1290" s="6"/>
      <c r="O1290" s="6"/>
      <c r="P1290" s="6"/>
      <c r="Q1290" s="6"/>
      <c r="R1290" s="6"/>
    </row>
    <row r="1291" spans="2:18" s="5" customFormat="1" ht="15" customHeight="1" x14ac:dyDescent="0.35">
      <c r="B1291" s="4"/>
      <c r="C1291"/>
      <c r="D1291" s="144"/>
      <c r="F1291" s="6"/>
      <c r="G1291" s="6"/>
      <c r="H1291" s="135"/>
      <c r="I1291" s="135"/>
      <c r="J1291" s="6"/>
      <c r="K1291" s="6"/>
      <c r="L1291" s="6"/>
      <c r="M1291" s="6"/>
      <c r="N1291" s="6"/>
      <c r="O1291" s="6"/>
      <c r="P1291" s="6"/>
      <c r="Q1291" s="6"/>
      <c r="R1291" s="6"/>
    </row>
    <row r="1292" spans="2:18" s="5" customFormat="1" ht="15" customHeight="1" x14ac:dyDescent="0.35">
      <c r="B1292" s="4"/>
      <c r="C1292"/>
      <c r="D1292" s="144"/>
      <c r="F1292" s="6"/>
      <c r="G1292" s="6"/>
      <c r="H1292" s="135"/>
      <c r="I1292" s="135"/>
      <c r="J1292" s="6"/>
      <c r="K1292" s="6"/>
      <c r="L1292" s="6"/>
      <c r="M1292" s="6"/>
      <c r="N1292" s="6"/>
      <c r="O1292" s="6"/>
      <c r="P1292" s="6"/>
      <c r="Q1292" s="6"/>
      <c r="R1292" s="6"/>
    </row>
    <row r="1293" spans="2:18" s="5" customFormat="1" ht="15" customHeight="1" x14ac:dyDescent="0.35">
      <c r="B1293" s="4"/>
      <c r="C1293"/>
      <c r="D1293" s="144"/>
      <c r="F1293" s="6"/>
      <c r="G1293" s="6"/>
      <c r="H1293" s="135"/>
      <c r="I1293" s="135"/>
      <c r="J1293" s="6"/>
      <c r="K1293" s="6"/>
      <c r="L1293" s="6"/>
      <c r="M1293" s="6"/>
      <c r="N1293" s="6"/>
      <c r="O1293" s="6"/>
      <c r="P1293" s="6"/>
      <c r="Q1293" s="6"/>
      <c r="R1293" s="6"/>
    </row>
    <row r="1294" spans="2:18" s="5" customFormat="1" ht="15" customHeight="1" x14ac:dyDescent="0.35">
      <c r="B1294" s="4"/>
      <c r="C1294"/>
      <c r="D1294" s="144"/>
      <c r="F1294" s="6"/>
      <c r="G1294" s="6"/>
      <c r="H1294" s="135"/>
      <c r="I1294" s="135"/>
      <c r="J1294" s="6"/>
      <c r="K1294" s="6"/>
      <c r="L1294" s="6"/>
      <c r="M1294" s="6"/>
      <c r="N1294" s="6"/>
      <c r="O1294" s="6"/>
      <c r="P1294" s="6"/>
      <c r="Q1294" s="6"/>
      <c r="R1294" s="6"/>
    </row>
    <row r="1295" spans="2:18" s="5" customFormat="1" ht="15" customHeight="1" x14ac:dyDescent="0.35">
      <c r="B1295" s="4"/>
      <c r="C1295"/>
      <c r="D1295" s="144"/>
      <c r="F1295" s="6"/>
      <c r="G1295" s="6"/>
      <c r="H1295" s="135"/>
      <c r="I1295" s="135"/>
      <c r="J1295" s="6"/>
      <c r="K1295" s="6"/>
      <c r="L1295" s="6"/>
      <c r="M1295" s="6"/>
      <c r="N1295" s="6"/>
      <c r="O1295" s="6"/>
      <c r="P1295" s="6"/>
      <c r="Q1295" s="6"/>
      <c r="R1295" s="6"/>
    </row>
    <row r="1296" spans="2:18" s="5" customFormat="1" ht="15" customHeight="1" x14ac:dyDescent="0.35">
      <c r="B1296" s="4"/>
      <c r="C1296"/>
      <c r="D1296" s="144"/>
      <c r="F1296" s="6"/>
      <c r="G1296" s="6"/>
      <c r="H1296" s="135"/>
      <c r="I1296" s="135"/>
      <c r="J1296" s="6"/>
      <c r="K1296" s="6"/>
      <c r="L1296" s="6"/>
      <c r="M1296" s="6"/>
      <c r="N1296" s="6"/>
      <c r="O1296" s="6"/>
      <c r="P1296" s="6"/>
      <c r="Q1296" s="6"/>
      <c r="R1296" s="6"/>
    </row>
    <row r="1297" spans="2:70" s="5" customFormat="1" ht="15" customHeight="1" x14ac:dyDescent="0.35">
      <c r="B1297" s="4"/>
      <c r="C1297"/>
      <c r="D1297" s="144"/>
      <c r="F1297" s="6"/>
      <c r="G1297" s="6"/>
      <c r="H1297" s="135"/>
      <c r="I1297" s="135"/>
      <c r="J1297" s="6"/>
      <c r="K1297" s="6"/>
      <c r="L1297" s="6"/>
      <c r="M1297" s="6"/>
      <c r="N1297" s="6"/>
      <c r="O1297" s="6"/>
      <c r="P1297" s="6"/>
      <c r="Q1297" s="6"/>
      <c r="R1297" s="6"/>
    </row>
    <row r="1298" spans="2:70" s="5" customFormat="1" ht="15" customHeight="1" x14ac:dyDescent="0.35">
      <c r="B1298" s="4"/>
      <c r="C1298"/>
      <c r="D1298" s="144"/>
      <c r="F1298" s="6"/>
      <c r="G1298" s="6"/>
      <c r="H1298" s="135"/>
      <c r="I1298" s="135"/>
      <c r="J1298" s="6"/>
      <c r="K1298" s="6"/>
      <c r="L1298" s="6"/>
      <c r="M1298" s="6"/>
      <c r="N1298" s="6"/>
      <c r="O1298" s="6"/>
      <c r="P1298" s="6"/>
      <c r="Q1298" s="6"/>
      <c r="R1298" s="6"/>
    </row>
    <row r="1299" spans="2:70" s="5" customFormat="1" ht="15" customHeight="1" x14ac:dyDescent="0.35">
      <c r="B1299" s="4"/>
      <c r="C1299"/>
      <c r="D1299" s="144"/>
      <c r="F1299" s="6"/>
      <c r="G1299" s="6"/>
      <c r="H1299" s="135"/>
      <c r="I1299" s="135"/>
      <c r="J1299" s="6"/>
      <c r="K1299" s="6"/>
      <c r="L1299" s="6"/>
      <c r="M1299" s="6"/>
      <c r="N1299" s="6"/>
      <c r="O1299" s="6"/>
      <c r="P1299" s="6"/>
      <c r="Q1299" s="6"/>
      <c r="R1299" s="6"/>
    </row>
    <row r="1300" spans="2:70" s="5" customFormat="1" ht="14.5" x14ac:dyDescent="0.35">
      <c r="B1300" s="4"/>
      <c r="C1300"/>
      <c r="D1300" s="144"/>
      <c r="F1300" s="6"/>
      <c r="G1300" s="6"/>
      <c r="H1300" s="135"/>
      <c r="I1300" s="135"/>
      <c r="J1300" s="6"/>
      <c r="K1300" s="6"/>
      <c r="L1300" s="6"/>
      <c r="M1300" s="6"/>
      <c r="N1300" s="6"/>
      <c r="O1300" s="6"/>
      <c r="P1300" s="6"/>
      <c r="Q1300" s="6"/>
      <c r="R1300" s="6"/>
    </row>
    <row r="1301" spans="2:70" s="5" customFormat="1" ht="14.5" x14ac:dyDescent="0.35">
      <c r="B1301" s="4"/>
      <c r="C1301"/>
      <c r="D1301" s="144"/>
      <c r="F1301" s="6"/>
      <c r="G1301" s="6"/>
      <c r="H1301" s="135"/>
      <c r="I1301" s="135"/>
      <c r="J1301" s="6"/>
      <c r="K1301" s="6"/>
      <c r="L1301" s="6"/>
      <c r="M1301" s="6"/>
      <c r="N1301" s="6"/>
      <c r="O1301" s="6"/>
      <c r="P1301" s="6"/>
      <c r="Q1301" s="6"/>
      <c r="R1301" s="6"/>
    </row>
    <row r="1302" spans="2:70" s="5" customFormat="1" ht="14.5" x14ac:dyDescent="0.35">
      <c r="B1302" s="4"/>
      <c r="C1302"/>
      <c r="D1302" s="144"/>
      <c r="F1302" s="6"/>
      <c r="G1302" s="6"/>
      <c r="H1302" s="135"/>
      <c r="I1302" s="135"/>
      <c r="J1302" s="6"/>
      <c r="K1302" s="6"/>
      <c r="L1302" s="6"/>
      <c r="M1302" s="6"/>
      <c r="N1302" s="6"/>
      <c r="O1302" s="6"/>
      <c r="P1302" s="6"/>
      <c r="Q1302" s="6"/>
      <c r="R1302" s="6"/>
    </row>
    <row r="1303" spans="2:70" s="5" customFormat="1" ht="15" customHeight="1" x14ac:dyDescent="0.35">
      <c r="B1303" s="4"/>
      <c r="C1303" s="29"/>
      <c r="D1303" s="144"/>
      <c r="F1303" s="6"/>
      <c r="G1303" s="6"/>
      <c r="H1303" s="135"/>
      <c r="I1303" s="135"/>
      <c r="J1303" s="6"/>
      <c r="K1303" s="6"/>
      <c r="L1303" s="6"/>
      <c r="M1303" s="6"/>
      <c r="N1303" s="6"/>
      <c r="O1303" s="6"/>
      <c r="P1303" s="6"/>
      <c r="Q1303" s="6"/>
      <c r="R1303" s="6"/>
    </row>
    <row r="1304" spans="2:70" s="5" customFormat="1" ht="14.5" x14ac:dyDescent="0.35">
      <c r="B1304" s="4"/>
      <c r="C1304"/>
      <c r="D1304" s="144"/>
      <c r="F1304" s="6"/>
      <c r="G1304" s="6"/>
      <c r="H1304" s="135"/>
      <c r="I1304" s="135"/>
      <c r="J1304" s="6"/>
      <c r="K1304" s="6"/>
      <c r="L1304" s="6"/>
      <c r="M1304" s="6"/>
      <c r="N1304" s="6"/>
      <c r="O1304" s="6"/>
      <c r="P1304" s="6"/>
      <c r="Q1304" s="6"/>
      <c r="R1304" s="6"/>
      <c r="S1304"/>
      <c r="T1304"/>
      <c r="U1304"/>
      <c r="V1304"/>
      <c r="W1304"/>
      <c r="X1304"/>
      <c r="Y1304"/>
      <c r="Z1304"/>
      <c r="AA1304"/>
      <c r="AB1304"/>
      <c r="AC1304"/>
      <c r="AD1304"/>
      <c r="AE1304"/>
      <c r="AF1304"/>
      <c r="AG1304"/>
      <c r="AH1304"/>
      <c r="AI1304"/>
      <c r="AJ1304"/>
      <c r="AK1304"/>
      <c r="AL1304"/>
      <c r="AM1304"/>
      <c r="AN1304"/>
      <c r="AO1304"/>
      <c r="AP1304"/>
      <c r="AQ1304"/>
      <c r="AR1304"/>
      <c r="AS1304"/>
      <c r="AT1304"/>
      <c r="AU1304"/>
      <c r="AV1304"/>
      <c r="AW1304"/>
      <c r="AX1304"/>
      <c r="AY1304"/>
      <c r="AZ1304"/>
      <c r="BA1304"/>
      <c r="BB1304"/>
      <c r="BC1304"/>
      <c r="BD1304"/>
      <c r="BE1304"/>
      <c r="BF1304"/>
      <c r="BG1304"/>
      <c r="BH1304"/>
      <c r="BI1304"/>
      <c r="BJ1304"/>
      <c r="BK1304"/>
      <c r="BL1304"/>
      <c r="BM1304"/>
      <c r="BN1304"/>
      <c r="BO1304"/>
      <c r="BP1304"/>
      <c r="BQ1304"/>
      <c r="BR1304"/>
    </row>
    <row r="1305" spans="2:70" s="5" customFormat="1" ht="14.5" x14ac:dyDescent="0.35">
      <c r="B1305" s="4"/>
      <c r="C1305"/>
      <c r="D1305" s="144"/>
      <c r="F1305" s="6"/>
      <c r="G1305" s="6"/>
      <c r="H1305" s="135"/>
      <c r="I1305" s="135"/>
      <c r="J1305" s="6"/>
      <c r="K1305" s="6"/>
      <c r="L1305" s="6"/>
      <c r="M1305" s="6"/>
      <c r="N1305" s="6"/>
      <c r="O1305" s="6"/>
      <c r="P1305" s="6"/>
      <c r="Q1305" s="6"/>
      <c r="R1305" s="6"/>
      <c r="S1305"/>
      <c r="T1305"/>
      <c r="U1305"/>
      <c r="V1305"/>
      <c r="W1305"/>
      <c r="X1305"/>
      <c r="Y1305"/>
      <c r="Z1305"/>
      <c r="AA1305"/>
      <c r="AB1305"/>
      <c r="AC1305"/>
      <c r="AD1305"/>
      <c r="AE1305"/>
      <c r="AF1305"/>
      <c r="AG1305"/>
      <c r="AH1305"/>
      <c r="AI1305"/>
      <c r="AJ1305"/>
      <c r="AK1305"/>
      <c r="AL1305"/>
      <c r="AM1305"/>
      <c r="AN1305"/>
      <c r="AO1305"/>
      <c r="AP1305"/>
      <c r="AQ1305"/>
      <c r="AR1305"/>
      <c r="AS1305"/>
      <c r="AT1305"/>
      <c r="AU1305"/>
      <c r="AV1305"/>
      <c r="AW1305"/>
      <c r="AX1305"/>
      <c r="AY1305"/>
      <c r="AZ1305"/>
      <c r="BA1305"/>
      <c r="BB1305"/>
      <c r="BC1305"/>
      <c r="BD1305"/>
      <c r="BE1305"/>
      <c r="BF1305"/>
      <c r="BG1305"/>
      <c r="BH1305"/>
      <c r="BI1305"/>
      <c r="BJ1305"/>
      <c r="BK1305"/>
      <c r="BL1305"/>
      <c r="BM1305"/>
      <c r="BN1305"/>
      <c r="BO1305"/>
      <c r="BP1305"/>
      <c r="BQ1305"/>
      <c r="BR1305"/>
    </row>
    <row r="1306" spans="2:70" s="5" customFormat="1" ht="14.5" x14ac:dyDescent="0.35">
      <c r="B1306" s="4"/>
      <c r="C1306"/>
      <c r="D1306" s="144"/>
      <c r="F1306" s="6"/>
      <c r="G1306" s="6"/>
      <c r="H1306" s="135"/>
      <c r="I1306" s="135"/>
      <c r="J1306" s="6"/>
      <c r="K1306" s="6"/>
      <c r="L1306" s="6"/>
      <c r="M1306" s="6"/>
      <c r="N1306" s="6"/>
      <c r="O1306" s="6"/>
      <c r="P1306" s="6"/>
      <c r="Q1306" s="6"/>
      <c r="R1306" s="6"/>
      <c r="S1306"/>
      <c r="T1306"/>
      <c r="U1306"/>
      <c r="V1306"/>
      <c r="W1306"/>
      <c r="X1306"/>
      <c r="Y1306"/>
      <c r="Z1306"/>
      <c r="AA1306"/>
      <c r="AB1306"/>
      <c r="AC1306"/>
      <c r="AD1306"/>
      <c r="AE1306"/>
      <c r="AF1306"/>
      <c r="AG1306"/>
      <c r="AH1306"/>
      <c r="AI1306"/>
      <c r="AJ1306"/>
      <c r="AK1306"/>
      <c r="AL1306"/>
      <c r="AM1306"/>
      <c r="AN1306"/>
      <c r="AO1306"/>
      <c r="AP1306"/>
      <c r="AQ1306"/>
      <c r="AR1306"/>
      <c r="AS1306"/>
      <c r="AT1306"/>
      <c r="AU1306"/>
      <c r="AV1306"/>
      <c r="AW1306"/>
      <c r="AX1306"/>
      <c r="AY1306"/>
      <c r="AZ1306"/>
      <c r="BA1306"/>
      <c r="BB1306"/>
      <c r="BC1306"/>
      <c r="BD1306"/>
      <c r="BE1306"/>
      <c r="BF1306"/>
      <c r="BG1306"/>
      <c r="BH1306"/>
      <c r="BI1306"/>
      <c r="BJ1306"/>
      <c r="BK1306"/>
      <c r="BL1306"/>
      <c r="BM1306"/>
      <c r="BN1306"/>
      <c r="BO1306"/>
      <c r="BP1306"/>
      <c r="BQ1306"/>
      <c r="BR1306"/>
    </row>
    <row r="1307" spans="2:70" s="5" customFormat="1" ht="14.5" x14ac:dyDescent="0.35">
      <c r="B1307" s="4"/>
      <c r="C1307"/>
      <c r="D1307" s="144"/>
      <c r="F1307" s="6"/>
      <c r="G1307" s="6"/>
      <c r="H1307" s="135"/>
      <c r="I1307" s="135"/>
      <c r="J1307" s="6"/>
      <c r="K1307" s="6"/>
      <c r="L1307" s="6"/>
      <c r="M1307" s="6"/>
      <c r="N1307" s="6"/>
      <c r="O1307" s="6"/>
      <c r="P1307" s="6"/>
      <c r="Q1307" s="6"/>
      <c r="R1307" s="6"/>
      <c r="S1307"/>
      <c r="T1307"/>
      <c r="U1307"/>
      <c r="V1307"/>
      <c r="W1307"/>
      <c r="X1307"/>
      <c r="Y1307"/>
      <c r="Z1307"/>
      <c r="AA1307"/>
      <c r="AB1307"/>
      <c r="AC1307"/>
      <c r="AD1307"/>
      <c r="AE1307"/>
      <c r="AF1307"/>
      <c r="AG1307"/>
      <c r="AH1307"/>
      <c r="AI1307"/>
      <c r="AJ1307"/>
      <c r="AK1307"/>
      <c r="AL1307"/>
      <c r="AM1307"/>
      <c r="AN1307"/>
      <c r="AO1307"/>
      <c r="AP1307"/>
      <c r="AQ1307"/>
      <c r="AR1307"/>
      <c r="AS1307"/>
      <c r="AT1307"/>
      <c r="AU1307"/>
      <c r="AV1307"/>
      <c r="AW1307"/>
      <c r="AX1307"/>
      <c r="AY1307"/>
      <c r="AZ1307"/>
      <c r="BA1307"/>
      <c r="BB1307"/>
      <c r="BC1307"/>
      <c r="BD1307"/>
      <c r="BE1307"/>
      <c r="BF1307"/>
      <c r="BG1307"/>
      <c r="BH1307"/>
      <c r="BI1307"/>
      <c r="BJ1307"/>
      <c r="BK1307"/>
      <c r="BL1307"/>
      <c r="BM1307"/>
      <c r="BN1307"/>
      <c r="BO1307"/>
      <c r="BP1307"/>
      <c r="BQ1307"/>
      <c r="BR1307"/>
    </row>
    <row r="1308" spans="2:70" s="5" customFormat="1" ht="14.5" x14ac:dyDescent="0.35">
      <c r="B1308" s="4"/>
      <c r="C1308"/>
      <c r="D1308" s="144"/>
      <c r="F1308" s="6"/>
      <c r="G1308" s="6"/>
      <c r="H1308" s="135"/>
      <c r="I1308" s="135"/>
      <c r="J1308" s="6"/>
      <c r="K1308" s="6"/>
      <c r="L1308" s="6"/>
      <c r="M1308" s="6"/>
      <c r="N1308" s="6"/>
      <c r="O1308" s="6"/>
      <c r="P1308" s="6"/>
      <c r="Q1308" s="6"/>
      <c r="R1308" s="6"/>
      <c r="S1308"/>
      <c r="T1308"/>
      <c r="U1308"/>
      <c r="V1308"/>
      <c r="W1308"/>
      <c r="X1308"/>
      <c r="Y1308"/>
      <c r="Z1308"/>
      <c r="AA1308"/>
      <c r="AB1308"/>
      <c r="AC1308"/>
      <c r="AD1308"/>
      <c r="AE1308"/>
      <c r="AF1308"/>
      <c r="AG1308"/>
      <c r="AH1308"/>
      <c r="AI1308"/>
      <c r="AJ1308"/>
      <c r="AK1308"/>
      <c r="AL1308"/>
      <c r="AM1308"/>
      <c r="AN1308"/>
      <c r="AO1308"/>
      <c r="AP1308"/>
      <c r="AQ1308"/>
      <c r="AR1308"/>
      <c r="AS1308"/>
      <c r="AT1308"/>
      <c r="AU1308"/>
      <c r="AV1308"/>
      <c r="AW1308"/>
      <c r="AX1308"/>
      <c r="AY1308"/>
      <c r="AZ1308"/>
      <c r="BA1308"/>
      <c r="BB1308"/>
      <c r="BC1308"/>
      <c r="BD1308"/>
      <c r="BE1308"/>
      <c r="BF1308"/>
      <c r="BG1308"/>
      <c r="BH1308"/>
      <c r="BI1308"/>
      <c r="BJ1308"/>
      <c r="BK1308"/>
      <c r="BL1308"/>
      <c r="BM1308"/>
      <c r="BN1308"/>
      <c r="BO1308"/>
      <c r="BP1308"/>
      <c r="BQ1308"/>
      <c r="BR1308"/>
    </row>
    <row r="1309" spans="2:70" s="5" customFormat="1" ht="14.5" x14ac:dyDescent="0.35">
      <c r="B1309" s="4"/>
      <c r="C1309"/>
      <c r="D1309" s="144"/>
      <c r="F1309" s="6"/>
      <c r="G1309" s="6"/>
      <c r="H1309" s="135"/>
      <c r="I1309" s="135"/>
      <c r="J1309" s="6"/>
      <c r="K1309" s="6"/>
      <c r="L1309" s="6"/>
      <c r="M1309" s="6"/>
      <c r="N1309" s="6"/>
      <c r="O1309" s="6"/>
      <c r="P1309" s="6"/>
      <c r="Q1309" s="6"/>
      <c r="R1309" s="6"/>
      <c r="S1309"/>
      <c r="T1309"/>
      <c r="U1309"/>
      <c r="V1309"/>
      <c r="W1309"/>
      <c r="X1309"/>
      <c r="Y1309"/>
      <c r="Z1309"/>
      <c r="AA1309"/>
      <c r="AB1309"/>
      <c r="AC1309"/>
      <c r="AD1309"/>
      <c r="AE1309"/>
      <c r="AF1309"/>
      <c r="AG1309"/>
      <c r="AH1309"/>
      <c r="AI1309"/>
      <c r="AJ1309"/>
      <c r="AK1309"/>
      <c r="AL1309"/>
      <c r="AM1309"/>
      <c r="AN1309"/>
      <c r="AO1309"/>
      <c r="AP1309"/>
      <c r="AQ1309"/>
      <c r="AR1309"/>
      <c r="AS1309"/>
      <c r="AT1309"/>
      <c r="AU1309"/>
      <c r="AV1309"/>
      <c r="AW1309"/>
      <c r="AX1309"/>
      <c r="AY1309"/>
      <c r="AZ1309"/>
      <c r="BA1309"/>
      <c r="BB1309"/>
      <c r="BC1309"/>
      <c r="BD1309"/>
      <c r="BE1309"/>
      <c r="BF1309"/>
      <c r="BG1309"/>
      <c r="BH1309"/>
      <c r="BI1309"/>
      <c r="BJ1309"/>
      <c r="BK1309"/>
      <c r="BL1309"/>
      <c r="BM1309"/>
      <c r="BN1309"/>
      <c r="BO1309"/>
      <c r="BP1309"/>
      <c r="BQ1309"/>
      <c r="BR1309"/>
    </row>
    <row r="1310" spans="2:70" s="5" customFormat="1" ht="14.5" x14ac:dyDescent="0.35">
      <c r="B1310" s="4"/>
      <c r="C1310"/>
      <c r="D1310" s="144"/>
      <c r="F1310" s="6"/>
      <c r="G1310" s="6"/>
      <c r="H1310" s="135"/>
      <c r="I1310" s="135"/>
      <c r="J1310" s="6"/>
      <c r="K1310" s="6"/>
      <c r="L1310" s="6"/>
      <c r="M1310" s="6"/>
      <c r="N1310" s="6"/>
      <c r="O1310" s="6"/>
      <c r="P1310" s="6"/>
      <c r="Q1310" s="6"/>
      <c r="R1310" s="6"/>
      <c r="S1310"/>
      <c r="T1310"/>
      <c r="U1310"/>
      <c r="V1310"/>
      <c r="W1310"/>
      <c r="X1310"/>
      <c r="Y1310"/>
      <c r="Z1310"/>
      <c r="AA1310"/>
      <c r="AB1310"/>
      <c r="AC1310"/>
      <c r="AD1310"/>
      <c r="AE1310"/>
      <c r="AF1310"/>
      <c r="AG1310"/>
      <c r="AH1310"/>
      <c r="AI1310"/>
      <c r="AJ1310"/>
      <c r="AK1310"/>
      <c r="AL1310"/>
      <c r="AM1310"/>
      <c r="AN1310"/>
      <c r="AO1310"/>
      <c r="AP1310"/>
      <c r="AQ1310"/>
      <c r="AR1310"/>
      <c r="AS1310"/>
      <c r="AT1310"/>
      <c r="AU1310"/>
      <c r="AV1310"/>
      <c r="AW1310"/>
      <c r="AX1310"/>
      <c r="AY1310"/>
      <c r="AZ1310"/>
      <c r="BA1310"/>
      <c r="BB1310"/>
      <c r="BC1310"/>
      <c r="BD1310"/>
      <c r="BE1310"/>
      <c r="BF1310"/>
      <c r="BG1310"/>
      <c r="BH1310"/>
      <c r="BI1310"/>
      <c r="BJ1310"/>
      <c r="BK1310"/>
      <c r="BL1310"/>
      <c r="BM1310"/>
      <c r="BN1310"/>
      <c r="BO1310"/>
      <c r="BP1310"/>
      <c r="BQ1310"/>
      <c r="BR1310"/>
    </row>
    <row r="1311" spans="2:70" s="5" customFormat="1" ht="14.5" x14ac:dyDescent="0.35">
      <c r="B1311" s="4"/>
      <c r="C1311"/>
      <c r="D1311" s="144"/>
      <c r="F1311" s="6"/>
      <c r="G1311" s="6"/>
      <c r="H1311" s="135"/>
      <c r="I1311" s="135"/>
      <c r="J1311" s="6"/>
      <c r="K1311" s="6"/>
      <c r="L1311" s="6"/>
      <c r="M1311" s="6"/>
      <c r="N1311" s="6"/>
      <c r="O1311" s="6"/>
      <c r="P1311" s="6"/>
      <c r="Q1311" s="6"/>
      <c r="R1311" s="6"/>
      <c r="S1311"/>
      <c r="T1311"/>
      <c r="U1311"/>
      <c r="V1311"/>
      <c r="W1311"/>
      <c r="X1311"/>
      <c r="Y1311"/>
      <c r="Z1311"/>
      <c r="AA1311"/>
      <c r="AB1311"/>
      <c r="AC1311"/>
      <c r="AD1311"/>
      <c r="AE1311"/>
      <c r="AF1311"/>
      <c r="AG1311"/>
      <c r="AH1311"/>
      <c r="AI1311"/>
      <c r="AJ1311"/>
      <c r="AK1311"/>
      <c r="AL1311"/>
      <c r="AM1311"/>
      <c r="AN1311"/>
      <c r="AO1311"/>
      <c r="AP1311"/>
      <c r="AQ1311"/>
      <c r="AR1311"/>
      <c r="AS1311"/>
      <c r="AT1311"/>
      <c r="AU1311"/>
      <c r="AV1311"/>
      <c r="AW1311"/>
      <c r="AX1311"/>
      <c r="AY1311"/>
      <c r="AZ1311"/>
      <c r="BA1311"/>
      <c r="BB1311"/>
      <c r="BC1311"/>
      <c r="BD1311"/>
      <c r="BE1311"/>
      <c r="BF1311"/>
      <c r="BG1311"/>
      <c r="BH1311"/>
      <c r="BI1311"/>
      <c r="BJ1311"/>
      <c r="BK1311"/>
      <c r="BL1311"/>
      <c r="BM1311"/>
      <c r="BN1311"/>
      <c r="BO1311"/>
      <c r="BP1311"/>
      <c r="BQ1311"/>
      <c r="BR1311"/>
    </row>
    <row r="1312" spans="2:70" s="5" customFormat="1" ht="14.5" x14ac:dyDescent="0.35">
      <c r="B1312" s="4"/>
      <c r="C1312"/>
      <c r="D1312" s="144"/>
      <c r="F1312" s="6"/>
      <c r="G1312" s="6"/>
      <c r="H1312" s="135"/>
      <c r="I1312" s="135"/>
      <c r="J1312" s="6"/>
      <c r="K1312" s="6"/>
      <c r="L1312" s="6"/>
      <c r="M1312" s="6"/>
      <c r="N1312" s="6"/>
      <c r="O1312" s="6"/>
      <c r="P1312" s="6"/>
      <c r="Q1312" s="6"/>
      <c r="R1312" s="6"/>
      <c r="S1312"/>
      <c r="T1312"/>
      <c r="U1312"/>
      <c r="V1312"/>
      <c r="W1312"/>
      <c r="X1312"/>
      <c r="Y1312"/>
      <c r="Z1312"/>
      <c r="AA1312"/>
      <c r="AB1312"/>
      <c r="AC1312"/>
      <c r="AD1312"/>
      <c r="AE1312"/>
      <c r="AF1312"/>
      <c r="AG1312"/>
      <c r="AH1312"/>
      <c r="AI1312"/>
      <c r="AJ1312"/>
      <c r="AK1312"/>
      <c r="AL1312"/>
      <c r="AM1312"/>
      <c r="AN1312"/>
      <c r="AO1312"/>
      <c r="AP1312"/>
      <c r="AQ1312"/>
      <c r="AR1312"/>
      <c r="AS1312"/>
      <c r="AT1312"/>
      <c r="AU1312"/>
      <c r="AV1312"/>
      <c r="AW1312"/>
      <c r="AX1312"/>
      <c r="AY1312"/>
      <c r="AZ1312"/>
      <c r="BA1312"/>
      <c r="BB1312"/>
      <c r="BC1312"/>
      <c r="BD1312"/>
      <c r="BE1312"/>
      <c r="BF1312"/>
      <c r="BG1312"/>
      <c r="BH1312"/>
      <c r="BI1312"/>
      <c r="BJ1312"/>
      <c r="BK1312"/>
      <c r="BL1312"/>
      <c r="BM1312"/>
      <c r="BN1312"/>
      <c r="BO1312"/>
      <c r="BP1312"/>
      <c r="BQ1312"/>
      <c r="BR1312"/>
    </row>
    <row r="1313" spans="2:70" s="5" customFormat="1" ht="14.5" x14ac:dyDescent="0.35">
      <c r="B1313" s="4"/>
      <c r="C1313"/>
      <c r="D1313" s="144"/>
      <c r="F1313" s="6"/>
      <c r="G1313" s="6"/>
      <c r="H1313" s="135"/>
      <c r="I1313" s="135"/>
      <c r="J1313" s="6"/>
      <c r="K1313" s="6"/>
      <c r="L1313" s="6"/>
      <c r="M1313" s="6"/>
      <c r="N1313" s="6"/>
      <c r="O1313" s="6"/>
      <c r="P1313" s="6"/>
      <c r="Q1313" s="6"/>
      <c r="R1313" s="6"/>
      <c r="S1313"/>
      <c r="T1313"/>
      <c r="U1313"/>
      <c r="V1313"/>
      <c r="W1313"/>
      <c r="X1313"/>
      <c r="Y1313"/>
      <c r="Z1313"/>
      <c r="AA1313"/>
      <c r="AB1313"/>
      <c r="AC1313"/>
      <c r="AD1313"/>
      <c r="AE1313"/>
      <c r="AF1313"/>
      <c r="AG1313"/>
      <c r="AH1313"/>
      <c r="AI1313"/>
      <c r="AJ1313"/>
      <c r="AK1313"/>
      <c r="AL1313"/>
      <c r="AM1313"/>
      <c r="AN1313"/>
      <c r="AO1313"/>
      <c r="AP1313"/>
      <c r="AQ1313"/>
      <c r="AR1313"/>
      <c r="AS1313"/>
      <c r="AT1313"/>
      <c r="AU1313"/>
      <c r="AV1313"/>
      <c r="AW1313"/>
      <c r="AX1313"/>
      <c r="AY1313"/>
      <c r="AZ1313"/>
      <c r="BA1313"/>
      <c r="BB1313"/>
      <c r="BC1313"/>
      <c r="BD1313"/>
      <c r="BE1313"/>
      <c r="BF1313"/>
      <c r="BG1313"/>
      <c r="BH1313"/>
      <c r="BI1313"/>
      <c r="BJ1313"/>
      <c r="BK1313"/>
      <c r="BL1313"/>
      <c r="BM1313"/>
      <c r="BN1313"/>
      <c r="BO1313"/>
      <c r="BP1313"/>
      <c r="BQ1313"/>
      <c r="BR1313"/>
    </row>
    <row r="1314" spans="2:70" s="5" customFormat="1" ht="14.5" x14ac:dyDescent="0.35">
      <c r="B1314" s="4"/>
      <c r="C1314"/>
      <c r="D1314" s="144"/>
      <c r="F1314" s="6"/>
      <c r="G1314" s="6"/>
      <c r="H1314" s="135"/>
      <c r="I1314" s="135"/>
      <c r="J1314" s="6"/>
      <c r="K1314" s="6"/>
      <c r="L1314" s="6"/>
      <c r="M1314" s="6"/>
      <c r="N1314" s="6"/>
      <c r="O1314" s="6"/>
      <c r="P1314" s="6"/>
      <c r="Q1314" s="6"/>
      <c r="R1314" s="6"/>
      <c r="S1314"/>
      <c r="T1314"/>
      <c r="U1314"/>
      <c r="V1314"/>
      <c r="W1314"/>
      <c r="X1314"/>
      <c r="Y1314"/>
      <c r="Z1314"/>
      <c r="AA1314"/>
      <c r="AB1314"/>
      <c r="AC1314"/>
      <c r="AD1314"/>
      <c r="AE1314"/>
      <c r="AF1314"/>
      <c r="AG1314"/>
      <c r="AH1314"/>
      <c r="AI1314"/>
      <c r="AJ1314"/>
      <c r="AK1314"/>
      <c r="AL1314"/>
      <c r="AM1314"/>
      <c r="AN1314"/>
      <c r="AO1314"/>
      <c r="AP1314"/>
      <c r="AQ1314"/>
      <c r="AR1314"/>
      <c r="AS1314"/>
      <c r="AT1314"/>
      <c r="AU1314"/>
      <c r="AV1314"/>
      <c r="AW1314"/>
      <c r="AX1314"/>
      <c r="AY1314"/>
      <c r="AZ1314"/>
      <c r="BA1314"/>
      <c r="BB1314"/>
      <c r="BC1314"/>
      <c r="BD1314"/>
      <c r="BE1314"/>
      <c r="BF1314"/>
      <c r="BG1314"/>
      <c r="BH1314"/>
      <c r="BI1314"/>
      <c r="BJ1314"/>
      <c r="BK1314"/>
      <c r="BL1314"/>
      <c r="BM1314"/>
      <c r="BN1314"/>
      <c r="BO1314"/>
      <c r="BP1314"/>
      <c r="BQ1314"/>
      <c r="BR1314"/>
    </row>
    <row r="1315" spans="2:70" s="5" customFormat="1" ht="14.5" x14ac:dyDescent="0.35">
      <c r="B1315" s="4"/>
      <c r="C1315"/>
      <c r="D1315" s="144"/>
      <c r="F1315" s="6"/>
      <c r="G1315" s="6"/>
      <c r="H1315" s="135"/>
      <c r="I1315" s="135"/>
      <c r="J1315" s="6"/>
      <c r="K1315" s="6"/>
      <c r="L1315" s="6"/>
      <c r="M1315" s="6"/>
      <c r="N1315" s="6"/>
      <c r="O1315" s="6"/>
      <c r="P1315" s="6"/>
      <c r="Q1315" s="6"/>
      <c r="R1315" s="6"/>
      <c r="S1315"/>
      <c r="T1315"/>
      <c r="U1315"/>
      <c r="V1315"/>
      <c r="W1315"/>
      <c r="X1315"/>
      <c r="Y1315"/>
      <c r="Z1315"/>
      <c r="AA1315"/>
      <c r="AB1315"/>
      <c r="AC1315"/>
      <c r="AD1315"/>
      <c r="AE1315"/>
      <c r="AF1315"/>
      <c r="AG1315"/>
      <c r="AH1315"/>
      <c r="AI1315"/>
      <c r="AJ1315"/>
      <c r="AK1315"/>
      <c r="AL1315"/>
      <c r="AM1315"/>
      <c r="AN1315"/>
      <c r="AO1315"/>
      <c r="AP1315"/>
      <c r="AQ1315"/>
      <c r="AR1315"/>
      <c r="AS1315"/>
      <c r="AT1315"/>
      <c r="AU1315"/>
      <c r="AV1315"/>
      <c r="AW1315"/>
      <c r="AX1315"/>
      <c r="AY1315"/>
      <c r="AZ1315"/>
      <c r="BA1315"/>
      <c r="BB1315"/>
      <c r="BC1315"/>
      <c r="BD1315"/>
      <c r="BE1315"/>
      <c r="BF1315"/>
      <c r="BG1315"/>
      <c r="BH1315"/>
      <c r="BI1315"/>
      <c r="BJ1315"/>
      <c r="BK1315"/>
      <c r="BL1315"/>
      <c r="BM1315"/>
      <c r="BN1315"/>
      <c r="BO1315"/>
      <c r="BP1315"/>
      <c r="BQ1315"/>
      <c r="BR1315"/>
    </row>
    <row r="1316" spans="2:70" s="5" customFormat="1" ht="14.5" x14ac:dyDescent="0.35">
      <c r="B1316" s="4"/>
      <c r="C1316"/>
      <c r="D1316" s="144"/>
      <c r="F1316" s="6"/>
      <c r="G1316" s="6"/>
      <c r="H1316" s="135"/>
      <c r="I1316" s="135"/>
      <c r="J1316" s="6"/>
      <c r="K1316" s="6"/>
      <c r="L1316" s="6"/>
      <c r="M1316" s="6"/>
      <c r="N1316" s="6"/>
      <c r="O1316" s="6"/>
      <c r="P1316" s="6"/>
      <c r="Q1316" s="6"/>
      <c r="R1316" s="6"/>
      <c r="S1316"/>
      <c r="T1316"/>
      <c r="U1316"/>
      <c r="V1316"/>
      <c r="W1316"/>
      <c r="X1316"/>
      <c r="Y1316"/>
      <c r="Z1316"/>
      <c r="AA1316"/>
      <c r="AB1316"/>
      <c r="AC1316"/>
      <c r="AD1316"/>
      <c r="AE1316"/>
      <c r="AF1316"/>
      <c r="AG1316"/>
      <c r="AH1316"/>
      <c r="AI1316"/>
      <c r="AJ1316"/>
      <c r="AK1316"/>
      <c r="AL1316"/>
      <c r="AM1316"/>
      <c r="AN1316"/>
      <c r="AO1316"/>
      <c r="AP1316"/>
      <c r="AQ1316"/>
      <c r="AR1316"/>
      <c r="AS1316"/>
      <c r="AT1316"/>
      <c r="AU1316"/>
      <c r="AV1316"/>
      <c r="AW1316"/>
      <c r="AX1316"/>
      <c r="AY1316"/>
      <c r="AZ1316"/>
      <c r="BA1316"/>
      <c r="BB1316"/>
      <c r="BC1316"/>
      <c r="BD1316"/>
      <c r="BE1316"/>
      <c r="BF1316"/>
      <c r="BG1316"/>
      <c r="BH1316"/>
      <c r="BI1316"/>
      <c r="BJ1316"/>
      <c r="BK1316"/>
      <c r="BL1316"/>
      <c r="BM1316"/>
      <c r="BN1316"/>
      <c r="BO1316"/>
      <c r="BP1316"/>
      <c r="BQ1316"/>
      <c r="BR1316"/>
    </row>
    <row r="1317" spans="2:70" s="5" customFormat="1" ht="14.5" x14ac:dyDescent="0.35">
      <c r="B1317" s="4"/>
      <c r="C1317"/>
      <c r="D1317" s="144"/>
      <c r="F1317" s="6"/>
      <c r="G1317" s="6"/>
      <c r="H1317" s="135"/>
      <c r="I1317" s="135"/>
      <c r="J1317" s="6"/>
      <c r="K1317" s="6"/>
      <c r="L1317" s="6"/>
      <c r="M1317" s="6"/>
      <c r="N1317" s="6"/>
      <c r="O1317" s="6"/>
      <c r="P1317" s="6"/>
      <c r="Q1317" s="6"/>
      <c r="R1317" s="6"/>
      <c r="S1317"/>
      <c r="T1317"/>
      <c r="U1317"/>
      <c r="V1317"/>
      <c r="W1317"/>
      <c r="X1317"/>
      <c r="Y1317"/>
      <c r="Z1317"/>
      <c r="AA1317"/>
      <c r="AB1317"/>
      <c r="AC1317"/>
      <c r="AD1317"/>
      <c r="AE1317"/>
      <c r="AF1317"/>
      <c r="AG1317"/>
      <c r="AH1317"/>
      <c r="AI1317"/>
      <c r="AJ1317"/>
      <c r="AK1317"/>
      <c r="AL1317"/>
      <c r="AM1317"/>
      <c r="AN1317"/>
      <c r="AO1317"/>
      <c r="AP1317"/>
      <c r="AQ1317"/>
      <c r="AR1317"/>
      <c r="AS1317"/>
      <c r="AT1317"/>
      <c r="AU1317"/>
      <c r="AV1317"/>
      <c r="AW1317"/>
      <c r="AX1317"/>
      <c r="AY1317"/>
      <c r="AZ1317"/>
      <c r="BA1317"/>
      <c r="BB1317"/>
      <c r="BC1317"/>
      <c r="BD1317"/>
      <c r="BE1317"/>
      <c r="BF1317"/>
      <c r="BG1317"/>
      <c r="BH1317"/>
      <c r="BI1317"/>
      <c r="BJ1317"/>
      <c r="BK1317"/>
      <c r="BL1317"/>
      <c r="BM1317"/>
      <c r="BN1317"/>
      <c r="BO1317"/>
      <c r="BP1317"/>
      <c r="BQ1317"/>
      <c r="BR1317"/>
    </row>
    <row r="1318" spans="2:70" s="5" customFormat="1" ht="14.5" x14ac:dyDescent="0.35">
      <c r="B1318" s="4"/>
      <c r="C1318"/>
      <c r="D1318" s="144"/>
      <c r="F1318" s="6"/>
      <c r="G1318" s="6"/>
      <c r="H1318" s="135"/>
      <c r="I1318" s="135"/>
      <c r="J1318" s="6"/>
      <c r="K1318" s="6"/>
      <c r="L1318" s="6"/>
      <c r="M1318" s="6"/>
      <c r="N1318" s="6"/>
      <c r="O1318" s="6"/>
      <c r="P1318" s="6"/>
      <c r="Q1318" s="6"/>
      <c r="R1318" s="6"/>
      <c r="S1318"/>
      <c r="T1318"/>
      <c r="U1318"/>
      <c r="V1318"/>
      <c r="W1318"/>
      <c r="X1318"/>
      <c r="Y1318"/>
      <c r="Z1318"/>
      <c r="AA1318"/>
      <c r="AB1318"/>
      <c r="AC1318"/>
      <c r="AD1318"/>
      <c r="AE1318"/>
      <c r="AF1318"/>
      <c r="AG1318"/>
      <c r="AH1318"/>
      <c r="AI1318"/>
      <c r="AJ1318"/>
      <c r="AK1318"/>
      <c r="AL1318"/>
      <c r="AM1318"/>
      <c r="AN1318"/>
      <c r="AO1318"/>
      <c r="AP1318"/>
      <c r="AQ1318"/>
      <c r="AR1318"/>
      <c r="AS1318"/>
      <c r="AT1318"/>
      <c r="AU1318"/>
      <c r="AV1318"/>
      <c r="AW1318"/>
      <c r="AX1318"/>
      <c r="AY1318"/>
      <c r="AZ1318"/>
      <c r="BA1318"/>
      <c r="BB1318"/>
      <c r="BC1318"/>
      <c r="BD1318"/>
      <c r="BE1318"/>
      <c r="BF1318"/>
      <c r="BG1318"/>
      <c r="BH1318"/>
      <c r="BI1318"/>
      <c r="BJ1318"/>
      <c r="BK1318"/>
      <c r="BL1318"/>
      <c r="BM1318"/>
      <c r="BN1318"/>
      <c r="BO1318"/>
      <c r="BP1318"/>
      <c r="BQ1318"/>
      <c r="BR1318"/>
    </row>
    <row r="1319" spans="2:70" s="5" customFormat="1" ht="14.5" x14ac:dyDescent="0.35">
      <c r="B1319" s="4"/>
      <c r="C1319"/>
      <c r="D1319" s="144"/>
      <c r="F1319" s="6"/>
      <c r="G1319" s="6"/>
      <c r="H1319" s="135"/>
      <c r="I1319" s="135"/>
      <c r="J1319" s="6"/>
      <c r="K1319" s="6"/>
      <c r="L1319" s="6"/>
      <c r="M1319" s="6"/>
      <c r="N1319" s="6"/>
      <c r="O1319" s="6"/>
      <c r="P1319" s="6"/>
      <c r="Q1319" s="6"/>
      <c r="R1319" s="6"/>
      <c r="S1319"/>
      <c r="T1319"/>
      <c r="U1319"/>
      <c r="V1319"/>
      <c r="W1319"/>
      <c r="X1319"/>
      <c r="Y1319"/>
      <c r="Z1319"/>
      <c r="AA1319"/>
      <c r="AB1319"/>
      <c r="AC1319"/>
      <c r="AD1319"/>
      <c r="AE1319"/>
      <c r="AF1319"/>
      <c r="AG1319"/>
      <c r="AH1319"/>
      <c r="AI1319"/>
      <c r="AJ1319"/>
      <c r="AK1319"/>
      <c r="AL1319"/>
      <c r="AM1319"/>
      <c r="AN1319"/>
      <c r="AO1319"/>
      <c r="AP1319"/>
      <c r="AQ1319"/>
      <c r="AR1319"/>
      <c r="AS1319"/>
      <c r="AT1319"/>
      <c r="AU1319"/>
      <c r="AV1319"/>
      <c r="AW1319"/>
      <c r="AX1319"/>
      <c r="AY1319"/>
      <c r="AZ1319"/>
      <c r="BA1319"/>
      <c r="BB1319"/>
      <c r="BC1319"/>
      <c r="BD1319"/>
      <c r="BE1319"/>
      <c r="BF1319"/>
      <c r="BG1319"/>
      <c r="BH1319"/>
      <c r="BI1319"/>
      <c r="BJ1319"/>
      <c r="BK1319"/>
      <c r="BL1319"/>
      <c r="BM1319"/>
      <c r="BN1319"/>
      <c r="BO1319"/>
      <c r="BP1319"/>
      <c r="BQ1319"/>
      <c r="BR1319"/>
    </row>
    <row r="1320" spans="2:70" s="5" customFormat="1" ht="14.5" x14ac:dyDescent="0.35">
      <c r="B1320" s="4"/>
      <c r="C1320"/>
      <c r="D1320" s="144"/>
      <c r="F1320" s="6"/>
      <c r="G1320" s="6"/>
      <c r="H1320" s="135"/>
      <c r="I1320" s="135"/>
      <c r="J1320" s="6"/>
      <c r="K1320" s="6"/>
      <c r="L1320" s="6"/>
      <c r="M1320" s="6"/>
      <c r="N1320" s="6"/>
      <c r="O1320" s="6"/>
      <c r="P1320" s="6"/>
      <c r="Q1320" s="6"/>
      <c r="R1320" s="6"/>
      <c r="S1320"/>
      <c r="T1320"/>
      <c r="U1320"/>
      <c r="V1320"/>
      <c r="W1320"/>
      <c r="X1320"/>
      <c r="Y1320"/>
      <c r="Z1320"/>
      <c r="AA1320"/>
      <c r="AB1320"/>
      <c r="AC1320"/>
      <c r="AD1320"/>
      <c r="AE1320"/>
      <c r="AF1320"/>
      <c r="AG1320"/>
      <c r="AH1320"/>
      <c r="AI1320"/>
      <c r="AJ1320"/>
      <c r="AK1320"/>
      <c r="AL1320"/>
      <c r="AM1320"/>
      <c r="AN1320"/>
      <c r="AO1320"/>
      <c r="AP1320"/>
      <c r="AQ1320"/>
      <c r="AR1320"/>
      <c r="AS1320"/>
      <c r="AT1320"/>
      <c r="AU1320"/>
      <c r="AV1320"/>
      <c r="AW1320"/>
      <c r="AX1320"/>
      <c r="AY1320"/>
      <c r="AZ1320"/>
      <c r="BA1320"/>
      <c r="BB1320"/>
      <c r="BC1320"/>
      <c r="BD1320"/>
      <c r="BE1320"/>
      <c r="BF1320"/>
      <c r="BG1320"/>
      <c r="BH1320"/>
      <c r="BI1320"/>
      <c r="BJ1320"/>
      <c r="BK1320"/>
      <c r="BL1320"/>
      <c r="BM1320"/>
      <c r="BN1320"/>
      <c r="BO1320"/>
      <c r="BP1320"/>
      <c r="BQ1320"/>
      <c r="BR1320"/>
    </row>
    <row r="1321" spans="2:70" s="5" customFormat="1" ht="15" customHeight="1" x14ac:dyDescent="0.35">
      <c r="B1321" s="4"/>
      <c r="C1321" s="29"/>
      <c r="D1321" s="144"/>
      <c r="F1321" s="6"/>
      <c r="G1321" s="6"/>
      <c r="H1321" s="135"/>
      <c r="I1321" s="135"/>
      <c r="J1321" s="6"/>
      <c r="K1321" s="6"/>
      <c r="L1321" s="6"/>
      <c r="M1321" s="6"/>
      <c r="N1321" s="6"/>
      <c r="O1321" s="6"/>
      <c r="P1321" s="6"/>
      <c r="Q1321" s="6"/>
      <c r="R1321" s="6"/>
    </row>
    <row r="1322" spans="2:70" s="5" customFormat="1" ht="14.5" x14ac:dyDescent="0.35">
      <c r="B1322" s="4"/>
      <c r="C1322"/>
      <c r="D1322" s="144"/>
      <c r="F1322" s="6"/>
      <c r="G1322" s="6"/>
      <c r="H1322" s="135"/>
      <c r="I1322" s="135"/>
      <c r="J1322" s="6"/>
      <c r="K1322" s="6"/>
      <c r="L1322" s="6"/>
      <c r="M1322" s="6"/>
      <c r="N1322" s="6"/>
      <c r="O1322" s="6"/>
      <c r="P1322" s="6"/>
      <c r="Q1322" s="6"/>
      <c r="R1322" s="6"/>
    </row>
    <row r="1323" spans="2:70" s="5" customFormat="1" ht="14.5" x14ac:dyDescent="0.35">
      <c r="B1323" s="4"/>
      <c r="C1323"/>
      <c r="D1323" s="144"/>
      <c r="F1323" s="6"/>
      <c r="G1323" s="6"/>
      <c r="H1323" s="135"/>
      <c r="I1323" s="135"/>
      <c r="J1323" s="6"/>
      <c r="K1323" s="6"/>
      <c r="L1323" s="6"/>
      <c r="M1323" s="6"/>
      <c r="N1323" s="6"/>
      <c r="O1323" s="6"/>
      <c r="P1323" s="6"/>
      <c r="Q1323" s="6"/>
      <c r="R1323" s="6"/>
    </row>
    <row r="1324" spans="2:70" s="5" customFormat="1" ht="25.5" customHeight="1" x14ac:dyDescent="0.35">
      <c r="B1324" s="4"/>
      <c r="C1324" s="29"/>
      <c r="D1324" s="144"/>
      <c r="F1324" s="6"/>
      <c r="G1324" s="6"/>
      <c r="H1324" s="135"/>
      <c r="I1324" s="135"/>
      <c r="J1324" s="6"/>
      <c r="K1324" s="6"/>
      <c r="L1324" s="6"/>
      <c r="M1324" s="6"/>
      <c r="N1324" s="6"/>
      <c r="O1324" s="6"/>
      <c r="P1324" s="6"/>
      <c r="Q1324" s="6"/>
      <c r="R1324" s="6"/>
    </row>
    <row r="1325" spans="2:70" s="5" customFormat="1" ht="14.5" x14ac:dyDescent="0.35">
      <c r="B1325" s="4"/>
      <c r="C1325"/>
      <c r="D1325" s="144"/>
      <c r="F1325" s="6"/>
      <c r="G1325" s="6"/>
      <c r="H1325" s="135"/>
      <c r="I1325" s="135"/>
      <c r="J1325" s="6"/>
      <c r="K1325" s="6"/>
      <c r="L1325" s="6"/>
      <c r="M1325" s="6"/>
      <c r="N1325" s="6"/>
      <c r="O1325" s="6"/>
      <c r="P1325" s="6"/>
      <c r="Q1325" s="6"/>
      <c r="R1325" s="6"/>
    </row>
    <row r="1326" spans="2:70" s="5" customFormat="1" ht="14.5" x14ac:dyDescent="0.35">
      <c r="B1326" s="4"/>
      <c r="C1326"/>
      <c r="D1326" s="144"/>
      <c r="F1326" s="6"/>
      <c r="G1326" s="6"/>
      <c r="H1326" s="135"/>
      <c r="I1326" s="135"/>
      <c r="J1326" s="6"/>
      <c r="K1326" s="6"/>
      <c r="L1326" s="6"/>
      <c r="M1326" s="6"/>
      <c r="N1326" s="6"/>
      <c r="O1326" s="6"/>
      <c r="P1326" s="6"/>
      <c r="Q1326" s="6"/>
      <c r="R1326" s="6"/>
    </row>
    <row r="1327" spans="2:70" s="5" customFormat="1" ht="14.5" x14ac:dyDescent="0.35">
      <c r="B1327" s="4"/>
      <c r="C1327"/>
      <c r="D1327" s="144"/>
      <c r="F1327" s="6"/>
      <c r="G1327" s="6"/>
      <c r="H1327" s="135"/>
      <c r="I1327" s="135"/>
      <c r="J1327" s="6"/>
      <c r="K1327" s="6"/>
      <c r="L1327" s="6"/>
      <c r="M1327" s="6"/>
      <c r="N1327" s="6"/>
      <c r="O1327" s="6"/>
      <c r="P1327" s="6"/>
      <c r="Q1327" s="6"/>
      <c r="R1327" s="6"/>
    </row>
    <row r="1328" spans="2:70" s="5" customFormat="1" ht="14.5" x14ac:dyDescent="0.35">
      <c r="B1328" s="4"/>
      <c r="C1328"/>
      <c r="D1328" s="144"/>
      <c r="F1328" s="6"/>
      <c r="G1328" s="6"/>
      <c r="H1328" s="135"/>
      <c r="I1328" s="135"/>
      <c r="J1328" s="6"/>
      <c r="K1328" s="6"/>
      <c r="L1328" s="6"/>
      <c r="M1328" s="6"/>
      <c r="N1328" s="6"/>
      <c r="O1328" s="6"/>
      <c r="P1328" s="6"/>
      <c r="Q1328" s="6"/>
      <c r="R1328" s="6"/>
    </row>
    <row r="1329" spans="2:70" s="5" customFormat="1" ht="25.5" customHeight="1" x14ac:dyDescent="0.35">
      <c r="B1329" s="4"/>
      <c r="C1329" s="29"/>
      <c r="D1329" s="144"/>
      <c r="F1329" s="6"/>
      <c r="G1329" s="6"/>
      <c r="H1329" s="135"/>
      <c r="I1329" s="135"/>
      <c r="J1329" s="6"/>
      <c r="K1329" s="6"/>
      <c r="L1329" s="6"/>
      <c r="M1329" s="6"/>
      <c r="N1329" s="6"/>
      <c r="O1329" s="6"/>
      <c r="P1329" s="6"/>
      <c r="Q1329" s="6"/>
      <c r="R1329" s="6"/>
    </row>
    <row r="1330" spans="2:70" s="5" customFormat="1" ht="14.5" x14ac:dyDescent="0.35">
      <c r="B1330" s="4"/>
      <c r="C1330"/>
      <c r="D1330" s="144"/>
      <c r="F1330" s="6"/>
      <c r="G1330" s="6"/>
      <c r="H1330" s="135"/>
      <c r="I1330" s="135"/>
      <c r="J1330" s="6"/>
      <c r="K1330" s="6"/>
      <c r="L1330" s="6"/>
      <c r="M1330" s="6"/>
      <c r="N1330" s="6"/>
      <c r="O1330" s="6"/>
      <c r="P1330" s="6"/>
      <c r="Q1330" s="6"/>
      <c r="R1330" s="6"/>
      <c r="S1330"/>
      <c r="T1330"/>
      <c r="U1330"/>
      <c r="V1330"/>
      <c r="W1330"/>
      <c r="X1330"/>
      <c r="Y1330"/>
      <c r="Z1330"/>
      <c r="AA1330"/>
      <c r="AB1330"/>
      <c r="AC1330"/>
      <c r="AD1330"/>
      <c r="AE1330"/>
      <c r="AF1330"/>
      <c r="AG1330"/>
      <c r="AH1330"/>
      <c r="AI1330"/>
      <c r="AJ1330"/>
      <c r="AK1330"/>
      <c r="AL1330"/>
      <c r="AM1330"/>
      <c r="AN1330"/>
      <c r="AO1330"/>
      <c r="AP1330"/>
      <c r="AQ1330"/>
      <c r="AR1330"/>
      <c r="AS1330"/>
      <c r="AT1330"/>
      <c r="AU1330"/>
      <c r="AV1330"/>
      <c r="AW1330"/>
      <c r="AX1330"/>
      <c r="AY1330"/>
      <c r="AZ1330"/>
      <c r="BA1330"/>
      <c r="BB1330"/>
      <c r="BC1330"/>
      <c r="BD1330"/>
      <c r="BE1330"/>
      <c r="BF1330"/>
      <c r="BG1330"/>
      <c r="BH1330"/>
      <c r="BI1330"/>
      <c r="BJ1330"/>
      <c r="BK1330"/>
      <c r="BL1330"/>
      <c r="BM1330"/>
      <c r="BN1330"/>
      <c r="BO1330"/>
      <c r="BP1330"/>
      <c r="BQ1330"/>
      <c r="BR1330"/>
    </row>
    <row r="1331" spans="2:70" s="5" customFormat="1" ht="14.5" x14ac:dyDescent="0.35">
      <c r="B1331" s="4"/>
      <c r="C1331"/>
      <c r="D1331" s="144"/>
      <c r="F1331" s="6"/>
      <c r="G1331" s="6"/>
      <c r="H1331" s="135"/>
      <c r="I1331" s="135"/>
      <c r="J1331" s="6"/>
      <c r="K1331" s="6"/>
      <c r="L1331" s="6"/>
      <c r="M1331" s="6"/>
      <c r="N1331" s="6"/>
      <c r="O1331" s="6"/>
      <c r="P1331" s="6"/>
      <c r="Q1331" s="6"/>
      <c r="R1331" s="6"/>
      <c r="S1331"/>
      <c r="T1331"/>
      <c r="U1331"/>
      <c r="V1331"/>
      <c r="W1331"/>
      <c r="X1331"/>
      <c r="Y1331"/>
      <c r="Z1331"/>
      <c r="AA1331"/>
      <c r="AB1331"/>
      <c r="AC1331"/>
      <c r="AD1331"/>
      <c r="AE1331"/>
      <c r="AF1331"/>
      <c r="AG1331"/>
      <c r="AH1331"/>
      <c r="AI1331"/>
      <c r="AJ1331"/>
      <c r="AK1331"/>
      <c r="AL1331"/>
      <c r="AM1331"/>
      <c r="AN1331"/>
      <c r="AO1331"/>
      <c r="AP1331"/>
      <c r="AQ1331"/>
      <c r="AR1331"/>
      <c r="AS1331"/>
      <c r="AT1331"/>
      <c r="AU1331"/>
      <c r="AV1331"/>
      <c r="AW1331"/>
      <c r="AX1331"/>
      <c r="AY1331"/>
      <c r="AZ1331"/>
      <c r="BA1331"/>
      <c r="BB1331"/>
      <c r="BC1331"/>
      <c r="BD1331"/>
      <c r="BE1331"/>
      <c r="BF1331"/>
      <c r="BG1331"/>
      <c r="BH1331"/>
      <c r="BI1331"/>
      <c r="BJ1331"/>
      <c r="BK1331"/>
      <c r="BL1331"/>
      <c r="BM1331"/>
      <c r="BN1331"/>
      <c r="BO1331"/>
      <c r="BP1331"/>
      <c r="BQ1331"/>
      <c r="BR1331"/>
    </row>
    <row r="1332" spans="2:70" s="5" customFormat="1" ht="14.5" x14ac:dyDescent="0.35">
      <c r="B1332" s="4"/>
      <c r="C1332"/>
      <c r="D1332" s="144"/>
      <c r="F1332" s="6"/>
      <c r="G1332" s="6"/>
      <c r="H1332" s="135"/>
      <c r="I1332" s="135"/>
      <c r="J1332" s="6"/>
      <c r="K1332" s="6"/>
      <c r="L1332" s="6"/>
      <c r="M1332" s="6"/>
      <c r="N1332" s="6"/>
      <c r="O1332" s="6"/>
      <c r="P1332" s="6"/>
      <c r="Q1332" s="6"/>
      <c r="R1332" s="6"/>
      <c r="S1332"/>
      <c r="T1332"/>
      <c r="U1332"/>
      <c r="V1332"/>
      <c r="W1332"/>
      <c r="X1332"/>
      <c r="Y1332"/>
      <c r="Z1332"/>
      <c r="AA1332"/>
      <c r="AB1332"/>
      <c r="AC1332"/>
      <c r="AD1332"/>
      <c r="AE1332"/>
      <c r="AF1332"/>
      <c r="AG1332"/>
      <c r="AH1332"/>
      <c r="AI1332"/>
      <c r="AJ1332"/>
      <c r="AK1332"/>
      <c r="AL1332"/>
      <c r="AM1332"/>
      <c r="AN1332"/>
      <c r="AO1332"/>
      <c r="AP1332"/>
      <c r="AQ1332"/>
      <c r="AR1332"/>
      <c r="AS1332"/>
      <c r="AT1332"/>
      <c r="AU1332"/>
      <c r="AV1332"/>
      <c r="AW1332"/>
      <c r="AX1332"/>
      <c r="AY1332"/>
      <c r="AZ1332"/>
      <c r="BA1332"/>
      <c r="BB1332"/>
      <c r="BC1332"/>
      <c r="BD1332"/>
      <c r="BE1332"/>
      <c r="BF1332"/>
      <c r="BG1332"/>
      <c r="BH1332"/>
      <c r="BI1332"/>
      <c r="BJ1332"/>
      <c r="BK1332"/>
      <c r="BL1332"/>
      <c r="BM1332"/>
      <c r="BN1332"/>
      <c r="BO1332"/>
      <c r="BP1332"/>
      <c r="BQ1332"/>
      <c r="BR1332"/>
    </row>
    <row r="1333" spans="2:70" s="5" customFormat="1" ht="14.5" x14ac:dyDescent="0.35">
      <c r="B1333" s="4"/>
      <c r="C1333"/>
      <c r="D1333" s="144"/>
      <c r="F1333" s="6"/>
      <c r="G1333" s="6"/>
      <c r="H1333" s="135"/>
      <c r="I1333" s="135"/>
      <c r="J1333" s="6"/>
      <c r="K1333" s="6"/>
      <c r="L1333" s="6"/>
      <c r="M1333" s="6"/>
      <c r="N1333" s="6"/>
      <c r="O1333" s="6"/>
      <c r="P1333" s="6"/>
      <c r="Q1333" s="6"/>
      <c r="R1333" s="6"/>
      <c r="S1333"/>
      <c r="T1333"/>
      <c r="U1333"/>
      <c r="V1333"/>
      <c r="W1333"/>
      <c r="X1333"/>
      <c r="Y1333"/>
      <c r="Z1333"/>
      <c r="AA1333"/>
      <c r="AB1333"/>
      <c r="AC1333"/>
      <c r="AD1333"/>
      <c r="AE1333"/>
      <c r="AF1333"/>
      <c r="AG1333"/>
      <c r="AH1333"/>
      <c r="AI1333"/>
      <c r="AJ1333"/>
      <c r="AK1333"/>
      <c r="AL1333"/>
      <c r="AM1333"/>
      <c r="AN1333"/>
      <c r="AO1333"/>
      <c r="AP1333"/>
      <c r="AQ1333"/>
      <c r="AR1333"/>
      <c r="AS1333"/>
      <c r="AT1333"/>
      <c r="AU1333"/>
      <c r="AV1333"/>
      <c r="AW1333"/>
      <c r="AX1333"/>
      <c r="AY1333"/>
      <c r="AZ1333"/>
      <c r="BA1333"/>
      <c r="BB1333"/>
      <c r="BC1333"/>
      <c r="BD1333"/>
      <c r="BE1333"/>
      <c r="BF1333"/>
      <c r="BG1333"/>
      <c r="BH1333"/>
      <c r="BI1333"/>
      <c r="BJ1333"/>
      <c r="BK1333"/>
      <c r="BL1333"/>
      <c r="BM1333"/>
      <c r="BN1333"/>
      <c r="BO1333"/>
      <c r="BP1333"/>
      <c r="BQ1333"/>
      <c r="BR1333"/>
    </row>
    <row r="1334" spans="2:70" s="5" customFormat="1" ht="14.5" x14ac:dyDescent="0.35">
      <c r="B1334" s="4"/>
      <c r="C1334"/>
      <c r="D1334" s="144"/>
      <c r="F1334" s="6"/>
      <c r="G1334" s="6"/>
      <c r="H1334" s="135"/>
      <c r="I1334" s="135"/>
      <c r="J1334" s="6"/>
      <c r="K1334" s="6"/>
      <c r="L1334" s="6"/>
      <c r="M1334" s="6"/>
      <c r="N1334" s="6"/>
      <c r="O1334" s="6"/>
      <c r="P1334" s="6"/>
      <c r="Q1334" s="6"/>
      <c r="R1334" s="6"/>
      <c r="S1334"/>
      <c r="T1334"/>
      <c r="U1334"/>
      <c r="V1334"/>
      <c r="W1334"/>
      <c r="X1334"/>
      <c r="Y1334"/>
      <c r="Z1334"/>
      <c r="AA1334"/>
      <c r="AB1334"/>
      <c r="AC1334"/>
      <c r="AD1334"/>
      <c r="AE1334"/>
      <c r="AF1334"/>
      <c r="AG1334"/>
      <c r="AH1334"/>
      <c r="AI1334"/>
      <c r="AJ1334"/>
      <c r="AK1334"/>
      <c r="AL1334"/>
      <c r="AM1334"/>
      <c r="AN1334"/>
      <c r="AO1334"/>
      <c r="AP1334"/>
      <c r="AQ1334"/>
      <c r="AR1334"/>
      <c r="AS1334"/>
      <c r="AT1334"/>
      <c r="AU1334"/>
      <c r="AV1334"/>
      <c r="AW1334"/>
      <c r="AX1334"/>
      <c r="AY1334"/>
      <c r="AZ1334"/>
      <c r="BA1334"/>
      <c r="BB1334"/>
      <c r="BC1334"/>
      <c r="BD1334"/>
      <c r="BE1334"/>
      <c r="BF1334"/>
      <c r="BG1334"/>
      <c r="BH1334"/>
      <c r="BI1334"/>
      <c r="BJ1334"/>
      <c r="BK1334"/>
      <c r="BL1334"/>
      <c r="BM1334"/>
      <c r="BN1334"/>
      <c r="BO1334"/>
      <c r="BP1334"/>
      <c r="BQ1334"/>
      <c r="BR1334"/>
    </row>
    <row r="1335" spans="2:70" s="5" customFormat="1" ht="14.5" x14ac:dyDescent="0.35">
      <c r="B1335" s="4"/>
      <c r="C1335"/>
      <c r="D1335" s="144"/>
      <c r="F1335" s="6"/>
      <c r="G1335" s="6"/>
      <c r="H1335" s="135"/>
      <c r="I1335" s="135"/>
      <c r="J1335" s="6"/>
      <c r="K1335" s="6"/>
      <c r="L1335" s="6"/>
      <c r="M1335" s="6"/>
      <c r="N1335" s="6"/>
      <c r="O1335" s="6"/>
      <c r="P1335" s="6"/>
      <c r="Q1335" s="6"/>
      <c r="R1335" s="6"/>
      <c r="S1335"/>
      <c r="T1335"/>
      <c r="U1335"/>
      <c r="V1335"/>
      <c r="W1335"/>
      <c r="X1335"/>
      <c r="Y1335"/>
      <c r="Z1335"/>
      <c r="AA1335"/>
      <c r="AB1335"/>
      <c r="AC1335"/>
      <c r="AD1335"/>
      <c r="AE1335"/>
      <c r="AF1335"/>
      <c r="AG1335"/>
      <c r="AH1335"/>
      <c r="AI1335"/>
      <c r="AJ1335"/>
      <c r="AK1335"/>
      <c r="AL1335"/>
      <c r="AM1335"/>
      <c r="AN1335"/>
      <c r="AO1335"/>
      <c r="AP1335"/>
      <c r="AQ1335"/>
      <c r="AR1335"/>
      <c r="AS1335"/>
      <c r="AT1335"/>
      <c r="AU1335"/>
      <c r="AV1335"/>
      <c r="AW1335"/>
      <c r="AX1335"/>
      <c r="AY1335"/>
      <c r="AZ1335"/>
      <c r="BA1335"/>
      <c r="BB1335"/>
      <c r="BC1335"/>
      <c r="BD1335"/>
      <c r="BE1335"/>
      <c r="BF1335"/>
      <c r="BG1335"/>
      <c r="BH1335"/>
      <c r="BI1335"/>
      <c r="BJ1335"/>
      <c r="BK1335"/>
      <c r="BL1335"/>
      <c r="BM1335"/>
      <c r="BN1335"/>
      <c r="BO1335"/>
      <c r="BP1335"/>
      <c r="BQ1335"/>
      <c r="BR1335"/>
    </row>
    <row r="1336" spans="2:70" s="5" customFormat="1" ht="14.5" x14ac:dyDescent="0.35">
      <c r="B1336" s="4"/>
      <c r="C1336"/>
      <c r="D1336" s="144"/>
      <c r="F1336" s="6"/>
      <c r="G1336" s="6"/>
      <c r="H1336" s="135"/>
      <c r="I1336" s="135"/>
      <c r="J1336" s="6"/>
      <c r="K1336" s="6"/>
      <c r="L1336" s="6"/>
      <c r="M1336" s="6"/>
      <c r="N1336" s="6"/>
      <c r="O1336" s="6"/>
      <c r="P1336" s="6"/>
      <c r="Q1336" s="6"/>
      <c r="R1336" s="6"/>
      <c r="S1336"/>
      <c r="T1336"/>
      <c r="U1336"/>
      <c r="V1336"/>
      <c r="W1336"/>
      <c r="X1336"/>
      <c r="Y1336"/>
      <c r="Z1336"/>
      <c r="AA1336"/>
      <c r="AB1336"/>
      <c r="AC1336"/>
      <c r="AD1336"/>
      <c r="AE1336"/>
      <c r="AF1336"/>
      <c r="AG1336"/>
      <c r="AH1336"/>
      <c r="AI1336"/>
      <c r="AJ1336"/>
      <c r="AK1336"/>
      <c r="AL1336"/>
      <c r="AM1336"/>
      <c r="AN1336"/>
      <c r="AO1336"/>
      <c r="AP1336"/>
      <c r="AQ1336"/>
      <c r="AR1336"/>
      <c r="AS1336"/>
      <c r="AT1336"/>
      <c r="AU1336"/>
      <c r="AV1336"/>
      <c r="AW1336"/>
      <c r="AX1336"/>
      <c r="AY1336"/>
      <c r="AZ1336"/>
      <c r="BA1336"/>
      <c r="BB1336"/>
      <c r="BC1336"/>
      <c r="BD1336"/>
      <c r="BE1336"/>
      <c r="BF1336"/>
      <c r="BG1336"/>
      <c r="BH1336"/>
      <c r="BI1336"/>
      <c r="BJ1336"/>
      <c r="BK1336"/>
      <c r="BL1336"/>
      <c r="BM1336"/>
      <c r="BN1336"/>
      <c r="BO1336"/>
      <c r="BP1336"/>
      <c r="BQ1336"/>
      <c r="BR1336"/>
    </row>
    <row r="1337" spans="2:70" s="5" customFormat="1" ht="14.5" x14ac:dyDescent="0.35">
      <c r="B1337" s="4"/>
      <c r="C1337"/>
      <c r="D1337" s="144"/>
      <c r="F1337" s="6"/>
      <c r="G1337" s="6"/>
      <c r="H1337" s="135"/>
      <c r="I1337" s="135"/>
      <c r="J1337" s="6"/>
      <c r="K1337" s="6"/>
      <c r="L1337" s="6"/>
      <c r="M1337" s="6"/>
      <c r="N1337" s="6"/>
      <c r="O1337" s="6"/>
      <c r="P1337" s="6"/>
      <c r="Q1337" s="6"/>
      <c r="R1337" s="6"/>
      <c r="S1337"/>
      <c r="T1337"/>
      <c r="U1337"/>
      <c r="V1337"/>
      <c r="W1337"/>
      <c r="X1337"/>
      <c r="Y1337"/>
      <c r="Z1337"/>
      <c r="AA1337"/>
      <c r="AB1337"/>
      <c r="AC1337"/>
      <c r="AD1337"/>
      <c r="AE1337"/>
      <c r="AF1337"/>
      <c r="AG1337"/>
      <c r="AH1337"/>
      <c r="AI1337"/>
      <c r="AJ1337"/>
      <c r="AK1337"/>
      <c r="AL1337"/>
      <c r="AM1337"/>
      <c r="AN1337"/>
      <c r="AO1337"/>
      <c r="AP1337"/>
      <c r="AQ1337"/>
      <c r="AR1337"/>
      <c r="AS1337"/>
      <c r="AT1337"/>
      <c r="AU1337"/>
      <c r="AV1337"/>
      <c r="AW1337"/>
      <c r="AX1337"/>
      <c r="AY1337"/>
      <c r="AZ1337"/>
      <c r="BA1337"/>
      <c r="BB1337"/>
      <c r="BC1337"/>
      <c r="BD1337"/>
      <c r="BE1337"/>
      <c r="BF1337"/>
      <c r="BG1337"/>
      <c r="BH1337"/>
      <c r="BI1337"/>
      <c r="BJ1337"/>
      <c r="BK1337"/>
      <c r="BL1337"/>
      <c r="BM1337"/>
      <c r="BN1337"/>
      <c r="BO1337"/>
      <c r="BP1337"/>
      <c r="BQ1337"/>
      <c r="BR1337"/>
    </row>
    <row r="1338" spans="2:70" s="5" customFormat="1" ht="14.5" x14ac:dyDescent="0.35">
      <c r="B1338" s="4"/>
      <c r="C1338"/>
      <c r="D1338" s="144"/>
      <c r="F1338" s="6"/>
      <c r="G1338" s="6"/>
      <c r="H1338" s="135"/>
      <c r="I1338" s="135"/>
      <c r="J1338" s="6"/>
      <c r="K1338" s="6"/>
      <c r="L1338" s="6"/>
      <c r="M1338" s="6"/>
      <c r="N1338" s="6"/>
      <c r="O1338" s="6"/>
      <c r="P1338" s="6"/>
      <c r="Q1338" s="6"/>
      <c r="R1338" s="6"/>
      <c r="S1338"/>
      <c r="T1338"/>
      <c r="U1338"/>
      <c r="V1338"/>
      <c r="W1338"/>
      <c r="X1338"/>
      <c r="Y1338"/>
      <c r="Z1338"/>
      <c r="AA1338"/>
      <c r="AB1338"/>
      <c r="AC1338"/>
      <c r="AD1338"/>
      <c r="AE1338"/>
      <c r="AF1338"/>
      <c r="AG1338"/>
      <c r="AH1338"/>
      <c r="AI1338"/>
      <c r="AJ1338"/>
      <c r="AK1338"/>
      <c r="AL1338"/>
      <c r="AM1338"/>
      <c r="AN1338"/>
      <c r="AO1338"/>
      <c r="AP1338"/>
      <c r="AQ1338"/>
      <c r="AR1338"/>
      <c r="AS1338"/>
      <c r="AT1338"/>
      <c r="AU1338"/>
      <c r="AV1338"/>
      <c r="AW1338"/>
      <c r="AX1338"/>
      <c r="AY1338"/>
      <c r="AZ1338"/>
      <c r="BA1338"/>
      <c r="BB1338"/>
      <c r="BC1338"/>
      <c r="BD1338"/>
      <c r="BE1338"/>
      <c r="BF1338"/>
      <c r="BG1338"/>
      <c r="BH1338"/>
      <c r="BI1338"/>
      <c r="BJ1338"/>
      <c r="BK1338"/>
      <c r="BL1338"/>
      <c r="BM1338"/>
      <c r="BN1338"/>
      <c r="BO1338"/>
      <c r="BP1338"/>
      <c r="BQ1338"/>
      <c r="BR1338"/>
    </row>
    <row r="1339" spans="2:70" s="5" customFormat="1" ht="15" customHeight="1" x14ac:dyDescent="0.35">
      <c r="B1339" s="4"/>
      <c r="C1339" s="29"/>
      <c r="D1339" s="144"/>
      <c r="F1339" s="6"/>
      <c r="G1339" s="6"/>
      <c r="H1339" s="135"/>
      <c r="I1339" s="135"/>
      <c r="J1339" s="6"/>
      <c r="K1339" s="6"/>
      <c r="L1339" s="6"/>
      <c r="M1339" s="6"/>
      <c r="N1339" s="6"/>
      <c r="O1339" s="6"/>
      <c r="P1339" s="6"/>
      <c r="Q1339" s="6"/>
      <c r="R1339" s="6"/>
    </row>
    <row r="1340" spans="2:70" s="5" customFormat="1" ht="15" customHeight="1" x14ac:dyDescent="0.35">
      <c r="B1340" s="4"/>
      <c r="C1340" s="29"/>
      <c r="D1340" s="144"/>
      <c r="F1340" s="6"/>
      <c r="G1340" s="6"/>
      <c r="H1340" s="135"/>
      <c r="I1340" s="135"/>
      <c r="J1340" s="6"/>
      <c r="K1340" s="6"/>
      <c r="L1340" s="6"/>
      <c r="M1340" s="6"/>
      <c r="N1340" s="6"/>
      <c r="O1340" s="6"/>
      <c r="P1340" s="6"/>
      <c r="Q1340" s="6"/>
      <c r="R1340" s="6"/>
    </row>
    <row r="1341" spans="2:70" s="5" customFormat="1" ht="15" customHeight="1" x14ac:dyDescent="0.35">
      <c r="B1341" s="4"/>
      <c r="C1341"/>
      <c r="D1341" s="144"/>
      <c r="F1341" s="6"/>
      <c r="G1341" s="6"/>
      <c r="H1341" s="135"/>
      <c r="I1341" s="135"/>
      <c r="J1341" s="6"/>
      <c r="K1341" s="6"/>
      <c r="L1341" s="6"/>
      <c r="M1341" s="6"/>
      <c r="N1341" s="6"/>
      <c r="O1341" s="6"/>
      <c r="P1341" s="6"/>
      <c r="Q1341" s="6"/>
      <c r="R1341" s="6"/>
    </row>
    <row r="1342" spans="2:70" s="5" customFormat="1" ht="15" customHeight="1" x14ac:dyDescent="0.35">
      <c r="B1342" s="4"/>
      <c r="C1342" s="29"/>
      <c r="D1342" s="144"/>
      <c r="F1342" s="6"/>
      <c r="G1342" s="6"/>
      <c r="H1342" s="135"/>
      <c r="I1342" s="135"/>
      <c r="J1342" s="6"/>
      <c r="K1342" s="6"/>
      <c r="L1342" s="6"/>
      <c r="M1342" s="6"/>
      <c r="N1342" s="6"/>
      <c r="O1342" s="6"/>
      <c r="P1342" s="6"/>
      <c r="Q1342" s="6"/>
      <c r="R1342" s="6"/>
    </row>
    <row r="1343" spans="2:70" s="5" customFormat="1" ht="14.5" x14ac:dyDescent="0.35">
      <c r="B1343" s="4"/>
      <c r="C1343"/>
      <c r="D1343" s="144"/>
      <c r="F1343" s="6"/>
      <c r="G1343" s="6"/>
      <c r="H1343" s="135"/>
      <c r="I1343" s="135"/>
      <c r="J1343" s="6"/>
      <c r="K1343" s="6"/>
      <c r="L1343" s="6"/>
      <c r="M1343" s="6"/>
      <c r="N1343" s="6"/>
      <c r="O1343" s="6"/>
      <c r="P1343" s="6"/>
      <c r="Q1343" s="6"/>
      <c r="R1343" s="6"/>
    </row>
    <row r="1344" spans="2:70" s="5" customFormat="1" ht="14.5" x14ac:dyDescent="0.35">
      <c r="B1344" s="4"/>
      <c r="C1344"/>
      <c r="D1344" s="144"/>
      <c r="F1344" s="6"/>
      <c r="G1344" s="6"/>
      <c r="H1344" s="135"/>
      <c r="I1344" s="135"/>
      <c r="J1344" s="6"/>
      <c r="K1344" s="6"/>
      <c r="L1344" s="6"/>
      <c r="M1344" s="6"/>
      <c r="N1344" s="6"/>
      <c r="O1344" s="6"/>
      <c r="P1344" s="6"/>
      <c r="Q1344" s="6"/>
      <c r="R1344" s="6"/>
    </row>
    <row r="1345" spans="2:70" s="5" customFormat="1" ht="14.5" x14ac:dyDescent="0.35">
      <c r="B1345" s="4"/>
      <c r="C1345"/>
      <c r="D1345" s="144"/>
      <c r="F1345" s="6"/>
      <c r="G1345" s="6"/>
      <c r="H1345" s="135"/>
      <c r="I1345" s="135"/>
      <c r="J1345" s="6"/>
      <c r="K1345" s="6"/>
      <c r="L1345" s="6"/>
      <c r="M1345" s="6"/>
      <c r="N1345" s="6"/>
      <c r="O1345" s="6"/>
      <c r="P1345" s="6"/>
      <c r="Q1345" s="6"/>
      <c r="R1345" s="6"/>
    </row>
    <row r="1346" spans="2:70" s="5" customFormat="1" ht="14.5" x14ac:dyDescent="0.35">
      <c r="B1346" s="4"/>
      <c r="C1346"/>
      <c r="D1346" s="144"/>
      <c r="F1346" s="6"/>
      <c r="G1346" s="6"/>
      <c r="H1346" s="135"/>
      <c r="I1346" s="135"/>
      <c r="J1346" s="6"/>
      <c r="K1346" s="6"/>
      <c r="L1346" s="6"/>
      <c r="M1346" s="6"/>
      <c r="N1346" s="6"/>
      <c r="O1346" s="6"/>
      <c r="P1346" s="6"/>
      <c r="Q1346" s="6"/>
      <c r="R1346" s="6"/>
    </row>
    <row r="1347" spans="2:70" s="5" customFormat="1" ht="14.5" x14ac:dyDescent="0.35">
      <c r="B1347" s="4"/>
      <c r="C1347"/>
      <c r="D1347" s="144"/>
      <c r="F1347" s="6"/>
      <c r="G1347" s="6"/>
      <c r="H1347" s="135"/>
      <c r="I1347" s="135"/>
      <c r="J1347" s="6"/>
      <c r="K1347" s="6"/>
      <c r="L1347" s="6"/>
      <c r="M1347" s="6"/>
      <c r="N1347" s="6"/>
      <c r="O1347" s="6"/>
      <c r="P1347" s="6"/>
      <c r="Q1347" s="6"/>
      <c r="R1347" s="6"/>
    </row>
    <row r="1348" spans="2:70" s="5" customFormat="1" ht="14.5" x14ac:dyDescent="0.35">
      <c r="B1348" s="4"/>
      <c r="C1348"/>
      <c r="D1348" s="144"/>
      <c r="F1348" s="6"/>
      <c r="G1348" s="6"/>
      <c r="H1348" s="135"/>
      <c r="I1348" s="135"/>
      <c r="J1348" s="6"/>
      <c r="K1348" s="6"/>
      <c r="L1348" s="6"/>
      <c r="M1348" s="6"/>
      <c r="N1348" s="6"/>
      <c r="O1348" s="6"/>
      <c r="P1348" s="6"/>
      <c r="Q1348" s="6"/>
      <c r="R1348" s="6"/>
      <c r="S1348"/>
      <c r="T1348"/>
      <c r="U1348"/>
      <c r="V1348"/>
      <c r="W1348"/>
      <c r="X1348"/>
      <c r="Y1348"/>
      <c r="Z1348"/>
      <c r="AA1348"/>
      <c r="AB1348"/>
      <c r="AC1348"/>
      <c r="AD1348"/>
      <c r="AE1348"/>
      <c r="AF1348"/>
      <c r="AG1348"/>
      <c r="AH1348"/>
      <c r="AI1348"/>
      <c r="AJ1348"/>
      <c r="AK1348"/>
      <c r="AL1348"/>
      <c r="AM1348"/>
      <c r="AN1348"/>
      <c r="AO1348"/>
      <c r="AP1348"/>
      <c r="AQ1348"/>
      <c r="AR1348"/>
      <c r="AS1348"/>
      <c r="AT1348"/>
      <c r="AU1348"/>
      <c r="AV1348"/>
      <c r="AW1348"/>
      <c r="AX1348"/>
      <c r="AY1348"/>
      <c r="AZ1348"/>
      <c r="BA1348"/>
      <c r="BB1348"/>
      <c r="BC1348"/>
      <c r="BD1348"/>
      <c r="BE1348"/>
      <c r="BF1348"/>
      <c r="BG1348"/>
      <c r="BH1348"/>
      <c r="BI1348"/>
      <c r="BJ1348"/>
      <c r="BK1348"/>
      <c r="BL1348"/>
      <c r="BM1348"/>
      <c r="BN1348"/>
      <c r="BO1348"/>
      <c r="BP1348"/>
      <c r="BQ1348"/>
      <c r="BR1348"/>
    </row>
    <row r="1349" spans="2:70" s="5" customFormat="1" ht="14.5" x14ac:dyDescent="0.35">
      <c r="B1349" s="4"/>
      <c r="C1349"/>
      <c r="D1349" s="144"/>
      <c r="F1349" s="6"/>
      <c r="G1349" s="6"/>
      <c r="H1349" s="135"/>
      <c r="I1349" s="135"/>
      <c r="J1349" s="6"/>
      <c r="K1349" s="6"/>
      <c r="L1349" s="6"/>
      <c r="M1349" s="6"/>
      <c r="N1349" s="6"/>
      <c r="O1349" s="6"/>
      <c r="P1349" s="6"/>
      <c r="Q1349" s="6"/>
      <c r="R1349" s="6"/>
      <c r="S1349"/>
      <c r="T1349"/>
      <c r="U1349"/>
      <c r="V1349"/>
      <c r="W1349"/>
      <c r="X1349"/>
      <c r="Y1349"/>
      <c r="Z1349"/>
      <c r="AA1349"/>
      <c r="AB1349"/>
      <c r="AC1349"/>
      <c r="AD1349"/>
      <c r="AE1349"/>
      <c r="AF1349"/>
      <c r="AG1349"/>
      <c r="AH1349"/>
      <c r="AI1349"/>
      <c r="AJ1349"/>
      <c r="AK1349"/>
      <c r="AL1349"/>
      <c r="AM1349"/>
      <c r="AN1349"/>
      <c r="AO1349"/>
      <c r="AP1349"/>
      <c r="AQ1349"/>
      <c r="AR1349"/>
      <c r="AS1349"/>
      <c r="AT1349"/>
      <c r="AU1349"/>
      <c r="AV1349"/>
      <c r="AW1349"/>
      <c r="AX1349"/>
      <c r="AY1349"/>
      <c r="AZ1349"/>
      <c r="BA1349"/>
      <c r="BB1349"/>
      <c r="BC1349"/>
      <c r="BD1349"/>
      <c r="BE1349"/>
      <c r="BF1349"/>
      <c r="BG1349"/>
      <c r="BH1349"/>
      <c r="BI1349"/>
      <c r="BJ1349"/>
      <c r="BK1349"/>
      <c r="BL1349"/>
      <c r="BM1349"/>
      <c r="BN1349"/>
      <c r="BO1349"/>
      <c r="BP1349"/>
      <c r="BQ1349"/>
      <c r="BR1349"/>
    </row>
    <row r="1350" spans="2:70" s="5" customFormat="1" ht="14.5" x14ac:dyDescent="0.35">
      <c r="B1350" s="4"/>
      <c r="C1350"/>
      <c r="D1350" s="144"/>
      <c r="F1350" s="6"/>
      <c r="G1350" s="6"/>
      <c r="H1350" s="135"/>
      <c r="I1350" s="135"/>
      <c r="J1350" s="6"/>
      <c r="K1350" s="6"/>
      <c r="L1350" s="6"/>
      <c r="M1350" s="6"/>
      <c r="N1350" s="6"/>
      <c r="O1350" s="6"/>
      <c r="P1350" s="6"/>
      <c r="Q1350" s="6"/>
      <c r="R1350" s="6"/>
      <c r="S1350"/>
      <c r="T1350"/>
      <c r="U1350"/>
      <c r="V1350"/>
      <c r="W1350"/>
      <c r="X1350"/>
      <c r="Y1350"/>
      <c r="Z1350"/>
      <c r="AA1350"/>
      <c r="AB1350"/>
      <c r="AC1350"/>
      <c r="AD1350"/>
      <c r="AE1350"/>
      <c r="AF1350"/>
      <c r="AG1350"/>
      <c r="AH1350"/>
      <c r="AI1350"/>
      <c r="AJ1350"/>
      <c r="AK1350"/>
      <c r="AL1350"/>
      <c r="AM1350"/>
      <c r="AN1350"/>
      <c r="AO1350"/>
      <c r="AP1350"/>
      <c r="AQ1350"/>
      <c r="AR1350"/>
      <c r="AS1350"/>
      <c r="AT1350"/>
      <c r="AU1350"/>
      <c r="AV1350"/>
      <c r="AW1350"/>
      <c r="AX1350"/>
      <c r="AY1350"/>
      <c r="AZ1350"/>
      <c r="BA1350"/>
      <c r="BB1350"/>
      <c r="BC1350"/>
      <c r="BD1350"/>
      <c r="BE1350"/>
      <c r="BF1350"/>
      <c r="BG1350"/>
      <c r="BH1350"/>
      <c r="BI1350"/>
      <c r="BJ1350"/>
      <c r="BK1350"/>
      <c r="BL1350"/>
      <c r="BM1350"/>
      <c r="BN1350"/>
      <c r="BO1350"/>
      <c r="BP1350"/>
      <c r="BQ1350"/>
      <c r="BR1350"/>
    </row>
    <row r="1351" spans="2:70" s="5" customFormat="1" ht="14.5" x14ac:dyDescent="0.35">
      <c r="B1351" s="4"/>
      <c r="C1351"/>
      <c r="D1351" s="144"/>
      <c r="F1351" s="6"/>
      <c r="G1351" s="6"/>
      <c r="H1351" s="135"/>
      <c r="I1351" s="135"/>
      <c r="J1351" s="6"/>
      <c r="K1351" s="6"/>
      <c r="L1351" s="6"/>
      <c r="M1351" s="6"/>
      <c r="N1351" s="6"/>
      <c r="O1351" s="6"/>
      <c r="P1351" s="6"/>
      <c r="Q1351" s="6"/>
      <c r="R1351" s="6"/>
      <c r="S1351"/>
      <c r="T1351"/>
      <c r="U1351"/>
      <c r="V1351"/>
      <c r="W1351"/>
      <c r="X1351"/>
      <c r="Y1351"/>
      <c r="Z1351"/>
      <c r="AA1351"/>
      <c r="AB1351"/>
      <c r="AC1351"/>
      <c r="AD1351"/>
      <c r="AE1351"/>
      <c r="AF1351"/>
      <c r="AG1351"/>
      <c r="AH1351"/>
      <c r="AI1351"/>
      <c r="AJ1351"/>
      <c r="AK1351"/>
      <c r="AL1351"/>
      <c r="AM1351"/>
      <c r="AN1351"/>
      <c r="AO1351"/>
      <c r="AP1351"/>
      <c r="AQ1351"/>
      <c r="AR1351"/>
      <c r="AS1351"/>
      <c r="AT1351"/>
      <c r="AU1351"/>
      <c r="AV1351"/>
      <c r="AW1351"/>
      <c r="AX1351"/>
      <c r="AY1351"/>
      <c r="AZ1351"/>
      <c r="BA1351"/>
      <c r="BB1351"/>
      <c r="BC1351"/>
      <c r="BD1351"/>
      <c r="BE1351"/>
      <c r="BF1351"/>
      <c r="BG1351"/>
      <c r="BH1351"/>
      <c r="BI1351"/>
      <c r="BJ1351"/>
      <c r="BK1351"/>
      <c r="BL1351"/>
      <c r="BM1351"/>
      <c r="BN1351"/>
      <c r="BO1351"/>
      <c r="BP1351"/>
      <c r="BQ1351"/>
      <c r="BR1351"/>
    </row>
    <row r="1352" spans="2:70" s="5" customFormat="1" ht="14.5" x14ac:dyDescent="0.35">
      <c r="B1352" s="4"/>
      <c r="C1352"/>
      <c r="D1352" s="144"/>
      <c r="F1352" s="6"/>
      <c r="G1352" s="6"/>
      <c r="H1352" s="135"/>
      <c r="I1352" s="135"/>
      <c r="J1352" s="6"/>
      <c r="K1352" s="6"/>
      <c r="L1352" s="6"/>
      <c r="M1352" s="6"/>
      <c r="N1352" s="6"/>
      <c r="O1352" s="6"/>
      <c r="P1352" s="6"/>
      <c r="Q1352" s="6"/>
      <c r="R1352" s="6"/>
      <c r="S1352"/>
      <c r="T1352"/>
      <c r="U1352"/>
      <c r="V1352"/>
      <c r="W1352"/>
      <c r="X1352"/>
      <c r="Y1352"/>
      <c r="Z1352"/>
      <c r="AA1352"/>
      <c r="AB1352"/>
      <c r="AC1352"/>
      <c r="AD1352"/>
      <c r="AE1352"/>
      <c r="AF1352"/>
      <c r="AG1352"/>
      <c r="AH1352"/>
      <c r="AI1352"/>
      <c r="AJ1352"/>
      <c r="AK1352"/>
      <c r="AL1352"/>
      <c r="AM1352"/>
      <c r="AN1352"/>
      <c r="AO1352"/>
      <c r="AP1352"/>
      <c r="AQ1352"/>
      <c r="AR1352"/>
      <c r="AS1352"/>
      <c r="AT1352"/>
      <c r="AU1352"/>
      <c r="AV1352"/>
      <c r="AW1352"/>
      <c r="AX1352"/>
      <c r="AY1352"/>
      <c r="AZ1352"/>
      <c r="BA1352"/>
      <c r="BB1352"/>
      <c r="BC1352"/>
      <c r="BD1352"/>
      <c r="BE1352"/>
      <c r="BF1352"/>
      <c r="BG1352"/>
      <c r="BH1352"/>
      <c r="BI1352"/>
      <c r="BJ1352"/>
      <c r="BK1352"/>
      <c r="BL1352"/>
      <c r="BM1352"/>
      <c r="BN1352"/>
      <c r="BO1352"/>
      <c r="BP1352"/>
      <c r="BQ1352"/>
      <c r="BR1352"/>
    </row>
    <row r="1353" spans="2:70" s="5" customFormat="1" ht="14.5" x14ac:dyDescent="0.35">
      <c r="B1353" s="4"/>
      <c r="C1353"/>
      <c r="D1353" s="144"/>
      <c r="F1353" s="6"/>
      <c r="G1353" s="6"/>
      <c r="H1353" s="135"/>
      <c r="I1353" s="135"/>
      <c r="J1353" s="6"/>
      <c r="K1353" s="6"/>
      <c r="L1353" s="6"/>
      <c r="M1353" s="6"/>
      <c r="N1353" s="6"/>
      <c r="O1353" s="6"/>
      <c r="P1353" s="6"/>
      <c r="Q1353" s="6"/>
      <c r="R1353" s="6"/>
      <c r="S1353"/>
      <c r="T1353"/>
      <c r="U1353"/>
      <c r="V1353"/>
      <c r="W1353"/>
      <c r="X1353"/>
      <c r="Y1353"/>
      <c r="Z1353"/>
      <c r="AA1353"/>
      <c r="AB1353"/>
      <c r="AC1353"/>
      <c r="AD1353"/>
      <c r="AE1353"/>
      <c r="AF1353"/>
      <c r="AG1353"/>
      <c r="AH1353"/>
      <c r="AI1353"/>
      <c r="AJ1353"/>
      <c r="AK1353"/>
      <c r="AL1353"/>
      <c r="AM1353"/>
      <c r="AN1353"/>
      <c r="AO1353"/>
      <c r="AP1353"/>
      <c r="AQ1353"/>
      <c r="AR1353"/>
      <c r="AS1353"/>
      <c r="AT1353"/>
      <c r="AU1353"/>
      <c r="AV1353"/>
      <c r="AW1353"/>
      <c r="AX1353"/>
      <c r="AY1353"/>
      <c r="AZ1353"/>
      <c r="BA1353"/>
      <c r="BB1353"/>
      <c r="BC1353"/>
      <c r="BD1353"/>
      <c r="BE1353"/>
      <c r="BF1353"/>
      <c r="BG1353"/>
      <c r="BH1353"/>
      <c r="BI1353"/>
      <c r="BJ1353"/>
      <c r="BK1353"/>
      <c r="BL1353"/>
      <c r="BM1353"/>
      <c r="BN1353"/>
      <c r="BO1353"/>
      <c r="BP1353"/>
      <c r="BQ1353"/>
      <c r="BR1353"/>
    </row>
    <row r="1354" spans="2:70" s="5" customFormat="1" ht="14.5" x14ac:dyDescent="0.35">
      <c r="B1354" s="4"/>
      <c r="C1354"/>
      <c r="D1354" s="144"/>
      <c r="F1354" s="6"/>
      <c r="G1354" s="6"/>
      <c r="H1354" s="135"/>
      <c r="I1354" s="135"/>
      <c r="J1354" s="6"/>
      <c r="K1354" s="6"/>
      <c r="L1354" s="6"/>
      <c r="M1354" s="6"/>
      <c r="N1354" s="6"/>
      <c r="O1354" s="6"/>
      <c r="P1354" s="6"/>
      <c r="Q1354" s="6"/>
      <c r="R1354" s="6"/>
      <c r="S1354"/>
      <c r="T1354"/>
      <c r="U1354"/>
      <c r="V1354"/>
      <c r="W1354"/>
      <c r="X1354"/>
      <c r="Y1354"/>
      <c r="Z1354"/>
      <c r="AA1354"/>
      <c r="AB1354"/>
      <c r="AC1354"/>
      <c r="AD1354"/>
      <c r="AE1354"/>
      <c r="AF1354"/>
      <c r="AG1354"/>
      <c r="AH1354"/>
      <c r="AI1354"/>
      <c r="AJ1354"/>
      <c r="AK1354"/>
      <c r="AL1354"/>
      <c r="AM1354"/>
      <c r="AN1354"/>
      <c r="AO1354"/>
      <c r="AP1354"/>
      <c r="AQ1354"/>
      <c r="AR1354"/>
      <c r="AS1354"/>
      <c r="AT1354"/>
      <c r="AU1354"/>
      <c r="AV1354"/>
      <c r="AW1354"/>
      <c r="AX1354"/>
      <c r="AY1354"/>
      <c r="AZ1354"/>
      <c r="BA1354"/>
      <c r="BB1354"/>
      <c r="BC1354"/>
      <c r="BD1354"/>
      <c r="BE1354"/>
      <c r="BF1354"/>
      <c r="BG1354"/>
      <c r="BH1354"/>
      <c r="BI1354"/>
      <c r="BJ1354"/>
      <c r="BK1354"/>
      <c r="BL1354"/>
      <c r="BM1354"/>
      <c r="BN1354"/>
      <c r="BO1354"/>
      <c r="BP1354"/>
      <c r="BQ1354"/>
      <c r="BR1354"/>
    </row>
    <row r="1355" spans="2:70" s="5" customFormat="1" ht="25.5" customHeight="1" x14ac:dyDescent="0.35">
      <c r="B1355" s="4"/>
      <c r="C1355" s="40"/>
      <c r="D1355" s="144"/>
      <c r="F1355" s="6"/>
      <c r="G1355" s="6"/>
      <c r="H1355" s="135"/>
      <c r="I1355" s="135"/>
      <c r="J1355" s="6"/>
      <c r="K1355" s="6"/>
      <c r="L1355" s="6"/>
      <c r="M1355" s="6"/>
      <c r="N1355" s="6"/>
      <c r="O1355" s="6"/>
      <c r="P1355" s="6"/>
      <c r="Q1355" s="6"/>
      <c r="R1355" s="6"/>
    </row>
    <row r="1356" spans="2:70" s="5" customFormat="1" ht="14.5" x14ac:dyDescent="0.35">
      <c r="B1356" s="4"/>
      <c r="C1356"/>
      <c r="D1356" s="144"/>
      <c r="F1356" s="6"/>
      <c r="G1356" s="6"/>
      <c r="H1356" s="135"/>
      <c r="I1356" s="135"/>
      <c r="J1356" s="6"/>
      <c r="K1356" s="6"/>
      <c r="L1356" s="6"/>
      <c r="M1356" s="6"/>
      <c r="N1356" s="6"/>
      <c r="O1356" s="6"/>
      <c r="P1356" s="6"/>
      <c r="Q1356" s="6"/>
      <c r="R1356" s="6"/>
      <c r="S1356"/>
      <c r="T1356"/>
      <c r="U1356"/>
      <c r="V1356"/>
      <c r="W1356"/>
      <c r="X1356"/>
      <c r="Y1356"/>
      <c r="Z1356"/>
      <c r="AA1356"/>
      <c r="AB1356"/>
      <c r="AC1356"/>
      <c r="AD1356"/>
      <c r="AE1356"/>
      <c r="AF1356"/>
      <c r="AG1356"/>
      <c r="AH1356"/>
      <c r="AI1356"/>
      <c r="AJ1356"/>
      <c r="AK1356"/>
      <c r="AL1356"/>
      <c r="AM1356"/>
      <c r="AN1356"/>
      <c r="AO1356"/>
      <c r="AP1356"/>
      <c r="AQ1356"/>
      <c r="AR1356"/>
      <c r="AS1356"/>
      <c r="AT1356"/>
      <c r="AU1356"/>
      <c r="AV1356"/>
      <c r="AW1356"/>
      <c r="AX1356"/>
      <c r="AY1356"/>
      <c r="AZ1356"/>
      <c r="BA1356"/>
      <c r="BB1356"/>
      <c r="BC1356"/>
      <c r="BD1356"/>
      <c r="BE1356"/>
      <c r="BF1356"/>
      <c r="BG1356"/>
      <c r="BH1356"/>
      <c r="BI1356"/>
      <c r="BJ1356"/>
      <c r="BK1356"/>
      <c r="BL1356"/>
      <c r="BM1356"/>
      <c r="BN1356"/>
      <c r="BO1356"/>
      <c r="BP1356"/>
      <c r="BQ1356"/>
      <c r="BR1356"/>
    </row>
    <row r="1357" spans="2:70" s="5" customFormat="1" ht="14.5" x14ac:dyDescent="0.35">
      <c r="B1357" s="4"/>
      <c r="C1357"/>
      <c r="D1357" s="144"/>
      <c r="F1357" s="6"/>
      <c r="G1357" s="6"/>
      <c r="H1357" s="135"/>
      <c r="I1357" s="135"/>
      <c r="J1357" s="6"/>
      <c r="K1357" s="6"/>
      <c r="L1357" s="6"/>
      <c r="M1357" s="6"/>
      <c r="N1357" s="6"/>
      <c r="O1357" s="6"/>
      <c r="P1357" s="6"/>
      <c r="Q1357" s="6"/>
      <c r="R1357" s="6"/>
      <c r="S1357"/>
      <c r="T1357"/>
      <c r="U1357"/>
      <c r="V1357"/>
      <c r="W1357"/>
      <c r="X1357"/>
      <c r="Y1357"/>
      <c r="Z1357"/>
      <c r="AA1357"/>
      <c r="AB1357"/>
      <c r="AC1357"/>
      <c r="AD1357"/>
      <c r="AE1357"/>
      <c r="AF1357"/>
      <c r="AG1357"/>
      <c r="AH1357"/>
      <c r="AI1357"/>
      <c r="AJ1357"/>
      <c r="AK1357"/>
      <c r="AL1357"/>
      <c r="AM1357"/>
      <c r="AN1357"/>
      <c r="AO1357"/>
      <c r="AP1357"/>
      <c r="AQ1357"/>
      <c r="AR1357"/>
      <c r="AS1357"/>
      <c r="AT1357"/>
      <c r="AU1357"/>
      <c r="AV1357"/>
      <c r="AW1357"/>
      <c r="AX1357"/>
      <c r="AY1357"/>
      <c r="AZ1357"/>
      <c r="BA1357"/>
      <c r="BB1357"/>
      <c r="BC1357"/>
      <c r="BD1357"/>
      <c r="BE1357"/>
      <c r="BF1357"/>
      <c r="BG1357"/>
      <c r="BH1357"/>
      <c r="BI1357"/>
      <c r="BJ1357"/>
      <c r="BK1357"/>
      <c r="BL1357"/>
      <c r="BM1357"/>
      <c r="BN1357"/>
      <c r="BO1357"/>
      <c r="BP1357"/>
      <c r="BQ1357"/>
      <c r="BR1357"/>
    </row>
    <row r="1358" spans="2:70" s="5" customFormat="1" ht="14.5" x14ac:dyDescent="0.35">
      <c r="B1358" s="4"/>
      <c r="C1358"/>
      <c r="D1358" s="144"/>
      <c r="F1358" s="6"/>
      <c r="G1358" s="6"/>
      <c r="H1358" s="135"/>
      <c r="I1358" s="135"/>
      <c r="J1358" s="6"/>
      <c r="K1358" s="6"/>
      <c r="L1358" s="6"/>
      <c r="M1358" s="6"/>
      <c r="N1358" s="6"/>
      <c r="O1358" s="6"/>
      <c r="P1358" s="6"/>
      <c r="Q1358" s="6"/>
      <c r="R1358" s="6"/>
      <c r="S1358"/>
      <c r="T1358"/>
      <c r="U1358"/>
      <c r="V1358"/>
      <c r="W1358"/>
      <c r="X1358"/>
      <c r="Y1358"/>
      <c r="Z1358"/>
      <c r="AA1358"/>
      <c r="AB1358"/>
      <c r="AC1358"/>
      <c r="AD1358"/>
      <c r="AE1358"/>
      <c r="AF1358"/>
      <c r="AG1358"/>
      <c r="AH1358"/>
      <c r="AI1358"/>
      <c r="AJ1358"/>
      <c r="AK1358"/>
      <c r="AL1358"/>
      <c r="AM1358"/>
      <c r="AN1358"/>
      <c r="AO1358"/>
      <c r="AP1358"/>
      <c r="AQ1358"/>
      <c r="AR1358"/>
      <c r="AS1358"/>
      <c r="AT1358"/>
      <c r="AU1358"/>
      <c r="AV1358"/>
      <c r="AW1358"/>
      <c r="AX1358"/>
      <c r="AY1358"/>
      <c r="AZ1358"/>
      <c r="BA1358"/>
      <c r="BB1358"/>
      <c r="BC1358"/>
      <c r="BD1358"/>
      <c r="BE1358"/>
      <c r="BF1358"/>
      <c r="BG1358"/>
      <c r="BH1358"/>
      <c r="BI1358"/>
      <c r="BJ1358"/>
      <c r="BK1358"/>
      <c r="BL1358"/>
      <c r="BM1358"/>
      <c r="BN1358"/>
      <c r="BO1358"/>
      <c r="BP1358"/>
      <c r="BQ1358"/>
      <c r="BR1358"/>
    </row>
    <row r="1359" spans="2:70" s="5" customFormat="1" ht="14.5" x14ac:dyDescent="0.35">
      <c r="B1359" s="4"/>
      <c r="C1359"/>
      <c r="D1359" s="144"/>
      <c r="F1359" s="6"/>
      <c r="G1359" s="6"/>
      <c r="H1359" s="135"/>
      <c r="I1359" s="135"/>
      <c r="J1359" s="6"/>
      <c r="K1359" s="6"/>
      <c r="L1359" s="6"/>
      <c r="M1359" s="6"/>
      <c r="N1359" s="6"/>
      <c r="O1359" s="6"/>
      <c r="P1359" s="6"/>
      <c r="Q1359" s="6"/>
      <c r="R1359" s="6"/>
      <c r="S1359"/>
      <c r="T1359"/>
      <c r="U1359"/>
      <c r="V1359"/>
      <c r="W1359"/>
      <c r="X1359"/>
      <c r="Y1359"/>
      <c r="Z1359"/>
      <c r="AA1359"/>
      <c r="AB1359"/>
      <c r="AC1359"/>
      <c r="AD1359"/>
      <c r="AE1359"/>
      <c r="AF1359"/>
      <c r="AG1359"/>
      <c r="AH1359"/>
      <c r="AI1359"/>
      <c r="AJ1359"/>
      <c r="AK1359"/>
      <c r="AL1359"/>
      <c r="AM1359"/>
      <c r="AN1359"/>
      <c r="AO1359"/>
      <c r="AP1359"/>
      <c r="AQ1359"/>
      <c r="AR1359"/>
      <c r="AS1359"/>
      <c r="AT1359"/>
      <c r="AU1359"/>
      <c r="AV1359"/>
      <c r="AW1359"/>
      <c r="AX1359"/>
      <c r="AY1359"/>
      <c r="AZ1359"/>
      <c r="BA1359"/>
      <c r="BB1359"/>
      <c r="BC1359"/>
      <c r="BD1359"/>
      <c r="BE1359"/>
      <c r="BF1359"/>
      <c r="BG1359"/>
      <c r="BH1359"/>
      <c r="BI1359"/>
      <c r="BJ1359"/>
      <c r="BK1359"/>
      <c r="BL1359"/>
      <c r="BM1359"/>
      <c r="BN1359"/>
      <c r="BO1359"/>
      <c r="BP1359"/>
      <c r="BQ1359"/>
      <c r="BR1359"/>
    </row>
    <row r="1360" spans="2:70" s="5" customFormat="1" ht="15" customHeight="1" x14ac:dyDescent="0.35">
      <c r="B1360" s="4"/>
      <c r="C1360"/>
      <c r="D1360" s="144"/>
      <c r="F1360" s="6"/>
      <c r="G1360" s="6"/>
      <c r="H1360" s="135"/>
      <c r="I1360" s="135"/>
      <c r="J1360" s="6"/>
      <c r="K1360" s="6"/>
      <c r="L1360" s="6"/>
      <c r="M1360" s="6"/>
      <c r="N1360" s="6"/>
      <c r="O1360" s="6"/>
      <c r="P1360" s="6"/>
      <c r="Q1360" s="6"/>
      <c r="R1360" s="6"/>
      <c r="S1360"/>
      <c r="T1360"/>
      <c r="U1360"/>
      <c r="V1360"/>
      <c r="W1360"/>
      <c r="X1360"/>
      <c r="Y1360"/>
      <c r="Z1360"/>
      <c r="AA1360"/>
      <c r="AB1360"/>
      <c r="AC1360"/>
      <c r="AD1360"/>
      <c r="AE1360"/>
      <c r="AF1360"/>
      <c r="AG1360"/>
      <c r="AH1360"/>
      <c r="AI1360"/>
      <c r="AJ1360"/>
      <c r="AK1360"/>
      <c r="AL1360"/>
      <c r="AM1360"/>
      <c r="AN1360"/>
      <c r="AO1360"/>
      <c r="AP1360"/>
      <c r="AQ1360"/>
      <c r="AR1360"/>
      <c r="AS1360"/>
      <c r="AT1360"/>
      <c r="AU1360"/>
      <c r="AV1360"/>
      <c r="AW1360"/>
      <c r="AX1360"/>
      <c r="AY1360"/>
      <c r="AZ1360"/>
      <c r="BA1360"/>
      <c r="BB1360"/>
      <c r="BC1360"/>
      <c r="BD1360"/>
      <c r="BE1360"/>
      <c r="BF1360"/>
      <c r="BG1360"/>
      <c r="BH1360"/>
      <c r="BI1360"/>
      <c r="BJ1360"/>
      <c r="BK1360"/>
      <c r="BL1360"/>
      <c r="BM1360"/>
      <c r="BN1360"/>
      <c r="BO1360"/>
      <c r="BP1360"/>
      <c r="BQ1360"/>
      <c r="BR1360"/>
    </row>
    <row r="1361" spans="2:70" s="5" customFormat="1" ht="14.5" x14ac:dyDescent="0.35">
      <c r="B1361" s="4"/>
      <c r="C1361"/>
      <c r="D1361" s="144"/>
      <c r="F1361" s="6"/>
      <c r="G1361" s="6"/>
      <c r="H1361" s="135"/>
      <c r="I1361" s="135"/>
      <c r="J1361" s="6"/>
      <c r="K1361" s="6"/>
      <c r="L1361" s="6"/>
      <c r="M1361" s="6"/>
      <c r="N1361" s="6"/>
      <c r="O1361" s="6"/>
      <c r="P1361" s="6"/>
      <c r="Q1361" s="6"/>
      <c r="R1361" s="6"/>
      <c r="S1361"/>
      <c r="T1361"/>
      <c r="U1361"/>
      <c r="V1361"/>
      <c r="W1361"/>
      <c r="X1361"/>
      <c r="Y1361"/>
      <c r="Z1361"/>
      <c r="AA1361"/>
      <c r="AB1361"/>
      <c r="AC1361"/>
      <c r="AD1361"/>
      <c r="AE1361"/>
      <c r="AF1361"/>
      <c r="AG1361"/>
      <c r="AH1361"/>
      <c r="AI1361"/>
      <c r="AJ1361"/>
      <c r="AK1361"/>
      <c r="AL1361"/>
      <c r="AM1361"/>
      <c r="AN1361"/>
      <c r="AO1361"/>
      <c r="AP1361"/>
      <c r="AQ1361"/>
      <c r="AR1361"/>
      <c r="AS1361"/>
      <c r="AT1361"/>
      <c r="AU1361"/>
      <c r="AV1361"/>
      <c r="AW1361"/>
      <c r="AX1361"/>
      <c r="AY1361"/>
      <c r="AZ1361"/>
      <c r="BA1361"/>
      <c r="BB1361"/>
      <c r="BC1361"/>
      <c r="BD1361"/>
      <c r="BE1361"/>
      <c r="BF1361"/>
      <c r="BG1361"/>
      <c r="BH1361"/>
      <c r="BI1361"/>
      <c r="BJ1361"/>
      <c r="BK1361"/>
      <c r="BL1361"/>
      <c r="BM1361"/>
      <c r="BN1361"/>
      <c r="BO1361"/>
      <c r="BP1361"/>
      <c r="BQ1361"/>
      <c r="BR1361"/>
    </row>
    <row r="1362" spans="2:70" s="5" customFormat="1" ht="14.5" x14ac:dyDescent="0.35">
      <c r="B1362" s="4"/>
      <c r="C1362"/>
      <c r="D1362" s="144"/>
      <c r="F1362" s="6"/>
      <c r="G1362" s="6"/>
      <c r="H1362" s="135"/>
      <c r="I1362" s="135"/>
      <c r="J1362" s="6"/>
      <c r="K1362" s="6"/>
      <c r="L1362" s="6"/>
      <c r="M1362" s="6"/>
      <c r="N1362" s="6"/>
      <c r="O1362" s="6"/>
      <c r="P1362" s="6"/>
      <c r="Q1362" s="6"/>
      <c r="R1362" s="6"/>
      <c r="S1362"/>
      <c r="T1362"/>
      <c r="U1362"/>
      <c r="V1362"/>
      <c r="W1362"/>
      <c r="X1362"/>
      <c r="Y1362"/>
      <c r="Z1362"/>
      <c r="AA1362"/>
      <c r="AB1362"/>
      <c r="AC1362"/>
      <c r="AD1362"/>
      <c r="AE1362"/>
      <c r="AF1362"/>
      <c r="AG1362"/>
      <c r="AH1362"/>
      <c r="AI1362"/>
      <c r="AJ1362"/>
      <c r="AK1362"/>
      <c r="AL1362"/>
      <c r="AM1362"/>
      <c r="AN1362"/>
      <c r="AO1362"/>
      <c r="AP1362"/>
      <c r="AQ1362"/>
      <c r="AR1362"/>
      <c r="AS1362"/>
      <c r="AT1362"/>
      <c r="AU1362"/>
      <c r="AV1362"/>
      <c r="AW1362"/>
      <c r="AX1362"/>
      <c r="AY1362"/>
      <c r="AZ1362"/>
      <c r="BA1362"/>
      <c r="BB1362"/>
      <c r="BC1362"/>
      <c r="BD1362"/>
      <c r="BE1362"/>
      <c r="BF1362"/>
      <c r="BG1362"/>
      <c r="BH1362"/>
      <c r="BI1362"/>
      <c r="BJ1362"/>
      <c r="BK1362"/>
      <c r="BL1362"/>
      <c r="BM1362"/>
      <c r="BN1362"/>
      <c r="BO1362"/>
      <c r="BP1362"/>
      <c r="BQ1362"/>
      <c r="BR1362"/>
    </row>
    <row r="1363" spans="2:70" s="5" customFormat="1" ht="14.5" x14ac:dyDescent="0.35">
      <c r="B1363" s="4"/>
      <c r="C1363"/>
      <c r="D1363" s="144"/>
      <c r="F1363" s="6"/>
      <c r="G1363" s="6"/>
      <c r="H1363" s="135"/>
      <c r="I1363" s="135"/>
      <c r="J1363" s="6"/>
      <c r="K1363" s="6"/>
      <c r="L1363" s="6"/>
      <c r="M1363" s="6"/>
      <c r="N1363" s="6"/>
      <c r="O1363" s="6"/>
      <c r="P1363" s="6"/>
      <c r="Q1363" s="6"/>
      <c r="R1363" s="6"/>
      <c r="S1363"/>
      <c r="T1363"/>
      <c r="U1363"/>
      <c r="V1363"/>
      <c r="W1363"/>
      <c r="X1363"/>
      <c r="Y1363"/>
      <c r="Z1363"/>
      <c r="AA1363"/>
      <c r="AB1363"/>
      <c r="AC1363"/>
      <c r="AD1363"/>
      <c r="AE1363"/>
      <c r="AF1363"/>
      <c r="AG1363"/>
      <c r="AH1363"/>
      <c r="AI1363"/>
      <c r="AJ1363"/>
      <c r="AK1363"/>
      <c r="AL1363"/>
      <c r="AM1363"/>
      <c r="AN1363"/>
      <c r="AO1363"/>
      <c r="AP1363"/>
      <c r="AQ1363"/>
      <c r="AR1363"/>
      <c r="AS1363"/>
      <c r="AT1363"/>
      <c r="AU1363"/>
      <c r="AV1363"/>
      <c r="AW1363"/>
      <c r="AX1363"/>
      <c r="AY1363"/>
      <c r="AZ1363"/>
      <c r="BA1363"/>
      <c r="BB1363"/>
      <c r="BC1363"/>
      <c r="BD1363"/>
      <c r="BE1363"/>
      <c r="BF1363"/>
      <c r="BG1363"/>
      <c r="BH1363"/>
      <c r="BI1363"/>
      <c r="BJ1363"/>
      <c r="BK1363"/>
      <c r="BL1363"/>
      <c r="BM1363"/>
      <c r="BN1363"/>
      <c r="BO1363"/>
      <c r="BP1363"/>
      <c r="BQ1363"/>
      <c r="BR1363"/>
    </row>
    <row r="1364" spans="2:70" s="5" customFormat="1" ht="14.5" x14ac:dyDescent="0.35">
      <c r="B1364" s="4"/>
      <c r="C1364"/>
      <c r="D1364" s="144"/>
      <c r="F1364" s="6"/>
      <c r="G1364" s="6"/>
      <c r="H1364" s="135"/>
      <c r="I1364" s="135"/>
      <c r="J1364" s="6"/>
      <c r="K1364" s="6"/>
      <c r="L1364" s="6"/>
      <c r="M1364" s="6"/>
      <c r="N1364" s="6"/>
      <c r="O1364" s="6"/>
      <c r="P1364" s="6"/>
      <c r="Q1364" s="6"/>
      <c r="R1364" s="6"/>
      <c r="S1364"/>
      <c r="T1364"/>
      <c r="U1364"/>
      <c r="V1364"/>
      <c r="W1364"/>
      <c r="X1364"/>
      <c r="Y1364"/>
      <c r="Z1364"/>
      <c r="AA1364"/>
      <c r="AB1364"/>
      <c r="AC1364"/>
      <c r="AD1364"/>
      <c r="AE1364"/>
      <c r="AF1364"/>
      <c r="AG1364"/>
      <c r="AH1364"/>
      <c r="AI1364"/>
      <c r="AJ1364"/>
      <c r="AK1364"/>
      <c r="AL1364"/>
      <c r="AM1364"/>
      <c r="AN1364"/>
      <c r="AO1364"/>
      <c r="AP1364"/>
      <c r="AQ1364"/>
      <c r="AR1364"/>
      <c r="AS1364"/>
      <c r="AT1364"/>
      <c r="AU1364"/>
      <c r="AV1364"/>
      <c r="AW1364"/>
      <c r="AX1364"/>
      <c r="AY1364"/>
      <c r="AZ1364"/>
      <c r="BA1364"/>
      <c r="BB1364"/>
      <c r="BC1364"/>
      <c r="BD1364"/>
      <c r="BE1364"/>
      <c r="BF1364"/>
      <c r="BG1364"/>
      <c r="BH1364"/>
      <c r="BI1364"/>
      <c r="BJ1364"/>
      <c r="BK1364"/>
      <c r="BL1364"/>
      <c r="BM1364"/>
      <c r="BN1364"/>
      <c r="BO1364"/>
      <c r="BP1364"/>
      <c r="BQ1364"/>
      <c r="BR1364"/>
    </row>
    <row r="1365" spans="2:70" s="5" customFormat="1" ht="15" customHeight="1" x14ac:dyDescent="0.35">
      <c r="B1365" s="4"/>
      <c r="C1365"/>
      <c r="D1365" s="144"/>
      <c r="F1365" s="6"/>
      <c r="G1365" s="6"/>
      <c r="H1365" s="135"/>
      <c r="I1365" s="135"/>
      <c r="J1365" s="6"/>
      <c r="K1365" s="6"/>
      <c r="L1365" s="6"/>
      <c r="M1365" s="6"/>
      <c r="N1365" s="6"/>
      <c r="O1365" s="6"/>
      <c r="P1365" s="6"/>
      <c r="Q1365" s="6"/>
      <c r="R1365" s="6"/>
      <c r="S1365"/>
      <c r="T1365"/>
      <c r="U1365"/>
      <c r="V1365"/>
      <c r="W1365"/>
      <c r="X1365"/>
      <c r="Y1365"/>
      <c r="Z1365"/>
      <c r="AA1365"/>
      <c r="AB1365"/>
      <c r="AC1365"/>
      <c r="AD1365"/>
      <c r="AE1365"/>
      <c r="AF1365"/>
      <c r="AG1365"/>
      <c r="AH1365"/>
      <c r="AI1365"/>
      <c r="AJ1365"/>
      <c r="AK1365"/>
      <c r="AL1365"/>
      <c r="AM1365"/>
      <c r="AN1365"/>
      <c r="AO1365"/>
      <c r="AP1365"/>
      <c r="AQ1365"/>
      <c r="AR1365"/>
      <c r="AS1365"/>
      <c r="AT1365"/>
      <c r="AU1365"/>
      <c r="AV1365"/>
      <c r="AW1365"/>
      <c r="AX1365"/>
      <c r="AY1365"/>
      <c r="AZ1365"/>
      <c r="BA1365"/>
      <c r="BB1365"/>
      <c r="BC1365"/>
      <c r="BD1365"/>
      <c r="BE1365"/>
      <c r="BF1365"/>
      <c r="BG1365"/>
      <c r="BH1365"/>
      <c r="BI1365"/>
      <c r="BJ1365"/>
      <c r="BK1365"/>
      <c r="BL1365"/>
      <c r="BM1365"/>
      <c r="BN1365"/>
      <c r="BO1365"/>
      <c r="BP1365"/>
      <c r="BQ1365"/>
      <c r="BR1365"/>
    </row>
    <row r="1366" spans="2:70" s="5" customFormat="1" ht="14.5" x14ac:dyDescent="0.35">
      <c r="B1366" s="4"/>
      <c r="C1366"/>
      <c r="D1366" s="144"/>
      <c r="F1366" s="6"/>
      <c r="G1366" s="6"/>
      <c r="H1366" s="135"/>
      <c r="I1366" s="135"/>
      <c r="J1366" s="6"/>
      <c r="K1366" s="6"/>
      <c r="L1366" s="6"/>
      <c r="M1366" s="6"/>
      <c r="N1366" s="6"/>
      <c r="O1366" s="6"/>
      <c r="P1366" s="6"/>
      <c r="Q1366" s="6"/>
      <c r="R1366" s="6"/>
      <c r="S1366"/>
      <c r="T1366"/>
      <c r="U1366"/>
      <c r="V1366"/>
      <c r="W1366"/>
      <c r="X1366"/>
      <c r="Y1366"/>
      <c r="Z1366"/>
      <c r="AA1366"/>
      <c r="AB1366"/>
      <c r="AC1366"/>
      <c r="AD1366"/>
      <c r="AE1366"/>
      <c r="AF1366"/>
      <c r="AG1366"/>
      <c r="AH1366"/>
      <c r="AI1366"/>
      <c r="AJ1366"/>
      <c r="AK1366"/>
      <c r="AL1366"/>
      <c r="AM1366"/>
      <c r="AN1366"/>
      <c r="AO1366"/>
      <c r="AP1366"/>
      <c r="AQ1366"/>
      <c r="AR1366"/>
      <c r="AS1366"/>
      <c r="AT1366"/>
      <c r="AU1366"/>
      <c r="AV1366"/>
      <c r="AW1366"/>
      <c r="AX1366"/>
      <c r="AY1366"/>
      <c r="AZ1366"/>
      <c r="BA1366"/>
      <c r="BB1366"/>
      <c r="BC1366"/>
      <c r="BD1366"/>
      <c r="BE1366"/>
      <c r="BF1366"/>
      <c r="BG1366"/>
      <c r="BH1366"/>
      <c r="BI1366"/>
      <c r="BJ1366"/>
      <c r="BK1366"/>
      <c r="BL1366"/>
      <c r="BM1366"/>
      <c r="BN1366"/>
      <c r="BO1366"/>
      <c r="BP1366"/>
      <c r="BQ1366"/>
      <c r="BR1366"/>
    </row>
    <row r="1367" spans="2:70" s="5" customFormat="1" ht="14.5" x14ac:dyDescent="0.35">
      <c r="B1367" s="4"/>
      <c r="C1367"/>
      <c r="D1367" s="144"/>
      <c r="F1367" s="6"/>
      <c r="G1367" s="6"/>
      <c r="H1367" s="135"/>
      <c r="I1367" s="135"/>
      <c r="J1367" s="6"/>
      <c r="K1367" s="6"/>
      <c r="L1367" s="6"/>
      <c r="M1367" s="6"/>
      <c r="N1367" s="6"/>
      <c r="O1367" s="6"/>
      <c r="P1367" s="6"/>
      <c r="Q1367" s="6"/>
      <c r="R1367" s="6"/>
      <c r="S1367"/>
      <c r="T1367"/>
      <c r="U1367"/>
      <c r="V1367"/>
      <c r="W1367"/>
      <c r="X1367"/>
      <c r="Y1367"/>
      <c r="Z1367"/>
      <c r="AA1367"/>
      <c r="AB1367"/>
      <c r="AC1367"/>
      <c r="AD1367"/>
      <c r="AE1367"/>
      <c r="AF1367"/>
      <c r="AG1367"/>
      <c r="AH1367"/>
      <c r="AI1367"/>
      <c r="AJ1367"/>
      <c r="AK1367"/>
      <c r="AL1367"/>
      <c r="AM1367"/>
      <c r="AN1367"/>
      <c r="AO1367"/>
      <c r="AP1367"/>
      <c r="AQ1367"/>
      <c r="AR1367"/>
      <c r="AS1367"/>
      <c r="AT1367"/>
      <c r="AU1367"/>
      <c r="AV1367"/>
      <c r="AW1367"/>
      <c r="AX1367"/>
      <c r="AY1367"/>
      <c r="AZ1367"/>
      <c r="BA1367"/>
      <c r="BB1367"/>
      <c r="BC1367"/>
      <c r="BD1367"/>
      <c r="BE1367"/>
      <c r="BF1367"/>
      <c r="BG1367"/>
      <c r="BH1367"/>
      <c r="BI1367"/>
      <c r="BJ1367"/>
      <c r="BK1367"/>
      <c r="BL1367"/>
      <c r="BM1367"/>
      <c r="BN1367"/>
      <c r="BO1367"/>
      <c r="BP1367"/>
      <c r="BQ1367"/>
      <c r="BR1367"/>
    </row>
    <row r="1368" spans="2:70" s="5" customFormat="1" ht="15" customHeight="1" x14ac:dyDescent="0.35">
      <c r="B1368" s="4"/>
      <c r="C1368"/>
      <c r="D1368" s="144"/>
      <c r="F1368" s="6"/>
      <c r="G1368" s="6"/>
      <c r="H1368" s="135"/>
      <c r="I1368" s="135"/>
      <c r="J1368" s="6"/>
      <c r="K1368" s="6"/>
      <c r="L1368" s="6"/>
      <c r="M1368" s="6"/>
      <c r="N1368" s="6"/>
      <c r="O1368" s="6"/>
      <c r="P1368" s="6"/>
      <c r="Q1368" s="6"/>
      <c r="R1368" s="6"/>
      <c r="S1368"/>
      <c r="T1368"/>
      <c r="U1368"/>
      <c r="V1368"/>
      <c r="W1368"/>
      <c r="X1368"/>
      <c r="Y1368"/>
      <c r="Z1368"/>
      <c r="AA1368"/>
      <c r="AB1368"/>
      <c r="AC1368"/>
      <c r="AD1368"/>
      <c r="AE1368"/>
      <c r="AF1368"/>
      <c r="AG1368"/>
      <c r="AH1368"/>
      <c r="AI1368"/>
      <c r="AJ1368"/>
      <c r="AK1368"/>
      <c r="AL1368"/>
      <c r="AM1368"/>
      <c r="AN1368"/>
      <c r="AO1368"/>
      <c r="AP1368"/>
      <c r="AQ1368"/>
      <c r="AR1368"/>
      <c r="AS1368"/>
      <c r="AT1368"/>
      <c r="AU1368"/>
      <c r="AV1368"/>
      <c r="AW1368"/>
      <c r="AX1368"/>
      <c r="AY1368"/>
      <c r="AZ1368"/>
      <c r="BA1368"/>
      <c r="BB1368"/>
      <c r="BC1368"/>
      <c r="BD1368"/>
      <c r="BE1368"/>
      <c r="BF1368"/>
      <c r="BG1368"/>
      <c r="BH1368"/>
      <c r="BI1368"/>
      <c r="BJ1368"/>
      <c r="BK1368"/>
      <c r="BL1368"/>
      <c r="BM1368"/>
      <c r="BN1368"/>
      <c r="BO1368"/>
      <c r="BP1368"/>
      <c r="BQ1368"/>
      <c r="BR1368"/>
    </row>
    <row r="1369" spans="2:70" s="5" customFormat="1" ht="14.5" x14ac:dyDescent="0.35">
      <c r="B1369" s="4"/>
      <c r="C1369"/>
      <c r="D1369" s="144"/>
      <c r="F1369" s="6"/>
      <c r="G1369" s="6"/>
      <c r="H1369" s="135"/>
      <c r="I1369" s="135"/>
      <c r="J1369" s="6"/>
      <c r="K1369" s="6"/>
      <c r="L1369" s="6"/>
      <c r="M1369" s="6"/>
      <c r="N1369" s="6"/>
      <c r="O1369" s="6"/>
      <c r="P1369" s="6"/>
      <c r="Q1369" s="6"/>
      <c r="R1369" s="6"/>
      <c r="S1369"/>
      <c r="T1369"/>
      <c r="U1369"/>
      <c r="V1369"/>
      <c r="W1369"/>
      <c r="X1369"/>
      <c r="Y1369"/>
      <c r="Z1369"/>
      <c r="AA1369"/>
      <c r="AB1369"/>
      <c r="AC1369"/>
      <c r="AD1369"/>
      <c r="AE1369"/>
      <c r="AF1369"/>
      <c r="AG1369"/>
      <c r="AH1369"/>
      <c r="AI1369"/>
      <c r="AJ1369"/>
      <c r="AK1369"/>
      <c r="AL1369"/>
      <c r="AM1369"/>
      <c r="AN1369"/>
      <c r="AO1369"/>
      <c r="AP1369"/>
      <c r="AQ1369"/>
      <c r="AR1369"/>
      <c r="AS1369"/>
      <c r="AT1369"/>
      <c r="AU1369"/>
      <c r="AV1369"/>
      <c r="AW1369"/>
      <c r="AX1369"/>
      <c r="AY1369"/>
      <c r="AZ1369"/>
      <c r="BA1369"/>
      <c r="BB1369"/>
      <c r="BC1369"/>
      <c r="BD1369"/>
      <c r="BE1369"/>
      <c r="BF1369"/>
      <c r="BG1369"/>
      <c r="BH1369"/>
      <c r="BI1369"/>
      <c r="BJ1369"/>
      <c r="BK1369"/>
      <c r="BL1369"/>
      <c r="BM1369"/>
      <c r="BN1369"/>
      <c r="BO1369"/>
      <c r="BP1369"/>
      <c r="BQ1369"/>
      <c r="BR1369"/>
    </row>
    <row r="1370" spans="2:70" s="5" customFormat="1" ht="14.5" x14ac:dyDescent="0.35">
      <c r="B1370" s="4"/>
      <c r="C1370"/>
      <c r="D1370" s="144"/>
      <c r="F1370" s="6"/>
      <c r="G1370" s="6"/>
      <c r="H1370" s="135"/>
      <c r="I1370" s="135"/>
      <c r="J1370" s="6"/>
      <c r="K1370" s="6"/>
      <c r="L1370" s="6"/>
      <c r="M1370" s="6"/>
      <c r="N1370" s="6"/>
      <c r="O1370" s="6"/>
      <c r="P1370" s="6"/>
      <c r="Q1370" s="6"/>
      <c r="R1370" s="6"/>
      <c r="S1370"/>
      <c r="T1370"/>
      <c r="U1370"/>
      <c r="V1370"/>
      <c r="W1370"/>
      <c r="X1370"/>
      <c r="Y1370"/>
      <c r="Z1370"/>
      <c r="AA1370"/>
      <c r="AB1370"/>
      <c r="AC1370"/>
      <c r="AD1370"/>
      <c r="AE1370"/>
      <c r="AF1370"/>
      <c r="AG1370"/>
      <c r="AH1370"/>
      <c r="AI1370"/>
      <c r="AJ1370"/>
      <c r="AK1370"/>
      <c r="AL1370"/>
      <c r="AM1370"/>
      <c r="AN1370"/>
      <c r="AO1370"/>
      <c r="AP1370"/>
      <c r="AQ1370"/>
      <c r="AR1370"/>
      <c r="AS1370"/>
      <c r="AT1370"/>
      <c r="AU1370"/>
      <c r="AV1370"/>
      <c r="AW1370"/>
      <c r="AX1370"/>
      <c r="AY1370"/>
      <c r="AZ1370"/>
      <c r="BA1370"/>
      <c r="BB1370"/>
      <c r="BC1370"/>
      <c r="BD1370"/>
      <c r="BE1370"/>
      <c r="BF1370"/>
      <c r="BG1370"/>
      <c r="BH1370"/>
      <c r="BI1370"/>
      <c r="BJ1370"/>
      <c r="BK1370"/>
      <c r="BL1370"/>
      <c r="BM1370"/>
      <c r="BN1370"/>
      <c r="BO1370"/>
      <c r="BP1370"/>
      <c r="BQ1370"/>
      <c r="BR1370"/>
    </row>
    <row r="1371" spans="2:70" s="5" customFormat="1" ht="14.5" x14ac:dyDescent="0.35">
      <c r="B1371" s="4"/>
      <c r="C1371"/>
      <c r="D1371" s="144"/>
      <c r="F1371" s="6"/>
      <c r="G1371" s="6"/>
      <c r="H1371" s="135"/>
      <c r="I1371" s="135"/>
      <c r="J1371" s="6"/>
      <c r="K1371" s="6"/>
      <c r="L1371" s="6"/>
      <c r="M1371" s="6"/>
      <c r="N1371" s="6"/>
      <c r="O1371" s="6"/>
      <c r="P1371" s="6"/>
      <c r="Q1371" s="6"/>
      <c r="R1371" s="6"/>
      <c r="S1371"/>
      <c r="T1371"/>
      <c r="U1371"/>
      <c r="V1371"/>
      <c r="W1371"/>
      <c r="X1371"/>
      <c r="Y1371"/>
      <c r="Z1371"/>
      <c r="AA1371"/>
      <c r="AB1371"/>
      <c r="AC1371"/>
      <c r="AD1371"/>
      <c r="AE1371"/>
      <c r="AF1371"/>
      <c r="AG1371"/>
      <c r="AH1371"/>
      <c r="AI1371"/>
      <c r="AJ1371"/>
      <c r="AK1371"/>
      <c r="AL1371"/>
      <c r="AM1371"/>
      <c r="AN1371"/>
      <c r="AO1371"/>
      <c r="AP1371"/>
      <c r="AQ1371"/>
      <c r="AR1371"/>
      <c r="AS1371"/>
      <c r="AT1371"/>
      <c r="AU1371"/>
      <c r="AV1371"/>
      <c r="AW1371"/>
      <c r="AX1371"/>
      <c r="AY1371"/>
      <c r="AZ1371"/>
      <c r="BA1371"/>
      <c r="BB1371"/>
      <c r="BC1371"/>
      <c r="BD1371"/>
      <c r="BE1371"/>
      <c r="BF1371"/>
      <c r="BG1371"/>
      <c r="BH1371"/>
      <c r="BI1371"/>
      <c r="BJ1371"/>
      <c r="BK1371"/>
      <c r="BL1371"/>
      <c r="BM1371"/>
      <c r="BN1371"/>
      <c r="BO1371"/>
      <c r="BP1371"/>
      <c r="BQ1371"/>
      <c r="BR1371"/>
    </row>
    <row r="1372" spans="2:70" s="5" customFormat="1" ht="15" customHeight="1" x14ac:dyDescent="0.35">
      <c r="B1372" s="4"/>
      <c r="C1372"/>
      <c r="D1372" s="144"/>
      <c r="F1372" s="6"/>
      <c r="G1372" s="6"/>
      <c r="H1372" s="135"/>
      <c r="I1372" s="135"/>
      <c r="J1372" s="6"/>
      <c r="K1372" s="6"/>
      <c r="L1372" s="6"/>
      <c r="M1372" s="6"/>
      <c r="N1372" s="6"/>
      <c r="O1372" s="6"/>
      <c r="P1372" s="6"/>
      <c r="Q1372" s="6"/>
      <c r="R1372" s="6"/>
      <c r="S1372"/>
      <c r="T1372"/>
      <c r="U1372"/>
      <c r="V1372"/>
      <c r="W1372"/>
      <c r="X1372"/>
      <c r="Y1372"/>
      <c r="Z1372"/>
      <c r="AA1372"/>
      <c r="AB1372"/>
      <c r="AC1372"/>
      <c r="AD1372"/>
      <c r="AE1372"/>
      <c r="AF1372"/>
      <c r="AG1372"/>
      <c r="AH1372"/>
      <c r="AI1372"/>
      <c r="AJ1372"/>
      <c r="AK1372"/>
      <c r="AL1372"/>
      <c r="AM1372"/>
      <c r="AN1372"/>
      <c r="AO1372"/>
      <c r="AP1372"/>
      <c r="AQ1372"/>
      <c r="AR1372"/>
      <c r="AS1372"/>
      <c r="AT1372"/>
      <c r="AU1372"/>
      <c r="AV1372"/>
      <c r="AW1372"/>
      <c r="AX1372"/>
      <c r="AY1372"/>
      <c r="AZ1372"/>
      <c r="BA1372"/>
      <c r="BB1372"/>
      <c r="BC1372"/>
      <c r="BD1372"/>
      <c r="BE1372"/>
      <c r="BF1372"/>
      <c r="BG1372"/>
      <c r="BH1372"/>
      <c r="BI1372"/>
      <c r="BJ1372"/>
      <c r="BK1372"/>
      <c r="BL1372"/>
      <c r="BM1372"/>
      <c r="BN1372"/>
      <c r="BO1372"/>
      <c r="BP1372"/>
      <c r="BQ1372"/>
      <c r="BR1372"/>
    </row>
    <row r="1373" spans="2:70" s="5" customFormat="1" ht="14.5" x14ac:dyDescent="0.35">
      <c r="B1373" s="4"/>
      <c r="C1373"/>
      <c r="D1373" s="144"/>
      <c r="F1373" s="6"/>
      <c r="G1373" s="6"/>
      <c r="H1373" s="135"/>
      <c r="I1373" s="135"/>
      <c r="J1373" s="6"/>
      <c r="K1373" s="6"/>
      <c r="L1373" s="6"/>
      <c r="M1373" s="6"/>
      <c r="N1373" s="6"/>
      <c r="O1373" s="6"/>
      <c r="P1373" s="6"/>
      <c r="Q1373" s="6"/>
      <c r="R1373" s="6"/>
      <c r="S1373"/>
      <c r="T1373"/>
      <c r="U1373"/>
      <c r="V1373"/>
      <c r="W1373"/>
      <c r="X1373"/>
      <c r="Y1373"/>
      <c r="Z1373"/>
      <c r="AA1373"/>
      <c r="AB1373"/>
      <c r="AC1373"/>
      <c r="AD1373"/>
      <c r="AE1373"/>
      <c r="AF1373"/>
      <c r="AG1373"/>
      <c r="AH1373"/>
      <c r="AI1373"/>
      <c r="AJ1373"/>
      <c r="AK1373"/>
      <c r="AL1373"/>
      <c r="AM1373"/>
      <c r="AN1373"/>
      <c r="AO1373"/>
      <c r="AP1373"/>
      <c r="AQ1373"/>
      <c r="AR1373"/>
      <c r="AS1373"/>
      <c r="AT1373"/>
      <c r="AU1373"/>
      <c r="AV1373"/>
      <c r="AW1373"/>
      <c r="AX1373"/>
      <c r="AY1373"/>
      <c r="AZ1373"/>
      <c r="BA1373"/>
      <c r="BB1373"/>
      <c r="BC1373"/>
      <c r="BD1373"/>
      <c r="BE1373"/>
      <c r="BF1373"/>
      <c r="BG1373"/>
      <c r="BH1373"/>
      <c r="BI1373"/>
      <c r="BJ1373"/>
      <c r="BK1373"/>
      <c r="BL1373"/>
      <c r="BM1373"/>
      <c r="BN1373"/>
      <c r="BO1373"/>
      <c r="BP1373"/>
      <c r="BQ1373"/>
      <c r="BR1373"/>
    </row>
    <row r="1374" spans="2:70" s="5" customFormat="1" ht="14.5" x14ac:dyDescent="0.35">
      <c r="B1374" s="4"/>
      <c r="C1374"/>
      <c r="D1374" s="144"/>
      <c r="F1374" s="6"/>
      <c r="G1374" s="6"/>
      <c r="H1374" s="135"/>
      <c r="I1374" s="135"/>
      <c r="J1374" s="6"/>
      <c r="K1374" s="6"/>
      <c r="L1374" s="6"/>
      <c r="M1374" s="6"/>
      <c r="N1374" s="6"/>
      <c r="O1374" s="6"/>
      <c r="P1374" s="6"/>
      <c r="Q1374" s="6"/>
      <c r="R1374" s="6"/>
      <c r="S1374"/>
      <c r="T1374"/>
      <c r="U1374"/>
      <c r="V1374"/>
      <c r="W1374"/>
      <c r="X1374"/>
      <c r="Y1374"/>
      <c r="Z1374"/>
      <c r="AA1374"/>
      <c r="AB1374"/>
      <c r="AC1374"/>
      <c r="AD1374"/>
      <c r="AE1374"/>
      <c r="AF1374"/>
      <c r="AG1374"/>
      <c r="AH1374"/>
      <c r="AI1374"/>
      <c r="AJ1374"/>
      <c r="AK1374"/>
      <c r="AL1374"/>
      <c r="AM1374"/>
      <c r="AN1374"/>
      <c r="AO1374"/>
      <c r="AP1374"/>
      <c r="AQ1374"/>
      <c r="AR1374"/>
      <c r="AS1374"/>
      <c r="AT1374"/>
      <c r="AU1374"/>
      <c r="AV1374"/>
      <c r="AW1374"/>
      <c r="AX1374"/>
      <c r="AY1374"/>
      <c r="AZ1374"/>
      <c r="BA1374"/>
      <c r="BB1374"/>
      <c r="BC1374"/>
      <c r="BD1374"/>
      <c r="BE1374"/>
      <c r="BF1374"/>
      <c r="BG1374"/>
      <c r="BH1374"/>
      <c r="BI1374"/>
      <c r="BJ1374"/>
      <c r="BK1374"/>
      <c r="BL1374"/>
      <c r="BM1374"/>
      <c r="BN1374"/>
      <c r="BO1374"/>
      <c r="BP1374"/>
      <c r="BQ1374"/>
      <c r="BR1374"/>
    </row>
    <row r="1375" spans="2:70" s="5" customFormat="1" ht="14.5" x14ac:dyDescent="0.35">
      <c r="B1375" s="4"/>
      <c r="C1375"/>
      <c r="D1375" s="144"/>
      <c r="F1375" s="6"/>
      <c r="G1375" s="6"/>
      <c r="H1375" s="135"/>
      <c r="I1375" s="135"/>
      <c r="J1375" s="6"/>
      <c r="K1375" s="6"/>
      <c r="L1375" s="6"/>
      <c r="M1375" s="6"/>
      <c r="N1375" s="6"/>
      <c r="O1375" s="6"/>
      <c r="P1375" s="6"/>
      <c r="Q1375" s="6"/>
      <c r="R1375" s="6"/>
      <c r="S1375"/>
      <c r="T1375"/>
      <c r="U1375"/>
      <c r="V1375"/>
      <c r="W1375"/>
      <c r="X1375"/>
      <c r="Y1375"/>
      <c r="Z1375"/>
      <c r="AA1375"/>
      <c r="AB1375"/>
      <c r="AC1375"/>
      <c r="AD1375"/>
      <c r="AE1375"/>
      <c r="AF1375"/>
      <c r="AG1375"/>
      <c r="AH1375"/>
      <c r="AI1375"/>
      <c r="AJ1375"/>
      <c r="AK1375"/>
      <c r="AL1375"/>
      <c r="AM1375"/>
      <c r="AN1375"/>
      <c r="AO1375"/>
      <c r="AP1375"/>
      <c r="AQ1375"/>
      <c r="AR1375"/>
      <c r="AS1375"/>
      <c r="AT1375"/>
      <c r="AU1375"/>
      <c r="AV1375"/>
      <c r="AW1375"/>
      <c r="AX1375"/>
      <c r="AY1375"/>
      <c r="AZ1375"/>
      <c r="BA1375"/>
      <c r="BB1375"/>
      <c r="BC1375"/>
      <c r="BD1375"/>
      <c r="BE1375"/>
      <c r="BF1375"/>
      <c r="BG1375"/>
      <c r="BH1375"/>
      <c r="BI1375"/>
      <c r="BJ1375"/>
      <c r="BK1375"/>
      <c r="BL1375"/>
      <c r="BM1375"/>
      <c r="BN1375"/>
      <c r="BO1375"/>
      <c r="BP1375"/>
      <c r="BQ1375"/>
      <c r="BR1375"/>
    </row>
    <row r="1376" spans="2:70" s="5" customFormat="1" ht="14.5" x14ac:dyDescent="0.35">
      <c r="B1376" s="4"/>
      <c r="C1376"/>
      <c r="D1376" s="144"/>
      <c r="F1376" s="6"/>
      <c r="G1376" s="6"/>
      <c r="H1376" s="135"/>
      <c r="I1376" s="135"/>
      <c r="J1376" s="6"/>
      <c r="K1376" s="6"/>
      <c r="L1376" s="6"/>
      <c r="M1376" s="6"/>
      <c r="N1376" s="6"/>
      <c r="O1376" s="6"/>
      <c r="P1376" s="6"/>
      <c r="Q1376" s="6"/>
      <c r="R1376" s="6"/>
      <c r="S1376"/>
      <c r="T1376"/>
      <c r="U1376"/>
      <c r="V1376"/>
      <c r="W1376"/>
      <c r="X1376"/>
      <c r="Y1376"/>
      <c r="Z1376"/>
      <c r="AA1376"/>
      <c r="AB1376"/>
      <c r="AC1376"/>
      <c r="AD1376"/>
      <c r="AE1376"/>
      <c r="AF1376"/>
      <c r="AG1376"/>
      <c r="AH1376"/>
      <c r="AI1376"/>
      <c r="AJ1376"/>
      <c r="AK1376"/>
      <c r="AL1376"/>
      <c r="AM1376"/>
      <c r="AN1376"/>
      <c r="AO1376"/>
      <c r="AP1376"/>
      <c r="AQ1376"/>
      <c r="AR1376"/>
      <c r="AS1376"/>
      <c r="AT1376"/>
      <c r="AU1376"/>
      <c r="AV1376"/>
      <c r="AW1376"/>
      <c r="AX1376"/>
      <c r="AY1376"/>
      <c r="AZ1376"/>
      <c r="BA1376"/>
      <c r="BB1376"/>
      <c r="BC1376"/>
      <c r="BD1376"/>
      <c r="BE1376"/>
      <c r="BF1376"/>
      <c r="BG1376"/>
      <c r="BH1376"/>
      <c r="BI1376"/>
      <c r="BJ1376"/>
      <c r="BK1376"/>
      <c r="BL1376"/>
      <c r="BM1376"/>
      <c r="BN1376"/>
      <c r="BO1376"/>
      <c r="BP1376"/>
      <c r="BQ1376"/>
      <c r="BR1376"/>
    </row>
    <row r="1377" spans="2:70" s="5" customFormat="1" ht="14.5" x14ac:dyDescent="0.35">
      <c r="B1377" s="4"/>
      <c r="C1377"/>
      <c r="D1377" s="144"/>
      <c r="F1377" s="6"/>
      <c r="G1377" s="6"/>
      <c r="H1377" s="135"/>
      <c r="I1377" s="135"/>
      <c r="J1377" s="6"/>
      <c r="K1377" s="6"/>
      <c r="L1377" s="6"/>
      <c r="M1377" s="6"/>
      <c r="N1377" s="6"/>
      <c r="O1377" s="6"/>
      <c r="P1377" s="6"/>
      <c r="Q1377" s="6"/>
      <c r="R1377" s="6"/>
      <c r="S1377"/>
      <c r="T1377"/>
      <c r="U1377"/>
      <c r="V1377"/>
      <c r="W1377"/>
      <c r="X1377"/>
      <c r="Y1377"/>
      <c r="Z1377"/>
      <c r="AA1377"/>
      <c r="AB1377"/>
      <c r="AC1377"/>
      <c r="AD1377"/>
      <c r="AE1377"/>
      <c r="AF1377"/>
      <c r="AG1377"/>
      <c r="AH1377"/>
      <c r="AI1377"/>
      <c r="AJ1377"/>
      <c r="AK1377"/>
      <c r="AL1377"/>
      <c r="AM1377"/>
      <c r="AN1377"/>
      <c r="AO1377"/>
      <c r="AP1377"/>
      <c r="AQ1377"/>
      <c r="AR1377"/>
      <c r="AS1377"/>
      <c r="AT1377"/>
      <c r="AU1377"/>
      <c r="AV1377"/>
      <c r="AW1377"/>
      <c r="AX1377"/>
      <c r="AY1377"/>
      <c r="AZ1377"/>
      <c r="BA1377"/>
      <c r="BB1377"/>
      <c r="BC1377"/>
      <c r="BD1377"/>
      <c r="BE1377"/>
      <c r="BF1377"/>
      <c r="BG1377"/>
      <c r="BH1377"/>
      <c r="BI1377"/>
      <c r="BJ1377"/>
      <c r="BK1377"/>
      <c r="BL1377"/>
      <c r="BM1377"/>
      <c r="BN1377"/>
      <c r="BO1377"/>
      <c r="BP1377"/>
      <c r="BQ1377"/>
      <c r="BR1377"/>
    </row>
    <row r="1378" spans="2:70" s="5" customFormat="1" ht="14.5" x14ac:dyDescent="0.35">
      <c r="B1378" s="4"/>
      <c r="C1378"/>
      <c r="D1378" s="144"/>
      <c r="F1378" s="6"/>
      <c r="G1378" s="6"/>
      <c r="H1378" s="135"/>
      <c r="I1378" s="135"/>
      <c r="J1378" s="6"/>
      <c r="K1378" s="6"/>
      <c r="L1378" s="6"/>
      <c r="M1378" s="6"/>
      <c r="N1378" s="6"/>
      <c r="O1378" s="6"/>
      <c r="P1378" s="6"/>
      <c r="Q1378" s="6"/>
      <c r="R1378" s="6"/>
      <c r="S1378"/>
      <c r="T1378"/>
      <c r="U1378"/>
      <c r="V1378"/>
      <c r="W1378"/>
      <c r="X1378"/>
      <c r="Y1378"/>
      <c r="Z1378"/>
      <c r="AA1378"/>
      <c r="AB1378"/>
      <c r="AC1378"/>
      <c r="AD1378"/>
      <c r="AE1378"/>
      <c r="AF1378"/>
      <c r="AG1378"/>
      <c r="AH1378"/>
      <c r="AI1378"/>
      <c r="AJ1378"/>
      <c r="AK1378"/>
      <c r="AL1378"/>
      <c r="AM1378"/>
      <c r="AN1378"/>
      <c r="AO1378"/>
      <c r="AP1378"/>
      <c r="AQ1378"/>
      <c r="AR1378"/>
      <c r="AS1378"/>
      <c r="AT1378"/>
      <c r="AU1378"/>
      <c r="AV1378"/>
      <c r="AW1378"/>
      <c r="AX1378"/>
      <c r="AY1378"/>
      <c r="AZ1378"/>
      <c r="BA1378"/>
      <c r="BB1378"/>
      <c r="BC1378"/>
      <c r="BD1378"/>
      <c r="BE1378"/>
      <c r="BF1378"/>
      <c r="BG1378"/>
      <c r="BH1378"/>
      <c r="BI1378"/>
      <c r="BJ1378"/>
      <c r="BK1378"/>
      <c r="BL1378"/>
      <c r="BM1378"/>
      <c r="BN1378"/>
      <c r="BO1378"/>
      <c r="BP1378"/>
      <c r="BQ1378"/>
      <c r="BR1378"/>
    </row>
    <row r="1379" spans="2:70" s="5" customFormat="1" ht="15" customHeight="1" x14ac:dyDescent="0.35">
      <c r="B1379" s="4"/>
      <c r="C1379"/>
      <c r="D1379" s="144"/>
      <c r="F1379" s="6"/>
      <c r="G1379" s="6"/>
      <c r="H1379" s="135"/>
      <c r="I1379" s="135"/>
      <c r="J1379" s="6"/>
      <c r="K1379" s="6"/>
      <c r="L1379" s="6"/>
      <c r="M1379" s="6"/>
      <c r="N1379" s="6"/>
      <c r="O1379" s="6"/>
      <c r="P1379" s="6"/>
      <c r="Q1379" s="6"/>
      <c r="R1379" s="6"/>
      <c r="S1379"/>
      <c r="T1379"/>
      <c r="U1379"/>
      <c r="V1379"/>
      <c r="W1379"/>
      <c r="X1379"/>
      <c r="Y1379"/>
      <c r="Z1379"/>
      <c r="AA1379"/>
      <c r="AB1379"/>
      <c r="AC1379"/>
      <c r="AD1379"/>
      <c r="AE1379"/>
      <c r="AF1379"/>
      <c r="AG1379"/>
      <c r="AH1379"/>
      <c r="AI1379"/>
      <c r="AJ1379"/>
      <c r="AK1379"/>
      <c r="AL1379"/>
      <c r="AM1379"/>
      <c r="AN1379"/>
      <c r="AO1379"/>
      <c r="AP1379"/>
      <c r="AQ1379"/>
      <c r="AR1379"/>
      <c r="AS1379"/>
      <c r="AT1379"/>
      <c r="AU1379"/>
      <c r="AV1379"/>
      <c r="AW1379"/>
      <c r="AX1379"/>
      <c r="AY1379"/>
      <c r="AZ1379"/>
      <c r="BA1379"/>
      <c r="BB1379"/>
      <c r="BC1379"/>
      <c r="BD1379"/>
      <c r="BE1379"/>
      <c r="BF1379"/>
      <c r="BG1379"/>
      <c r="BH1379"/>
      <c r="BI1379"/>
      <c r="BJ1379"/>
      <c r="BK1379"/>
      <c r="BL1379"/>
      <c r="BM1379"/>
      <c r="BN1379"/>
      <c r="BO1379"/>
      <c r="BP1379"/>
      <c r="BQ1379"/>
      <c r="BR1379"/>
    </row>
    <row r="1380" spans="2:70" s="5" customFormat="1" ht="14.5" x14ac:dyDescent="0.35">
      <c r="B1380" s="4"/>
      <c r="C1380"/>
      <c r="D1380" s="144"/>
      <c r="F1380" s="6"/>
      <c r="G1380" s="6"/>
      <c r="H1380" s="135"/>
      <c r="I1380" s="135"/>
      <c r="J1380" s="6"/>
      <c r="K1380" s="6"/>
      <c r="L1380" s="6"/>
      <c r="M1380" s="6"/>
      <c r="N1380" s="6"/>
      <c r="O1380" s="6"/>
      <c r="P1380" s="6"/>
      <c r="Q1380" s="6"/>
      <c r="R1380" s="6"/>
      <c r="S1380"/>
      <c r="T1380"/>
      <c r="U1380"/>
      <c r="V1380"/>
      <c r="W1380"/>
      <c r="X1380"/>
      <c r="Y1380"/>
      <c r="Z1380"/>
      <c r="AA1380"/>
      <c r="AB1380"/>
      <c r="AC1380"/>
      <c r="AD1380"/>
      <c r="AE1380"/>
      <c r="AF1380"/>
      <c r="AG1380"/>
      <c r="AH1380"/>
      <c r="AI1380"/>
      <c r="AJ1380"/>
      <c r="AK1380"/>
      <c r="AL1380"/>
      <c r="AM1380"/>
      <c r="AN1380"/>
      <c r="AO1380"/>
      <c r="AP1380"/>
      <c r="AQ1380"/>
      <c r="AR1380"/>
      <c r="AS1380"/>
      <c r="AT1380"/>
      <c r="AU1380"/>
      <c r="AV1380"/>
      <c r="AW1380"/>
      <c r="AX1380"/>
      <c r="AY1380"/>
      <c r="AZ1380"/>
      <c r="BA1380"/>
      <c r="BB1380"/>
      <c r="BC1380"/>
      <c r="BD1380"/>
      <c r="BE1380"/>
      <c r="BF1380"/>
      <c r="BG1380"/>
      <c r="BH1380"/>
      <c r="BI1380"/>
      <c r="BJ1380"/>
      <c r="BK1380"/>
      <c r="BL1380"/>
      <c r="BM1380"/>
      <c r="BN1380"/>
      <c r="BO1380"/>
      <c r="BP1380"/>
      <c r="BQ1380"/>
      <c r="BR1380"/>
    </row>
    <row r="1381" spans="2:70" s="5" customFormat="1" ht="14.5" x14ac:dyDescent="0.35">
      <c r="B1381" s="4"/>
      <c r="C1381"/>
      <c r="D1381" s="144"/>
      <c r="F1381" s="6"/>
      <c r="G1381" s="6"/>
      <c r="H1381" s="135"/>
      <c r="I1381" s="135"/>
      <c r="J1381" s="6"/>
      <c r="K1381" s="6"/>
      <c r="L1381" s="6"/>
      <c r="M1381" s="6"/>
      <c r="N1381" s="6"/>
      <c r="O1381" s="6"/>
      <c r="P1381" s="6"/>
      <c r="Q1381" s="6"/>
      <c r="R1381" s="6"/>
      <c r="S1381"/>
      <c r="T1381"/>
      <c r="U1381"/>
      <c r="V1381"/>
      <c r="W1381"/>
      <c r="X1381"/>
      <c r="Y1381"/>
      <c r="Z1381"/>
      <c r="AA1381"/>
      <c r="AB1381"/>
      <c r="AC1381"/>
      <c r="AD1381"/>
      <c r="AE1381"/>
      <c r="AF1381"/>
      <c r="AG1381"/>
      <c r="AH1381"/>
      <c r="AI1381"/>
      <c r="AJ1381"/>
      <c r="AK1381"/>
      <c r="AL1381"/>
      <c r="AM1381"/>
      <c r="AN1381"/>
      <c r="AO1381"/>
      <c r="AP1381"/>
      <c r="AQ1381"/>
      <c r="AR1381"/>
      <c r="AS1381"/>
      <c r="AT1381"/>
      <c r="AU1381"/>
      <c r="AV1381"/>
      <c r="AW1381"/>
      <c r="AX1381"/>
      <c r="AY1381"/>
      <c r="AZ1381"/>
      <c r="BA1381"/>
      <c r="BB1381"/>
      <c r="BC1381"/>
      <c r="BD1381"/>
      <c r="BE1381"/>
      <c r="BF1381"/>
      <c r="BG1381"/>
      <c r="BH1381"/>
      <c r="BI1381"/>
      <c r="BJ1381"/>
      <c r="BK1381"/>
      <c r="BL1381"/>
      <c r="BM1381"/>
      <c r="BN1381"/>
      <c r="BO1381"/>
      <c r="BP1381"/>
      <c r="BQ1381"/>
      <c r="BR1381"/>
    </row>
    <row r="1382" spans="2:70" s="5" customFormat="1" ht="14.5" x14ac:dyDescent="0.35">
      <c r="B1382" s="4"/>
      <c r="C1382"/>
      <c r="D1382" s="144"/>
      <c r="F1382" s="6"/>
      <c r="G1382" s="6"/>
      <c r="H1382" s="135"/>
      <c r="I1382" s="135"/>
      <c r="J1382" s="6"/>
      <c r="K1382" s="6"/>
      <c r="L1382" s="6"/>
      <c r="M1382" s="6"/>
      <c r="N1382" s="6"/>
      <c r="O1382" s="6"/>
      <c r="P1382" s="6"/>
      <c r="Q1382" s="6"/>
      <c r="R1382" s="6"/>
      <c r="S1382"/>
      <c r="T1382"/>
      <c r="U1382"/>
      <c r="V1382"/>
      <c r="W1382"/>
      <c r="X1382"/>
      <c r="Y1382"/>
      <c r="Z1382"/>
      <c r="AA1382"/>
      <c r="AB1382"/>
      <c r="AC1382"/>
      <c r="AD1382"/>
      <c r="AE1382"/>
      <c r="AF1382"/>
      <c r="AG1382"/>
      <c r="AH1382"/>
      <c r="AI1382"/>
      <c r="AJ1382"/>
      <c r="AK1382"/>
      <c r="AL1382"/>
      <c r="AM1382"/>
      <c r="AN1382"/>
      <c r="AO1382"/>
      <c r="AP1382"/>
      <c r="AQ1382"/>
      <c r="AR1382"/>
      <c r="AS1382"/>
      <c r="AT1382"/>
      <c r="AU1382"/>
      <c r="AV1382"/>
      <c r="AW1382"/>
      <c r="AX1382"/>
      <c r="AY1382"/>
      <c r="AZ1382"/>
      <c r="BA1382"/>
      <c r="BB1382"/>
      <c r="BC1382"/>
      <c r="BD1382"/>
      <c r="BE1382"/>
      <c r="BF1382"/>
      <c r="BG1382"/>
      <c r="BH1382"/>
      <c r="BI1382"/>
      <c r="BJ1382"/>
      <c r="BK1382"/>
      <c r="BL1382"/>
      <c r="BM1382"/>
      <c r="BN1382"/>
      <c r="BO1382"/>
      <c r="BP1382"/>
      <c r="BQ1382"/>
      <c r="BR1382"/>
    </row>
    <row r="1383" spans="2:70" s="5" customFormat="1" ht="14.5" x14ac:dyDescent="0.35">
      <c r="B1383" s="4"/>
      <c r="C1383"/>
      <c r="D1383" s="144"/>
      <c r="F1383" s="6"/>
      <c r="G1383" s="6"/>
      <c r="H1383" s="135"/>
      <c r="I1383" s="135"/>
      <c r="J1383" s="6"/>
      <c r="K1383" s="6"/>
      <c r="L1383" s="6"/>
      <c r="M1383" s="6"/>
      <c r="N1383" s="6"/>
      <c r="O1383" s="6"/>
      <c r="P1383" s="6"/>
      <c r="Q1383" s="6"/>
      <c r="R1383" s="6"/>
      <c r="S1383"/>
      <c r="T1383"/>
      <c r="U1383"/>
      <c r="V1383"/>
      <c r="W1383"/>
      <c r="X1383"/>
      <c r="Y1383"/>
      <c r="Z1383"/>
      <c r="AA1383"/>
      <c r="AB1383"/>
      <c r="AC1383"/>
      <c r="AD1383"/>
      <c r="AE1383"/>
      <c r="AF1383"/>
      <c r="AG1383"/>
      <c r="AH1383"/>
      <c r="AI1383"/>
      <c r="AJ1383"/>
      <c r="AK1383"/>
      <c r="AL1383"/>
      <c r="AM1383"/>
      <c r="AN1383"/>
      <c r="AO1383"/>
      <c r="AP1383"/>
      <c r="AQ1383"/>
      <c r="AR1383"/>
      <c r="AS1383"/>
      <c r="AT1383"/>
      <c r="AU1383"/>
      <c r="AV1383"/>
      <c r="AW1383"/>
      <c r="AX1383"/>
      <c r="AY1383"/>
      <c r="AZ1383"/>
      <c r="BA1383"/>
      <c r="BB1383"/>
      <c r="BC1383"/>
      <c r="BD1383"/>
      <c r="BE1383"/>
      <c r="BF1383"/>
      <c r="BG1383"/>
      <c r="BH1383"/>
      <c r="BI1383"/>
      <c r="BJ1383"/>
      <c r="BK1383"/>
      <c r="BL1383"/>
      <c r="BM1383"/>
      <c r="BN1383"/>
      <c r="BO1383"/>
      <c r="BP1383"/>
      <c r="BQ1383"/>
      <c r="BR1383"/>
    </row>
    <row r="1384" spans="2:70" s="5" customFormat="1" ht="14.5" x14ac:dyDescent="0.35">
      <c r="B1384" s="4"/>
      <c r="C1384"/>
      <c r="D1384" s="144"/>
      <c r="F1384" s="6"/>
      <c r="G1384" s="6"/>
      <c r="H1384" s="135"/>
      <c r="I1384" s="135"/>
      <c r="J1384" s="6"/>
      <c r="K1384" s="6"/>
      <c r="L1384" s="6"/>
      <c r="M1384" s="6"/>
      <c r="N1384" s="6"/>
      <c r="O1384" s="6"/>
      <c r="P1384" s="6"/>
      <c r="Q1384" s="6"/>
      <c r="R1384" s="6"/>
      <c r="S1384"/>
      <c r="T1384"/>
      <c r="U1384"/>
      <c r="V1384"/>
      <c r="W1384"/>
      <c r="X1384"/>
      <c r="Y1384"/>
      <c r="Z1384"/>
      <c r="AA1384"/>
      <c r="AB1384"/>
      <c r="AC1384"/>
      <c r="AD1384"/>
      <c r="AE1384"/>
      <c r="AF1384"/>
      <c r="AG1384"/>
      <c r="AH1384"/>
      <c r="AI1384"/>
      <c r="AJ1384"/>
      <c r="AK1384"/>
      <c r="AL1384"/>
      <c r="AM1384"/>
      <c r="AN1384"/>
      <c r="AO1384"/>
      <c r="AP1384"/>
      <c r="AQ1384"/>
      <c r="AR1384"/>
      <c r="AS1384"/>
      <c r="AT1384"/>
      <c r="AU1384"/>
      <c r="AV1384"/>
      <c r="AW1384"/>
      <c r="AX1384"/>
      <c r="AY1384"/>
      <c r="AZ1384"/>
      <c r="BA1384"/>
      <c r="BB1384"/>
      <c r="BC1384"/>
      <c r="BD1384"/>
      <c r="BE1384"/>
      <c r="BF1384"/>
      <c r="BG1384"/>
      <c r="BH1384"/>
      <c r="BI1384"/>
      <c r="BJ1384"/>
      <c r="BK1384"/>
      <c r="BL1384"/>
      <c r="BM1384"/>
      <c r="BN1384"/>
      <c r="BO1384"/>
      <c r="BP1384"/>
      <c r="BQ1384"/>
      <c r="BR1384"/>
    </row>
    <row r="1385" spans="2:70" s="5" customFormat="1" ht="14.5" x14ac:dyDescent="0.35">
      <c r="B1385" s="4"/>
      <c r="C1385"/>
      <c r="D1385" s="144"/>
      <c r="F1385" s="6"/>
      <c r="G1385" s="6"/>
      <c r="H1385" s="135"/>
      <c r="I1385" s="135"/>
      <c r="J1385" s="6"/>
      <c r="K1385" s="6"/>
      <c r="L1385" s="6"/>
      <c r="M1385" s="6"/>
      <c r="N1385" s="6"/>
      <c r="O1385" s="6"/>
      <c r="P1385" s="6"/>
      <c r="Q1385" s="6"/>
      <c r="R1385" s="6"/>
      <c r="S1385"/>
      <c r="T1385"/>
      <c r="U1385"/>
      <c r="V1385"/>
      <c r="W1385"/>
      <c r="X1385"/>
      <c r="Y1385"/>
      <c r="Z1385"/>
      <c r="AA1385"/>
      <c r="AB1385"/>
      <c r="AC1385"/>
      <c r="AD1385"/>
      <c r="AE1385"/>
      <c r="AF1385"/>
      <c r="AG1385"/>
      <c r="AH1385"/>
      <c r="AI1385"/>
      <c r="AJ1385"/>
      <c r="AK1385"/>
      <c r="AL1385"/>
      <c r="AM1385"/>
      <c r="AN1385"/>
      <c r="AO1385"/>
      <c r="AP1385"/>
      <c r="AQ1385"/>
      <c r="AR1385"/>
      <c r="AS1385"/>
      <c r="AT1385"/>
      <c r="AU1385"/>
      <c r="AV1385"/>
      <c r="AW1385"/>
      <c r="AX1385"/>
      <c r="AY1385"/>
      <c r="AZ1385"/>
      <c r="BA1385"/>
      <c r="BB1385"/>
      <c r="BC1385"/>
      <c r="BD1385"/>
      <c r="BE1385"/>
      <c r="BF1385"/>
      <c r="BG1385"/>
      <c r="BH1385"/>
      <c r="BI1385"/>
      <c r="BJ1385"/>
      <c r="BK1385"/>
      <c r="BL1385"/>
      <c r="BM1385"/>
      <c r="BN1385"/>
      <c r="BO1385"/>
      <c r="BP1385"/>
      <c r="BQ1385"/>
      <c r="BR1385"/>
    </row>
    <row r="1386" spans="2:70" s="5" customFormat="1" ht="14.5" x14ac:dyDescent="0.35">
      <c r="B1386" s="4"/>
      <c r="C1386"/>
      <c r="D1386" s="144"/>
      <c r="F1386" s="6"/>
      <c r="G1386" s="6"/>
      <c r="H1386" s="135"/>
      <c r="I1386" s="135"/>
      <c r="J1386" s="6"/>
      <c r="K1386" s="6"/>
      <c r="L1386" s="6"/>
      <c r="M1386" s="6"/>
      <c r="N1386" s="6"/>
      <c r="O1386" s="6"/>
      <c r="P1386" s="6"/>
      <c r="Q1386" s="6"/>
      <c r="R1386" s="6"/>
      <c r="S1386"/>
      <c r="T1386"/>
      <c r="U1386"/>
      <c r="V1386"/>
      <c r="W1386"/>
      <c r="X1386"/>
      <c r="Y1386"/>
      <c r="Z1386"/>
      <c r="AA1386"/>
      <c r="AB1386"/>
      <c r="AC1386"/>
      <c r="AD1386"/>
      <c r="AE1386"/>
      <c r="AF1386"/>
      <c r="AG1386"/>
      <c r="AH1386"/>
      <c r="AI1386"/>
      <c r="AJ1386"/>
      <c r="AK1386"/>
      <c r="AL1386"/>
      <c r="AM1386"/>
      <c r="AN1386"/>
      <c r="AO1386"/>
      <c r="AP1386"/>
      <c r="AQ1386"/>
      <c r="AR1386"/>
      <c r="AS1386"/>
      <c r="AT1386"/>
      <c r="AU1386"/>
      <c r="AV1386"/>
      <c r="AW1386"/>
      <c r="AX1386"/>
      <c r="AY1386"/>
      <c r="AZ1386"/>
      <c r="BA1386"/>
      <c r="BB1386"/>
      <c r="BC1386"/>
      <c r="BD1386"/>
      <c r="BE1386"/>
      <c r="BF1386"/>
      <c r="BG1386"/>
      <c r="BH1386"/>
      <c r="BI1386"/>
      <c r="BJ1386"/>
      <c r="BK1386"/>
      <c r="BL1386"/>
      <c r="BM1386"/>
      <c r="BN1386"/>
      <c r="BO1386"/>
      <c r="BP1386"/>
      <c r="BQ1386"/>
      <c r="BR1386"/>
    </row>
    <row r="1387" spans="2:70" s="5" customFormat="1" ht="14.5" x14ac:dyDescent="0.35">
      <c r="B1387" s="4"/>
      <c r="C1387"/>
      <c r="D1387" s="144"/>
      <c r="F1387" s="6"/>
      <c r="G1387" s="6"/>
      <c r="H1387" s="135"/>
      <c r="I1387" s="135"/>
      <c r="J1387" s="6"/>
      <c r="K1387" s="6"/>
      <c r="L1387" s="6"/>
      <c r="M1387" s="6"/>
      <c r="N1387" s="6"/>
      <c r="O1387" s="6"/>
      <c r="P1387" s="6"/>
      <c r="Q1387" s="6"/>
      <c r="R1387" s="6"/>
      <c r="S1387"/>
      <c r="T1387"/>
      <c r="U1387"/>
      <c r="V1387"/>
      <c r="W1387"/>
      <c r="X1387"/>
      <c r="Y1387"/>
      <c r="Z1387"/>
      <c r="AA1387"/>
      <c r="AB1387"/>
      <c r="AC1387"/>
      <c r="AD1387"/>
      <c r="AE1387"/>
      <c r="AF1387"/>
      <c r="AG1387"/>
      <c r="AH1387"/>
      <c r="AI1387"/>
      <c r="AJ1387"/>
      <c r="AK1387"/>
      <c r="AL1387"/>
      <c r="AM1387"/>
      <c r="AN1387"/>
      <c r="AO1387"/>
      <c r="AP1387"/>
      <c r="AQ1387"/>
      <c r="AR1387"/>
      <c r="AS1387"/>
      <c r="AT1387"/>
      <c r="AU1387"/>
      <c r="AV1387"/>
      <c r="AW1387"/>
      <c r="AX1387"/>
      <c r="AY1387"/>
      <c r="AZ1387"/>
      <c r="BA1387"/>
      <c r="BB1387"/>
      <c r="BC1387"/>
      <c r="BD1387"/>
      <c r="BE1387"/>
      <c r="BF1387"/>
      <c r="BG1387"/>
      <c r="BH1387"/>
      <c r="BI1387"/>
      <c r="BJ1387"/>
      <c r="BK1387"/>
      <c r="BL1387"/>
      <c r="BM1387"/>
      <c r="BN1387"/>
      <c r="BO1387"/>
      <c r="BP1387"/>
      <c r="BQ1387"/>
      <c r="BR1387"/>
    </row>
    <row r="1388" spans="2:70" s="5" customFormat="1" ht="14.5" x14ac:dyDescent="0.35">
      <c r="B1388" s="4"/>
      <c r="C1388"/>
      <c r="D1388" s="144"/>
      <c r="F1388" s="6"/>
      <c r="G1388" s="6"/>
      <c r="H1388" s="135"/>
      <c r="I1388" s="135"/>
      <c r="J1388" s="6"/>
      <c r="K1388" s="6"/>
      <c r="L1388" s="6"/>
      <c r="M1388" s="6"/>
      <c r="N1388" s="6"/>
      <c r="O1388" s="6"/>
      <c r="P1388" s="6"/>
      <c r="Q1388" s="6"/>
      <c r="R1388" s="6"/>
      <c r="S1388"/>
      <c r="T1388"/>
      <c r="U1388"/>
      <c r="V1388"/>
      <c r="W1388"/>
      <c r="X1388"/>
      <c r="Y1388"/>
      <c r="Z1388"/>
      <c r="AA1388"/>
      <c r="AB1388"/>
      <c r="AC1388"/>
      <c r="AD1388"/>
      <c r="AE1388"/>
      <c r="AF1388"/>
      <c r="AG1388"/>
      <c r="AH1388"/>
      <c r="AI1388"/>
      <c r="AJ1388"/>
      <c r="AK1388"/>
      <c r="AL1388"/>
      <c r="AM1388"/>
      <c r="AN1388"/>
      <c r="AO1388"/>
      <c r="AP1388"/>
      <c r="AQ1388"/>
      <c r="AR1388"/>
      <c r="AS1388"/>
      <c r="AT1388"/>
      <c r="AU1388"/>
      <c r="AV1388"/>
      <c r="AW1388"/>
      <c r="AX1388"/>
      <c r="AY1388"/>
      <c r="AZ1388"/>
      <c r="BA1388"/>
      <c r="BB1388"/>
      <c r="BC1388"/>
      <c r="BD1388"/>
      <c r="BE1388"/>
      <c r="BF1388"/>
      <c r="BG1388"/>
      <c r="BH1388"/>
      <c r="BI1388"/>
      <c r="BJ1388"/>
      <c r="BK1388"/>
      <c r="BL1388"/>
      <c r="BM1388"/>
      <c r="BN1388"/>
      <c r="BO1388"/>
      <c r="BP1388"/>
      <c r="BQ1388"/>
      <c r="BR1388"/>
    </row>
    <row r="1389" spans="2:70" s="5" customFormat="1" ht="14.5" x14ac:dyDescent="0.35">
      <c r="B1389" s="4"/>
      <c r="C1389"/>
      <c r="D1389" s="144"/>
      <c r="F1389" s="6"/>
      <c r="G1389" s="6"/>
      <c r="H1389" s="135"/>
      <c r="I1389" s="135"/>
      <c r="J1389" s="6"/>
      <c r="K1389" s="6"/>
      <c r="L1389" s="6"/>
      <c r="M1389" s="6"/>
      <c r="N1389" s="6"/>
      <c r="O1389" s="6"/>
      <c r="P1389" s="6"/>
      <c r="Q1389" s="6"/>
      <c r="R1389" s="6"/>
      <c r="S1389"/>
      <c r="T1389"/>
      <c r="U1389"/>
      <c r="V1389"/>
      <c r="W1389"/>
      <c r="X1389"/>
      <c r="Y1389"/>
      <c r="Z1389"/>
      <c r="AA1389"/>
      <c r="AB1389"/>
      <c r="AC1389"/>
      <c r="AD1389"/>
      <c r="AE1389"/>
      <c r="AF1389"/>
      <c r="AG1389"/>
      <c r="AH1389"/>
      <c r="AI1389"/>
      <c r="AJ1389"/>
      <c r="AK1389"/>
      <c r="AL1389"/>
      <c r="AM1389"/>
      <c r="AN1389"/>
      <c r="AO1389"/>
      <c r="AP1389"/>
      <c r="AQ1389"/>
      <c r="AR1389"/>
      <c r="AS1389"/>
      <c r="AT1389"/>
      <c r="AU1389"/>
      <c r="AV1389"/>
      <c r="AW1389"/>
      <c r="AX1389"/>
      <c r="AY1389"/>
      <c r="AZ1389"/>
      <c r="BA1389"/>
      <c r="BB1389"/>
      <c r="BC1389"/>
      <c r="BD1389"/>
      <c r="BE1389"/>
      <c r="BF1389"/>
      <c r="BG1389"/>
      <c r="BH1389"/>
      <c r="BI1389"/>
      <c r="BJ1389"/>
      <c r="BK1389"/>
      <c r="BL1389"/>
      <c r="BM1389"/>
      <c r="BN1389"/>
      <c r="BO1389"/>
      <c r="BP1389"/>
      <c r="BQ1389"/>
      <c r="BR1389"/>
    </row>
    <row r="1390" spans="2:70" s="5" customFormat="1" ht="14.5" x14ac:dyDescent="0.35">
      <c r="B1390" s="4"/>
      <c r="C1390"/>
      <c r="D1390" s="144"/>
      <c r="F1390" s="6"/>
      <c r="G1390" s="6"/>
      <c r="H1390" s="135"/>
      <c r="I1390" s="135"/>
      <c r="J1390" s="6"/>
      <c r="K1390" s="6"/>
      <c r="L1390" s="6"/>
      <c r="M1390" s="6"/>
      <c r="N1390" s="6"/>
      <c r="O1390" s="6"/>
      <c r="P1390" s="6"/>
      <c r="Q1390" s="6"/>
      <c r="R1390" s="6"/>
      <c r="S1390"/>
      <c r="T1390"/>
      <c r="U1390"/>
      <c r="V1390"/>
      <c r="W1390"/>
      <c r="X1390"/>
      <c r="Y1390"/>
      <c r="Z1390"/>
      <c r="AA1390"/>
      <c r="AB1390"/>
      <c r="AC1390"/>
      <c r="AD1390"/>
      <c r="AE1390"/>
      <c r="AF1390"/>
      <c r="AG1390"/>
      <c r="AH1390"/>
      <c r="AI1390"/>
      <c r="AJ1390"/>
      <c r="AK1390"/>
      <c r="AL1390"/>
      <c r="AM1390"/>
      <c r="AN1390"/>
      <c r="AO1390"/>
      <c r="AP1390"/>
      <c r="AQ1390"/>
      <c r="AR1390"/>
      <c r="AS1390"/>
      <c r="AT1390"/>
      <c r="AU1390"/>
      <c r="AV1390"/>
      <c r="AW1390"/>
      <c r="AX1390"/>
      <c r="AY1390"/>
      <c r="AZ1390"/>
      <c r="BA1390"/>
      <c r="BB1390"/>
      <c r="BC1390"/>
      <c r="BD1390"/>
      <c r="BE1390"/>
      <c r="BF1390"/>
      <c r="BG1390"/>
      <c r="BH1390"/>
      <c r="BI1390"/>
      <c r="BJ1390"/>
      <c r="BK1390"/>
      <c r="BL1390"/>
      <c r="BM1390"/>
      <c r="BN1390"/>
      <c r="BO1390"/>
      <c r="BP1390"/>
      <c r="BQ1390"/>
      <c r="BR1390"/>
    </row>
    <row r="1391" spans="2:70" s="5" customFormat="1" ht="14.5" x14ac:dyDescent="0.35">
      <c r="B1391" s="4"/>
      <c r="C1391"/>
      <c r="D1391" s="144"/>
      <c r="F1391" s="6"/>
      <c r="G1391" s="6"/>
      <c r="H1391" s="135"/>
      <c r="I1391" s="135"/>
      <c r="J1391" s="6"/>
      <c r="K1391" s="6"/>
      <c r="L1391" s="6"/>
      <c r="M1391" s="6"/>
      <c r="N1391" s="6"/>
      <c r="O1391" s="6"/>
      <c r="P1391" s="6"/>
      <c r="Q1391" s="6"/>
      <c r="R1391" s="6"/>
      <c r="S1391"/>
      <c r="T1391"/>
      <c r="U1391"/>
      <c r="V1391"/>
      <c r="W1391"/>
      <c r="X1391"/>
      <c r="Y1391"/>
      <c r="Z1391"/>
      <c r="AA1391"/>
      <c r="AB1391"/>
      <c r="AC1391"/>
      <c r="AD1391"/>
      <c r="AE1391"/>
      <c r="AF1391"/>
      <c r="AG1391"/>
      <c r="AH1391"/>
      <c r="AI1391"/>
      <c r="AJ1391"/>
      <c r="AK1391"/>
      <c r="AL1391"/>
      <c r="AM1391"/>
      <c r="AN1391"/>
      <c r="AO1391"/>
      <c r="AP1391"/>
      <c r="AQ1391"/>
      <c r="AR1391"/>
      <c r="AS1391"/>
      <c r="AT1391"/>
      <c r="AU1391"/>
      <c r="AV1391"/>
      <c r="AW1391"/>
      <c r="AX1391"/>
      <c r="AY1391"/>
      <c r="AZ1391"/>
      <c r="BA1391"/>
      <c r="BB1391"/>
      <c r="BC1391"/>
      <c r="BD1391"/>
      <c r="BE1391"/>
      <c r="BF1391"/>
      <c r="BG1391"/>
      <c r="BH1391"/>
      <c r="BI1391"/>
      <c r="BJ1391"/>
      <c r="BK1391"/>
      <c r="BL1391"/>
      <c r="BM1391"/>
      <c r="BN1391"/>
      <c r="BO1391"/>
      <c r="BP1391"/>
      <c r="BQ1391"/>
      <c r="BR1391"/>
    </row>
    <row r="1392" spans="2:70" s="5" customFormat="1" ht="14.5" x14ac:dyDescent="0.35">
      <c r="B1392" s="4"/>
      <c r="C1392"/>
      <c r="D1392" s="144"/>
      <c r="F1392" s="6"/>
      <c r="G1392" s="6"/>
      <c r="H1392" s="135"/>
      <c r="I1392" s="135"/>
      <c r="J1392" s="6"/>
      <c r="K1392" s="6"/>
      <c r="L1392" s="6"/>
      <c r="M1392" s="6"/>
      <c r="N1392" s="6"/>
      <c r="O1392" s="6"/>
      <c r="P1392" s="6"/>
      <c r="Q1392" s="6"/>
      <c r="R1392" s="6"/>
      <c r="S1392"/>
      <c r="T1392"/>
      <c r="U1392"/>
      <c r="V1392"/>
      <c r="W1392"/>
      <c r="X1392"/>
      <c r="Y1392"/>
      <c r="Z1392"/>
      <c r="AA1392"/>
      <c r="AB1392"/>
      <c r="AC1392"/>
      <c r="AD1392"/>
      <c r="AE1392"/>
      <c r="AF1392"/>
      <c r="AG1392"/>
      <c r="AH1392"/>
      <c r="AI1392"/>
      <c r="AJ1392"/>
      <c r="AK1392"/>
      <c r="AL1392"/>
      <c r="AM1392"/>
      <c r="AN1392"/>
      <c r="AO1392"/>
      <c r="AP1392"/>
      <c r="AQ1392"/>
      <c r="AR1392"/>
      <c r="AS1392"/>
      <c r="AT1392"/>
      <c r="AU1392"/>
      <c r="AV1392"/>
      <c r="AW1392"/>
      <c r="AX1392"/>
      <c r="AY1392"/>
      <c r="AZ1392"/>
      <c r="BA1392"/>
      <c r="BB1392"/>
      <c r="BC1392"/>
      <c r="BD1392"/>
      <c r="BE1392"/>
      <c r="BF1392"/>
      <c r="BG1392"/>
      <c r="BH1392"/>
      <c r="BI1392"/>
      <c r="BJ1392"/>
      <c r="BK1392"/>
      <c r="BL1392"/>
      <c r="BM1392"/>
      <c r="BN1392"/>
      <c r="BO1392"/>
      <c r="BP1392"/>
      <c r="BQ1392"/>
      <c r="BR1392"/>
    </row>
    <row r="1393" spans="2:70" s="5" customFormat="1" ht="14.5" x14ac:dyDescent="0.35">
      <c r="B1393" s="4"/>
      <c r="C1393"/>
      <c r="D1393" s="144"/>
      <c r="F1393" s="6"/>
      <c r="G1393" s="6"/>
      <c r="H1393" s="135"/>
      <c r="I1393" s="135"/>
      <c r="J1393" s="6"/>
      <c r="K1393" s="6"/>
      <c r="L1393" s="6"/>
      <c r="M1393" s="6"/>
      <c r="N1393" s="6"/>
      <c r="O1393" s="6"/>
      <c r="P1393" s="6"/>
      <c r="Q1393" s="6"/>
      <c r="R1393" s="6"/>
      <c r="S1393"/>
      <c r="T1393"/>
      <c r="U1393"/>
      <c r="V1393"/>
      <c r="W1393"/>
      <c r="X1393"/>
      <c r="Y1393"/>
      <c r="Z1393"/>
      <c r="AA1393"/>
      <c r="AB1393"/>
      <c r="AC1393"/>
      <c r="AD1393"/>
      <c r="AE1393"/>
      <c r="AF1393"/>
      <c r="AG1393"/>
      <c r="AH1393"/>
      <c r="AI1393"/>
      <c r="AJ1393"/>
      <c r="AK1393"/>
      <c r="AL1393"/>
      <c r="AM1393"/>
      <c r="AN1393"/>
      <c r="AO1393"/>
      <c r="AP1393"/>
      <c r="AQ1393"/>
      <c r="AR1393"/>
      <c r="AS1393"/>
      <c r="AT1393"/>
      <c r="AU1393"/>
      <c r="AV1393"/>
      <c r="AW1393"/>
      <c r="AX1393"/>
      <c r="AY1393"/>
      <c r="AZ1393"/>
      <c r="BA1393"/>
      <c r="BB1393"/>
      <c r="BC1393"/>
      <c r="BD1393"/>
      <c r="BE1393"/>
      <c r="BF1393"/>
      <c r="BG1393"/>
      <c r="BH1393"/>
      <c r="BI1393"/>
      <c r="BJ1393"/>
      <c r="BK1393"/>
      <c r="BL1393"/>
      <c r="BM1393"/>
      <c r="BN1393"/>
      <c r="BO1393"/>
      <c r="BP1393"/>
      <c r="BQ1393"/>
      <c r="BR1393"/>
    </row>
    <row r="1394" spans="2:70" s="5" customFormat="1" ht="15" customHeight="1" x14ac:dyDescent="0.35">
      <c r="B1394" s="4"/>
      <c r="C1394"/>
      <c r="D1394" s="144"/>
      <c r="F1394" s="6"/>
      <c r="G1394" s="6"/>
      <c r="H1394" s="135"/>
      <c r="I1394" s="135"/>
      <c r="J1394" s="6"/>
      <c r="K1394" s="6"/>
      <c r="L1394" s="6"/>
      <c r="M1394" s="6"/>
      <c r="N1394" s="6"/>
      <c r="O1394" s="6"/>
      <c r="P1394" s="6"/>
      <c r="Q1394" s="6"/>
      <c r="R1394" s="6"/>
      <c r="S1394"/>
      <c r="T1394"/>
      <c r="U1394"/>
      <c r="V1394"/>
      <c r="W1394"/>
      <c r="X1394"/>
      <c r="Y1394"/>
      <c r="Z1394"/>
      <c r="AA1394"/>
      <c r="AB1394"/>
      <c r="AC1394"/>
      <c r="AD1394"/>
      <c r="AE1394"/>
      <c r="AF1394"/>
      <c r="AG1394"/>
      <c r="AH1394"/>
      <c r="AI1394"/>
      <c r="AJ1394"/>
      <c r="AK1394"/>
      <c r="AL1394"/>
      <c r="AM1394"/>
      <c r="AN1394"/>
      <c r="AO1394"/>
      <c r="AP1394"/>
      <c r="AQ1394"/>
      <c r="AR1394"/>
      <c r="AS1394"/>
      <c r="AT1394"/>
      <c r="AU1394"/>
      <c r="AV1394"/>
      <c r="AW1394"/>
      <c r="AX1394"/>
      <c r="AY1394"/>
      <c r="AZ1394"/>
      <c r="BA1394"/>
      <c r="BB1394"/>
      <c r="BC1394"/>
      <c r="BD1394"/>
      <c r="BE1394"/>
      <c r="BF1394"/>
      <c r="BG1394"/>
      <c r="BH1394"/>
      <c r="BI1394"/>
      <c r="BJ1394"/>
      <c r="BK1394"/>
      <c r="BL1394"/>
      <c r="BM1394"/>
      <c r="BN1394"/>
      <c r="BO1394"/>
      <c r="BP1394"/>
      <c r="BQ1394"/>
      <c r="BR1394"/>
    </row>
    <row r="1395" spans="2:70" s="5" customFormat="1" ht="14.5" x14ac:dyDescent="0.35">
      <c r="B1395" s="4"/>
      <c r="C1395"/>
      <c r="D1395" s="144"/>
      <c r="F1395" s="6"/>
      <c r="G1395" s="6"/>
      <c r="H1395" s="135"/>
      <c r="I1395" s="135"/>
      <c r="J1395" s="6"/>
      <c r="K1395" s="6"/>
      <c r="L1395" s="6"/>
      <c r="M1395" s="6"/>
      <c r="N1395" s="6"/>
      <c r="O1395" s="6"/>
      <c r="P1395" s="6"/>
      <c r="Q1395" s="6"/>
      <c r="R1395" s="6"/>
      <c r="S1395"/>
      <c r="T1395"/>
      <c r="U1395"/>
      <c r="V1395"/>
      <c r="W1395"/>
      <c r="X1395"/>
      <c r="Y1395"/>
      <c r="Z1395"/>
      <c r="AA1395"/>
      <c r="AB1395"/>
      <c r="AC1395"/>
      <c r="AD1395"/>
      <c r="AE1395"/>
      <c r="AF1395"/>
      <c r="AG1395"/>
      <c r="AH1395"/>
      <c r="AI1395"/>
      <c r="AJ1395"/>
      <c r="AK1395"/>
      <c r="AL1395"/>
      <c r="AM1395"/>
      <c r="AN1395"/>
      <c r="AO1395"/>
      <c r="AP1395"/>
      <c r="AQ1395"/>
      <c r="AR1395"/>
      <c r="AS1395"/>
      <c r="AT1395"/>
      <c r="AU1395"/>
      <c r="AV1395"/>
      <c r="AW1395"/>
      <c r="AX1395"/>
      <c r="AY1395"/>
      <c r="AZ1395"/>
      <c r="BA1395"/>
      <c r="BB1395"/>
      <c r="BC1395"/>
      <c r="BD1395"/>
      <c r="BE1395"/>
      <c r="BF1395"/>
      <c r="BG1395"/>
      <c r="BH1395"/>
      <c r="BI1395"/>
      <c r="BJ1395"/>
      <c r="BK1395"/>
      <c r="BL1395"/>
      <c r="BM1395"/>
      <c r="BN1395"/>
      <c r="BO1395"/>
      <c r="BP1395"/>
      <c r="BQ1395"/>
      <c r="BR1395"/>
    </row>
    <row r="1396" spans="2:70" s="5" customFormat="1" ht="14.5" x14ac:dyDescent="0.35">
      <c r="B1396" s="4"/>
      <c r="C1396"/>
      <c r="D1396" s="144"/>
      <c r="F1396" s="6"/>
      <c r="G1396" s="6"/>
      <c r="H1396" s="135"/>
      <c r="I1396" s="135"/>
      <c r="J1396" s="6"/>
      <c r="K1396" s="6"/>
      <c r="L1396" s="6"/>
      <c r="M1396" s="6"/>
      <c r="N1396" s="6"/>
      <c r="O1396" s="6"/>
      <c r="P1396" s="6"/>
      <c r="Q1396" s="6"/>
      <c r="R1396" s="6"/>
      <c r="S1396"/>
      <c r="T1396"/>
      <c r="U1396"/>
      <c r="V1396"/>
      <c r="W1396"/>
      <c r="X1396"/>
      <c r="Y1396"/>
      <c r="Z1396"/>
      <c r="AA1396"/>
      <c r="AB1396"/>
      <c r="AC1396"/>
      <c r="AD1396"/>
      <c r="AE1396"/>
      <c r="AF1396"/>
      <c r="AG1396"/>
      <c r="AH1396"/>
      <c r="AI1396"/>
      <c r="AJ1396"/>
      <c r="AK1396"/>
      <c r="AL1396"/>
      <c r="AM1396"/>
      <c r="AN1396"/>
      <c r="AO1396"/>
      <c r="AP1396"/>
      <c r="AQ1396"/>
      <c r="AR1396"/>
      <c r="AS1396"/>
      <c r="AT1396"/>
      <c r="AU1396"/>
      <c r="AV1396"/>
      <c r="AW1396"/>
      <c r="AX1396"/>
      <c r="AY1396"/>
      <c r="AZ1396"/>
      <c r="BA1396"/>
      <c r="BB1396"/>
      <c r="BC1396"/>
      <c r="BD1396"/>
      <c r="BE1396"/>
      <c r="BF1396"/>
      <c r="BG1396"/>
      <c r="BH1396"/>
      <c r="BI1396"/>
      <c r="BJ1396"/>
      <c r="BK1396"/>
      <c r="BL1396"/>
      <c r="BM1396"/>
      <c r="BN1396"/>
      <c r="BO1396"/>
      <c r="BP1396"/>
      <c r="BQ1396"/>
      <c r="BR1396"/>
    </row>
    <row r="1397" spans="2:70" s="5" customFormat="1" ht="14.5" x14ac:dyDescent="0.35">
      <c r="B1397" s="4"/>
      <c r="C1397"/>
      <c r="D1397" s="144"/>
      <c r="F1397" s="6"/>
      <c r="G1397" s="6"/>
      <c r="H1397" s="135"/>
      <c r="I1397" s="135"/>
      <c r="J1397" s="6"/>
      <c r="K1397" s="6"/>
      <c r="L1397" s="6"/>
      <c r="M1397" s="6"/>
      <c r="N1397" s="6"/>
      <c r="O1397" s="6"/>
      <c r="P1397" s="6"/>
      <c r="Q1397" s="6"/>
      <c r="R1397" s="6"/>
      <c r="S1397"/>
      <c r="T1397"/>
      <c r="U1397"/>
      <c r="V1397"/>
      <c r="W1397"/>
      <c r="X1397"/>
      <c r="Y1397"/>
      <c r="Z1397"/>
      <c r="AA1397"/>
      <c r="AB1397"/>
      <c r="AC1397"/>
      <c r="AD1397"/>
      <c r="AE1397"/>
      <c r="AF1397"/>
      <c r="AG1397"/>
      <c r="AH1397"/>
      <c r="AI1397"/>
      <c r="AJ1397"/>
      <c r="AK1397"/>
      <c r="AL1397"/>
      <c r="AM1397"/>
      <c r="AN1397"/>
      <c r="AO1397"/>
      <c r="AP1397"/>
      <c r="AQ1397"/>
      <c r="AR1397"/>
      <c r="AS1397"/>
      <c r="AT1397"/>
      <c r="AU1397"/>
      <c r="AV1397"/>
      <c r="AW1397"/>
      <c r="AX1397"/>
      <c r="AY1397"/>
      <c r="AZ1397"/>
      <c r="BA1397"/>
      <c r="BB1397"/>
      <c r="BC1397"/>
      <c r="BD1397"/>
      <c r="BE1397"/>
      <c r="BF1397"/>
      <c r="BG1397"/>
      <c r="BH1397"/>
      <c r="BI1397"/>
      <c r="BJ1397"/>
      <c r="BK1397"/>
      <c r="BL1397"/>
      <c r="BM1397"/>
      <c r="BN1397"/>
      <c r="BO1397"/>
      <c r="BP1397"/>
      <c r="BQ1397"/>
      <c r="BR1397"/>
    </row>
    <row r="1398" spans="2:70" s="5" customFormat="1" ht="25.5" customHeight="1" x14ac:dyDescent="0.35">
      <c r="B1398" s="4"/>
      <c r="C1398" s="40"/>
      <c r="D1398" s="144"/>
      <c r="F1398" s="6"/>
      <c r="G1398" s="6"/>
      <c r="H1398" s="135"/>
      <c r="I1398" s="135"/>
      <c r="J1398" s="6"/>
      <c r="K1398" s="6"/>
      <c r="L1398" s="6"/>
      <c r="M1398" s="6"/>
      <c r="N1398" s="6"/>
      <c r="O1398" s="6"/>
      <c r="P1398" s="6"/>
      <c r="Q1398" s="6"/>
      <c r="R1398" s="6"/>
    </row>
    <row r="1399" spans="2:70" s="5" customFormat="1" ht="14.5" x14ac:dyDescent="0.35">
      <c r="B1399" s="4"/>
      <c r="C1399"/>
      <c r="D1399" s="144"/>
      <c r="F1399" s="6"/>
      <c r="G1399" s="6"/>
      <c r="H1399" s="135"/>
      <c r="I1399" s="135"/>
      <c r="J1399" s="6"/>
      <c r="K1399" s="6"/>
      <c r="L1399" s="6"/>
      <c r="M1399" s="6"/>
      <c r="N1399" s="6"/>
      <c r="O1399" s="6"/>
      <c r="P1399" s="6"/>
      <c r="Q1399" s="6"/>
      <c r="R1399" s="6"/>
    </row>
    <row r="1400" spans="2:70" s="5" customFormat="1" ht="15" customHeight="1" x14ac:dyDescent="0.35">
      <c r="B1400" s="4"/>
      <c r="C1400" s="40"/>
      <c r="D1400" s="144"/>
      <c r="F1400" s="6"/>
      <c r="G1400" s="6"/>
      <c r="H1400" s="135"/>
      <c r="I1400" s="135"/>
      <c r="J1400" s="6"/>
      <c r="K1400" s="6"/>
      <c r="L1400" s="6"/>
      <c r="M1400" s="6"/>
      <c r="N1400" s="6"/>
      <c r="O1400" s="6"/>
      <c r="P1400" s="6"/>
      <c r="Q1400" s="6"/>
      <c r="R1400" s="6"/>
    </row>
    <row r="1401" spans="2:70" s="5" customFormat="1" ht="25.5" customHeight="1" x14ac:dyDescent="0.35">
      <c r="B1401" s="4"/>
      <c r="C1401" s="40"/>
      <c r="D1401" s="144"/>
      <c r="F1401" s="6"/>
      <c r="G1401" s="6"/>
      <c r="H1401" s="135"/>
      <c r="I1401" s="135"/>
      <c r="J1401" s="6"/>
      <c r="K1401" s="6"/>
      <c r="L1401" s="6"/>
      <c r="M1401" s="6"/>
      <c r="N1401" s="6"/>
      <c r="O1401" s="6"/>
      <c r="P1401" s="6"/>
      <c r="Q1401" s="6"/>
      <c r="R1401" s="6"/>
    </row>
    <row r="1402" spans="2:70" s="5" customFormat="1" ht="14.5" x14ac:dyDescent="0.35">
      <c r="B1402" s="4"/>
      <c r="C1402" s="40"/>
      <c r="D1402" s="144"/>
      <c r="F1402" s="6"/>
      <c r="G1402" s="6"/>
      <c r="H1402" s="135"/>
      <c r="I1402" s="135"/>
      <c r="J1402" s="6"/>
      <c r="K1402" s="6"/>
      <c r="L1402" s="6"/>
      <c r="M1402" s="6"/>
      <c r="N1402" s="6"/>
      <c r="O1402" s="6"/>
      <c r="P1402" s="6"/>
      <c r="Q1402" s="6"/>
      <c r="R1402" s="6"/>
    </row>
    <row r="1403" spans="2:70" s="5" customFormat="1" ht="25.5" customHeight="1" x14ac:dyDescent="0.35">
      <c r="B1403" s="4"/>
      <c r="C1403" s="40"/>
      <c r="D1403" s="144"/>
      <c r="F1403" s="6"/>
      <c r="G1403" s="6"/>
      <c r="H1403" s="135"/>
      <c r="I1403" s="135"/>
      <c r="J1403" s="6"/>
      <c r="K1403" s="6"/>
      <c r="L1403" s="6"/>
      <c r="M1403" s="6"/>
      <c r="N1403" s="6"/>
      <c r="O1403" s="6"/>
      <c r="P1403" s="6"/>
      <c r="Q1403" s="6"/>
      <c r="R1403" s="6"/>
    </row>
    <row r="1404" spans="2:70" s="5" customFormat="1" ht="25.5" customHeight="1" x14ac:dyDescent="0.35">
      <c r="B1404" s="4"/>
      <c r="C1404" s="40"/>
      <c r="D1404" s="144"/>
      <c r="F1404" s="6"/>
      <c r="G1404" s="6"/>
      <c r="H1404" s="135"/>
      <c r="I1404" s="135"/>
      <c r="J1404" s="6"/>
      <c r="K1404" s="6"/>
      <c r="L1404" s="6"/>
      <c r="M1404" s="6"/>
      <c r="N1404" s="6"/>
      <c r="O1404" s="6"/>
      <c r="P1404" s="6"/>
      <c r="Q1404" s="6"/>
      <c r="R1404" s="6"/>
    </row>
    <row r="1405" spans="2:70" s="5" customFormat="1" ht="14.5" x14ac:dyDescent="0.35">
      <c r="B1405" s="4"/>
      <c r="C1405"/>
      <c r="D1405" s="144"/>
      <c r="F1405" s="6"/>
      <c r="G1405" s="6"/>
      <c r="H1405" s="135"/>
      <c r="I1405" s="135"/>
      <c r="J1405" s="6"/>
      <c r="K1405" s="6"/>
      <c r="L1405" s="6"/>
      <c r="M1405" s="6"/>
      <c r="N1405" s="6"/>
      <c r="O1405" s="6"/>
      <c r="P1405" s="6"/>
      <c r="Q1405" s="6"/>
      <c r="R1405" s="6"/>
    </row>
    <row r="1406" spans="2:70" s="5" customFormat="1" ht="14.5" x14ac:dyDescent="0.35">
      <c r="B1406" s="4"/>
      <c r="C1406"/>
      <c r="D1406" s="144"/>
      <c r="F1406" s="6"/>
      <c r="G1406" s="6"/>
      <c r="H1406" s="135"/>
      <c r="I1406" s="135"/>
      <c r="J1406" s="6"/>
      <c r="K1406" s="6"/>
      <c r="L1406" s="6"/>
      <c r="M1406" s="6"/>
      <c r="N1406" s="6"/>
      <c r="O1406" s="6"/>
      <c r="P1406" s="6"/>
      <c r="Q1406" s="6"/>
      <c r="R1406" s="6"/>
    </row>
    <row r="1407" spans="2:70" s="5" customFormat="1" ht="25.5" customHeight="1" x14ac:dyDescent="0.35">
      <c r="B1407" s="4"/>
      <c r="C1407" s="40"/>
      <c r="D1407" s="144"/>
      <c r="F1407" s="6"/>
      <c r="G1407" s="6"/>
      <c r="H1407" s="135"/>
      <c r="I1407" s="135"/>
      <c r="J1407" s="6"/>
      <c r="K1407" s="6"/>
      <c r="L1407" s="6"/>
      <c r="M1407" s="6"/>
      <c r="N1407" s="6"/>
      <c r="O1407" s="6"/>
      <c r="P1407" s="6"/>
      <c r="Q1407" s="6"/>
      <c r="R1407" s="6"/>
    </row>
    <row r="1408" spans="2:70" s="5" customFormat="1" ht="25.5" customHeight="1" x14ac:dyDescent="0.35">
      <c r="B1408" s="4"/>
      <c r="C1408" s="40"/>
      <c r="D1408" s="144"/>
      <c r="F1408" s="6"/>
      <c r="G1408" s="6"/>
      <c r="H1408" s="135"/>
      <c r="I1408" s="135"/>
      <c r="J1408" s="6"/>
      <c r="K1408" s="6"/>
      <c r="L1408" s="6"/>
      <c r="M1408" s="6"/>
      <c r="N1408" s="6"/>
      <c r="O1408" s="6"/>
      <c r="P1408" s="6"/>
      <c r="Q1408" s="6"/>
      <c r="R1408" s="6"/>
    </row>
    <row r="1409" spans="2:19" s="5" customFormat="1" ht="25.5" customHeight="1" x14ac:dyDescent="0.35">
      <c r="B1409" s="4"/>
      <c r="C1409" s="40"/>
      <c r="D1409" s="144"/>
      <c r="F1409" s="6"/>
      <c r="G1409" s="6"/>
      <c r="H1409" s="135"/>
      <c r="I1409" s="135"/>
      <c r="J1409" s="6"/>
      <c r="K1409" s="6"/>
      <c r="L1409" s="6"/>
      <c r="M1409" s="6"/>
      <c r="N1409" s="6"/>
      <c r="O1409" s="6"/>
      <c r="P1409" s="6"/>
      <c r="Q1409" s="6"/>
      <c r="R1409" s="6"/>
    </row>
    <row r="1410" spans="2:19" s="5" customFormat="1" ht="25.5" customHeight="1" x14ac:dyDescent="0.35">
      <c r="B1410" s="4"/>
      <c r="C1410" s="40"/>
      <c r="D1410" s="144"/>
      <c r="F1410" s="6"/>
      <c r="G1410" s="6"/>
      <c r="H1410" s="135"/>
      <c r="I1410" s="135"/>
      <c r="J1410" s="6"/>
      <c r="K1410" s="6"/>
      <c r="L1410" s="6"/>
      <c r="M1410" s="6"/>
      <c r="N1410" s="6"/>
      <c r="O1410" s="6"/>
      <c r="P1410" s="6"/>
      <c r="Q1410" s="6"/>
      <c r="R1410" s="6"/>
    </row>
    <row r="1411" spans="2:19" s="5" customFormat="1" ht="14.5" x14ac:dyDescent="0.35">
      <c r="B1411" s="4"/>
      <c r="C1411"/>
      <c r="D1411" s="144"/>
      <c r="F1411" s="6"/>
      <c r="G1411" s="6"/>
      <c r="H1411" s="135"/>
      <c r="I1411" s="135"/>
      <c r="J1411" s="6"/>
      <c r="K1411" s="6"/>
      <c r="L1411" s="6"/>
      <c r="M1411" s="6"/>
      <c r="N1411" s="6"/>
      <c r="O1411" s="6"/>
      <c r="P1411" s="6"/>
      <c r="Q1411" s="6"/>
      <c r="R1411" s="6"/>
      <c r="S1411"/>
    </row>
    <row r="1412" spans="2:19" s="5" customFormat="1" ht="14.5" x14ac:dyDescent="0.35">
      <c r="B1412" s="4"/>
      <c r="C1412" s="40"/>
      <c r="D1412" s="144"/>
      <c r="F1412" s="6"/>
      <c r="G1412" s="6"/>
      <c r="H1412" s="135"/>
      <c r="I1412" s="135"/>
      <c r="J1412" s="6"/>
      <c r="K1412" s="6"/>
      <c r="L1412" s="6"/>
      <c r="M1412" s="6"/>
      <c r="N1412" s="6"/>
      <c r="O1412" s="6"/>
      <c r="P1412" s="6"/>
      <c r="Q1412" s="6"/>
      <c r="R1412" s="6"/>
    </row>
    <row r="1413" spans="2:19" s="5" customFormat="1" ht="15" customHeight="1" x14ac:dyDescent="0.35">
      <c r="B1413" s="4"/>
      <c r="C1413" s="40"/>
      <c r="D1413" s="144"/>
      <c r="F1413" s="6"/>
      <c r="G1413" s="6"/>
      <c r="H1413" s="135"/>
      <c r="I1413" s="135"/>
      <c r="J1413" s="6"/>
      <c r="K1413" s="6"/>
      <c r="L1413" s="6"/>
      <c r="M1413" s="6"/>
      <c r="N1413" s="6"/>
      <c r="O1413" s="6"/>
      <c r="P1413" s="6"/>
      <c r="Q1413" s="6"/>
      <c r="R1413" s="6"/>
    </row>
    <row r="1414" spans="2:19" s="5" customFormat="1" ht="15" customHeight="1" x14ac:dyDescent="0.35">
      <c r="B1414" s="4"/>
      <c r="C1414"/>
      <c r="D1414" s="144"/>
      <c r="F1414" s="6"/>
      <c r="G1414" s="6"/>
      <c r="H1414" s="135"/>
      <c r="I1414" s="135"/>
      <c r="J1414" s="6"/>
      <c r="K1414" s="6"/>
      <c r="L1414" s="6"/>
      <c r="M1414" s="6"/>
      <c r="N1414" s="6"/>
      <c r="O1414" s="6"/>
      <c r="P1414" s="6"/>
      <c r="Q1414" s="6"/>
      <c r="R1414" s="6"/>
    </row>
    <row r="1415" spans="2:19" s="5" customFormat="1" ht="14.5" x14ac:dyDescent="0.35">
      <c r="B1415" s="4"/>
      <c r="C1415"/>
      <c r="D1415" s="144"/>
      <c r="F1415" s="6"/>
      <c r="G1415" s="6"/>
      <c r="H1415" s="135"/>
      <c r="I1415" s="135"/>
      <c r="J1415" s="6"/>
      <c r="K1415" s="6"/>
      <c r="L1415" s="6"/>
      <c r="M1415" s="6"/>
      <c r="N1415" s="6"/>
      <c r="O1415" s="6"/>
      <c r="P1415" s="6"/>
      <c r="Q1415" s="6"/>
      <c r="R1415" s="6"/>
    </row>
    <row r="1416" spans="2:19" s="5" customFormat="1" ht="14.5" x14ac:dyDescent="0.35">
      <c r="B1416" s="4"/>
      <c r="C1416" s="29"/>
      <c r="D1416" s="144"/>
      <c r="F1416" s="6"/>
      <c r="G1416" s="6"/>
      <c r="H1416" s="135"/>
      <c r="I1416" s="135"/>
      <c r="J1416" s="6"/>
      <c r="K1416" s="6"/>
      <c r="L1416" s="6"/>
      <c r="M1416" s="6"/>
      <c r="N1416" s="6"/>
      <c r="O1416" s="6"/>
      <c r="P1416" s="6"/>
      <c r="Q1416" s="6"/>
      <c r="R1416" s="6"/>
    </row>
    <row r="1417" spans="2:19" s="5" customFormat="1" ht="14.5" x14ac:dyDescent="0.35">
      <c r="B1417" s="4"/>
      <c r="C1417"/>
      <c r="D1417" s="144"/>
      <c r="F1417" s="6"/>
      <c r="G1417" s="6"/>
      <c r="H1417" s="135"/>
      <c r="I1417" s="135"/>
      <c r="J1417" s="6"/>
      <c r="K1417" s="6"/>
      <c r="L1417" s="6"/>
      <c r="M1417" s="6"/>
      <c r="N1417" s="6"/>
      <c r="O1417" s="6"/>
      <c r="P1417" s="6"/>
      <c r="Q1417" s="6"/>
      <c r="R1417" s="6"/>
    </row>
    <row r="1418" spans="2:19" s="5" customFormat="1" ht="14.5" x14ac:dyDescent="0.35">
      <c r="B1418" s="4"/>
      <c r="C1418"/>
      <c r="D1418" s="144"/>
      <c r="F1418" s="6"/>
      <c r="G1418" s="6"/>
      <c r="H1418" s="135"/>
      <c r="I1418" s="135"/>
      <c r="J1418" s="6"/>
      <c r="K1418" s="6"/>
      <c r="L1418" s="6"/>
      <c r="M1418" s="6"/>
      <c r="N1418" s="6"/>
      <c r="O1418" s="6"/>
      <c r="P1418" s="6"/>
      <c r="Q1418" s="6"/>
      <c r="R1418" s="6"/>
    </row>
    <row r="1419" spans="2:19" s="5" customFormat="1" ht="14.5" x14ac:dyDescent="0.35">
      <c r="B1419" s="4"/>
      <c r="C1419"/>
      <c r="D1419" s="144"/>
      <c r="F1419" s="6"/>
      <c r="G1419" s="6"/>
      <c r="H1419" s="135"/>
      <c r="I1419" s="135"/>
      <c r="J1419" s="6"/>
      <c r="K1419" s="6"/>
      <c r="L1419" s="6"/>
      <c r="M1419" s="6"/>
      <c r="N1419" s="6"/>
      <c r="O1419" s="6"/>
      <c r="P1419" s="6"/>
      <c r="Q1419" s="6"/>
      <c r="R1419" s="6"/>
    </row>
    <row r="1420" spans="2:19" s="5" customFormat="1" ht="14.5" x14ac:dyDescent="0.35">
      <c r="B1420" s="4"/>
      <c r="C1420"/>
      <c r="D1420" s="144"/>
      <c r="F1420" s="6"/>
      <c r="G1420" s="6"/>
      <c r="H1420" s="135"/>
      <c r="I1420" s="135"/>
      <c r="J1420" s="6"/>
      <c r="K1420" s="6"/>
      <c r="L1420" s="6"/>
      <c r="M1420" s="6"/>
      <c r="N1420" s="6"/>
      <c r="O1420" s="6"/>
      <c r="P1420" s="6"/>
      <c r="Q1420" s="6"/>
      <c r="R1420" s="6"/>
    </row>
    <row r="1421" spans="2:19" s="5" customFormat="1" ht="14.5" x14ac:dyDescent="0.35">
      <c r="B1421" s="4"/>
      <c r="C1421"/>
      <c r="D1421" s="144"/>
      <c r="F1421" s="6"/>
      <c r="G1421" s="6"/>
      <c r="H1421" s="135"/>
      <c r="I1421" s="135"/>
      <c r="J1421" s="6"/>
      <c r="K1421" s="6"/>
      <c r="L1421" s="6"/>
      <c r="M1421" s="6"/>
      <c r="N1421" s="6"/>
      <c r="O1421" s="6"/>
      <c r="P1421" s="6"/>
      <c r="Q1421" s="6"/>
      <c r="R1421" s="6"/>
    </row>
    <row r="1422" spans="2:19" s="5" customFormat="1" ht="14.5" x14ac:dyDescent="0.35">
      <c r="B1422" s="4"/>
      <c r="C1422"/>
      <c r="D1422" s="144"/>
      <c r="F1422" s="6"/>
      <c r="G1422" s="6"/>
      <c r="H1422" s="135"/>
      <c r="I1422" s="135"/>
      <c r="J1422" s="6"/>
      <c r="K1422" s="6"/>
      <c r="L1422" s="6"/>
      <c r="M1422" s="6"/>
      <c r="N1422" s="6"/>
      <c r="O1422" s="6"/>
      <c r="P1422" s="6"/>
      <c r="Q1422" s="6"/>
      <c r="R1422" s="6"/>
    </row>
    <row r="1423" spans="2:19" s="5" customFormat="1" ht="14.5" x14ac:dyDescent="0.35">
      <c r="B1423" s="4"/>
      <c r="C1423"/>
      <c r="D1423" s="144"/>
      <c r="F1423" s="6"/>
      <c r="G1423" s="6"/>
      <c r="H1423" s="135"/>
      <c r="I1423" s="135"/>
      <c r="J1423" s="6"/>
      <c r="K1423" s="6"/>
      <c r="L1423" s="6"/>
      <c r="M1423" s="6"/>
      <c r="N1423" s="6"/>
      <c r="O1423" s="6"/>
      <c r="P1423" s="6"/>
      <c r="Q1423" s="6"/>
      <c r="R1423" s="6"/>
    </row>
    <row r="1424" spans="2:19" s="5" customFormat="1" ht="15" customHeight="1" x14ac:dyDescent="0.35">
      <c r="B1424" s="4"/>
      <c r="C1424" s="29"/>
      <c r="D1424" s="144"/>
      <c r="F1424" s="6"/>
      <c r="G1424" s="6"/>
      <c r="H1424" s="135"/>
      <c r="I1424" s="135"/>
      <c r="J1424" s="6"/>
      <c r="K1424" s="6"/>
      <c r="L1424" s="6"/>
      <c r="M1424" s="6"/>
      <c r="N1424" s="6"/>
      <c r="O1424" s="6"/>
      <c r="P1424" s="6"/>
      <c r="Q1424" s="6"/>
      <c r="R1424" s="6"/>
    </row>
    <row r="1425" spans="2:70" s="5" customFormat="1" ht="15" customHeight="1" x14ac:dyDescent="0.35">
      <c r="B1425" s="4"/>
      <c r="C1425" s="29"/>
      <c r="D1425" s="144"/>
      <c r="F1425" s="6"/>
      <c r="G1425" s="6"/>
      <c r="H1425" s="135"/>
      <c r="I1425" s="135"/>
      <c r="J1425" s="6"/>
      <c r="K1425" s="6"/>
      <c r="L1425" s="6"/>
      <c r="M1425" s="6"/>
      <c r="N1425" s="6"/>
      <c r="O1425" s="6"/>
      <c r="P1425" s="6"/>
      <c r="Q1425" s="6"/>
      <c r="R1425" s="6"/>
    </row>
    <row r="1426" spans="2:70" s="5" customFormat="1" ht="14.5" x14ac:dyDescent="0.35">
      <c r="B1426" s="4"/>
      <c r="C1426"/>
      <c r="D1426" s="144"/>
      <c r="F1426" s="6"/>
      <c r="G1426" s="6"/>
      <c r="H1426" s="135"/>
      <c r="I1426" s="135"/>
      <c r="J1426" s="6"/>
      <c r="K1426" s="6"/>
      <c r="L1426" s="6"/>
      <c r="M1426" s="6"/>
      <c r="N1426" s="6"/>
      <c r="O1426" s="6"/>
      <c r="P1426" s="6"/>
      <c r="Q1426" s="6"/>
      <c r="R1426" s="6"/>
    </row>
    <row r="1427" spans="2:70" s="5" customFormat="1" ht="15" customHeight="1" x14ac:dyDescent="0.35">
      <c r="B1427" s="4"/>
      <c r="C1427" s="29"/>
      <c r="D1427" s="144"/>
      <c r="F1427" s="6"/>
      <c r="G1427" s="6"/>
      <c r="H1427" s="135"/>
      <c r="I1427" s="135"/>
      <c r="J1427" s="6"/>
      <c r="K1427" s="6"/>
      <c r="L1427" s="6"/>
      <c r="M1427" s="6"/>
      <c r="N1427" s="6"/>
      <c r="O1427" s="6"/>
      <c r="P1427" s="6"/>
      <c r="Q1427" s="6"/>
      <c r="R1427" s="6"/>
    </row>
    <row r="1428" spans="2:70" s="5" customFormat="1" ht="14.5" x14ac:dyDescent="0.35">
      <c r="B1428" s="4"/>
      <c r="C1428"/>
      <c r="D1428" s="144"/>
      <c r="F1428" s="6"/>
      <c r="G1428" s="6"/>
      <c r="H1428" s="135"/>
      <c r="I1428" s="135"/>
      <c r="J1428" s="6"/>
      <c r="K1428" s="6"/>
      <c r="L1428" s="6"/>
      <c r="M1428" s="6"/>
      <c r="N1428" s="6"/>
      <c r="O1428" s="6"/>
      <c r="P1428" s="6"/>
      <c r="Q1428" s="6"/>
      <c r="R1428" s="6"/>
    </row>
    <row r="1429" spans="2:70" s="5" customFormat="1" ht="14.5" x14ac:dyDescent="0.35">
      <c r="B1429" s="4"/>
      <c r="C1429"/>
      <c r="D1429" s="144"/>
      <c r="F1429" s="6"/>
      <c r="G1429" s="6"/>
      <c r="H1429" s="135"/>
      <c r="I1429" s="135"/>
      <c r="J1429" s="6"/>
      <c r="K1429" s="6"/>
      <c r="L1429" s="6"/>
      <c r="M1429" s="6"/>
      <c r="N1429" s="6"/>
      <c r="O1429" s="6"/>
      <c r="P1429" s="6"/>
      <c r="Q1429" s="6"/>
      <c r="R1429" s="6"/>
    </row>
    <row r="1430" spans="2:70" s="5" customFormat="1" ht="15" customHeight="1" x14ac:dyDescent="0.35">
      <c r="B1430" s="4"/>
      <c r="C1430" s="40"/>
      <c r="D1430" s="144"/>
      <c r="F1430" s="6"/>
      <c r="G1430" s="6"/>
      <c r="H1430" s="135"/>
      <c r="I1430" s="135"/>
      <c r="J1430" s="6"/>
      <c r="K1430" s="6"/>
      <c r="L1430" s="6"/>
      <c r="M1430" s="6"/>
      <c r="N1430" s="6"/>
      <c r="O1430" s="6"/>
      <c r="P1430" s="6"/>
      <c r="Q1430" s="6"/>
      <c r="R1430" s="6"/>
    </row>
    <row r="1431" spans="2:70" s="5" customFormat="1" ht="14.5" x14ac:dyDescent="0.35">
      <c r="B1431" s="4"/>
      <c r="C1431"/>
      <c r="D1431" s="144"/>
      <c r="F1431" s="6"/>
      <c r="G1431" s="6"/>
      <c r="H1431" s="135"/>
      <c r="I1431" s="135"/>
      <c r="J1431" s="6"/>
      <c r="K1431" s="6"/>
      <c r="L1431" s="6"/>
      <c r="M1431" s="6"/>
      <c r="N1431" s="6"/>
      <c r="O1431" s="6"/>
      <c r="P1431" s="6"/>
      <c r="Q1431" s="6"/>
      <c r="R1431" s="6"/>
      <c r="S1431"/>
      <c r="T1431"/>
      <c r="U1431"/>
      <c r="V1431"/>
      <c r="W1431"/>
      <c r="X1431"/>
      <c r="Y1431"/>
      <c r="Z1431"/>
      <c r="AA1431"/>
      <c r="AB1431"/>
      <c r="AC1431"/>
      <c r="AD1431"/>
      <c r="AE1431"/>
      <c r="AF1431"/>
      <c r="AG1431"/>
      <c r="AH1431"/>
      <c r="AI1431"/>
      <c r="AJ1431"/>
      <c r="AK1431"/>
      <c r="AL1431"/>
      <c r="AM1431"/>
      <c r="AN1431"/>
      <c r="AO1431"/>
      <c r="AP1431"/>
      <c r="AQ1431"/>
      <c r="AR1431"/>
      <c r="AS1431"/>
      <c r="AT1431"/>
      <c r="AU1431"/>
      <c r="AV1431"/>
      <c r="AW1431"/>
      <c r="AX1431"/>
      <c r="AY1431"/>
      <c r="AZ1431"/>
      <c r="BA1431"/>
      <c r="BB1431"/>
      <c r="BC1431"/>
      <c r="BD1431"/>
      <c r="BE1431"/>
      <c r="BF1431"/>
      <c r="BG1431"/>
      <c r="BH1431"/>
      <c r="BI1431"/>
      <c r="BJ1431"/>
      <c r="BK1431"/>
      <c r="BL1431"/>
      <c r="BM1431"/>
      <c r="BN1431"/>
      <c r="BO1431"/>
      <c r="BP1431"/>
      <c r="BQ1431"/>
      <c r="BR1431"/>
    </row>
    <row r="1432" spans="2:70" s="5" customFormat="1" ht="14.5" x14ac:dyDescent="0.35">
      <c r="B1432" s="4"/>
      <c r="C1432"/>
      <c r="D1432" s="144"/>
      <c r="F1432" s="6"/>
      <c r="G1432" s="6"/>
      <c r="H1432" s="135"/>
      <c r="I1432" s="135"/>
      <c r="J1432" s="6"/>
      <c r="K1432" s="6"/>
      <c r="L1432" s="6"/>
      <c r="M1432" s="6"/>
      <c r="N1432" s="6"/>
      <c r="O1432" s="6"/>
      <c r="P1432" s="6"/>
      <c r="Q1432" s="6"/>
      <c r="R1432" s="6"/>
      <c r="S1432"/>
      <c r="T1432"/>
      <c r="U1432"/>
      <c r="V1432"/>
      <c r="W1432"/>
      <c r="X1432"/>
      <c r="Y1432"/>
      <c r="Z1432"/>
      <c r="AA1432"/>
      <c r="AB1432"/>
      <c r="AC1432"/>
      <c r="AD1432"/>
      <c r="AE1432"/>
      <c r="AF1432"/>
      <c r="AG1432"/>
      <c r="AH1432"/>
      <c r="AI1432"/>
      <c r="AJ1432"/>
      <c r="AK1432"/>
      <c r="AL1432"/>
      <c r="AM1432"/>
      <c r="AN1432"/>
      <c r="AO1432"/>
      <c r="AP1432"/>
      <c r="AQ1432"/>
      <c r="AR1432"/>
      <c r="AS1432"/>
      <c r="AT1432"/>
      <c r="AU1432"/>
      <c r="AV1432"/>
      <c r="AW1432"/>
      <c r="AX1432"/>
      <c r="AY1432"/>
      <c r="AZ1432"/>
      <c r="BA1432"/>
      <c r="BB1432"/>
      <c r="BC1432"/>
      <c r="BD1432"/>
      <c r="BE1432"/>
      <c r="BF1432"/>
      <c r="BG1432"/>
      <c r="BH1432"/>
      <c r="BI1432"/>
      <c r="BJ1432"/>
      <c r="BK1432"/>
      <c r="BL1432"/>
      <c r="BM1432"/>
      <c r="BN1432"/>
      <c r="BO1432"/>
      <c r="BP1432"/>
      <c r="BQ1432"/>
      <c r="BR1432"/>
    </row>
    <row r="1433" spans="2:70" s="5" customFormat="1" ht="14.5" x14ac:dyDescent="0.35">
      <c r="B1433" s="4"/>
      <c r="C1433" s="29"/>
      <c r="D1433" s="144"/>
      <c r="F1433" s="6"/>
      <c r="G1433" s="6"/>
      <c r="H1433" s="135"/>
      <c r="I1433" s="135"/>
      <c r="J1433" s="6"/>
      <c r="K1433" s="6"/>
      <c r="L1433" s="6"/>
      <c r="M1433" s="6"/>
      <c r="N1433" s="6"/>
      <c r="O1433" s="6"/>
      <c r="P1433" s="6"/>
      <c r="Q1433" s="6"/>
      <c r="R1433" s="6"/>
    </row>
    <row r="1434" spans="2:70" s="5" customFormat="1" ht="14.5" x14ac:dyDescent="0.35">
      <c r="B1434" s="4"/>
      <c r="C1434"/>
      <c r="D1434" s="144"/>
      <c r="F1434" s="6"/>
      <c r="G1434" s="6"/>
      <c r="H1434" s="135"/>
      <c r="I1434" s="135"/>
      <c r="J1434" s="6"/>
      <c r="K1434" s="6"/>
      <c r="L1434" s="6"/>
      <c r="M1434" s="6"/>
      <c r="N1434" s="6"/>
      <c r="O1434" s="6"/>
      <c r="P1434" s="6"/>
      <c r="Q1434" s="6"/>
      <c r="R1434" s="6"/>
      <c r="S1434"/>
      <c r="T1434"/>
      <c r="U1434"/>
      <c r="V1434"/>
      <c r="W1434"/>
      <c r="X1434"/>
      <c r="Y1434"/>
      <c r="Z1434"/>
      <c r="AA1434"/>
      <c r="AB1434"/>
      <c r="AC1434"/>
      <c r="AD1434"/>
      <c r="AE1434"/>
      <c r="AF1434"/>
      <c r="AG1434"/>
      <c r="AH1434"/>
      <c r="AI1434"/>
      <c r="AJ1434"/>
      <c r="AK1434"/>
      <c r="AL1434"/>
      <c r="AM1434"/>
      <c r="AN1434"/>
      <c r="AO1434"/>
      <c r="AP1434"/>
      <c r="AQ1434"/>
      <c r="AR1434"/>
      <c r="AS1434"/>
      <c r="AT1434"/>
      <c r="AU1434"/>
      <c r="AV1434"/>
      <c r="AW1434"/>
      <c r="AX1434"/>
      <c r="AY1434"/>
      <c r="AZ1434"/>
      <c r="BA1434"/>
      <c r="BB1434"/>
      <c r="BC1434"/>
      <c r="BD1434"/>
      <c r="BE1434"/>
      <c r="BF1434"/>
      <c r="BG1434"/>
      <c r="BH1434"/>
      <c r="BI1434"/>
      <c r="BJ1434"/>
      <c r="BK1434"/>
      <c r="BL1434"/>
      <c r="BM1434"/>
      <c r="BN1434"/>
      <c r="BO1434"/>
      <c r="BP1434"/>
      <c r="BQ1434"/>
      <c r="BR1434"/>
    </row>
    <row r="1435" spans="2:70" s="5" customFormat="1" ht="14.5" x14ac:dyDescent="0.35">
      <c r="B1435" s="4"/>
      <c r="C1435"/>
      <c r="D1435" s="144"/>
      <c r="F1435" s="6"/>
      <c r="G1435" s="6"/>
      <c r="H1435" s="135"/>
      <c r="I1435" s="135"/>
      <c r="J1435" s="6"/>
      <c r="K1435" s="6"/>
      <c r="L1435" s="6"/>
      <c r="M1435" s="6"/>
      <c r="N1435" s="6"/>
      <c r="O1435" s="6"/>
      <c r="P1435" s="6"/>
      <c r="Q1435" s="6"/>
      <c r="R1435" s="6"/>
      <c r="S1435"/>
      <c r="T1435"/>
      <c r="U1435"/>
      <c r="V1435"/>
      <c r="W1435"/>
      <c r="X1435"/>
      <c r="Y1435"/>
      <c r="Z1435"/>
      <c r="AA1435"/>
      <c r="AB1435"/>
      <c r="AC1435"/>
      <c r="AD1435"/>
      <c r="AE1435"/>
      <c r="AF1435"/>
      <c r="AG1435"/>
      <c r="AH1435"/>
      <c r="AI1435"/>
      <c r="AJ1435"/>
      <c r="AK1435"/>
      <c r="AL1435"/>
      <c r="AM1435"/>
      <c r="AN1435"/>
      <c r="AO1435"/>
      <c r="AP1435"/>
      <c r="AQ1435"/>
      <c r="AR1435"/>
      <c r="AS1435"/>
      <c r="AT1435"/>
      <c r="AU1435"/>
      <c r="AV1435"/>
      <c r="AW1435"/>
      <c r="AX1435"/>
      <c r="AY1435"/>
      <c r="AZ1435"/>
      <c r="BA1435"/>
      <c r="BB1435"/>
      <c r="BC1435"/>
      <c r="BD1435"/>
      <c r="BE1435"/>
      <c r="BF1435"/>
      <c r="BG1435"/>
      <c r="BH1435"/>
      <c r="BI1435"/>
      <c r="BJ1435"/>
      <c r="BK1435"/>
      <c r="BL1435"/>
      <c r="BM1435"/>
      <c r="BN1435"/>
      <c r="BO1435"/>
      <c r="BP1435"/>
      <c r="BQ1435"/>
      <c r="BR1435"/>
    </row>
    <row r="1436" spans="2:70" s="5" customFormat="1" ht="14.5" x14ac:dyDescent="0.35">
      <c r="B1436" s="4"/>
      <c r="C1436"/>
      <c r="D1436" s="144"/>
      <c r="F1436" s="6"/>
      <c r="G1436" s="6"/>
      <c r="H1436" s="135"/>
      <c r="I1436" s="135"/>
      <c r="J1436" s="6"/>
      <c r="K1436" s="6"/>
      <c r="L1436" s="6"/>
      <c r="M1436" s="6"/>
      <c r="N1436" s="6"/>
      <c r="O1436" s="6"/>
      <c r="P1436" s="6"/>
      <c r="Q1436" s="6"/>
      <c r="R1436" s="6"/>
      <c r="S1436"/>
      <c r="T1436"/>
      <c r="U1436"/>
      <c r="V1436"/>
      <c r="W1436"/>
      <c r="X1436"/>
      <c r="Y1436"/>
      <c r="Z1436"/>
      <c r="AA1436"/>
      <c r="AB1436"/>
      <c r="AC1436"/>
      <c r="AD1436"/>
      <c r="AE1436"/>
      <c r="AF1436"/>
      <c r="AG1436"/>
      <c r="AH1436"/>
      <c r="AI1436"/>
      <c r="AJ1436"/>
      <c r="AK1436"/>
      <c r="AL1436"/>
      <c r="AM1436"/>
      <c r="AN1436"/>
      <c r="AO1436"/>
      <c r="AP1436"/>
      <c r="AQ1436"/>
      <c r="AR1436"/>
      <c r="AS1436"/>
      <c r="AT1436"/>
      <c r="AU1436"/>
      <c r="AV1436"/>
      <c r="AW1436"/>
      <c r="AX1436"/>
      <c r="AY1436"/>
      <c r="AZ1436"/>
      <c r="BA1436"/>
      <c r="BB1436"/>
      <c r="BC1436"/>
      <c r="BD1436"/>
      <c r="BE1436"/>
      <c r="BF1436"/>
      <c r="BG1436"/>
      <c r="BH1436"/>
      <c r="BI1436"/>
      <c r="BJ1436"/>
      <c r="BK1436"/>
      <c r="BL1436"/>
      <c r="BM1436"/>
      <c r="BN1436"/>
      <c r="BO1436"/>
      <c r="BP1436"/>
      <c r="BQ1436"/>
      <c r="BR1436"/>
    </row>
    <row r="1437" spans="2:70" s="5" customFormat="1" ht="14.5" x14ac:dyDescent="0.35">
      <c r="B1437" s="4"/>
      <c r="C1437"/>
      <c r="D1437" s="144"/>
      <c r="F1437" s="6"/>
      <c r="G1437" s="6"/>
      <c r="H1437" s="135"/>
      <c r="I1437" s="135"/>
      <c r="J1437" s="6"/>
      <c r="K1437" s="6"/>
      <c r="L1437" s="6"/>
      <c r="M1437" s="6"/>
      <c r="N1437" s="6"/>
      <c r="O1437" s="6"/>
      <c r="P1437" s="6"/>
      <c r="Q1437" s="6"/>
      <c r="R1437" s="6"/>
      <c r="S1437"/>
      <c r="T1437"/>
      <c r="U1437"/>
      <c r="V1437"/>
      <c r="W1437"/>
      <c r="X1437"/>
      <c r="Y1437"/>
      <c r="Z1437"/>
      <c r="AA1437"/>
      <c r="AB1437"/>
      <c r="AC1437"/>
      <c r="AD1437"/>
      <c r="AE1437"/>
      <c r="AF1437"/>
      <c r="AG1437"/>
      <c r="AH1437"/>
      <c r="AI1437"/>
      <c r="AJ1437"/>
      <c r="AK1437"/>
      <c r="AL1437"/>
      <c r="AM1437"/>
      <c r="AN1437"/>
      <c r="AO1437"/>
      <c r="AP1437"/>
      <c r="AQ1437"/>
      <c r="AR1437"/>
      <c r="AS1437"/>
      <c r="AT1437"/>
      <c r="AU1437"/>
      <c r="AV1437"/>
      <c r="AW1437"/>
      <c r="AX1437"/>
      <c r="AY1437"/>
      <c r="AZ1437"/>
      <c r="BA1437"/>
      <c r="BB1437"/>
      <c r="BC1437"/>
      <c r="BD1437"/>
      <c r="BE1437"/>
      <c r="BF1437"/>
      <c r="BG1437"/>
      <c r="BH1437"/>
      <c r="BI1437"/>
      <c r="BJ1437"/>
      <c r="BK1437"/>
      <c r="BL1437"/>
      <c r="BM1437"/>
      <c r="BN1437"/>
      <c r="BO1437"/>
      <c r="BP1437"/>
      <c r="BQ1437"/>
      <c r="BR1437"/>
    </row>
    <row r="1438" spans="2:70" s="5" customFormat="1" ht="14.5" x14ac:dyDescent="0.35">
      <c r="B1438" s="4"/>
      <c r="C1438"/>
      <c r="D1438" s="144"/>
      <c r="F1438" s="6"/>
      <c r="G1438" s="6"/>
      <c r="H1438" s="135"/>
      <c r="I1438" s="135"/>
      <c r="J1438" s="6"/>
      <c r="K1438" s="6"/>
      <c r="L1438" s="6"/>
      <c r="M1438" s="6"/>
      <c r="N1438" s="6"/>
      <c r="O1438" s="6"/>
      <c r="P1438" s="6"/>
      <c r="Q1438" s="6"/>
      <c r="R1438" s="6"/>
      <c r="S1438"/>
      <c r="T1438"/>
      <c r="U1438"/>
      <c r="V1438"/>
      <c r="W1438"/>
      <c r="X1438"/>
      <c r="Y1438"/>
      <c r="Z1438"/>
      <c r="AA1438"/>
      <c r="AB1438"/>
      <c r="AC1438"/>
      <c r="AD1438"/>
      <c r="AE1438"/>
      <c r="AF1438"/>
      <c r="AG1438"/>
      <c r="AH1438"/>
      <c r="AI1438"/>
      <c r="AJ1438"/>
      <c r="AK1438"/>
      <c r="AL1438"/>
      <c r="AM1438"/>
      <c r="AN1438"/>
      <c r="AO1438"/>
      <c r="AP1438"/>
      <c r="AQ1438"/>
      <c r="AR1438"/>
      <c r="AS1438"/>
      <c r="AT1438"/>
      <c r="AU1438"/>
      <c r="AV1438"/>
      <c r="AW1438"/>
      <c r="AX1438"/>
      <c r="AY1438"/>
      <c r="AZ1438"/>
      <c r="BA1438"/>
      <c r="BB1438"/>
      <c r="BC1438"/>
      <c r="BD1438"/>
      <c r="BE1438"/>
      <c r="BF1438"/>
      <c r="BG1438"/>
      <c r="BH1438"/>
      <c r="BI1438"/>
      <c r="BJ1438"/>
      <c r="BK1438"/>
      <c r="BL1438"/>
      <c r="BM1438"/>
      <c r="BN1438"/>
      <c r="BO1438"/>
      <c r="BP1438"/>
      <c r="BQ1438"/>
      <c r="BR1438"/>
    </row>
    <row r="1439" spans="2:70" s="5" customFormat="1" ht="14.5" x14ac:dyDescent="0.35">
      <c r="B1439" s="4"/>
      <c r="C1439"/>
      <c r="D1439" s="144"/>
      <c r="F1439" s="6"/>
      <c r="G1439" s="6"/>
      <c r="H1439" s="135"/>
      <c r="I1439" s="135"/>
      <c r="J1439" s="6"/>
      <c r="K1439" s="6"/>
      <c r="L1439" s="6"/>
      <c r="M1439" s="6"/>
      <c r="N1439" s="6"/>
      <c r="O1439" s="6"/>
      <c r="P1439" s="6"/>
      <c r="Q1439" s="6"/>
      <c r="R1439" s="6"/>
      <c r="S1439"/>
      <c r="T1439"/>
      <c r="U1439"/>
      <c r="V1439"/>
      <c r="W1439"/>
      <c r="X1439"/>
      <c r="Y1439"/>
      <c r="Z1439"/>
      <c r="AA1439"/>
      <c r="AB1439"/>
      <c r="AC1439"/>
      <c r="AD1439"/>
      <c r="AE1439"/>
      <c r="AF1439"/>
      <c r="AG1439"/>
      <c r="AH1439"/>
      <c r="AI1439"/>
      <c r="AJ1439"/>
      <c r="AK1439"/>
      <c r="AL1439"/>
      <c r="AM1439"/>
      <c r="AN1439"/>
      <c r="AO1439"/>
      <c r="AP1439"/>
      <c r="AQ1439"/>
      <c r="AR1439"/>
      <c r="AS1439"/>
      <c r="AT1439"/>
      <c r="AU1439"/>
      <c r="AV1439"/>
      <c r="AW1439"/>
      <c r="AX1439"/>
      <c r="AY1439"/>
      <c r="AZ1439"/>
      <c r="BA1439"/>
      <c r="BB1439"/>
      <c r="BC1439"/>
      <c r="BD1439"/>
      <c r="BE1439"/>
      <c r="BF1439"/>
      <c r="BG1439"/>
      <c r="BH1439"/>
      <c r="BI1439"/>
      <c r="BJ1439"/>
      <c r="BK1439"/>
      <c r="BL1439"/>
      <c r="BM1439"/>
      <c r="BN1439"/>
      <c r="BO1439"/>
      <c r="BP1439"/>
      <c r="BQ1439"/>
      <c r="BR1439"/>
    </row>
    <row r="1440" spans="2:70" s="5" customFormat="1" ht="14.5" x14ac:dyDescent="0.35">
      <c r="B1440" s="4"/>
      <c r="C1440"/>
      <c r="D1440" s="144"/>
      <c r="F1440" s="6"/>
      <c r="G1440" s="6"/>
      <c r="H1440" s="135"/>
      <c r="I1440" s="135"/>
      <c r="J1440" s="6"/>
      <c r="K1440" s="6"/>
      <c r="L1440" s="6"/>
      <c r="M1440" s="6"/>
      <c r="N1440" s="6"/>
      <c r="O1440" s="6"/>
      <c r="P1440" s="6"/>
      <c r="Q1440" s="6"/>
      <c r="R1440" s="6"/>
      <c r="S1440"/>
      <c r="T1440"/>
      <c r="U1440"/>
      <c r="V1440"/>
      <c r="W1440"/>
      <c r="X1440"/>
      <c r="Y1440"/>
      <c r="Z1440"/>
      <c r="AA1440"/>
      <c r="AB1440"/>
      <c r="AC1440"/>
      <c r="AD1440"/>
      <c r="AE1440"/>
      <c r="AF1440"/>
      <c r="AG1440"/>
      <c r="AH1440"/>
      <c r="AI1440"/>
      <c r="AJ1440"/>
      <c r="AK1440"/>
      <c r="AL1440"/>
      <c r="AM1440"/>
      <c r="AN1440"/>
      <c r="AO1440"/>
      <c r="AP1440"/>
      <c r="AQ1440"/>
      <c r="AR1440"/>
      <c r="AS1440"/>
      <c r="AT1440"/>
      <c r="AU1440"/>
      <c r="AV1440"/>
      <c r="AW1440"/>
      <c r="AX1440"/>
      <c r="AY1440"/>
      <c r="AZ1440"/>
      <c r="BA1440"/>
      <c r="BB1440"/>
      <c r="BC1440"/>
      <c r="BD1440"/>
      <c r="BE1440"/>
      <c r="BF1440"/>
      <c r="BG1440"/>
      <c r="BH1440"/>
      <c r="BI1440"/>
      <c r="BJ1440"/>
      <c r="BK1440"/>
      <c r="BL1440"/>
      <c r="BM1440"/>
      <c r="BN1440"/>
      <c r="BO1440"/>
      <c r="BP1440"/>
      <c r="BQ1440"/>
      <c r="BR1440"/>
    </row>
    <row r="1441" spans="2:70" s="5" customFormat="1" ht="25.5" customHeight="1" x14ac:dyDescent="0.35">
      <c r="B1441" s="4"/>
      <c r="C1441" s="40"/>
      <c r="D1441" s="144"/>
      <c r="F1441" s="6"/>
      <c r="G1441" s="6"/>
      <c r="H1441" s="135"/>
      <c r="I1441" s="135"/>
      <c r="J1441" s="6"/>
      <c r="K1441" s="6"/>
      <c r="L1441" s="6"/>
      <c r="M1441" s="6"/>
      <c r="N1441" s="6"/>
      <c r="O1441" s="6"/>
      <c r="P1441" s="6"/>
      <c r="Q1441" s="6"/>
      <c r="R1441" s="6"/>
    </row>
    <row r="1442" spans="2:70" s="5" customFormat="1" ht="15" customHeight="1" x14ac:dyDescent="0.35">
      <c r="B1442" s="4"/>
      <c r="C1442" s="40"/>
      <c r="D1442" s="144"/>
      <c r="F1442" s="6"/>
      <c r="G1442" s="6"/>
      <c r="H1442" s="135"/>
      <c r="I1442" s="135"/>
      <c r="J1442" s="6"/>
      <c r="K1442" s="6"/>
      <c r="L1442" s="6"/>
      <c r="M1442" s="6"/>
      <c r="N1442" s="6"/>
      <c r="O1442" s="6"/>
      <c r="P1442" s="6"/>
      <c r="Q1442" s="6"/>
      <c r="R1442" s="6"/>
    </row>
    <row r="1443" spans="2:70" s="5" customFormat="1" ht="14.5" x14ac:dyDescent="0.35">
      <c r="B1443" s="4"/>
      <c r="C1443"/>
      <c r="D1443" s="144"/>
      <c r="F1443" s="6"/>
      <c r="G1443" s="6"/>
      <c r="H1443" s="135"/>
      <c r="I1443" s="135"/>
      <c r="J1443" s="6"/>
      <c r="K1443" s="6"/>
      <c r="L1443" s="6"/>
      <c r="M1443" s="6"/>
      <c r="N1443" s="6"/>
      <c r="O1443" s="6"/>
      <c r="P1443" s="6"/>
      <c r="Q1443" s="6"/>
      <c r="R1443" s="6"/>
      <c r="S1443"/>
    </row>
    <row r="1444" spans="2:70" s="5" customFormat="1" ht="14.5" x14ac:dyDescent="0.35">
      <c r="B1444" s="4"/>
      <c r="C1444"/>
      <c r="D1444" s="144"/>
      <c r="F1444" s="6"/>
      <c r="G1444" s="6"/>
      <c r="H1444" s="135"/>
      <c r="I1444" s="135"/>
      <c r="J1444" s="6"/>
      <c r="K1444" s="6"/>
      <c r="L1444" s="6"/>
      <c r="M1444" s="6"/>
      <c r="N1444" s="6"/>
      <c r="O1444" s="6"/>
      <c r="P1444" s="6"/>
      <c r="Q1444" s="6"/>
      <c r="R1444" s="6"/>
      <c r="S1444"/>
    </row>
    <row r="1445" spans="2:70" s="5" customFormat="1" ht="14.5" x14ac:dyDescent="0.35">
      <c r="B1445" s="4"/>
      <c r="C1445"/>
      <c r="D1445" s="144"/>
      <c r="F1445" s="6"/>
      <c r="G1445" s="6"/>
      <c r="H1445" s="135"/>
      <c r="I1445" s="135"/>
      <c r="J1445" s="6"/>
      <c r="K1445" s="6"/>
      <c r="L1445" s="6"/>
      <c r="M1445" s="6"/>
      <c r="N1445" s="6"/>
      <c r="O1445" s="6"/>
      <c r="P1445" s="6"/>
      <c r="Q1445" s="6"/>
      <c r="R1445" s="6"/>
      <c r="S1445"/>
    </row>
    <row r="1446" spans="2:70" s="5" customFormat="1" ht="14.5" x14ac:dyDescent="0.35">
      <c r="B1446" s="4"/>
      <c r="C1446" s="29"/>
      <c r="D1446" s="144"/>
      <c r="F1446" s="6"/>
      <c r="G1446" s="6"/>
      <c r="H1446" s="135"/>
      <c r="I1446" s="135"/>
      <c r="J1446" s="6"/>
      <c r="K1446" s="6"/>
      <c r="L1446" s="6"/>
      <c r="M1446" s="6"/>
      <c r="N1446" s="6"/>
      <c r="O1446" s="6"/>
      <c r="P1446" s="6"/>
      <c r="Q1446" s="6"/>
      <c r="R1446" s="6"/>
      <c r="S1446"/>
    </row>
    <row r="1447" spans="2:70" s="5" customFormat="1" ht="14.5" x14ac:dyDescent="0.35">
      <c r="B1447" s="4"/>
      <c r="C1447"/>
      <c r="D1447" s="144"/>
      <c r="F1447" s="6"/>
      <c r="G1447" s="6"/>
      <c r="H1447" s="135"/>
      <c r="I1447" s="135"/>
      <c r="J1447" s="6"/>
      <c r="K1447" s="6"/>
      <c r="L1447" s="6"/>
      <c r="M1447" s="6"/>
      <c r="N1447" s="6"/>
      <c r="O1447" s="6"/>
      <c r="P1447" s="6"/>
      <c r="Q1447" s="6"/>
      <c r="R1447" s="6"/>
      <c r="S1447"/>
    </row>
    <row r="1448" spans="2:70" s="5" customFormat="1" ht="14.5" x14ac:dyDescent="0.35">
      <c r="B1448" s="4"/>
      <c r="C1448" s="29"/>
      <c r="D1448" s="144"/>
      <c r="F1448" s="6"/>
      <c r="G1448" s="6"/>
      <c r="H1448" s="135"/>
      <c r="I1448" s="135"/>
      <c r="J1448" s="6"/>
      <c r="K1448" s="6"/>
      <c r="L1448" s="6"/>
      <c r="M1448" s="6"/>
      <c r="N1448" s="6"/>
      <c r="O1448" s="6"/>
      <c r="P1448" s="6"/>
      <c r="Q1448" s="6"/>
      <c r="R1448" s="6"/>
      <c r="S1448"/>
    </row>
    <row r="1449" spans="2:70" s="5" customFormat="1" ht="14.5" x14ac:dyDescent="0.35">
      <c r="B1449" s="4"/>
      <c r="C1449"/>
      <c r="D1449" s="144"/>
      <c r="F1449" s="6"/>
      <c r="G1449" s="6"/>
      <c r="H1449" s="135"/>
      <c r="I1449" s="135"/>
      <c r="J1449" s="6"/>
      <c r="K1449" s="6"/>
      <c r="L1449" s="6"/>
      <c r="M1449" s="6"/>
      <c r="N1449" s="6"/>
      <c r="O1449" s="6"/>
      <c r="P1449" s="6"/>
      <c r="Q1449" s="6"/>
      <c r="R1449" s="6"/>
      <c r="S1449"/>
    </row>
    <row r="1450" spans="2:70" s="5" customFormat="1" ht="14.5" x14ac:dyDescent="0.35">
      <c r="B1450" s="4"/>
      <c r="C1450"/>
      <c r="D1450" s="144"/>
      <c r="F1450" s="6"/>
      <c r="G1450" s="6"/>
      <c r="H1450" s="135"/>
      <c r="I1450" s="135"/>
      <c r="J1450" s="6"/>
      <c r="K1450" s="6"/>
      <c r="L1450" s="6"/>
      <c r="M1450" s="6"/>
      <c r="N1450" s="6"/>
      <c r="O1450" s="6"/>
      <c r="P1450" s="6"/>
      <c r="Q1450" s="6"/>
      <c r="R1450" s="6"/>
      <c r="S1450"/>
    </row>
    <row r="1451" spans="2:70" s="5" customFormat="1" ht="15" customHeight="1" x14ac:dyDescent="0.35">
      <c r="B1451" s="4"/>
      <c r="C1451" s="29"/>
      <c r="D1451" s="144"/>
      <c r="F1451" s="6"/>
      <c r="G1451" s="6"/>
      <c r="H1451" s="135"/>
      <c r="I1451" s="135"/>
      <c r="J1451" s="6"/>
      <c r="K1451" s="6"/>
      <c r="L1451" s="6"/>
      <c r="M1451" s="6"/>
      <c r="N1451" s="6"/>
      <c r="O1451" s="6"/>
      <c r="P1451" s="6"/>
      <c r="Q1451" s="6"/>
      <c r="R1451" s="6"/>
      <c r="S1451"/>
    </row>
    <row r="1452" spans="2:70" s="5" customFormat="1" ht="14.5" x14ac:dyDescent="0.35">
      <c r="B1452" s="4"/>
      <c r="C1452"/>
      <c r="D1452" s="144"/>
      <c r="F1452" s="6"/>
      <c r="G1452" s="6"/>
      <c r="H1452" s="135"/>
      <c r="I1452" s="135"/>
      <c r="J1452" s="6"/>
      <c r="K1452" s="6"/>
      <c r="L1452" s="6"/>
      <c r="M1452" s="6"/>
      <c r="N1452" s="6"/>
      <c r="O1452" s="6"/>
      <c r="P1452" s="6"/>
      <c r="Q1452" s="6"/>
      <c r="R1452" s="6"/>
      <c r="S1452"/>
    </row>
    <row r="1453" spans="2:70" s="5" customFormat="1" ht="14.5" x14ac:dyDescent="0.35">
      <c r="B1453" s="4"/>
      <c r="C1453"/>
      <c r="D1453" s="144"/>
      <c r="F1453" s="6"/>
      <c r="G1453" s="6"/>
      <c r="H1453" s="135"/>
      <c r="I1453" s="135"/>
      <c r="J1453" s="6"/>
      <c r="K1453" s="6"/>
      <c r="L1453" s="6"/>
      <c r="M1453" s="6"/>
      <c r="N1453" s="6"/>
      <c r="O1453" s="6"/>
      <c r="P1453" s="6"/>
      <c r="Q1453" s="6"/>
      <c r="R1453" s="6"/>
      <c r="S1453"/>
    </row>
    <row r="1454" spans="2:70" s="5" customFormat="1" ht="15" customHeight="1" x14ac:dyDescent="0.35">
      <c r="B1454" s="4"/>
      <c r="C1454" s="29"/>
      <c r="D1454" s="144"/>
      <c r="F1454" s="6"/>
      <c r="G1454" s="6"/>
      <c r="H1454" s="135"/>
      <c r="I1454" s="135"/>
      <c r="J1454" s="6"/>
      <c r="K1454" s="6"/>
      <c r="L1454" s="6"/>
      <c r="M1454" s="6"/>
      <c r="N1454" s="6"/>
      <c r="O1454" s="6"/>
      <c r="P1454" s="6"/>
      <c r="Q1454" s="6"/>
      <c r="R1454" s="6"/>
      <c r="S1454"/>
    </row>
    <row r="1455" spans="2:70" s="5" customFormat="1" ht="14.5" x14ac:dyDescent="0.35">
      <c r="B1455" s="4"/>
      <c r="C1455"/>
      <c r="D1455" s="144"/>
      <c r="F1455" s="6"/>
      <c r="G1455" s="6"/>
      <c r="H1455" s="135"/>
      <c r="I1455" s="135"/>
      <c r="J1455" s="6"/>
      <c r="K1455" s="6"/>
      <c r="L1455" s="6"/>
      <c r="M1455" s="6"/>
      <c r="N1455" s="6"/>
      <c r="O1455" s="6"/>
      <c r="P1455" s="6"/>
      <c r="Q1455" s="6"/>
      <c r="R1455" s="6"/>
      <c r="S1455"/>
      <c r="T1455"/>
      <c r="U1455"/>
      <c r="V1455"/>
      <c r="W1455"/>
      <c r="X1455"/>
      <c r="Y1455"/>
      <c r="Z1455"/>
      <c r="AA1455"/>
      <c r="AB1455"/>
      <c r="AC1455"/>
      <c r="AD1455"/>
      <c r="AE1455"/>
      <c r="AF1455"/>
      <c r="AG1455"/>
      <c r="AH1455"/>
      <c r="AI1455"/>
      <c r="AJ1455"/>
      <c r="AK1455"/>
      <c r="AL1455"/>
      <c r="AM1455"/>
      <c r="AN1455"/>
      <c r="AO1455"/>
      <c r="AP1455"/>
      <c r="AQ1455"/>
      <c r="AR1455"/>
      <c r="AS1455"/>
      <c r="AT1455"/>
      <c r="AU1455"/>
      <c r="AV1455"/>
      <c r="AW1455"/>
      <c r="AX1455"/>
      <c r="AY1455"/>
      <c r="AZ1455"/>
      <c r="BA1455"/>
      <c r="BB1455"/>
      <c r="BC1455"/>
      <c r="BD1455"/>
      <c r="BE1455"/>
      <c r="BF1455"/>
      <c r="BG1455"/>
      <c r="BH1455"/>
      <c r="BI1455"/>
      <c r="BJ1455"/>
      <c r="BK1455"/>
      <c r="BL1455"/>
      <c r="BM1455"/>
      <c r="BN1455"/>
      <c r="BO1455"/>
      <c r="BP1455"/>
      <c r="BQ1455"/>
      <c r="BR1455"/>
    </row>
    <row r="1456" spans="2:70" s="5" customFormat="1" ht="14.5" x14ac:dyDescent="0.35">
      <c r="B1456" s="4"/>
      <c r="C1456"/>
      <c r="D1456" s="144"/>
      <c r="F1456" s="6"/>
      <c r="G1456" s="6"/>
      <c r="H1456" s="135"/>
      <c r="I1456" s="135"/>
      <c r="J1456" s="6"/>
      <c r="K1456" s="6"/>
      <c r="L1456" s="6"/>
      <c r="M1456" s="6"/>
      <c r="N1456" s="6"/>
      <c r="O1456" s="6"/>
      <c r="P1456" s="6"/>
      <c r="Q1456" s="6"/>
      <c r="R1456" s="6"/>
      <c r="S1456"/>
      <c r="T1456"/>
      <c r="U1456"/>
      <c r="V1456"/>
      <c r="W1456"/>
      <c r="X1456"/>
      <c r="Y1456"/>
      <c r="Z1456"/>
      <c r="AA1456"/>
      <c r="AB1456"/>
      <c r="AC1456"/>
      <c r="AD1456"/>
      <c r="AE1456"/>
      <c r="AF1456"/>
      <c r="AG1456"/>
      <c r="AH1456"/>
      <c r="AI1456"/>
      <c r="AJ1456"/>
      <c r="AK1456"/>
      <c r="AL1456"/>
      <c r="AM1456"/>
      <c r="AN1456"/>
      <c r="AO1456"/>
      <c r="AP1456"/>
      <c r="AQ1456"/>
      <c r="AR1456"/>
      <c r="AS1456"/>
      <c r="AT1456"/>
      <c r="AU1456"/>
      <c r="AV1456"/>
      <c r="AW1456"/>
      <c r="AX1456"/>
      <c r="AY1456"/>
      <c r="AZ1456"/>
      <c r="BA1456"/>
      <c r="BB1456"/>
      <c r="BC1456"/>
      <c r="BD1456"/>
      <c r="BE1456"/>
      <c r="BF1456"/>
      <c r="BG1456"/>
      <c r="BH1456"/>
      <c r="BI1456"/>
      <c r="BJ1456"/>
      <c r="BK1456"/>
      <c r="BL1456"/>
      <c r="BM1456"/>
      <c r="BN1456"/>
      <c r="BO1456"/>
      <c r="BP1456"/>
      <c r="BQ1456"/>
      <c r="BR1456"/>
    </row>
    <row r="1457" spans="2:70" s="5" customFormat="1" ht="14.5" x14ac:dyDescent="0.35">
      <c r="B1457" s="4"/>
      <c r="C1457"/>
      <c r="D1457" s="144"/>
      <c r="F1457" s="6"/>
      <c r="G1457" s="6"/>
      <c r="H1457" s="135"/>
      <c r="I1457" s="135"/>
      <c r="J1457" s="6"/>
      <c r="K1457" s="6"/>
      <c r="L1457" s="6"/>
      <c r="M1457" s="6"/>
      <c r="N1457" s="6"/>
      <c r="O1457" s="6"/>
      <c r="P1457" s="6"/>
      <c r="Q1457" s="6"/>
      <c r="R1457" s="6"/>
      <c r="S1457"/>
      <c r="T1457"/>
      <c r="U1457"/>
      <c r="V1457"/>
      <c r="W1457"/>
      <c r="X1457"/>
      <c r="Y1457"/>
      <c r="Z1457"/>
      <c r="AA1457"/>
      <c r="AB1457"/>
      <c r="AC1457"/>
      <c r="AD1457"/>
      <c r="AE1457"/>
      <c r="AF1457"/>
      <c r="AG1457"/>
      <c r="AH1457"/>
      <c r="AI1457"/>
      <c r="AJ1457"/>
      <c r="AK1457"/>
      <c r="AL1457"/>
      <c r="AM1457"/>
      <c r="AN1457"/>
      <c r="AO1457"/>
      <c r="AP1457"/>
      <c r="AQ1457"/>
      <c r="AR1457"/>
      <c r="AS1457"/>
      <c r="AT1457"/>
      <c r="AU1457"/>
      <c r="AV1457"/>
      <c r="AW1457"/>
      <c r="AX1457"/>
      <c r="AY1457"/>
      <c r="AZ1457"/>
      <c r="BA1457"/>
      <c r="BB1457"/>
      <c r="BC1457"/>
      <c r="BD1457"/>
      <c r="BE1457"/>
      <c r="BF1457"/>
      <c r="BG1457"/>
      <c r="BH1457"/>
      <c r="BI1457"/>
      <c r="BJ1457"/>
      <c r="BK1457"/>
      <c r="BL1457"/>
      <c r="BM1457"/>
      <c r="BN1457"/>
      <c r="BO1457"/>
      <c r="BP1457"/>
      <c r="BQ1457"/>
      <c r="BR1457"/>
    </row>
    <row r="1458" spans="2:70" s="5" customFormat="1" ht="14.5" x14ac:dyDescent="0.35">
      <c r="B1458" s="4"/>
      <c r="C1458"/>
      <c r="D1458" s="144"/>
      <c r="F1458" s="6"/>
      <c r="G1458" s="6"/>
      <c r="H1458" s="135"/>
      <c r="I1458" s="135"/>
      <c r="J1458" s="6"/>
      <c r="K1458" s="6"/>
      <c r="L1458" s="6"/>
      <c r="M1458" s="6"/>
      <c r="N1458" s="6"/>
      <c r="O1458" s="6"/>
      <c r="P1458" s="6"/>
      <c r="Q1458" s="6"/>
      <c r="R1458" s="6"/>
      <c r="S1458"/>
      <c r="T1458"/>
      <c r="U1458"/>
      <c r="V1458"/>
      <c r="W1458"/>
      <c r="X1458"/>
      <c r="Y1458"/>
      <c r="Z1458"/>
      <c r="AA1458"/>
      <c r="AB1458"/>
      <c r="AC1458"/>
      <c r="AD1458"/>
      <c r="AE1458"/>
      <c r="AF1458"/>
      <c r="AG1458"/>
      <c r="AH1458"/>
      <c r="AI1458"/>
      <c r="AJ1458"/>
      <c r="AK1458"/>
      <c r="AL1458"/>
      <c r="AM1458"/>
      <c r="AN1458"/>
      <c r="AO1458"/>
      <c r="AP1458"/>
      <c r="AQ1458"/>
      <c r="AR1458"/>
      <c r="AS1458"/>
      <c r="AT1458"/>
      <c r="AU1458"/>
      <c r="AV1458"/>
      <c r="AW1458"/>
      <c r="AX1458"/>
      <c r="AY1458"/>
      <c r="AZ1458"/>
      <c r="BA1458"/>
      <c r="BB1458"/>
      <c r="BC1458"/>
      <c r="BD1458"/>
      <c r="BE1458"/>
      <c r="BF1458"/>
      <c r="BG1458"/>
      <c r="BH1458"/>
      <c r="BI1458"/>
      <c r="BJ1458"/>
      <c r="BK1458"/>
      <c r="BL1458"/>
      <c r="BM1458"/>
      <c r="BN1458"/>
      <c r="BO1458"/>
      <c r="BP1458"/>
      <c r="BQ1458"/>
      <c r="BR1458"/>
    </row>
    <row r="1459" spans="2:70" s="5" customFormat="1" ht="15" customHeight="1" x14ac:dyDescent="0.35">
      <c r="B1459" s="4"/>
      <c r="C1459"/>
      <c r="D1459" s="144"/>
      <c r="F1459" s="6"/>
      <c r="G1459" s="6"/>
      <c r="H1459" s="135"/>
      <c r="I1459" s="135"/>
      <c r="J1459" s="6"/>
      <c r="K1459" s="6"/>
      <c r="L1459" s="6"/>
      <c r="M1459" s="6"/>
      <c r="N1459" s="6"/>
      <c r="O1459" s="6"/>
      <c r="P1459" s="6"/>
      <c r="Q1459" s="6"/>
      <c r="R1459" s="6"/>
      <c r="S1459"/>
      <c r="T1459"/>
      <c r="U1459"/>
      <c r="V1459"/>
      <c r="W1459"/>
      <c r="X1459"/>
      <c r="Y1459"/>
      <c r="Z1459"/>
      <c r="AA1459"/>
      <c r="AB1459"/>
      <c r="AC1459"/>
      <c r="AD1459"/>
      <c r="AE1459"/>
      <c r="AF1459"/>
      <c r="AG1459"/>
      <c r="AH1459"/>
      <c r="AI1459"/>
      <c r="AJ1459"/>
      <c r="AK1459"/>
      <c r="AL1459"/>
      <c r="AM1459"/>
      <c r="AN1459"/>
      <c r="AO1459"/>
      <c r="AP1459"/>
      <c r="AQ1459"/>
      <c r="AR1459"/>
      <c r="AS1459"/>
      <c r="AT1459"/>
      <c r="AU1459"/>
      <c r="AV1459"/>
      <c r="AW1459"/>
      <c r="AX1459"/>
      <c r="AY1459"/>
      <c r="AZ1459"/>
      <c r="BA1459"/>
      <c r="BB1459"/>
      <c r="BC1459"/>
      <c r="BD1459"/>
      <c r="BE1459"/>
      <c r="BF1459"/>
      <c r="BG1459"/>
      <c r="BH1459"/>
      <c r="BI1459"/>
      <c r="BJ1459"/>
      <c r="BK1459"/>
      <c r="BL1459"/>
      <c r="BM1459"/>
      <c r="BN1459"/>
      <c r="BO1459"/>
      <c r="BP1459"/>
      <c r="BQ1459"/>
      <c r="BR1459"/>
    </row>
    <row r="1460" spans="2:70" s="5" customFormat="1" ht="14.5" x14ac:dyDescent="0.35">
      <c r="B1460" s="4"/>
      <c r="C1460"/>
      <c r="D1460" s="144"/>
      <c r="F1460" s="6"/>
      <c r="G1460" s="6"/>
      <c r="H1460" s="135"/>
      <c r="I1460" s="135"/>
      <c r="J1460" s="6"/>
      <c r="K1460" s="6"/>
      <c r="L1460" s="6"/>
      <c r="M1460" s="6"/>
      <c r="N1460" s="6"/>
      <c r="O1460" s="6"/>
      <c r="P1460" s="6"/>
      <c r="Q1460" s="6"/>
      <c r="R1460" s="6"/>
      <c r="S1460"/>
      <c r="T1460"/>
      <c r="U1460"/>
      <c r="V1460"/>
      <c r="W1460"/>
      <c r="X1460"/>
      <c r="Y1460"/>
      <c r="Z1460"/>
      <c r="AA1460"/>
      <c r="AB1460"/>
      <c r="AC1460"/>
      <c r="AD1460"/>
      <c r="AE1460"/>
      <c r="AF1460"/>
      <c r="AG1460"/>
      <c r="AH1460"/>
      <c r="AI1460"/>
      <c r="AJ1460"/>
      <c r="AK1460"/>
      <c r="AL1460"/>
      <c r="AM1460"/>
      <c r="AN1460"/>
      <c r="AO1460"/>
      <c r="AP1460"/>
      <c r="AQ1460"/>
      <c r="AR1460"/>
      <c r="AS1460"/>
      <c r="AT1460"/>
      <c r="AU1460"/>
      <c r="AV1460"/>
      <c r="AW1460"/>
      <c r="AX1460"/>
      <c r="AY1460"/>
      <c r="AZ1460"/>
      <c r="BA1460"/>
      <c r="BB1460"/>
      <c r="BC1460"/>
      <c r="BD1460"/>
      <c r="BE1460"/>
      <c r="BF1460"/>
      <c r="BG1460"/>
      <c r="BH1460"/>
      <c r="BI1460"/>
      <c r="BJ1460"/>
      <c r="BK1460"/>
      <c r="BL1460"/>
      <c r="BM1460"/>
      <c r="BN1460"/>
      <c r="BO1460"/>
      <c r="BP1460"/>
      <c r="BQ1460"/>
      <c r="BR1460"/>
    </row>
    <row r="1461" spans="2:70" s="5" customFormat="1" ht="14.5" x14ac:dyDescent="0.35">
      <c r="B1461" s="4"/>
      <c r="C1461"/>
      <c r="D1461" s="144"/>
      <c r="F1461" s="6"/>
      <c r="G1461" s="6"/>
      <c r="H1461" s="135"/>
      <c r="I1461" s="135"/>
      <c r="J1461" s="6"/>
      <c r="K1461" s="6"/>
      <c r="L1461" s="6"/>
      <c r="M1461" s="6"/>
      <c r="N1461" s="6"/>
      <c r="O1461" s="6"/>
      <c r="P1461" s="6"/>
      <c r="Q1461" s="6"/>
      <c r="R1461" s="6"/>
      <c r="S1461"/>
      <c r="T1461"/>
      <c r="U1461"/>
      <c r="V1461"/>
      <c r="W1461"/>
      <c r="X1461"/>
      <c r="Y1461"/>
      <c r="Z1461"/>
      <c r="AA1461"/>
      <c r="AB1461"/>
      <c r="AC1461"/>
      <c r="AD1461"/>
      <c r="AE1461"/>
      <c r="AF1461"/>
      <c r="AG1461"/>
      <c r="AH1461"/>
      <c r="AI1461"/>
      <c r="AJ1461"/>
      <c r="AK1461"/>
      <c r="AL1461"/>
      <c r="AM1461"/>
      <c r="AN1461"/>
      <c r="AO1461"/>
      <c r="AP1461"/>
      <c r="AQ1461"/>
      <c r="AR1461"/>
      <c r="AS1461"/>
      <c r="AT1461"/>
      <c r="AU1461"/>
      <c r="AV1461"/>
      <c r="AW1461"/>
      <c r="AX1461"/>
      <c r="AY1461"/>
      <c r="AZ1461"/>
      <c r="BA1461"/>
      <c r="BB1461"/>
      <c r="BC1461"/>
      <c r="BD1461"/>
      <c r="BE1461"/>
      <c r="BF1461"/>
      <c r="BG1461"/>
      <c r="BH1461"/>
      <c r="BI1461"/>
      <c r="BJ1461"/>
      <c r="BK1461"/>
      <c r="BL1461"/>
      <c r="BM1461"/>
      <c r="BN1461"/>
      <c r="BO1461"/>
      <c r="BP1461"/>
      <c r="BQ1461"/>
      <c r="BR1461"/>
    </row>
    <row r="1462" spans="2:70" s="5" customFormat="1" ht="14.5" x14ac:dyDescent="0.35">
      <c r="B1462" s="4"/>
      <c r="C1462"/>
      <c r="D1462" s="144"/>
      <c r="F1462" s="6"/>
      <c r="G1462" s="6"/>
      <c r="H1462" s="135"/>
      <c r="I1462" s="135"/>
      <c r="J1462" s="6"/>
      <c r="K1462" s="6"/>
      <c r="L1462" s="6"/>
      <c r="M1462" s="6"/>
      <c r="N1462" s="6"/>
      <c r="O1462" s="6"/>
      <c r="P1462" s="6"/>
      <c r="Q1462" s="6"/>
      <c r="R1462" s="6"/>
      <c r="S1462"/>
      <c r="T1462"/>
      <c r="U1462"/>
      <c r="V1462"/>
      <c r="W1462"/>
      <c r="X1462"/>
      <c r="Y1462"/>
      <c r="Z1462"/>
      <c r="AA1462"/>
      <c r="AB1462"/>
      <c r="AC1462"/>
      <c r="AD1462"/>
      <c r="AE1462"/>
      <c r="AF1462"/>
      <c r="AG1462"/>
      <c r="AH1462"/>
      <c r="AI1462"/>
      <c r="AJ1462"/>
      <c r="AK1462"/>
      <c r="AL1462"/>
      <c r="AM1462"/>
      <c r="AN1462"/>
      <c r="AO1462"/>
      <c r="AP1462"/>
      <c r="AQ1462"/>
      <c r="AR1462"/>
      <c r="AS1462"/>
      <c r="AT1462"/>
      <c r="AU1462"/>
      <c r="AV1462"/>
      <c r="AW1462"/>
      <c r="AX1462"/>
      <c r="AY1462"/>
      <c r="AZ1462"/>
      <c r="BA1462"/>
      <c r="BB1462"/>
      <c r="BC1462"/>
      <c r="BD1462"/>
      <c r="BE1462"/>
      <c r="BF1462"/>
      <c r="BG1462"/>
      <c r="BH1462"/>
      <c r="BI1462"/>
      <c r="BJ1462"/>
      <c r="BK1462"/>
      <c r="BL1462"/>
      <c r="BM1462"/>
      <c r="BN1462"/>
      <c r="BO1462"/>
      <c r="BP1462"/>
      <c r="BQ1462"/>
      <c r="BR1462"/>
    </row>
    <row r="1463" spans="2:70" s="5" customFormat="1" ht="15" customHeight="1" x14ac:dyDescent="0.35">
      <c r="B1463" s="4"/>
      <c r="C1463" s="40"/>
      <c r="D1463" s="144"/>
      <c r="F1463" s="6"/>
      <c r="G1463" s="6"/>
      <c r="H1463" s="135"/>
      <c r="I1463" s="135"/>
      <c r="J1463" s="6"/>
      <c r="K1463" s="6"/>
      <c r="L1463" s="6"/>
      <c r="M1463" s="6"/>
      <c r="N1463" s="6"/>
      <c r="O1463" s="6"/>
      <c r="P1463" s="6"/>
      <c r="Q1463" s="6"/>
      <c r="R1463" s="6"/>
    </row>
    <row r="1464" spans="2:70" s="5" customFormat="1" ht="15" customHeight="1" x14ac:dyDescent="0.35">
      <c r="B1464" s="4"/>
      <c r="C1464" s="40"/>
      <c r="D1464" s="144"/>
      <c r="F1464" s="6"/>
      <c r="G1464" s="6"/>
      <c r="H1464" s="135"/>
      <c r="I1464" s="135"/>
      <c r="J1464" s="6"/>
      <c r="K1464" s="6"/>
      <c r="L1464" s="6"/>
      <c r="M1464" s="6"/>
      <c r="N1464" s="6"/>
      <c r="O1464" s="6"/>
      <c r="P1464" s="6"/>
      <c r="Q1464" s="6"/>
      <c r="R1464" s="6"/>
    </row>
    <row r="1465" spans="2:70" s="5" customFormat="1" ht="15" customHeight="1" x14ac:dyDescent="0.35">
      <c r="B1465" s="4"/>
      <c r="C1465" s="40"/>
      <c r="D1465" s="144"/>
      <c r="F1465" s="6"/>
      <c r="G1465" s="6"/>
      <c r="H1465" s="135"/>
      <c r="I1465" s="135"/>
      <c r="J1465" s="6"/>
      <c r="K1465" s="6"/>
      <c r="L1465" s="6"/>
      <c r="M1465" s="6"/>
      <c r="N1465" s="6"/>
      <c r="O1465" s="6"/>
      <c r="P1465" s="6"/>
      <c r="Q1465" s="6"/>
      <c r="R1465" s="6"/>
    </row>
    <row r="1466" spans="2:70" s="5" customFormat="1" ht="14.5" x14ac:dyDescent="0.35">
      <c r="B1466" s="4"/>
      <c r="C1466"/>
      <c r="D1466" s="144"/>
      <c r="F1466" s="6"/>
      <c r="G1466" s="6"/>
      <c r="H1466" s="135"/>
      <c r="I1466" s="135"/>
      <c r="J1466" s="6"/>
      <c r="K1466" s="6"/>
      <c r="L1466" s="6"/>
      <c r="M1466" s="6"/>
      <c r="N1466" s="6"/>
      <c r="O1466" s="6"/>
      <c r="P1466" s="6"/>
      <c r="Q1466" s="6"/>
      <c r="R1466" s="6"/>
    </row>
    <row r="1467" spans="2:70" s="5" customFormat="1" ht="15" customHeight="1" x14ac:dyDescent="0.35">
      <c r="B1467" s="4"/>
      <c r="C1467" s="29"/>
      <c r="D1467" s="144"/>
      <c r="F1467" s="6"/>
      <c r="G1467" s="6"/>
      <c r="H1467" s="135"/>
      <c r="I1467" s="135"/>
      <c r="J1467" s="6"/>
      <c r="K1467" s="6"/>
      <c r="L1467" s="6"/>
      <c r="M1467" s="6"/>
      <c r="N1467" s="6"/>
      <c r="O1467" s="6"/>
      <c r="P1467" s="6"/>
      <c r="Q1467" s="6"/>
      <c r="R1467" s="6"/>
    </row>
    <row r="1468" spans="2:70" s="5" customFormat="1" ht="14.5" x14ac:dyDescent="0.35">
      <c r="B1468" s="4"/>
      <c r="C1468"/>
      <c r="D1468" s="144"/>
      <c r="F1468" s="6"/>
      <c r="G1468" s="6"/>
      <c r="H1468" s="135"/>
      <c r="I1468" s="135"/>
      <c r="J1468" s="6"/>
      <c r="K1468" s="6"/>
      <c r="L1468" s="6"/>
      <c r="M1468" s="6"/>
      <c r="N1468" s="6"/>
      <c r="O1468" s="6"/>
      <c r="P1468" s="6"/>
      <c r="Q1468" s="6"/>
      <c r="R1468" s="6"/>
    </row>
    <row r="1469" spans="2:70" s="5" customFormat="1" ht="15" customHeight="1" x14ac:dyDescent="0.35">
      <c r="B1469" s="4"/>
      <c r="C1469"/>
      <c r="D1469" s="144"/>
      <c r="F1469" s="6"/>
      <c r="G1469" s="6"/>
      <c r="H1469" s="135"/>
      <c r="I1469" s="135"/>
      <c r="J1469" s="6"/>
      <c r="K1469" s="6"/>
      <c r="L1469" s="6"/>
      <c r="M1469" s="6"/>
      <c r="N1469" s="6"/>
      <c r="O1469" s="6"/>
      <c r="P1469" s="6"/>
      <c r="Q1469" s="6"/>
      <c r="R1469" s="6"/>
      <c r="S1469"/>
      <c r="T1469"/>
      <c r="U1469"/>
      <c r="V1469"/>
      <c r="W1469"/>
      <c r="X1469"/>
      <c r="Y1469"/>
      <c r="Z1469"/>
      <c r="AA1469"/>
      <c r="AB1469"/>
      <c r="AC1469"/>
      <c r="AD1469"/>
      <c r="AE1469"/>
      <c r="AF1469"/>
      <c r="AG1469"/>
      <c r="AH1469"/>
      <c r="AI1469"/>
      <c r="AJ1469"/>
      <c r="AK1469"/>
      <c r="AL1469"/>
      <c r="AM1469"/>
      <c r="AN1469"/>
      <c r="AO1469"/>
      <c r="AP1469"/>
      <c r="AQ1469"/>
      <c r="AR1469"/>
      <c r="AS1469"/>
      <c r="AT1469"/>
      <c r="AU1469"/>
      <c r="AV1469"/>
      <c r="AW1469"/>
      <c r="AX1469"/>
      <c r="AY1469"/>
      <c r="AZ1469"/>
      <c r="BA1469"/>
      <c r="BB1469"/>
      <c r="BC1469"/>
      <c r="BD1469"/>
      <c r="BE1469"/>
      <c r="BF1469"/>
      <c r="BG1469"/>
      <c r="BH1469"/>
      <c r="BI1469"/>
      <c r="BJ1469"/>
      <c r="BK1469"/>
      <c r="BL1469"/>
      <c r="BM1469"/>
      <c r="BN1469"/>
      <c r="BO1469"/>
      <c r="BP1469"/>
      <c r="BQ1469"/>
      <c r="BR1469"/>
    </row>
    <row r="1470" spans="2:70" s="5" customFormat="1" ht="15" customHeight="1" x14ac:dyDescent="0.35">
      <c r="B1470" s="4"/>
      <c r="C1470"/>
      <c r="D1470" s="144"/>
      <c r="F1470" s="6"/>
      <c r="G1470" s="6"/>
      <c r="H1470" s="135"/>
      <c r="I1470" s="135"/>
      <c r="J1470" s="6"/>
      <c r="K1470" s="6"/>
      <c r="L1470" s="6"/>
      <c r="M1470" s="6"/>
      <c r="N1470" s="6"/>
      <c r="O1470" s="6"/>
      <c r="P1470" s="6"/>
      <c r="Q1470" s="6"/>
      <c r="R1470" s="6"/>
      <c r="S1470"/>
      <c r="T1470"/>
      <c r="U1470"/>
      <c r="V1470"/>
      <c r="W1470"/>
      <c r="X1470"/>
      <c r="Y1470"/>
      <c r="Z1470"/>
      <c r="AA1470"/>
      <c r="AB1470"/>
      <c r="AC1470"/>
      <c r="AD1470"/>
      <c r="AE1470"/>
      <c r="AF1470"/>
      <c r="AG1470"/>
      <c r="AH1470"/>
      <c r="AI1470"/>
      <c r="AJ1470"/>
      <c r="AK1470"/>
      <c r="AL1470"/>
      <c r="AM1470"/>
      <c r="AN1470"/>
      <c r="AO1470"/>
      <c r="AP1470"/>
      <c r="AQ1470"/>
      <c r="AR1470"/>
      <c r="AS1470"/>
      <c r="AT1470"/>
      <c r="AU1470"/>
      <c r="AV1470"/>
      <c r="AW1470"/>
      <c r="AX1470"/>
      <c r="AY1470"/>
      <c r="AZ1470"/>
      <c r="BA1470"/>
      <c r="BB1470"/>
      <c r="BC1470"/>
      <c r="BD1470"/>
      <c r="BE1470"/>
      <c r="BF1470"/>
      <c r="BG1470"/>
      <c r="BH1470"/>
      <c r="BI1470"/>
      <c r="BJ1470"/>
      <c r="BK1470"/>
      <c r="BL1470"/>
      <c r="BM1470"/>
      <c r="BN1470"/>
      <c r="BO1470"/>
      <c r="BP1470"/>
      <c r="BQ1470"/>
      <c r="BR1470"/>
    </row>
    <row r="1471" spans="2:70" s="5" customFormat="1" ht="14.5" x14ac:dyDescent="0.35">
      <c r="B1471" s="4"/>
      <c r="C1471"/>
      <c r="D1471" s="144"/>
      <c r="F1471" s="6"/>
      <c r="G1471" s="6"/>
      <c r="H1471" s="135"/>
      <c r="I1471" s="135"/>
      <c r="J1471" s="6"/>
      <c r="K1471" s="6"/>
      <c r="L1471" s="6"/>
      <c r="M1471" s="6"/>
      <c r="N1471" s="6"/>
      <c r="O1471" s="6"/>
      <c r="P1471" s="6"/>
      <c r="Q1471" s="6"/>
      <c r="R1471" s="6"/>
      <c r="S1471"/>
      <c r="T1471"/>
      <c r="U1471"/>
      <c r="V1471"/>
      <c r="W1471"/>
      <c r="X1471"/>
      <c r="Y1471"/>
      <c r="Z1471"/>
      <c r="AA1471"/>
      <c r="AB1471"/>
      <c r="AC1471"/>
      <c r="AD1471"/>
      <c r="AE1471"/>
      <c r="AF1471"/>
      <c r="AG1471"/>
      <c r="AH1471"/>
      <c r="AI1471"/>
      <c r="AJ1471"/>
      <c r="AK1471"/>
      <c r="AL1471"/>
      <c r="AM1471"/>
      <c r="AN1471"/>
      <c r="AO1471"/>
      <c r="AP1471"/>
      <c r="AQ1471"/>
      <c r="AR1471"/>
      <c r="AS1471"/>
      <c r="AT1471"/>
      <c r="AU1471"/>
      <c r="AV1471"/>
      <c r="AW1471"/>
      <c r="AX1471"/>
      <c r="AY1471"/>
      <c r="AZ1471"/>
      <c r="BA1471"/>
      <c r="BB1471"/>
      <c r="BC1471"/>
      <c r="BD1471"/>
      <c r="BE1471"/>
      <c r="BF1471"/>
      <c r="BG1471"/>
      <c r="BH1471"/>
      <c r="BI1471"/>
      <c r="BJ1471"/>
      <c r="BK1471"/>
      <c r="BL1471"/>
      <c r="BM1471"/>
      <c r="BN1471"/>
      <c r="BO1471"/>
      <c r="BP1471"/>
      <c r="BQ1471"/>
      <c r="BR1471"/>
    </row>
    <row r="1472" spans="2:70" s="5" customFormat="1" ht="15" customHeight="1" x14ac:dyDescent="0.35">
      <c r="B1472" s="4"/>
      <c r="C1472"/>
      <c r="D1472" s="144"/>
      <c r="F1472" s="6"/>
      <c r="G1472" s="6"/>
      <c r="H1472" s="135"/>
      <c r="I1472" s="135"/>
      <c r="J1472" s="6"/>
      <c r="K1472" s="6"/>
      <c r="L1472" s="6"/>
      <c r="M1472" s="6"/>
      <c r="N1472" s="6"/>
      <c r="O1472" s="6"/>
      <c r="P1472" s="6"/>
      <c r="Q1472" s="6"/>
      <c r="R1472" s="6"/>
      <c r="S1472"/>
      <c r="T1472"/>
      <c r="U1472"/>
      <c r="V1472"/>
      <c r="W1472"/>
      <c r="X1472"/>
      <c r="Y1472"/>
      <c r="Z1472"/>
      <c r="AA1472"/>
      <c r="AB1472"/>
      <c r="AC1472"/>
      <c r="AD1472"/>
      <c r="AE1472"/>
      <c r="AF1472"/>
      <c r="AG1472"/>
      <c r="AH1472"/>
      <c r="AI1472"/>
      <c r="AJ1472"/>
      <c r="AK1472"/>
      <c r="AL1472"/>
      <c r="AM1472"/>
      <c r="AN1472"/>
      <c r="AO1472"/>
      <c r="AP1472"/>
      <c r="AQ1472"/>
      <c r="AR1472"/>
      <c r="AS1472"/>
      <c r="AT1472"/>
      <c r="AU1472"/>
      <c r="AV1472"/>
      <c r="AW1472"/>
      <c r="AX1472"/>
      <c r="AY1472"/>
      <c r="AZ1472"/>
      <c r="BA1472"/>
      <c r="BB1472"/>
      <c r="BC1472"/>
      <c r="BD1472"/>
      <c r="BE1472"/>
      <c r="BF1472"/>
      <c r="BG1472"/>
      <c r="BH1472"/>
      <c r="BI1472"/>
      <c r="BJ1472"/>
      <c r="BK1472"/>
      <c r="BL1472"/>
      <c r="BM1472"/>
      <c r="BN1472"/>
      <c r="BO1472"/>
      <c r="BP1472"/>
      <c r="BQ1472"/>
      <c r="BR1472"/>
    </row>
    <row r="1473" spans="2:70" s="5" customFormat="1" ht="14.5" x14ac:dyDescent="0.35">
      <c r="B1473" s="4"/>
      <c r="C1473"/>
      <c r="D1473" s="144"/>
      <c r="F1473" s="6"/>
      <c r="G1473" s="6"/>
      <c r="H1473" s="135"/>
      <c r="I1473" s="135"/>
      <c r="J1473" s="6"/>
      <c r="K1473" s="6"/>
      <c r="L1473" s="6"/>
      <c r="M1473" s="6"/>
      <c r="N1473" s="6"/>
      <c r="O1473" s="6"/>
      <c r="P1473" s="6"/>
      <c r="Q1473" s="6"/>
      <c r="R1473" s="6"/>
      <c r="S1473"/>
      <c r="T1473"/>
      <c r="U1473"/>
      <c r="V1473"/>
      <c r="W1473"/>
      <c r="X1473"/>
      <c r="Y1473"/>
      <c r="Z1473"/>
      <c r="AA1473"/>
      <c r="AB1473"/>
      <c r="AC1473"/>
      <c r="AD1473"/>
      <c r="AE1473"/>
      <c r="AF1473"/>
      <c r="AG1473"/>
      <c r="AH1473"/>
      <c r="AI1473"/>
      <c r="AJ1473"/>
      <c r="AK1473"/>
      <c r="AL1473"/>
      <c r="AM1473"/>
      <c r="AN1473"/>
      <c r="AO1473"/>
      <c r="AP1473"/>
      <c r="AQ1473"/>
      <c r="AR1473"/>
      <c r="AS1473"/>
      <c r="AT1473"/>
      <c r="AU1473"/>
      <c r="AV1473"/>
      <c r="AW1473"/>
      <c r="AX1473"/>
      <c r="AY1473"/>
      <c r="AZ1473"/>
      <c r="BA1473"/>
      <c r="BB1473"/>
      <c r="BC1473"/>
      <c r="BD1473"/>
      <c r="BE1473"/>
      <c r="BF1473"/>
      <c r="BG1473"/>
      <c r="BH1473"/>
      <c r="BI1473"/>
      <c r="BJ1473"/>
      <c r="BK1473"/>
      <c r="BL1473"/>
      <c r="BM1473"/>
      <c r="BN1473"/>
      <c r="BO1473"/>
      <c r="BP1473"/>
      <c r="BQ1473"/>
      <c r="BR1473"/>
    </row>
    <row r="1474" spans="2:70" s="5" customFormat="1" ht="14.5" x14ac:dyDescent="0.35">
      <c r="B1474" s="4"/>
      <c r="C1474"/>
      <c r="D1474" s="144"/>
      <c r="F1474" s="6"/>
      <c r="G1474" s="6"/>
      <c r="H1474" s="135"/>
      <c r="I1474" s="135"/>
      <c r="J1474" s="6"/>
      <c r="K1474" s="6"/>
      <c r="L1474" s="6"/>
      <c r="M1474" s="6"/>
      <c r="N1474" s="6"/>
      <c r="O1474" s="6"/>
      <c r="P1474" s="6"/>
      <c r="Q1474" s="6"/>
      <c r="R1474" s="6"/>
      <c r="S1474"/>
      <c r="T1474"/>
      <c r="U1474"/>
      <c r="V1474"/>
      <c r="W1474"/>
      <c r="X1474"/>
      <c r="Y1474"/>
      <c r="Z1474"/>
      <c r="AA1474"/>
      <c r="AB1474"/>
      <c r="AC1474"/>
      <c r="AD1474"/>
      <c r="AE1474"/>
      <c r="AF1474"/>
      <c r="AG1474"/>
      <c r="AH1474"/>
      <c r="AI1474"/>
      <c r="AJ1474"/>
      <c r="AK1474"/>
      <c r="AL1474"/>
      <c r="AM1474"/>
      <c r="AN1474"/>
      <c r="AO1474"/>
      <c r="AP1474"/>
      <c r="AQ1474"/>
      <c r="AR1474"/>
      <c r="AS1474"/>
      <c r="AT1474"/>
      <c r="AU1474"/>
      <c r="AV1474"/>
      <c r="AW1474"/>
      <c r="AX1474"/>
      <c r="AY1474"/>
      <c r="AZ1474"/>
      <c r="BA1474"/>
      <c r="BB1474"/>
      <c r="BC1474"/>
      <c r="BD1474"/>
      <c r="BE1474"/>
      <c r="BF1474"/>
      <c r="BG1474"/>
      <c r="BH1474"/>
      <c r="BI1474"/>
      <c r="BJ1474"/>
      <c r="BK1474"/>
      <c r="BL1474"/>
      <c r="BM1474"/>
      <c r="BN1474"/>
      <c r="BO1474"/>
      <c r="BP1474"/>
      <c r="BQ1474"/>
      <c r="BR1474"/>
    </row>
    <row r="1475" spans="2:70" s="5" customFormat="1" ht="15" customHeight="1" x14ac:dyDescent="0.35">
      <c r="B1475" s="4"/>
      <c r="C1475" s="29"/>
      <c r="D1475" s="144"/>
      <c r="F1475" s="6"/>
      <c r="G1475" s="6"/>
      <c r="H1475" s="135"/>
      <c r="I1475" s="135"/>
      <c r="J1475" s="6"/>
      <c r="K1475" s="6"/>
      <c r="L1475" s="6"/>
      <c r="M1475" s="6"/>
      <c r="N1475" s="6"/>
      <c r="O1475" s="6"/>
      <c r="P1475" s="6"/>
      <c r="Q1475" s="6"/>
      <c r="R1475" s="6"/>
    </row>
    <row r="1476" spans="2:70" s="5" customFormat="1" ht="14.5" x14ac:dyDescent="0.35">
      <c r="B1476" s="4"/>
      <c r="C1476"/>
      <c r="D1476" s="144"/>
      <c r="F1476" s="6"/>
      <c r="G1476" s="6"/>
      <c r="H1476" s="135"/>
      <c r="I1476" s="135"/>
      <c r="J1476" s="6"/>
      <c r="K1476" s="6"/>
      <c r="L1476" s="6"/>
      <c r="M1476" s="6"/>
      <c r="N1476" s="6"/>
      <c r="O1476" s="6"/>
      <c r="P1476" s="6"/>
      <c r="Q1476" s="6"/>
      <c r="R1476" s="6"/>
    </row>
    <row r="1477" spans="2:70" s="5" customFormat="1" ht="14.5" x14ac:dyDescent="0.35">
      <c r="B1477" s="4"/>
      <c r="C1477"/>
      <c r="D1477" s="144"/>
      <c r="F1477" s="6"/>
      <c r="G1477" s="6"/>
      <c r="H1477" s="135"/>
      <c r="I1477" s="135"/>
      <c r="J1477" s="6"/>
      <c r="K1477" s="6"/>
      <c r="L1477" s="6"/>
      <c r="M1477" s="6"/>
      <c r="N1477" s="6"/>
      <c r="O1477" s="6"/>
      <c r="P1477" s="6"/>
      <c r="Q1477" s="6"/>
      <c r="R1477" s="6"/>
    </row>
    <row r="1478" spans="2:70" s="5" customFormat="1" ht="14.5" x14ac:dyDescent="0.35">
      <c r="B1478" s="4"/>
      <c r="C1478"/>
      <c r="D1478" s="144"/>
      <c r="F1478" s="6"/>
      <c r="G1478" s="6"/>
      <c r="H1478" s="135"/>
      <c r="I1478" s="135"/>
      <c r="J1478" s="6"/>
      <c r="K1478" s="6"/>
      <c r="L1478" s="6"/>
      <c r="M1478" s="6"/>
      <c r="N1478" s="6"/>
      <c r="O1478" s="6"/>
      <c r="P1478" s="6"/>
      <c r="Q1478" s="6"/>
      <c r="R1478" s="6"/>
    </row>
    <row r="1479" spans="2:70" s="5" customFormat="1" ht="15" customHeight="1" x14ac:dyDescent="0.35">
      <c r="B1479" s="4"/>
      <c r="C1479" s="29"/>
      <c r="D1479" s="144"/>
      <c r="F1479" s="6"/>
      <c r="G1479" s="6"/>
      <c r="H1479" s="135"/>
      <c r="I1479" s="135"/>
      <c r="J1479" s="6"/>
      <c r="K1479" s="6"/>
      <c r="L1479" s="6"/>
      <c r="M1479" s="6"/>
      <c r="N1479" s="6"/>
      <c r="O1479" s="6"/>
      <c r="P1479" s="6"/>
      <c r="Q1479" s="6"/>
      <c r="R1479" s="6"/>
    </row>
    <row r="1480" spans="2:70" s="5" customFormat="1" ht="14.5" x14ac:dyDescent="0.35">
      <c r="B1480" s="4"/>
      <c r="C1480"/>
      <c r="D1480" s="144"/>
      <c r="F1480" s="6"/>
      <c r="G1480" s="6"/>
      <c r="H1480" s="135"/>
      <c r="I1480" s="135"/>
      <c r="J1480" s="6"/>
      <c r="K1480" s="6"/>
      <c r="L1480" s="6"/>
      <c r="M1480" s="6"/>
      <c r="N1480" s="6"/>
      <c r="O1480" s="6"/>
      <c r="P1480" s="6"/>
      <c r="Q1480" s="6"/>
      <c r="R1480" s="6"/>
    </row>
    <row r="1481" spans="2:70" s="5" customFormat="1" ht="15" customHeight="1" x14ac:dyDescent="0.35">
      <c r="B1481" s="4"/>
      <c r="C1481" s="29"/>
      <c r="D1481" s="144"/>
      <c r="F1481" s="6"/>
      <c r="G1481" s="6"/>
      <c r="H1481" s="135"/>
      <c r="I1481" s="135"/>
      <c r="J1481" s="6"/>
      <c r="K1481" s="6"/>
      <c r="L1481" s="6"/>
      <c r="M1481" s="6"/>
      <c r="N1481" s="6"/>
      <c r="O1481" s="6"/>
      <c r="P1481" s="6"/>
      <c r="Q1481" s="6"/>
      <c r="R1481" s="6"/>
    </row>
    <row r="1482" spans="2:70" s="5" customFormat="1" ht="14.5" x14ac:dyDescent="0.35">
      <c r="B1482" s="4"/>
      <c r="C1482"/>
      <c r="D1482" s="144"/>
      <c r="F1482" s="6"/>
      <c r="G1482" s="6"/>
      <c r="H1482" s="135"/>
      <c r="I1482" s="135"/>
      <c r="J1482" s="6"/>
      <c r="K1482" s="6"/>
      <c r="L1482" s="6"/>
      <c r="M1482" s="6"/>
      <c r="N1482" s="6"/>
      <c r="O1482" s="6"/>
      <c r="P1482" s="6"/>
      <c r="Q1482" s="6"/>
      <c r="R1482" s="6"/>
    </row>
    <row r="1483" spans="2:70" s="5" customFormat="1" ht="15" customHeight="1" x14ac:dyDescent="0.35">
      <c r="B1483" s="4"/>
      <c r="C1483" s="40"/>
      <c r="D1483" s="144"/>
      <c r="F1483" s="6"/>
      <c r="G1483" s="6"/>
      <c r="H1483" s="135"/>
      <c r="I1483" s="135"/>
      <c r="J1483" s="6"/>
      <c r="K1483" s="6"/>
      <c r="L1483" s="6"/>
      <c r="M1483" s="6"/>
      <c r="N1483" s="6"/>
      <c r="O1483" s="6"/>
      <c r="P1483" s="6"/>
      <c r="Q1483" s="6"/>
      <c r="R1483" s="6"/>
    </row>
    <row r="1484" spans="2:70" s="5" customFormat="1" ht="15" customHeight="1" x14ac:dyDescent="0.35">
      <c r="B1484" s="4"/>
      <c r="C1484" s="40"/>
      <c r="D1484" s="144"/>
      <c r="F1484" s="6"/>
      <c r="G1484" s="6"/>
      <c r="H1484" s="135"/>
      <c r="I1484" s="135"/>
      <c r="J1484" s="6"/>
      <c r="K1484" s="6"/>
      <c r="L1484" s="6"/>
      <c r="M1484" s="6"/>
      <c r="N1484" s="6"/>
      <c r="O1484" s="6"/>
      <c r="P1484" s="6"/>
      <c r="Q1484" s="6"/>
      <c r="R1484" s="6"/>
    </row>
    <row r="1485" spans="2:70" s="5" customFormat="1" ht="15" customHeight="1" x14ac:dyDescent="0.35">
      <c r="B1485" s="4"/>
      <c r="C1485"/>
      <c r="D1485" s="144"/>
      <c r="F1485" s="6"/>
      <c r="G1485" s="6"/>
      <c r="H1485" s="135"/>
      <c r="I1485" s="135"/>
      <c r="J1485" s="6"/>
      <c r="K1485" s="6"/>
      <c r="L1485" s="6"/>
      <c r="M1485" s="6"/>
      <c r="N1485" s="6"/>
      <c r="O1485" s="6"/>
      <c r="P1485" s="6"/>
      <c r="Q1485" s="6"/>
      <c r="R1485" s="6"/>
      <c r="S1485"/>
      <c r="T1485"/>
      <c r="U1485"/>
      <c r="V1485"/>
      <c r="W1485"/>
      <c r="X1485"/>
      <c r="Y1485"/>
      <c r="Z1485"/>
      <c r="AA1485"/>
      <c r="AB1485"/>
      <c r="AC1485"/>
      <c r="AD1485"/>
      <c r="AE1485"/>
      <c r="AF1485"/>
      <c r="AG1485"/>
      <c r="AH1485"/>
      <c r="AI1485"/>
      <c r="AJ1485"/>
      <c r="AK1485"/>
      <c r="AL1485"/>
      <c r="AM1485"/>
      <c r="AN1485"/>
      <c r="AO1485"/>
      <c r="AP1485"/>
      <c r="AQ1485"/>
    </row>
    <row r="1486" spans="2:70" s="5" customFormat="1" ht="15" customHeight="1" x14ac:dyDescent="0.35">
      <c r="B1486" s="4"/>
      <c r="C1486"/>
      <c r="D1486" s="144"/>
      <c r="F1486" s="6"/>
      <c r="G1486" s="6"/>
      <c r="H1486" s="135"/>
      <c r="I1486" s="135"/>
      <c r="J1486" s="6"/>
      <c r="K1486" s="6"/>
      <c r="L1486" s="6"/>
      <c r="M1486" s="6"/>
      <c r="N1486" s="6"/>
      <c r="O1486" s="6"/>
      <c r="P1486" s="6"/>
      <c r="Q1486" s="6"/>
      <c r="R1486" s="6"/>
      <c r="S1486"/>
      <c r="T1486"/>
      <c r="U1486"/>
      <c r="V1486"/>
      <c r="W1486"/>
      <c r="X1486"/>
      <c r="Y1486"/>
      <c r="Z1486"/>
      <c r="AA1486"/>
      <c r="AB1486"/>
      <c r="AC1486"/>
      <c r="AD1486"/>
      <c r="AE1486"/>
      <c r="AF1486"/>
      <c r="AG1486"/>
      <c r="AH1486"/>
      <c r="AI1486"/>
      <c r="AJ1486"/>
      <c r="AK1486"/>
      <c r="AL1486"/>
      <c r="AM1486"/>
      <c r="AN1486"/>
      <c r="AO1486"/>
      <c r="AP1486"/>
      <c r="AQ1486"/>
    </row>
    <row r="1487" spans="2:70" s="5" customFormat="1" ht="15" customHeight="1" x14ac:dyDescent="0.35">
      <c r="B1487" s="4"/>
      <c r="C1487"/>
      <c r="D1487" s="144"/>
      <c r="F1487" s="6"/>
      <c r="G1487" s="6"/>
      <c r="H1487" s="135"/>
      <c r="I1487" s="135"/>
      <c r="J1487" s="6"/>
      <c r="K1487" s="6"/>
      <c r="L1487" s="6"/>
      <c r="M1487" s="6"/>
      <c r="N1487" s="6"/>
      <c r="O1487" s="6"/>
      <c r="P1487" s="6"/>
      <c r="Q1487" s="6"/>
      <c r="R1487" s="6"/>
      <c r="S1487"/>
      <c r="T1487"/>
      <c r="U1487"/>
      <c r="V1487"/>
      <c r="W1487"/>
      <c r="X1487"/>
      <c r="Y1487"/>
      <c r="Z1487"/>
      <c r="AA1487"/>
      <c r="AB1487"/>
      <c r="AC1487"/>
      <c r="AD1487"/>
      <c r="AE1487"/>
      <c r="AF1487"/>
      <c r="AG1487"/>
      <c r="AH1487"/>
      <c r="AI1487"/>
      <c r="AJ1487"/>
      <c r="AK1487"/>
      <c r="AL1487"/>
      <c r="AM1487"/>
      <c r="AN1487"/>
      <c r="AO1487"/>
      <c r="AP1487"/>
      <c r="AQ1487"/>
    </row>
    <row r="1488" spans="2:70" s="5" customFormat="1" ht="15" customHeight="1" x14ac:dyDescent="0.35">
      <c r="B1488" s="4"/>
      <c r="C1488"/>
      <c r="D1488" s="144"/>
      <c r="F1488" s="6"/>
      <c r="G1488" s="6"/>
      <c r="H1488" s="135"/>
      <c r="I1488" s="135"/>
      <c r="J1488" s="6"/>
      <c r="K1488" s="6"/>
      <c r="L1488" s="6"/>
      <c r="M1488" s="6"/>
      <c r="N1488" s="6"/>
      <c r="O1488" s="6"/>
      <c r="P1488" s="6"/>
      <c r="Q1488" s="6"/>
      <c r="R1488" s="6"/>
      <c r="S1488"/>
      <c r="T1488"/>
      <c r="U1488"/>
      <c r="V1488"/>
      <c r="W1488"/>
      <c r="X1488"/>
      <c r="Y1488"/>
      <c r="Z1488"/>
      <c r="AA1488"/>
      <c r="AB1488"/>
      <c r="AC1488"/>
      <c r="AD1488"/>
      <c r="AE1488"/>
      <c r="AF1488"/>
      <c r="AG1488"/>
      <c r="AH1488"/>
      <c r="AI1488"/>
      <c r="AJ1488"/>
      <c r="AK1488"/>
      <c r="AL1488"/>
      <c r="AM1488"/>
      <c r="AN1488"/>
      <c r="AO1488"/>
      <c r="AP1488"/>
      <c r="AQ1488"/>
    </row>
    <row r="1489" spans="2:43" s="5" customFormat="1" ht="15" customHeight="1" x14ac:dyDescent="0.35">
      <c r="B1489" s="4"/>
      <c r="C1489"/>
      <c r="D1489" s="144"/>
      <c r="F1489" s="6"/>
      <c r="G1489" s="6"/>
      <c r="H1489" s="135"/>
      <c r="I1489" s="135"/>
      <c r="J1489" s="6"/>
      <c r="K1489" s="6"/>
      <c r="L1489" s="6"/>
      <c r="M1489" s="6"/>
      <c r="N1489" s="6"/>
      <c r="O1489" s="6"/>
      <c r="P1489" s="6"/>
      <c r="Q1489" s="6"/>
      <c r="R1489" s="6"/>
      <c r="S1489"/>
      <c r="T1489"/>
      <c r="U1489"/>
      <c r="V1489"/>
      <c r="W1489"/>
      <c r="X1489"/>
      <c r="Y1489"/>
      <c r="Z1489"/>
      <c r="AA1489"/>
      <c r="AB1489"/>
      <c r="AC1489"/>
      <c r="AD1489"/>
      <c r="AE1489"/>
      <c r="AF1489"/>
      <c r="AG1489"/>
      <c r="AH1489"/>
      <c r="AI1489"/>
      <c r="AJ1489"/>
      <c r="AK1489"/>
      <c r="AL1489"/>
      <c r="AM1489"/>
      <c r="AN1489"/>
      <c r="AO1489"/>
      <c r="AP1489"/>
      <c r="AQ1489"/>
    </row>
    <row r="1490" spans="2:43" s="5" customFormat="1" ht="15" customHeight="1" x14ac:dyDescent="0.35">
      <c r="B1490" s="4"/>
      <c r="C1490"/>
      <c r="D1490" s="144"/>
      <c r="F1490" s="6"/>
      <c r="G1490" s="6"/>
      <c r="H1490" s="135"/>
      <c r="I1490" s="135"/>
      <c r="J1490" s="6"/>
      <c r="K1490" s="6"/>
      <c r="L1490" s="6"/>
      <c r="M1490" s="6"/>
      <c r="N1490" s="6"/>
      <c r="O1490" s="6"/>
      <c r="P1490" s="6"/>
      <c r="Q1490" s="6"/>
      <c r="R1490" s="6"/>
      <c r="S1490"/>
      <c r="T1490"/>
      <c r="U1490"/>
      <c r="V1490"/>
      <c r="W1490"/>
      <c r="X1490"/>
      <c r="Y1490"/>
      <c r="Z1490"/>
      <c r="AA1490"/>
      <c r="AB1490"/>
      <c r="AC1490"/>
      <c r="AD1490"/>
      <c r="AE1490"/>
      <c r="AF1490"/>
      <c r="AG1490"/>
      <c r="AH1490"/>
      <c r="AI1490"/>
      <c r="AJ1490"/>
      <c r="AK1490"/>
      <c r="AL1490"/>
      <c r="AM1490"/>
      <c r="AN1490"/>
      <c r="AO1490"/>
      <c r="AP1490"/>
      <c r="AQ1490"/>
    </row>
    <row r="1491" spans="2:43" s="5" customFormat="1" ht="14.5" x14ac:dyDescent="0.35">
      <c r="B1491" s="4"/>
      <c r="C1491" s="40"/>
      <c r="D1491" s="144"/>
      <c r="F1491" s="6"/>
      <c r="G1491" s="6"/>
      <c r="H1491" s="135"/>
      <c r="I1491" s="135"/>
      <c r="J1491" s="6"/>
      <c r="K1491" s="6"/>
      <c r="L1491" s="6"/>
      <c r="M1491" s="6"/>
      <c r="N1491" s="6"/>
      <c r="O1491" s="6"/>
      <c r="P1491" s="6"/>
      <c r="Q1491" s="6"/>
      <c r="R1491" s="6"/>
    </row>
    <row r="1492" spans="2:43" s="5" customFormat="1" ht="14.5" x14ac:dyDescent="0.35">
      <c r="B1492" s="4"/>
      <c r="C1492" s="40"/>
      <c r="D1492" s="144"/>
      <c r="F1492" s="6"/>
      <c r="G1492" s="6"/>
      <c r="H1492" s="135"/>
      <c r="I1492" s="135"/>
      <c r="J1492" s="6"/>
      <c r="K1492" s="6"/>
      <c r="L1492" s="6"/>
      <c r="M1492" s="6"/>
      <c r="N1492" s="6"/>
      <c r="O1492" s="6"/>
      <c r="P1492" s="6"/>
      <c r="Q1492" s="6"/>
      <c r="R1492" s="6"/>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E6CF428D4FBA14D9EDFFC74A01BA927" ma:contentTypeVersion="6" ma:contentTypeDescription="Create a new document." ma:contentTypeScope="" ma:versionID="5184c228eedadd8620ef5bf0713b00d3">
  <xsd:schema xmlns:xsd="http://www.w3.org/2001/XMLSchema" xmlns:xs="http://www.w3.org/2001/XMLSchema" xmlns:p="http://schemas.microsoft.com/office/2006/metadata/properties" xmlns:ns2="a036af8a-bcf7-43e7-bbfc-4cc13ff938e3" xmlns:ns3="247bdf76-b824-4099-8e9e-876ad7ad0b24" targetNamespace="http://schemas.microsoft.com/office/2006/metadata/properties" ma:root="true" ma:fieldsID="d13576702cf56e37b30df3ab68578667" ns2:_="" ns3:_="">
    <xsd:import namespace="a036af8a-bcf7-43e7-bbfc-4cc13ff938e3"/>
    <xsd:import namespace="247bdf76-b824-4099-8e9e-876ad7ad0b2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036af8a-bcf7-43e7-bbfc-4cc13ff938e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47bdf76-b824-4099-8e9e-876ad7ad0b24"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9E8E03F-103D-4F1C-BF49-28F2199CA9BB}"/>
</file>

<file path=customXml/itemProps2.xml><?xml version="1.0" encoding="utf-8"?>
<ds:datastoreItem xmlns:ds="http://schemas.openxmlformats.org/officeDocument/2006/customXml" ds:itemID="{8C7E3A0E-AD74-4F1E-BBF4-A3796A8CDC11}">
  <ds:schemaRefs>
    <ds:schemaRef ds:uri="http://purl.org/dc/elements/1.1/"/>
    <ds:schemaRef ds:uri="http://schemas.microsoft.com/office/infopath/2007/PartnerControls"/>
    <ds:schemaRef ds:uri="http://www.w3.org/XML/1998/namespace"/>
    <ds:schemaRef ds:uri="http://purl.org/dc/dcmitype/"/>
    <ds:schemaRef ds:uri="http://purl.org/dc/terms/"/>
    <ds:schemaRef ds:uri="7a334acb-fcdd-4c89-b7d4-75dd5502425c"/>
    <ds:schemaRef ds:uri="http://schemas.microsoft.com/office/2006/documentManagement/types"/>
    <ds:schemaRef ds:uri="http://schemas.openxmlformats.org/package/2006/metadata/core-properties"/>
    <ds:schemaRef ds:uri="http://schemas.microsoft.com/office/2006/metadata/properties"/>
  </ds:schemaRefs>
</ds:datastoreItem>
</file>

<file path=customXml/itemProps3.xml><?xml version="1.0" encoding="utf-8"?>
<ds:datastoreItem xmlns:ds="http://schemas.openxmlformats.org/officeDocument/2006/customXml" ds:itemID="{11E5704C-8856-4F16-8971-4E37C8B55198}">
  <ds:schemaRefs>
    <ds:schemaRef ds:uri="http://schemas.microsoft.com/sharepoint/v3/contenttype/forms"/>
  </ds:schemaRefs>
</ds:datastoreItem>
</file>

<file path=docMetadata/LabelInfo.xml><?xml version="1.0" encoding="utf-8"?>
<clbl:labelList xmlns:clbl="http://schemas.microsoft.com/office/2020/mipLabelMetadata">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5</vt:i4>
      </vt:variant>
    </vt:vector>
  </HeadingPairs>
  <TitlesOfParts>
    <vt:vector size="12" baseType="lpstr">
      <vt:lpstr>Revision History</vt:lpstr>
      <vt:lpstr>SOP</vt:lpstr>
      <vt:lpstr>Definitions</vt:lpstr>
      <vt:lpstr>Forms Library</vt:lpstr>
      <vt:lpstr>Dynamic Data</vt:lpstr>
      <vt:lpstr>Headers &amp; Footers</vt:lpstr>
      <vt:lpstr>Data Validation</vt:lpstr>
      <vt:lpstr>Bureau</vt:lpstr>
      <vt:lpstr>'Headers &amp; Footers'!FormCP</vt:lpstr>
      <vt:lpstr>'Headers &amp; Footers'!FormCP1</vt:lpstr>
      <vt:lpstr>Proprietary</vt:lpstr>
      <vt:lpstr>Usage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2023-02-20T20:00:58Z</dcterms:created>
  <dcterms:modified xsi:type="dcterms:W3CDTF">2026-01-22T13:41:48Z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0x0101001E6CF428D4FBA14D9EDFFC74A01BA927</vt:lpwstr>
  </property>
</Properties>
</file>